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b275620a8b663cdb/Computers/_S-100/Cromemco_Systems/Disks/"/>
    </mc:Choice>
  </mc:AlternateContent>
  <xr:revisionPtr revIDLastSave="665" documentId="8_{3BAC50AE-B0F5-4711-B835-9B502AD600EE}" xr6:coauthVersionLast="47" xr6:coauthVersionMax="47" xr10:uidLastSave="{BE2F92FF-E7F1-4336-BE17-7532B06F8078}"/>
  <bookViews>
    <workbookView xWindow="38290" yWindow="-50" windowWidth="38620" windowHeight="21100" activeTab="1" xr2:uid="{FFE2E407-8FD0-437F-BE62-CBEBAF38DCC6}"/>
  </bookViews>
  <sheets>
    <sheet name="RawData" sheetId="1" r:id="rId1"/>
    <sheet name="Stuff" sheetId="2" r:id="rId2"/>
    <sheet name="Sheet3" sheetId="3" r:id="rId3"/>
  </sheets>
  <definedNames>
    <definedName name="_xlnm._FilterDatabase" localSheetId="1" hidden="1">Stuff!$A$4:$BK$2034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34" i="2" l="1"/>
  <c r="A2033" i="2"/>
  <c r="A2032" i="2"/>
  <c r="A2031" i="2"/>
  <c r="A2030" i="2"/>
  <c r="A2029" i="2"/>
  <c r="A2028" i="2"/>
  <c r="A2027" i="2"/>
  <c r="A2026" i="2"/>
  <c r="A2025" i="2"/>
  <c r="A2024" i="2"/>
  <c r="A2023" i="2"/>
  <c r="A2022" i="2"/>
  <c r="A2021" i="2"/>
  <c r="A2020" i="2"/>
  <c r="A2019" i="2"/>
  <c r="A2018" i="2"/>
  <c r="A2017" i="2"/>
  <c r="A2016" i="2"/>
  <c r="A2015" i="2"/>
  <c r="A2014" i="2"/>
  <c r="A2013" i="2"/>
  <c r="A2012" i="2"/>
  <c r="A2011" i="2"/>
  <c r="A2010" i="2"/>
  <c r="A2009" i="2"/>
  <c r="A2008" i="2"/>
  <c r="A1509" i="2"/>
  <c r="B1509" i="2" s="1"/>
  <c r="A1508" i="2"/>
  <c r="B1508" i="2" s="1"/>
  <c r="A1507" i="2"/>
  <c r="B1507" i="2" s="1"/>
  <c r="A1506" i="2"/>
  <c r="B1506" i="2" s="1"/>
  <c r="A1505" i="2"/>
  <c r="B1505" i="2" s="1"/>
  <c r="A1504" i="2"/>
  <c r="B1504" i="2" s="1"/>
  <c r="A1503" i="2"/>
  <c r="B1503" i="2" s="1"/>
  <c r="A1502" i="2"/>
  <c r="B1502" i="2" s="1"/>
  <c r="A1501" i="2"/>
  <c r="B1501" i="2" s="1"/>
  <c r="A1500" i="2"/>
  <c r="B1500" i="2" s="1"/>
  <c r="A1499" i="2"/>
  <c r="B1499" i="2" s="1"/>
  <c r="A1498" i="2"/>
  <c r="B1498" i="2" s="1"/>
  <c r="A1497" i="2"/>
  <c r="B1497" i="2" s="1"/>
  <c r="A1496" i="2"/>
  <c r="B1496" i="2" s="1"/>
  <c r="A1495" i="2"/>
  <c r="B1495" i="2" s="1"/>
  <c r="A1494" i="2"/>
  <c r="B1494" i="2" s="1"/>
  <c r="A1493" i="2"/>
  <c r="B1493" i="2" s="1"/>
  <c r="A1492" i="2"/>
  <c r="B1492" i="2" s="1"/>
  <c r="A1491" i="2"/>
  <c r="B1491" i="2" s="1"/>
  <c r="A1490" i="2"/>
  <c r="B1490" i="2" s="1"/>
  <c r="A1489" i="2"/>
  <c r="B1489" i="2" s="1"/>
  <c r="A1488" i="2"/>
  <c r="B1488" i="2" s="1"/>
  <c r="A1487" i="2"/>
  <c r="B1487" i="2" s="1"/>
  <c r="A1486" i="2"/>
  <c r="B1486" i="2" s="1"/>
  <c r="A1485" i="2"/>
  <c r="B1485" i="2" s="1"/>
  <c r="A1484" i="2"/>
  <c r="B1484" i="2" s="1"/>
  <c r="A1483" i="2"/>
  <c r="B1483" i="2" s="1"/>
  <c r="A1482" i="2"/>
  <c r="B1482" i="2" s="1"/>
  <c r="A1481" i="2"/>
  <c r="B1481" i="2" s="1"/>
  <c r="A1480" i="2"/>
  <c r="B1480" i="2" s="1"/>
  <c r="A1479" i="2"/>
  <c r="B1479" i="2" s="1"/>
  <c r="A1478" i="2"/>
  <c r="B1478" i="2" s="1"/>
  <c r="A1477" i="2"/>
  <c r="B1477" i="2" s="1"/>
  <c r="A1476" i="2"/>
  <c r="B1476" i="2" s="1"/>
  <c r="A1475" i="2"/>
  <c r="B1475" i="2" s="1"/>
  <c r="A1474" i="2"/>
  <c r="B1474" i="2" s="1"/>
  <c r="A1473" i="2"/>
  <c r="B1473" i="2" s="1"/>
  <c r="A1472" i="2"/>
  <c r="B1472" i="2" s="1"/>
  <c r="A1471" i="2"/>
  <c r="B1471" i="2" s="1"/>
  <c r="A1470" i="2"/>
  <c r="B1470" i="2" s="1"/>
  <c r="A1469" i="2"/>
  <c r="B1469" i="2" s="1"/>
  <c r="A1468" i="2"/>
  <c r="B1468" i="2" s="1"/>
  <c r="A1467" i="2"/>
  <c r="B1467" i="2" s="1"/>
  <c r="A1466" i="2"/>
  <c r="B1466" i="2" s="1"/>
  <c r="A1465" i="2"/>
  <c r="B1465" i="2" s="1"/>
  <c r="A1464" i="2"/>
  <c r="B1464" i="2" s="1"/>
  <c r="A1463" i="2"/>
  <c r="B1463" i="2" s="1"/>
  <c r="A1462" i="2"/>
  <c r="B1462" i="2" s="1"/>
  <c r="A1461" i="2"/>
  <c r="B1461" i="2" s="1"/>
  <c r="A1460" i="2"/>
  <c r="B1460" i="2" s="1"/>
  <c r="A1459" i="2"/>
  <c r="B1459" i="2" s="1"/>
  <c r="A1458" i="2"/>
  <c r="B1458" i="2" s="1"/>
  <c r="A1457" i="2"/>
  <c r="B1457" i="2" s="1"/>
  <c r="A1456" i="2"/>
  <c r="B1456" i="2" s="1"/>
  <c r="A1455" i="2"/>
  <c r="B1455" i="2" s="1"/>
  <c r="A1454" i="2"/>
  <c r="B1454" i="2" s="1"/>
  <c r="A1453" i="2"/>
  <c r="B1453" i="2" s="1"/>
  <c r="A1452" i="2"/>
  <c r="B1452" i="2" s="1"/>
  <c r="A1451" i="2"/>
  <c r="B1451" i="2" s="1"/>
  <c r="A1450" i="2"/>
  <c r="B1450" i="2" s="1"/>
  <c r="A1449" i="2"/>
  <c r="B1449" i="2" s="1"/>
  <c r="A1448" i="2"/>
  <c r="B1448" i="2" s="1"/>
  <c r="A1447" i="2"/>
  <c r="B1447" i="2" s="1"/>
  <c r="A1446" i="2"/>
  <c r="B1446" i="2" s="1"/>
  <c r="A1445" i="2"/>
  <c r="B1445" i="2" s="1"/>
  <c r="A1444" i="2"/>
  <c r="B1444" i="2" s="1"/>
  <c r="A1443" i="2"/>
  <c r="B1443" i="2" s="1"/>
  <c r="A1442" i="2"/>
  <c r="B1442" i="2" s="1"/>
  <c r="A1441" i="2"/>
  <c r="B1441" i="2" s="1"/>
  <c r="A1440" i="2"/>
  <c r="B1440" i="2" s="1"/>
  <c r="A1439" i="2"/>
  <c r="B1439" i="2" s="1"/>
  <c r="A1438" i="2"/>
  <c r="B1438" i="2" s="1"/>
  <c r="A1437" i="2"/>
  <c r="B1437" i="2" s="1"/>
  <c r="A1436" i="2"/>
  <c r="B1436" i="2" s="1"/>
  <c r="A1435" i="2"/>
  <c r="B1435" i="2" s="1"/>
  <c r="A1434" i="2"/>
  <c r="B1434" i="2" s="1"/>
  <c r="A1433" i="2"/>
  <c r="B1433" i="2" s="1"/>
  <c r="A1432" i="2"/>
  <c r="B1432" i="2" s="1"/>
  <c r="A1431" i="2"/>
  <c r="B1431" i="2" s="1"/>
  <c r="A1430" i="2"/>
  <c r="B1430" i="2" s="1"/>
  <c r="A1429" i="2"/>
  <c r="B1429" i="2" s="1"/>
  <c r="A1428" i="2"/>
  <c r="B1428" i="2" s="1"/>
  <c r="A1427" i="2"/>
  <c r="B1427" i="2" s="1"/>
  <c r="A1426" i="2"/>
  <c r="B1426" i="2" s="1"/>
  <c r="A1425" i="2"/>
  <c r="B1425" i="2" s="1"/>
  <c r="A1424" i="2"/>
  <c r="B1424" i="2" s="1"/>
  <c r="A1423" i="2"/>
  <c r="B1423" i="2" s="1"/>
  <c r="A1422" i="2"/>
  <c r="B1422" i="2" s="1"/>
  <c r="A1421" i="2"/>
  <c r="B1421" i="2" s="1"/>
  <c r="A1420" i="2"/>
  <c r="B1420" i="2" s="1"/>
  <c r="A1419" i="2"/>
  <c r="B1419" i="2" s="1"/>
  <c r="A1418" i="2"/>
  <c r="B1418" i="2" s="1"/>
  <c r="A1417" i="2"/>
  <c r="B1417" i="2" s="1"/>
  <c r="A1416" i="2"/>
  <c r="B1416" i="2" s="1"/>
  <c r="A1415" i="2"/>
  <c r="B1415" i="2" s="1"/>
  <c r="A1414" i="2"/>
  <c r="B1414" i="2" s="1"/>
  <c r="A1413" i="2"/>
  <c r="B1413" i="2" s="1"/>
  <c r="A1412" i="2"/>
  <c r="B1412" i="2" s="1"/>
  <c r="A1411" i="2"/>
  <c r="B1411" i="2" s="1"/>
  <c r="A1410" i="2"/>
  <c r="B1410" i="2" s="1"/>
  <c r="A1409" i="2"/>
  <c r="B1409" i="2" s="1"/>
  <c r="A1408" i="2"/>
  <c r="B1408" i="2" s="1"/>
  <c r="A1407" i="2"/>
  <c r="B1407" i="2" s="1"/>
  <c r="A1406" i="2"/>
  <c r="B1406" i="2" s="1"/>
  <c r="A1405" i="2"/>
  <c r="B1405" i="2" s="1"/>
  <c r="A1404" i="2"/>
  <c r="B1404" i="2" s="1"/>
  <c r="A1403" i="2"/>
  <c r="B1403" i="2" s="1"/>
  <c r="A1402" i="2"/>
  <c r="B1402" i="2" s="1"/>
  <c r="A1401" i="2"/>
  <c r="B1401" i="2" s="1"/>
  <c r="A1400" i="2"/>
  <c r="B1400" i="2" s="1"/>
  <c r="A1399" i="2"/>
  <c r="B1399" i="2" s="1"/>
  <c r="A1398" i="2"/>
  <c r="B1398" i="2" s="1"/>
  <c r="A1397" i="2"/>
  <c r="B1397" i="2" s="1"/>
  <c r="A1396" i="2"/>
  <c r="B1396" i="2" s="1"/>
  <c r="A1395" i="2"/>
  <c r="B1395" i="2" s="1"/>
  <c r="A1394" i="2"/>
  <c r="B1394" i="2" s="1"/>
  <c r="A1393" i="2"/>
  <c r="B1393" i="2" s="1"/>
  <c r="A1392" i="2"/>
  <c r="B1392" i="2" s="1"/>
  <c r="A1391" i="2"/>
  <c r="B1391" i="2" s="1"/>
  <c r="A1390" i="2"/>
  <c r="B1390" i="2" s="1"/>
  <c r="A1389" i="2"/>
  <c r="B1389" i="2" s="1"/>
  <c r="A1388" i="2"/>
  <c r="B1388" i="2" s="1"/>
  <c r="A1387" i="2"/>
  <c r="B1387" i="2" s="1"/>
  <c r="A1386" i="2"/>
  <c r="B1386" i="2" s="1"/>
  <c r="A1385" i="2"/>
  <c r="B1385" i="2" s="1"/>
  <c r="A1384" i="2"/>
  <c r="B1384" i="2" s="1"/>
  <c r="A1383" i="2"/>
  <c r="B1383" i="2" s="1"/>
  <c r="A1382" i="2"/>
  <c r="B1382" i="2" s="1"/>
  <c r="A1381" i="2"/>
  <c r="B1381" i="2" s="1"/>
  <c r="A1380" i="2"/>
  <c r="B1380" i="2" s="1"/>
  <c r="A1379" i="2"/>
  <c r="B1379" i="2" s="1"/>
  <c r="A1378" i="2"/>
  <c r="B1378" i="2" s="1"/>
  <c r="A1377" i="2"/>
  <c r="B1377" i="2" s="1"/>
  <c r="A1376" i="2"/>
  <c r="B1376" i="2" s="1"/>
  <c r="A1375" i="2"/>
  <c r="B1375" i="2" s="1"/>
  <c r="A1374" i="2"/>
  <c r="B1374" i="2" s="1"/>
  <c r="A1373" i="2"/>
  <c r="B1373" i="2" s="1"/>
  <c r="A1372" i="2"/>
  <c r="B1372" i="2" s="1"/>
  <c r="A1371" i="2"/>
  <c r="B1371" i="2" s="1"/>
  <c r="A1370" i="2"/>
  <c r="B1370" i="2" s="1"/>
  <c r="A1369" i="2"/>
  <c r="B1369" i="2" s="1"/>
  <c r="A1368" i="2"/>
  <c r="B1368" i="2" s="1"/>
  <c r="A1367" i="2"/>
  <c r="B1367" i="2" s="1"/>
  <c r="A1366" i="2"/>
  <c r="B1366" i="2" s="1"/>
  <c r="A1365" i="2"/>
  <c r="B1365" i="2" s="1"/>
  <c r="A1364" i="2"/>
  <c r="B1364" i="2" s="1"/>
  <c r="A1363" i="2"/>
  <c r="B1363" i="2" s="1"/>
  <c r="A1362" i="2"/>
  <c r="B1362" i="2" s="1"/>
  <c r="A1361" i="2"/>
  <c r="B1361" i="2" s="1"/>
  <c r="A1360" i="2"/>
  <c r="B1360" i="2" s="1"/>
  <c r="A1359" i="2"/>
  <c r="B1359" i="2" s="1"/>
  <c r="A1358" i="2"/>
  <c r="B1358" i="2" s="1"/>
  <c r="A1357" i="2"/>
  <c r="B1357" i="2" s="1"/>
  <c r="A1356" i="2"/>
  <c r="B1356" i="2" s="1"/>
  <c r="A1355" i="2"/>
  <c r="B1355" i="2" s="1"/>
  <c r="A1354" i="2"/>
  <c r="B1354" i="2" s="1"/>
  <c r="A1353" i="2"/>
  <c r="B1353" i="2" s="1"/>
  <c r="A1352" i="2"/>
  <c r="B1352" i="2" s="1"/>
  <c r="A1351" i="2"/>
  <c r="B1351" i="2" s="1"/>
  <c r="A1350" i="2"/>
  <c r="B1350" i="2" s="1"/>
  <c r="A1349" i="2"/>
  <c r="B1349" i="2" s="1"/>
  <c r="A1348" i="2"/>
  <c r="B1348" i="2" s="1"/>
  <c r="A1347" i="2"/>
  <c r="B1347" i="2" s="1"/>
  <c r="A1346" i="2"/>
  <c r="B1346" i="2" s="1"/>
  <c r="A1345" i="2"/>
  <c r="B1345" i="2" s="1"/>
  <c r="A1344" i="2"/>
  <c r="B1344" i="2" s="1"/>
  <c r="A1343" i="2"/>
  <c r="B1343" i="2" s="1"/>
  <c r="A1342" i="2"/>
  <c r="B1342" i="2" s="1"/>
  <c r="A1341" i="2"/>
  <c r="B1341" i="2" s="1"/>
  <c r="A1340" i="2"/>
  <c r="B1340" i="2" s="1"/>
  <c r="A1339" i="2"/>
  <c r="B1339" i="2" s="1"/>
  <c r="A1338" i="2"/>
  <c r="B1338" i="2" s="1"/>
  <c r="A1337" i="2"/>
  <c r="B1337" i="2" s="1"/>
  <c r="A1336" i="2"/>
  <c r="B1336" i="2" s="1"/>
  <c r="A1335" i="2"/>
  <c r="B1335" i="2" s="1"/>
  <c r="A1334" i="2"/>
  <c r="B1334" i="2" s="1"/>
  <c r="A1333" i="2"/>
  <c r="B1333" i="2" s="1"/>
  <c r="A1332" i="2"/>
  <c r="B1332" i="2" s="1"/>
  <c r="A1331" i="2"/>
  <c r="B1331" i="2" s="1"/>
  <c r="A1330" i="2"/>
  <c r="B1330" i="2" s="1"/>
  <c r="A1329" i="2"/>
  <c r="B1329" i="2" s="1"/>
  <c r="A1328" i="2"/>
  <c r="B1328" i="2" s="1"/>
  <c r="A1327" i="2"/>
  <c r="B1327" i="2" s="1"/>
  <c r="A1326" i="2"/>
  <c r="B1326" i="2" s="1"/>
  <c r="A1325" i="2"/>
  <c r="B1325" i="2" s="1"/>
  <c r="A1324" i="2"/>
  <c r="B1324" i="2" s="1"/>
  <c r="A1323" i="2"/>
  <c r="B1323" i="2" s="1"/>
  <c r="A1322" i="2"/>
  <c r="B1322" i="2" s="1"/>
  <c r="A1321" i="2"/>
  <c r="B1321" i="2" s="1"/>
  <c r="A1320" i="2"/>
  <c r="B1320" i="2" s="1"/>
  <c r="A1319" i="2"/>
  <c r="B1319" i="2" s="1"/>
  <c r="A1318" i="2"/>
  <c r="B1318" i="2" s="1"/>
  <c r="A1317" i="2"/>
  <c r="B1317" i="2" s="1"/>
  <c r="A1316" i="2"/>
  <c r="B1316" i="2" s="1"/>
  <c r="A1315" i="2"/>
  <c r="B1315" i="2" s="1"/>
  <c r="A1314" i="2"/>
  <c r="B1314" i="2" s="1"/>
  <c r="A1313" i="2"/>
  <c r="B1313" i="2" s="1"/>
  <c r="A1312" i="2"/>
  <c r="B1312" i="2" s="1"/>
  <c r="A1311" i="2"/>
  <c r="B1311" i="2" s="1"/>
  <c r="A1310" i="2"/>
  <c r="B1310" i="2" s="1"/>
  <c r="A1309" i="2"/>
  <c r="B1309" i="2" s="1"/>
  <c r="A1308" i="2"/>
  <c r="B1308" i="2" s="1"/>
  <c r="A1307" i="2"/>
  <c r="B1307" i="2" s="1"/>
  <c r="A1306" i="2"/>
  <c r="B1306" i="2" s="1"/>
  <c r="A1305" i="2"/>
  <c r="B1305" i="2" s="1"/>
  <c r="A1304" i="2"/>
  <c r="B1304" i="2" s="1"/>
  <c r="A1303" i="2"/>
  <c r="B1303" i="2" s="1"/>
  <c r="A1302" i="2"/>
  <c r="B1302" i="2" s="1"/>
  <c r="A1301" i="2"/>
  <c r="B1301" i="2" s="1"/>
  <c r="A1300" i="2"/>
  <c r="B1300" i="2" s="1"/>
  <c r="A1299" i="2"/>
  <c r="B1299" i="2" s="1"/>
  <c r="A1298" i="2"/>
  <c r="B1298" i="2" s="1"/>
  <c r="A1297" i="2"/>
  <c r="B1297" i="2" s="1"/>
  <c r="A1296" i="2"/>
  <c r="B1296" i="2" s="1"/>
  <c r="A1295" i="2"/>
  <c r="B1295" i="2" s="1"/>
  <c r="A1294" i="2"/>
  <c r="B1294" i="2" s="1"/>
  <c r="A1293" i="2"/>
  <c r="B1293" i="2" s="1"/>
  <c r="A1292" i="2"/>
  <c r="B1292" i="2" s="1"/>
  <c r="A1291" i="2"/>
  <c r="B1291" i="2" s="1"/>
  <c r="A1290" i="2"/>
  <c r="B1290" i="2" s="1"/>
  <c r="A1289" i="2"/>
  <c r="B1289" i="2" s="1"/>
  <c r="A1288" i="2"/>
  <c r="B1288" i="2" s="1"/>
  <c r="A1287" i="2"/>
  <c r="B1287" i="2" s="1"/>
  <c r="A1286" i="2"/>
  <c r="B1286" i="2" s="1"/>
  <c r="A1285" i="2"/>
  <c r="B1285" i="2" s="1"/>
  <c r="A1284" i="2"/>
  <c r="B1284" i="2" s="1"/>
  <c r="A1283" i="2"/>
  <c r="B1283" i="2" s="1"/>
  <c r="A1282" i="2"/>
  <c r="B1282" i="2" s="1"/>
  <c r="A1281" i="2"/>
  <c r="B1281" i="2" s="1"/>
  <c r="A1280" i="2"/>
  <c r="B1280" i="2" s="1"/>
  <c r="A1279" i="2"/>
  <c r="B1279" i="2" s="1"/>
  <c r="A1278" i="2"/>
  <c r="B1278" i="2" s="1"/>
  <c r="A1277" i="2"/>
  <c r="B1277" i="2" s="1"/>
  <c r="A1276" i="2"/>
  <c r="B1276" i="2" s="1"/>
  <c r="A1275" i="2"/>
  <c r="B1275" i="2" s="1"/>
  <c r="A1274" i="2"/>
  <c r="B1274" i="2" s="1"/>
  <c r="A1273" i="2"/>
  <c r="B1273" i="2" s="1"/>
  <c r="A1272" i="2"/>
  <c r="B1272" i="2" s="1"/>
  <c r="A1271" i="2"/>
  <c r="B1271" i="2" s="1"/>
  <c r="A1270" i="2"/>
  <c r="B1270" i="2" s="1"/>
  <c r="A1269" i="2"/>
  <c r="B1269" i="2" s="1"/>
  <c r="A1268" i="2"/>
  <c r="B1268" i="2" s="1"/>
  <c r="A1267" i="2"/>
  <c r="B1267" i="2" s="1"/>
  <c r="A1266" i="2"/>
  <c r="B1266" i="2" s="1"/>
  <c r="A1265" i="2"/>
  <c r="B1265" i="2" s="1"/>
  <c r="A1264" i="2"/>
  <c r="B1264" i="2" s="1"/>
  <c r="A1263" i="2"/>
  <c r="B1263" i="2" s="1"/>
  <c r="A1262" i="2"/>
  <c r="B1262" i="2" s="1"/>
  <c r="A1261" i="2"/>
  <c r="B1261" i="2" s="1"/>
  <c r="A1260" i="2"/>
  <c r="B1260" i="2" s="1"/>
  <c r="A1259" i="2"/>
  <c r="B1259" i="2" s="1"/>
  <c r="A1258" i="2"/>
  <c r="B1258" i="2" s="1"/>
  <c r="A1257" i="2"/>
  <c r="B1257" i="2" s="1"/>
  <c r="A1256" i="2"/>
  <c r="B1256" i="2" s="1"/>
  <c r="A1255" i="2"/>
  <c r="B1255" i="2" s="1"/>
  <c r="A1254" i="2"/>
  <c r="B1254" i="2" s="1"/>
  <c r="A1253" i="2"/>
  <c r="B1253" i="2" s="1"/>
  <c r="A1252" i="2"/>
  <c r="B1252" i="2" s="1"/>
  <c r="A1251" i="2"/>
  <c r="B1251" i="2" s="1"/>
  <c r="A1250" i="2"/>
  <c r="B1250" i="2" s="1"/>
  <c r="A1249" i="2"/>
  <c r="B1249" i="2" s="1"/>
  <c r="A1248" i="2"/>
  <c r="B1248" i="2" s="1"/>
  <c r="A1247" i="2"/>
  <c r="B1247" i="2" s="1"/>
  <c r="A1246" i="2"/>
  <c r="B1246" i="2" s="1"/>
  <c r="A1245" i="2"/>
  <c r="B1245" i="2" s="1"/>
  <c r="A1244" i="2"/>
  <c r="B1244" i="2" s="1"/>
  <c r="A1243" i="2"/>
  <c r="B1243" i="2" s="1"/>
  <c r="A1242" i="2"/>
  <c r="B1242" i="2" s="1"/>
  <c r="A1241" i="2"/>
  <c r="B1241" i="2" s="1"/>
  <c r="A1240" i="2"/>
  <c r="B1240" i="2" s="1"/>
  <c r="A1239" i="2"/>
  <c r="B1239" i="2" s="1"/>
  <c r="A1238" i="2"/>
  <c r="B1238" i="2" s="1"/>
  <c r="A1237" i="2"/>
  <c r="B1237" i="2" s="1"/>
  <c r="A1236" i="2"/>
  <c r="B1236" i="2" s="1"/>
  <c r="A1235" i="2"/>
  <c r="B1235" i="2" s="1"/>
  <c r="A1234" i="2"/>
  <c r="B1234" i="2" s="1"/>
  <c r="A1233" i="2"/>
  <c r="B1233" i="2" s="1"/>
  <c r="A1232" i="2"/>
  <c r="B1232" i="2" s="1"/>
  <c r="A1231" i="2"/>
  <c r="B1231" i="2" s="1"/>
  <c r="A1230" i="2"/>
  <c r="B1230" i="2" s="1"/>
  <c r="A1229" i="2"/>
  <c r="B1229" i="2" s="1"/>
  <c r="A1228" i="2"/>
  <c r="B1228" i="2" s="1"/>
  <c r="A1227" i="2"/>
  <c r="B1227" i="2" s="1"/>
  <c r="A1226" i="2"/>
  <c r="B1226" i="2" s="1"/>
  <c r="A1225" i="2"/>
  <c r="B1225" i="2" s="1"/>
  <c r="A1224" i="2"/>
  <c r="B1224" i="2" s="1"/>
  <c r="A1223" i="2"/>
  <c r="B1223" i="2" s="1"/>
  <c r="A1222" i="2"/>
  <c r="B1222" i="2" s="1"/>
  <c r="A1221" i="2"/>
  <c r="B1221" i="2" s="1"/>
  <c r="A1220" i="2"/>
  <c r="B1220" i="2" s="1"/>
  <c r="A1219" i="2"/>
  <c r="B1219" i="2" s="1"/>
  <c r="A1218" i="2"/>
  <c r="B1218" i="2" s="1"/>
  <c r="A1217" i="2"/>
  <c r="B1217" i="2" s="1"/>
  <c r="A1216" i="2"/>
  <c r="B1216" i="2" s="1"/>
  <c r="A1215" i="2"/>
  <c r="B1215" i="2" s="1"/>
  <c r="A1214" i="2"/>
  <c r="B1214" i="2" s="1"/>
  <c r="A1213" i="2"/>
  <c r="B1213" i="2" s="1"/>
  <c r="A1212" i="2"/>
  <c r="B1212" i="2" s="1"/>
  <c r="A1211" i="2"/>
  <c r="B1211" i="2" s="1"/>
  <c r="A1210" i="2"/>
  <c r="B1210" i="2" s="1"/>
  <c r="A1209" i="2"/>
  <c r="B1209" i="2" s="1"/>
  <c r="A1208" i="2"/>
  <c r="B1208" i="2" s="1"/>
  <c r="A1207" i="2"/>
  <c r="B1207" i="2" s="1"/>
  <c r="A1206" i="2"/>
  <c r="B1206" i="2" s="1"/>
  <c r="A1205" i="2"/>
  <c r="B1205" i="2" s="1"/>
  <c r="A1204" i="2"/>
  <c r="B1204" i="2" s="1"/>
  <c r="A1203" i="2"/>
  <c r="B1203" i="2" s="1"/>
  <c r="A1202" i="2"/>
  <c r="B1202" i="2" s="1"/>
  <c r="A1201" i="2"/>
  <c r="B1201" i="2" s="1"/>
  <c r="A1200" i="2"/>
  <c r="B1200" i="2" s="1"/>
  <c r="A1199" i="2"/>
  <c r="B1199" i="2" s="1"/>
  <c r="A1198" i="2"/>
  <c r="B1198" i="2" s="1"/>
  <c r="A1197" i="2"/>
  <c r="B1197" i="2" s="1"/>
  <c r="A1196" i="2"/>
  <c r="B1196" i="2" s="1"/>
  <c r="A1195" i="2"/>
  <c r="B1195" i="2" s="1"/>
  <c r="A1194" i="2"/>
  <c r="B1194" i="2" s="1"/>
  <c r="A1193" i="2"/>
  <c r="B1193" i="2" s="1"/>
  <c r="A1192" i="2"/>
  <c r="B1192" i="2" s="1"/>
  <c r="A1191" i="2"/>
  <c r="B1191" i="2" s="1"/>
  <c r="A1190" i="2"/>
  <c r="B1190" i="2" s="1"/>
  <c r="A1189" i="2"/>
  <c r="B1189" i="2" s="1"/>
  <c r="A1188" i="2"/>
  <c r="B1188" i="2" s="1"/>
  <c r="A1187" i="2"/>
  <c r="B1187" i="2" s="1"/>
  <c r="A1186" i="2"/>
  <c r="B1186" i="2" s="1"/>
  <c r="A1185" i="2"/>
  <c r="B1185" i="2" s="1"/>
  <c r="A1184" i="2"/>
  <c r="B1184" i="2" s="1"/>
  <c r="A1183" i="2"/>
  <c r="B1183" i="2" s="1"/>
  <c r="A1182" i="2"/>
  <c r="B1182" i="2" s="1"/>
  <c r="A1181" i="2"/>
  <c r="B1181" i="2" s="1"/>
  <c r="A1180" i="2"/>
  <c r="B1180" i="2" s="1"/>
  <c r="A1179" i="2"/>
  <c r="B1179" i="2" s="1"/>
  <c r="A1178" i="2"/>
  <c r="B1178" i="2" s="1"/>
  <c r="A1177" i="2"/>
  <c r="B1177" i="2" s="1"/>
  <c r="A1176" i="2"/>
  <c r="B1176" i="2" s="1"/>
  <c r="A1175" i="2"/>
  <c r="B1175" i="2" s="1"/>
  <c r="A1174" i="2"/>
  <c r="B1174" i="2" s="1"/>
  <c r="A1173" i="2"/>
  <c r="B1173" i="2" s="1"/>
  <c r="A1172" i="2"/>
  <c r="B1172" i="2" s="1"/>
  <c r="A1171" i="2"/>
  <c r="B1171" i="2" s="1"/>
  <c r="A1170" i="2"/>
  <c r="B1170" i="2" s="1"/>
  <c r="A1169" i="2"/>
  <c r="B1169" i="2" s="1"/>
  <c r="A1168" i="2"/>
  <c r="B1168" i="2" s="1"/>
  <c r="A1167" i="2"/>
  <c r="B1167" i="2" s="1"/>
  <c r="A1166" i="2"/>
  <c r="B1166" i="2" s="1"/>
  <c r="A1165" i="2"/>
  <c r="B1165" i="2" s="1"/>
  <c r="A1164" i="2"/>
  <c r="B1164" i="2" s="1"/>
  <c r="A1163" i="2"/>
  <c r="B1163" i="2" s="1"/>
  <c r="A1162" i="2"/>
  <c r="B1162" i="2" s="1"/>
  <c r="A1161" i="2"/>
  <c r="B1161" i="2" s="1"/>
  <c r="A1160" i="2"/>
  <c r="B1160" i="2" s="1"/>
  <c r="A1159" i="2"/>
  <c r="B1159" i="2" s="1"/>
  <c r="A1158" i="2"/>
  <c r="B1158" i="2" s="1"/>
  <c r="A1157" i="2"/>
  <c r="B1157" i="2" s="1"/>
  <c r="A1156" i="2"/>
  <c r="B1156" i="2" s="1"/>
  <c r="A1155" i="2"/>
  <c r="B1155" i="2" s="1"/>
  <c r="A1154" i="2"/>
  <c r="B1154" i="2" s="1"/>
  <c r="A1153" i="2"/>
  <c r="B1153" i="2" s="1"/>
  <c r="A1152" i="2"/>
  <c r="B1152" i="2" s="1"/>
  <c r="A1151" i="2"/>
  <c r="B1151" i="2" s="1"/>
  <c r="A1150" i="2"/>
  <c r="B1150" i="2" s="1"/>
  <c r="A1149" i="2"/>
  <c r="B1149" i="2" s="1"/>
  <c r="A1148" i="2"/>
  <c r="B1148" i="2" s="1"/>
  <c r="A1147" i="2"/>
  <c r="B1147" i="2" s="1"/>
  <c r="A1146" i="2"/>
  <c r="B1146" i="2" s="1"/>
  <c r="A1145" i="2"/>
  <c r="B1145" i="2" s="1"/>
  <c r="A1144" i="2"/>
  <c r="B1144" i="2" s="1"/>
  <c r="A1143" i="2"/>
  <c r="B1143" i="2" s="1"/>
  <c r="A1142" i="2"/>
  <c r="B1142" i="2" s="1"/>
  <c r="A1141" i="2"/>
  <c r="B1141" i="2" s="1"/>
  <c r="A1140" i="2"/>
  <c r="B1140" i="2" s="1"/>
  <c r="A1139" i="2"/>
  <c r="B1139" i="2" s="1"/>
  <c r="A1138" i="2"/>
  <c r="B1138" i="2" s="1"/>
  <c r="A1137" i="2"/>
  <c r="B1137" i="2" s="1"/>
  <c r="A1136" i="2"/>
  <c r="B1136" i="2" s="1"/>
  <c r="A1135" i="2"/>
  <c r="B1135" i="2" s="1"/>
  <c r="A1134" i="2"/>
  <c r="B1134" i="2" s="1"/>
  <c r="A1133" i="2"/>
  <c r="B1133" i="2" s="1"/>
  <c r="A1132" i="2"/>
  <c r="B1132" i="2" s="1"/>
  <c r="A1131" i="2"/>
  <c r="B1131" i="2" s="1"/>
  <c r="A1130" i="2"/>
  <c r="B1130" i="2" s="1"/>
  <c r="A1129" i="2"/>
  <c r="B1129" i="2" s="1"/>
  <c r="A1128" i="2"/>
  <c r="B1128" i="2" s="1"/>
  <c r="A1127" i="2"/>
  <c r="B1127" i="2" s="1"/>
  <c r="A1126" i="2"/>
  <c r="B1126" i="2" s="1"/>
  <c r="A1125" i="2"/>
  <c r="B1125" i="2" s="1"/>
  <c r="A1124" i="2"/>
  <c r="B1124" i="2" s="1"/>
  <c r="A1123" i="2"/>
  <c r="B1123" i="2" s="1"/>
  <c r="A1122" i="2"/>
  <c r="B1122" i="2" s="1"/>
  <c r="A1121" i="2"/>
  <c r="B1121" i="2" s="1"/>
  <c r="A1120" i="2"/>
  <c r="B1120" i="2" s="1"/>
  <c r="A1119" i="2"/>
  <c r="B1119" i="2" s="1"/>
  <c r="A1118" i="2"/>
  <c r="B1118" i="2" s="1"/>
  <c r="A1117" i="2"/>
  <c r="B1117" i="2" s="1"/>
  <c r="A1116" i="2"/>
  <c r="B1116" i="2" s="1"/>
  <c r="A1115" i="2"/>
  <c r="B1115" i="2" s="1"/>
  <c r="A1114" i="2"/>
  <c r="B1114" i="2" s="1"/>
  <c r="A1113" i="2"/>
  <c r="B1113" i="2" s="1"/>
  <c r="A1112" i="2"/>
  <c r="B1112" i="2" s="1"/>
  <c r="A1111" i="2"/>
  <c r="B1111" i="2" s="1"/>
  <c r="A1110" i="2"/>
  <c r="B1110" i="2" s="1"/>
  <c r="A1109" i="2"/>
  <c r="B1109" i="2" s="1"/>
  <c r="A1108" i="2"/>
  <c r="B1108" i="2" s="1"/>
  <c r="A1107" i="2"/>
  <c r="B1107" i="2" s="1"/>
  <c r="A1106" i="2"/>
  <c r="B1106" i="2" s="1"/>
  <c r="A1105" i="2"/>
  <c r="B1105" i="2" s="1"/>
  <c r="A1104" i="2"/>
  <c r="B1104" i="2" s="1"/>
  <c r="A1103" i="2"/>
  <c r="B1103" i="2" s="1"/>
  <c r="A1102" i="2"/>
  <c r="B1102" i="2" s="1"/>
  <c r="A1101" i="2"/>
  <c r="B1101" i="2" s="1"/>
  <c r="A1100" i="2"/>
  <c r="B1100" i="2" s="1"/>
  <c r="A1099" i="2"/>
  <c r="B1099" i="2" s="1"/>
  <c r="A1098" i="2"/>
  <c r="B1098" i="2" s="1"/>
  <c r="A1097" i="2"/>
  <c r="B1097" i="2" s="1"/>
  <c r="A1096" i="2"/>
  <c r="B1096" i="2" s="1"/>
  <c r="A1095" i="2"/>
  <c r="B1095" i="2" s="1"/>
  <c r="A1094" i="2"/>
  <c r="B1094" i="2" s="1"/>
  <c r="A1093" i="2"/>
  <c r="B1093" i="2" s="1"/>
  <c r="A1092" i="2"/>
  <c r="B1092" i="2" s="1"/>
  <c r="A1091" i="2"/>
  <c r="B1091" i="2" s="1"/>
  <c r="A1090" i="2"/>
  <c r="B1090" i="2" s="1"/>
  <c r="A1089" i="2"/>
  <c r="B1089" i="2" s="1"/>
  <c r="A1088" i="2"/>
  <c r="B1088" i="2" s="1"/>
  <c r="A1087" i="2"/>
  <c r="B1087" i="2" s="1"/>
  <c r="A1086" i="2"/>
  <c r="B1086" i="2" s="1"/>
  <c r="A1085" i="2"/>
  <c r="B1085" i="2" s="1"/>
  <c r="A1084" i="2"/>
  <c r="B1084" i="2" s="1"/>
  <c r="A1083" i="2"/>
  <c r="B1083" i="2" s="1"/>
  <c r="A1082" i="2"/>
  <c r="B1082" i="2" s="1"/>
  <c r="A1081" i="2"/>
  <c r="B1081" i="2" s="1"/>
  <c r="A1080" i="2"/>
  <c r="B1080" i="2" s="1"/>
  <c r="A1079" i="2"/>
  <c r="B1079" i="2" s="1"/>
  <c r="A1078" i="2"/>
  <c r="B1078" i="2" s="1"/>
  <c r="A1077" i="2"/>
  <c r="B1077" i="2" s="1"/>
  <c r="A1076" i="2"/>
  <c r="B1076" i="2" s="1"/>
  <c r="A1075" i="2"/>
  <c r="B1075" i="2" s="1"/>
  <c r="A1074" i="2"/>
  <c r="B1074" i="2" s="1"/>
  <c r="A1073" i="2"/>
  <c r="B1073" i="2" s="1"/>
  <c r="A1072" i="2"/>
  <c r="B1072" i="2" s="1"/>
  <c r="A1071" i="2"/>
  <c r="B1071" i="2" s="1"/>
  <c r="A1070" i="2"/>
  <c r="B1070" i="2" s="1"/>
  <c r="A1069" i="2"/>
  <c r="B1069" i="2" s="1"/>
  <c r="A1068" i="2"/>
  <c r="B1068" i="2" s="1"/>
  <c r="A1067" i="2"/>
  <c r="B1067" i="2" s="1"/>
  <c r="A1066" i="2"/>
  <c r="B1066" i="2" s="1"/>
  <c r="A1065" i="2"/>
  <c r="B1065" i="2" s="1"/>
  <c r="A1064" i="2"/>
  <c r="B1064" i="2" s="1"/>
  <c r="A1063" i="2"/>
  <c r="B1063" i="2" s="1"/>
  <c r="A1062" i="2"/>
  <c r="B1062" i="2" s="1"/>
  <c r="A1061" i="2"/>
  <c r="B1061" i="2" s="1"/>
  <c r="A1060" i="2"/>
  <c r="B1060" i="2" s="1"/>
  <c r="A1059" i="2"/>
  <c r="B1059" i="2" s="1"/>
  <c r="A1058" i="2"/>
  <c r="B1058" i="2" s="1"/>
  <c r="A1057" i="2"/>
  <c r="B1057" i="2" s="1"/>
  <c r="A1056" i="2"/>
  <c r="B1056" i="2" s="1"/>
  <c r="A1055" i="2"/>
  <c r="B1055" i="2" s="1"/>
  <c r="A1054" i="2"/>
  <c r="B1054" i="2" s="1"/>
  <c r="A1053" i="2"/>
  <c r="B1053" i="2" s="1"/>
  <c r="A1052" i="2"/>
  <c r="B1052" i="2" s="1"/>
  <c r="A1051" i="2"/>
  <c r="B1051" i="2" s="1"/>
  <c r="A1050" i="2"/>
  <c r="B1050" i="2" s="1"/>
  <c r="A1049" i="2"/>
  <c r="B1049" i="2" s="1"/>
  <c r="A1048" i="2"/>
  <c r="B1048" i="2" s="1"/>
  <c r="A1047" i="2"/>
  <c r="B1047" i="2" s="1"/>
  <c r="A1046" i="2"/>
  <c r="B1046" i="2" s="1"/>
  <c r="A1045" i="2"/>
  <c r="B1045" i="2" s="1"/>
  <c r="A1044" i="2"/>
  <c r="B1044" i="2" s="1"/>
  <c r="A1043" i="2"/>
  <c r="B1043" i="2" s="1"/>
  <c r="A1042" i="2"/>
  <c r="B1042" i="2" s="1"/>
  <c r="A1041" i="2"/>
  <c r="B1041" i="2" s="1"/>
  <c r="A1040" i="2"/>
  <c r="B1040" i="2" s="1"/>
  <c r="A1039" i="2"/>
  <c r="B1039" i="2" s="1"/>
  <c r="A1038" i="2"/>
  <c r="B1038" i="2" s="1"/>
  <c r="A1037" i="2"/>
  <c r="B1037" i="2" s="1"/>
  <c r="A1036" i="2"/>
  <c r="B1036" i="2" s="1"/>
  <c r="A1035" i="2"/>
  <c r="B1035" i="2" s="1"/>
  <c r="A1034" i="2"/>
  <c r="B1034" i="2" s="1"/>
  <c r="A1033" i="2"/>
  <c r="B1033" i="2" s="1"/>
  <c r="A1032" i="2"/>
  <c r="B1032" i="2" s="1"/>
  <c r="A1031" i="2"/>
  <c r="B1031" i="2" s="1"/>
  <c r="A1030" i="2"/>
  <c r="B1030" i="2" s="1"/>
  <c r="A1029" i="2"/>
  <c r="B1029" i="2" s="1"/>
  <c r="A1028" i="2"/>
  <c r="B1028" i="2" s="1"/>
  <c r="A1027" i="2"/>
  <c r="B1027" i="2" s="1"/>
  <c r="A1026" i="2"/>
  <c r="B1026" i="2" s="1"/>
  <c r="A1025" i="2"/>
  <c r="B1025" i="2" s="1"/>
  <c r="A1024" i="2"/>
  <c r="B1024" i="2" s="1"/>
  <c r="A1023" i="2"/>
  <c r="B1023" i="2" s="1"/>
  <c r="A1022" i="2"/>
  <c r="B1022" i="2" s="1"/>
  <c r="A1021" i="2"/>
  <c r="B1021" i="2" s="1"/>
  <c r="A1020" i="2"/>
  <c r="B1020" i="2" s="1"/>
  <c r="A1019" i="2"/>
  <c r="B1019" i="2" s="1"/>
  <c r="A1018" i="2"/>
  <c r="B1018" i="2" s="1"/>
  <c r="A1017" i="2"/>
  <c r="B1017" i="2" s="1"/>
  <c r="A1016" i="2"/>
  <c r="B1016" i="2" s="1"/>
  <c r="A1015" i="2"/>
  <c r="B1015" i="2" s="1"/>
  <c r="A1014" i="2"/>
  <c r="B1014" i="2" s="1"/>
  <c r="A1013" i="2"/>
  <c r="B1013" i="2" s="1"/>
  <c r="A1012" i="2"/>
  <c r="B1012" i="2" s="1"/>
  <c r="A1011" i="2"/>
  <c r="B1011" i="2" s="1"/>
  <c r="A1010" i="2"/>
  <c r="B1010" i="2" s="1"/>
  <c r="A1009" i="2"/>
  <c r="B1009" i="2" s="1"/>
  <c r="A1008" i="2"/>
  <c r="B1008" i="2" s="1"/>
  <c r="A1007" i="2"/>
  <c r="B1007" i="2" s="1"/>
  <c r="A1006" i="2"/>
  <c r="B1006" i="2" s="1"/>
  <c r="A1005" i="2"/>
  <c r="B1005" i="2" s="1"/>
  <c r="A1004" i="2"/>
  <c r="B1004" i="2" s="1"/>
  <c r="A1003" i="2"/>
  <c r="B1003" i="2" s="1"/>
  <c r="A1002" i="2"/>
  <c r="B1002" i="2" s="1"/>
  <c r="A1001" i="2"/>
  <c r="B1001" i="2" s="1"/>
  <c r="A1000" i="2"/>
  <c r="B1000" i="2" s="1"/>
  <c r="A999" i="2"/>
  <c r="B999" i="2" s="1"/>
  <c r="A998" i="2"/>
  <c r="B998" i="2" s="1"/>
  <c r="A997" i="2"/>
  <c r="B997" i="2" s="1"/>
  <c r="A996" i="2"/>
  <c r="B996" i="2" s="1"/>
  <c r="A995" i="2"/>
  <c r="B995" i="2" s="1"/>
  <c r="A994" i="2"/>
  <c r="B994" i="2" s="1"/>
  <c r="A993" i="2"/>
  <c r="B993" i="2" s="1"/>
  <c r="A992" i="2"/>
  <c r="B992" i="2" s="1"/>
  <c r="A991" i="2"/>
  <c r="B991" i="2" s="1"/>
  <c r="A990" i="2"/>
  <c r="B990" i="2" s="1"/>
  <c r="A989" i="2"/>
  <c r="B989" i="2" s="1"/>
  <c r="A988" i="2"/>
  <c r="B988" i="2" s="1"/>
  <c r="A987" i="2"/>
  <c r="B987" i="2" s="1"/>
  <c r="A986" i="2"/>
  <c r="B986" i="2" s="1"/>
  <c r="A985" i="2"/>
  <c r="B985" i="2" s="1"/>
  <c r="A984" i="2"/>
  <c r="B984" i="2" s="1"/>
  <c r="A983" i="2"/>
  <c r="B983" i="2" s="1"/>
  <c r="A982" i="2"/>
  <c r="B982" i="2" s="1"/>
  <c r="A981" i="2"/>
  <c r="B981" i="2" s="1"/>
  <c r="A980" i="2"/>
  <c r="B980" i="2" s="1"/>
  <c r="A979" i="2"/>
  <c r="B979" i="2" s="1"/>
  <c r="A978" i="2"/>
  <c r="B978" i="2" s="1"/>
  <c r="A977" i="2"/>
  <c r="B977" i="2" s="1"/>
  <c r="A976" i="2"/>
  <c r="B976" i="2" s="1"/>
  <c r="A975" i="2"/>
  <c r="B975" i="2" s="1"/>
  <c r="A974" i="2"/>
  <c r="B974" i="2" s="1"/>
  <c r="A973" i="2"/>
  <c r="B973" i="2" s="1"/>
  <c r="A972" i="2"/>
  <c r="B972" i="2" s="1"/>
  <c r="A971" i="2"/>
  <c r="B971" i="2" s="1"/>
  <c r="A970" i="2"/>
  <c r="B970" i="2" s="1"/>
  <c r="A969" i="2"/>
  <c r="B969" i="2" s="1"/>
  <c r="A968" i="2"/>
  <c r="B968" i="2" s="1"/>
  <c r="A967" i="2"/>
  <c r="B967" i="2" s="1"/>
  <c r="A966" i="2"/>
  <c r="B966" i="2" s="1"/>
  <c r="A965" i="2"/>
  <c r="B965" i="2" s="1"/>
  <c r="A964" i="2"/>
  <c r="B964" i="2" s="1"/>
  <c r="A963" i="2"/>
  <c r="B963" i="2" s="1"/>
  <c r="A962" i="2"/>
  <c r="B962" i="2" s="1"/>
  <c r="A961" i="2"/>
  <c r="B961" i="2" s="1"/>
  <c r="A960" i="2"/>
  <c r="B960" i="2" s="1"/>
  <c r="A959" i="2"/>
  <c r="B959" i="2" s="1"/>
  <c r="A958" i="2"/>
  <c r="B958" i="2" s="1"/>
  <c r="A957" i="2"/>
  <c r="B957" i="2" s="1"/>
  <c r="A956" i="2"/>
  <c r="B956" i="2" s="1"/>
  <c r="A955" i="2"/>
  <c r="B955" i="2" s="1"/>
  <c r="A954" i="2"/>
  <c r="B954" i="2" s="1"/>
  <c r="A953" i="2"/>
  <c r="B953" i="2" s="1"/>
  <c r="A952" i="2"/>
  <c r="B952" i="2" s="1"/>
  <c r="A951" i="2"/>
  <c r="B951" i="2" s="1"/>
  <c r="A950" i="2"/>
  <c r="B950" i="2" s="1"/>
  <c r="A949" i="2"/>
  <c r="B949" i="2" s="1"/>
  <c r="A948" i="2"/>
  <c r="B948" i="2" s="1"/>
  <c r="A947" i="2"/>
  <c r="B947" i="2" s="1"/>
  <c r="A946" i="2"/>
  <c r="B946" i="2" s="1"/>
  <c r="A945" i="2"/>
  <c r="B945" i="2" s="1"/>
  <c r="A944" i="2"/>
  <c r="B944" i="2" s="1"/>
  <c r="A943" i="2"/>
  <c r="B943" i="2" s="1"/>
  <c r="A942" i="2"/>
  <c r="B942" i="2" s="1"/>
  <c r="A941" i="2"/>
  <c r="B941" i="2" s="1"/>
  <c r="A940" i="2"/>
  <c r="B940" i="2" s="1"/>
  <c r="A939" i="2"/>
  <c r="B939" i="2" s="1"/>
  <c r="A938" i="2"/>
  <c r="B938" i="2" s="1"/>
  <c r="A937" i="2"/>
  <c r="B937" i="2" s="1"/>
  <c r="A936" i="2"/>
  <c r="B936" i="2" s="1"/>
  <c r="A935" i="2"/>
  <c r="B935" i="2" s="1"/>
  <c r="A934" i="2"/>
  <c r="B934" i="2" s="1"/>
  <c r="A933" i="2"/>
  <c r="B933" i="2" s="1"/>
  <c r="A932" i="2"/>
  <c r="B932" i="2" s="1"/>
  <c r="A931" i="2"/>
  <c r="B931" i="2" s="1"/>
  <c r="A930" i="2"/>
  <c r="B930" i="2" s="1"/>
  <c r="A929" i="2"/>
  <c r="B929" i="2" s="1"/>
  <c r="A928" i="2"/>
  <c r="B928" i="2" s="1"/>
  <c r="A927" i="2"/>
  <c r="B927" i="2" s="1"/>
  <c r="A926" i="2"/>
  <c r="B926" i="2" s="1"/>
  <c r="A925" i="2"/>
  <c r="B925" i="2" s="1"/>
  <c r="A924" i="2"/>
  <c r="B924" i="2" s="1"/>
  <c r="A923" i="2"/>
  <c r="B923" i="2" s="1"/>
  <c r="A922" i="2"/>
  <c r="B922" i="2" s="1"/>
  <c r="A921" i="2"/>
  <c r="B921" i="2" s="1"/>
  <c r="A920" i="2"/>
  <c r="B920" i="2" s="1"/>
  <c r="A919" i="2"/>
  <c r="B919" i="2" s="1"/>
  <c r="A918" i="2"/>
  <c r="B918" i="2" s="1"/>
  <c r="A917" i="2"/>
  <c r="B917" i="2" s="1"/>
  <c r="A916" i="2"/>
  <c r="B916" i="2" s="1"/>
  <c r="A915" i="2"/>
  <c r="B915" i="2" s="1"/>
  <c r="A914" i="2"/>
  <c r="B914" i="2" s="1"/>
  <c r="A913" i="2"/>
  <c r="B913" i="2" s="1"/>
  <c r="A912" i="2"/>
  <c r="B912" i="2" s="1"/>
  <c r="A911" i="2"/>
  <c r="B911" i="2" s="1"/>
  <c r="A910" i="2"/>
  <c r="B910" i="2" s="1"/>
  <c r="A909" i="2"/>
  <c r="B909" i="2" s="1"/>
  <c r="A908" i="2"/>
  <c r="B908" i="2" s="1"/>
  <c r="A907" i="2"/>
  <c r="B907" i="2" s="1"/>
  <c r="A906" i="2"/>
  <c r="B906" i="2" s="1"/>
  <c r="A905" i="2"/>
  <c r="B905" i="2" s="1"/>
  <c r="A904" i="2"/>
  <c r="B904" i="2" s="1"/>
  <c r="A903" i="2"/>
  <c r="B903" i="2" s="1"/>
  <c r="A902" i="2"/>
  <c r="B902" i="2" s="1"/>
  <c r="A901" i="2"/>
  <c r="B901" i="2" s="1"/>
  <c r="A900" i="2"/>
  <c r="B900" i="2" s="1"/>
  <c r="A899" i="2"/>
  <c r="B899" i="2" s="1"/>
  <c r="A898" i="2"/>
  <c r="B898" i="2" s="1"/>
  <c r="A897" i="2"/>
  <c r="B897" i="2" s="1"/>
  <c r="A896" i="2"/>
  <c r="B896" i="2" s="1"/>
  <c r="A895" i="2"/>
  <c r="B895" i="2" s="1"/>
  <c r="A894" i="2"/>
  <c r="B894" i="2" s="1"/>
  <c r="A893" i="2"/>
  <c r="B893" i="2" s="1"/>
  <c r="A892" i="2"/>
  <c r="B892" i="2" s="1"/>
  <c r="A891" i="2"/>
  <c r="B891" i="2" s="1"/>
  <c r="A890" i="2"/>
  <c r="B890" i="2" s="1"/>
  <c r="A889" i="2"/>
  <c r="B889" i="2" s="1"/>
  <c r="A888" i="2"/>
  <c r="B888" i="2" s="1"/>
  <c r="A887" i="2"/>
  <c r="B887" i="2" s="1"/>
  <c r="A886" i="2"/>
  <c r="B886" i="2" s="1"/>
  <c r="A885" i="2"/>
  <c r="B885" i="2" s="1"/>
  <c r="A884" i="2"/>
  <c r="B884" i="2" s="1"/>
  <c r="A883" i="2"/>
  <c r="B883" i="2" s="1"/>
  <c r="A882" i="2"/>
  <c r="B882" i="2" s="1"/>
  <c r="A881" i="2"/>
  <c r="B881" i="2" s="1"/>
  <c r="A880" i="2"/>
  <c r="B880" i="2" s="1"/>
  <c r="A879" i="2"/>
  <c r="B879" i="2" s="1"/>
  <c r="A878" i="2"/>
  <c r="B878" i="2" s="1"/>
  <c r="A877" i="2"/>
  <c r="B877" i="2" s="1"/>
  <c r="A876" i="2"/>
  <c r="B876" i="2" s="1"/>
  <c r="A875" i="2"/>
  <c r="B875" i="2" s="1"/>
  <c r="A874" i="2"/>
  <c r="B874" i="2" s="1"/>
  <c r="A873" i="2"/>
  <c r="B873" i="2" s="1"/>
  <c r="A872" i="2"/>
  <c r="B872" i="2" s="1"/>
  <c r="A871" i="2"/>
  <c r="B871" i="2" s="1"/>
  <c r="A870" i="2"/>
  <c r="B870" i="2" s="1"/>
  <c r="A869" i="2"/>
  <c r="B869" i="2" s="1"/>
  <c r="A868" i="2"/>
  <c r="B868" i="2" s="1"/>
  <c r="A867" i="2"/>
  <c r="B867" i="2" s="1"/>
  <c r="A866" i="2"/>
  <c r="B866" i="2" s="1"/>
  <c r="A865" i="2"/>
  <c r="B865" i="2" s="1"/>
  <c r="A864" i="2"/>
  <c r="B864" i="2" s="1"/>
  <c r="A863" i="2"/>
  <c r="B863" i="2" s="1"/>
  <c r="A862" i="2"/>
  <c r="B862" i="2" s="1"/>
  <c r="A861" i="2"/>
  <c r="B861" i="2" s="1"/>
  <c r="A860" i="2"/>
  <c r="B860" i="2" s="1"/>
  <c r="A859" i="2"/>
  <c r="B859" i="2" s="1"/>
  <c r="A858" i="2"/>
  <c r="B858" i="2" s="1"/>
  <c r="A857" i="2"/>
  <c r="B857" i="2" s="1"/>
  <c r="A856" i="2"/>
  <c r="B856" i="2" s="1"/>
  <c r="A855" i="2"/>
  <c r="B855" i="2" s="1"/>
  <c r="A854" i="2"/>
  <c r="B854" i="2" s="1"/>
  <c r="A853" i="2"/>
  <c r="B853" i="2" s="1"/>
  <c r="A852" i="2"/>
  <c r="B852" i="2" s="1"/>
  <c r="A851" i="2"/>
  <c r="B851" i="2" s="1"/>
  <c r="A850" i="2"/>
  <c r="B850" i="2" s="1"/>
  <c r="A849" i="2"/>
  <c r="B849" i="2" s="1"/>
  <c r="A848" i="2"/>
  <c r="B848" i="2" s="1"/>
  <c r="A847" i="2"/>
  <c r="B847" i="2" s="1"/>
  <c r="A846" i="2"/>
  <c r="B846" i="2" s="1"/>
  <c r="A845" i="2"/>
  <c r="B845" i="2" s="1"/>
  <c r="A844" i="2"/>
  <c r="B844" i="2" s="1"/>
  <c r="A843" i="2"/>
  <c r="B843" i="2" s="1"/>
  <c r="A842" i="2"/>
  <c r="B842" i="2" s="1"/>
  <c r="A841" i="2"/>
  <c r="B841" i="2" s="1"/>
  <c r="A840" i="2"/>
  <c r="B840" i="2" s="1"/>
  <c r="A839" i="2"/>
  <c r="B839" i="2" s="1"/>
  <c r="A838" i="2"/>
  <c r="B838" i="2" s="1"/>
  <c r="A837" i="2"/>
  <c r="B837" i="2" s="1"/>
  <c r="A836" i="2"/>
  <c r="B836" i="2" s="1"/>
  <c r="A835" i="2"/>
  <c r="B835" i="2" s="1"/>
  <c r="A834" i="2"/>
  <c r="B834" i="2" s="1"/>
  <c r="A833" i="2"/>
  <c r="B833" i="2" s="1"/>
  <c r="A832" i="2"/>
  <c r="B832" i="2" s="1"/>
  <c r="A831" i="2"/>
  <c r="B831" i="2" s="1"/>
  <c r="A830" i="2"/>
  <c r="B830" i="2" s="1"/>
  <c r="A829" i="2"/>
  <c r="B829" i="2" s="1"/>
  <c r="A828" i="2"/>
  <c r="B828" i="2" s="1"/>
  <c r="A827" i="2"/>
  <c r="B827" i="2" s="1"/>
  <c r="A826" i="2"/>
  <c r="B826" i="2" s="1"/>
  <c r="A825" i="2"/>
  <c r="B825" i="2" s="1"/>
  <c r="A824" i="2"/>
  <c r="B824" i="2" s="1"/>
  <c r="A823" i="2"/>
  <c r="B823" i="2" s="1"/>
  <c r="A822" i="2"/>
  <c r="B822" i="2" s="1"/>
  <c r="A821" i="2"/>
  <c r="B821" i="2" s="1"/>
  <c r="A820" i="2"/>
  <c r="B820" i="2" s="1"/>
  <c r="A819" i="2"/>
  <c r="B819" i="2" s="1"/>
  <c r="A818" i="2"/>
  <c r="B818" i="2" s="1"/>
  <c r="A817" i="2"/>
  <c r="B817" i="2" s="1"/>
  <c r="A816" i="2"/>
  <c r="B816" i="2" s="1"/>
  <c r="A815" i="2"/>
  <c r="B815" i="2" s="1"/>
  <c r="A814" i="2"/>
  <c r="B814" i="2" s="1"/>
  <c r="A813" i="2"/>
  <c r="B813" i="2" s="1"/>
  <c r="A812" i="2"/>
  <c r="B812" i="2" s="1"/>
  <c r="A811" i="2"/>
  <c r="B811" i="2" s="1"/>
  <c r="A810" i="2"/>
  <c r="B810" i="2" s="1"/>
  <c r="A809" i="2"/>
  <c r="B809" i="2" s="1"/>
  <c r="A808" i="2"/>
  <c r="B808" i="2" s="1"/>
  <c r="A807" i="2"/>
  <c r="B807" i="2" s="1"/>
  <c r="A806" i="2"/>
  <c r="B806" i="2" s="1"/>
  <c r="A805" i="2"/>
  <c r="B805" i="2" s="1"/>
  <c r="A804" i="2"/>
  <c r="B804" i="2" s="1"/>
  <c r="A803" i="2"/>
  <c r="B803" i="2" s="1"/>
  <c r="A802" i="2"/>
  <c r="B802" i="2" s="1"/>
  <c r="A801" i="2"/>
  <c r="B801" i="2" s="1"/>
  <c r="A800" i="2"/>
  <c r="B800" i="2" s="1"/>
  <c r="A799" i="2"/>
  <c r="B799" i="2" s="1"/>
  <c r="A798" i="2"/>
  <c r="B798" i="2" s="1"/>
  <c r="A797" i="2"/>
  <c r="B797" i="2" s="1"/>
  <c r="A796" i="2"/>
  <c r="B796" i="2" s="1"/>
  <c r="A795" i="2"/>
  <c r="B795" i="2" s="1"/>
  <c r="A794" i="2"/>
  <c r="B794" i="2" s="1"/>
  <c r="A793" i="2"/>
  <c r="B793" i="2" s="1"/>
  <c r="A792" i="2"/>
  <c r="B792" i="2" s="1"/>
  <c r="A791" i="2"/>
  <c r="B791" i="2" s="1"/>
  <c r="A790" i="2"/>
  <c r="B790" i="2" s="1"/>
  <c r="A789" i="2"/>
  <c r="B789" i="2" s="1"/>
  <c r="A788" i="2"/>
  <c r="B788" i="2" s="1"/>
  <c r="A787" i="2"/>
  <c r="B787" i="2" s="1"/>
  <c r="A786" i="2"/>
  <c r="B786" i="2" s="1"/>
  <c r="A785" i="2"/>
  <c r="B785" i="2" s="1"/>
  <c r="A784" i="2"/>
  <c r="B784" i="2" s="1"/>
  <c r="A783" i="2"/>
  <c r="B783" i="2" s="1"/>
  <c r="A782" i="2"/>
  <c r="B782" i="2" s="1"/>
  <c r="A781" i="2"/>
  <c r="B781" i="2" s="1"/>
  <c r="A780" i="2"/>
  <c r="B780" i="2" s="1"/>
  <c r="A779" i="2"/>
  <c r="B779" i="2" s="1"/>
  <c r="A778" i="2"/>
  <c r="B778" i="2" s="1"/>
  <c r="A777" i="2"/>
  <c r="B777" i="2" s="1"/>
  <c r="A776" i="2"/>
  <c r="B776" i="2" s="1"/>
  <c r="A775" i="2"/>
  <c r="B775" i="2" s="1"/>
  <c r="A774" i="2"/>
  <c r="B774" i="2" s="1"/>
  <c r="A773" i="2"/>
  <c r="B773" i="2" s="1"/>
  <c r="A772" i="2"/>
  <c r="B772" i="2" s="1"/>
  <c r="A771" i="2"/>
  <c r="B771" i="2" s="1"/>
  <c r="A770" i="2"/>
  <c r="B770" i="2" s="1"/>
  <c r="A769" i="2"/>
  <c r="B769" i="2" s="1"/>
  <c r="A768" i="2"/>
  <c r="B768" i="2" s="1"/>
  <c r="A767" i="2"/>
  <c r="B767" i="2" s="1"/>
  <c r="A766" i="2"/>
  <c r="B766" i="2" s="1"/>
  <c r="A765" i="2"/>
  <c r="B765" i="2" s="1"/>
  <c r="A764" i="2"/>
  <c r="B764" i="2" s="1"/>
  <c r="A763" i="2"/>
  <c r="B763" i="2" s="1"/>
  <c r="A762" i="2"/>
  <c r="B762" i="2" s="1"/>
  <c r="A761" i="2"/>
  <c r="B761" i="2" s="1"/>
  <c r="A760" i="2"/>
  <c r="B760" i="2" s="1"/>
  <c r="A759" i="2"/>
  <c r="B759" i="2" s="1"/>
  <c r="A758" i="2"/>
  <c r="B758" i="2" s="1"/>
  <c r="A757" i="2"/>
  <c r="B757" i="2" s="1"/>
  <c r="A756" i="2"/>
  <c r="B756" i="2" s="1"/>
  <c r="A755" i="2"/>
  <c r="B755" i="2" s="1"/>
  <c r="A754" i="2"/>
  <c r="B754" i="2" s="1"/>
  <c r="A753" i="2"/>
  <c r="B753" i="2" s="1"/>
  <c r="A752" i="2"/>
  <c r="B752" i="2" s="1"/>
  <c r="A751" i="2"/>
  <c r="B751" i="2" s="1"/>
  <c r="A750" i="2"/>
  <c r="B750" i="2" s="1"/>
  <c r="A749" i="2"/>
  <c r="B749" i="2" s="1"/>
  <c r="A748" i="2"/>
  <c r="B748" i="2" s="1"/>
  <c r="A747" i="2"/>
  <c r="B747" i="2" s="1"/>
  <c r="A746" i="2"/>
  <c r="B746" i="2" s="1"/>
  <c r="A745" i="2"/>
  <c r="B745" i="2" s="1"/>
  <c r="A744" i="2"/>
  <c r="B744" i="2" s="1"/>
  <c r="A743" i="2"/>
  <c r="B743" i="2" s="1"/>
  <c r="A742" i="2"/>
  <c r="B742" i="2" s="1"/>
  <c r="A741" i="2"/>
  <c r="B741" i="2" s="1"/>
  <c r="A740" i="2"/>
  <c r="B740" i="2" s="1"/>
  <c r="A739" i="2"/>
  <c r="B739" i="2" s="1"/>
  <c r="A738" i="2"/>
  <c r="B738" i="2" s="1"/>
  <c r="A737" i="2"/>
  <c r="B737" i="2" s="1"/>
  <c r="A736" i="2"/>
  <c r="B736" i="2" s="1"/>
  <c r="A735" i="2"/>
  <c r="B735" i="2" s="1"/>
  <c r="A734" i="2"/>
  <c r="B734" i="2" s="1"/>
  <c r="A733" i="2"/>
  <c r="B733" i="2" s="1"/>
  <c r="A732" i="2"/>
  <c r="B732" i="2" s="1"/>
  <c r="A731" i="2"/>
  <c r="B731" i="2" s="1"/>
  <c r="A730" i="2"/>
  <c r="B730" i="2" s="1"/>
  <c r="A729" i="2"/>
  <c r="B729" i="2" s="1"/>
  <c r="A728" i="2"/>
  <c r="B728" i="2" s="1"/>
  <c r="A727" i="2"/>
  <c r="B727" i="2" s="1"/>
  <c r="A726" i="2"/>
  <c r="B726" i="2" s="1"/>
  <c r="A725" i="2"/>
  <c r="B725" i="2" s="1"/>
  <c r="A724" i="2"/>
  <c r="B724" i="2" s="1"/>
  <c r="A723" i="2"/>
  <c r="B723" i="2" s="1"/>
  <c r="A722" i="2"/>
  <c r="B722" i="2" s="1"/>
  <c r="A721" i="2"/>
  <c r="B721" i="2" s="1"/>
  <c r="A720" i="2"/>
  <c r="B720" i="2" s="1"/>
  <c r="A719" i="2"/>
  <c r="B719" i="2" s="1"/>
  <c r="A718" i="2"/>
  <c r="B718" i="2" s="1"/>
  <c r="A717" i="2"/>
  <c r="B717" i="2" s="1"/>
  <c r="A716" i="2"/>
  <c r="B716" i="2" s="1"/>
  <c r="A715" i="2"/>
  <c r="B715" i="2" s="1"/>
  <c r="A714" i="2"/>
  <c r="B714" i="2" s="1"/>
  <c r="A713" i="2"/>
  <c r="B713" i="2" s="1"/>
  <c r="A712" i="2"/>
  <c r="B712" i="2" s="1"/>
  <c r="A711" i="2"/>
  <c r="B711" i="2" s="1"/>
  <c r="A710" i="2"/>
  <c r="B710" i="2" s="1"/>
  <c r="A709" i="2"/>
  <c r="B709" i="2" s="1"/>
  <c r="A708" i="2"/>
  <c r="B708" i="2" s="1"/>
  <c r="A707" i="2"/>
  <c r="B707" i="2" s="1"/>
  <c r="A706" i="2"/>
  <c r="B706" i="2" s="1"/>
  <c r="A705" i="2"/>
  <c r="B705" i="2" s="1"/>
  <c r="A704" i="2"/>
  <c r="B704" i="2" s="1"/>
  <c r="A703" i="2"/>
  <c r="B703" i="2" s="1"/>
  <c r="A702" i="2"/>
  <c r="B702" i="2" s="1"/>
  <c r="A701" i="2"/>
  <c r="B701" i="2" s="1"/>
  <c r="A700" i="2"/>
  <c r="B700" i="2" s="1"/>
  <c r="A699" i="2"/>
  <c r="B699" i="2" s="1"/>
  <c r="A698" i="2"/>
  <c r="B698" i="2" s="1"/>
  <c r="A697" i="2"/>
  <c r="B697" i="2" s="1"/>
  <c r="A696" i="2"/>
  <c r="B696" i="2" s="1"/>
  <c r="A695" i="2"/>
  <c r="B695" i="2" s="1"/>
  <c r="A694" i="2"/>
  <c r="B694" i="2" s="1"/>
  <c r="A693" i="2"/>
  <c r="B693" i="2" s="1"/>
  <c r="A692" i="2"/>
  <c r="B692" i="2" s="1"/>
  <c r="A691" i="2"/>
  <c r="B691" i="2" s="1"/>
  <c r="A690" i="2"/>
  <c r="B690" i="2" s="1"/>
  <c r="A689" i="2"/>
  <c r="B689" i="2" s="1"/>
  <c r="A688" i="2"/>
  <c r="B688" i="2" s="1"/>
  <c r="A687" i="2"/>
  <c r="B687" i="2" s="1"/>
  <c r="A686" i="2"/>
  <c r="B686" i="2" s="1"/>
  <c r="A685" i="2"/>
  <c r="B685" i="2" s="1"/>
  <c r="A684" i="2"/>
  <c r="B684" i="2" s="1"/>
  <c r="A683" i="2"/>
  <c r="B683" i="2" s="1"/>
  <c r="A682" i="2"/>
  <c r="B682" i="2" s="1"/>
  <c r="A681" i="2"/>
  <c r="B681" i="2" s="1"/>
  <c r="A680" i="2"/>
  <c r="B680" i="2" s="1"/>
  <c r="A679" i="2"/>
  <c r="B679" i="2" s="1"/>
  <c r="A678" i="2"/>
  <c r="B678" i="2" s="1"/>
  <c r="A677" i="2"/>
  <c r="B677" i="2" s="1"/>
  <c r="A676" i="2"/>
  <c r="B676" i="2" s="1"/>
  <c r="A675" i="2"/>
  <c r="B675" i="2" s="1"/>
  <c r="A674" i="2"/>
  <c r="B674" i="2" s="1"/>
  <c r="A673" i="2"/>
  <c r="B673" i="2" s="1"/>
  <c r="A672" i="2"/>
  <c r="B672" i="2" s="1"/>
  <c r="A671" i="2"/>
  <c r="B671" i="2" s="1"/>
  <c r="A670" i="2"/>
  <c r="B670" i="2" s="1"/>
  <c r="A669" i="2"/>
  <c r="B669" i="2" s="1"/>
  <c r="A668" i="2"/>
  <c r="B668" i="2" s="1"/>
  <c r="A667" i="2"/>
  <c r="B667" i="2" s="1"/>
  <c r="A666" i="2"/>
  <c r="B666" i="2" s="1"/>
  <c r="A665" i="2"/>
  <c r="B665" i="2" s="1"/>
  <c r="A664" i="2"/>
  <c r="B664" i="2" s="1"/>
  <c r="A663" i="2"/>
  <c r="B663" i="2" s="1"/>
  <c r="A662" i="2"/>
  <c r="B662" i="2" s="1"/>
  <c r="A661" i="2"/>
  <c r="B661" i="2" s="1"/>
  <c r="A660" i="2"/>
  <c r="B660" i="2" s="1"/>
  <c r="A659" i="2"/>
  <c r="B659" i="2" s="1"/>
  <c r="A658" i="2"/>
  <c r="B658" i="2" s="1"/>
  <c r="A657" i="2"/>
  <c r="B657" i="2" s="1"/>
  <c r="A656" i="2"/>
  <c r="B656" i="2" s="1"/>
  <c r="A655" i="2"/>
  <c r="B655" i="2" s="1"/>
  <c r="A654" i="2"/>
  <c r="B654" i="2" s="1"/>
  <c r="A653" i="2"/>
  <c r="B653" i="2" s="1"/>
  <c r="A652" i="2"/>
  <c r="B652" i="2" s="1"/>
  <c r="A651" i="2"/>
  <c r="B651" i="2" s="1"/>
  <c r="A650" i="2"/>
  <c r="B650" i="2" s="1"/>
  <c r="A649" i="2"/>
  <c r="B649" i="2" s="1"/>
  <c r="A648" i="2"/>
  <c r="B648" i="2" s="1"/>
  <c r="A647" i="2"/>
  <c r="B647" i="2" s="1"/>
  <c r="A646" i="2"/>
  <c r="B646" i="2" s="1"/>
  <c r="A645" i="2"/>
  <c r="B645" i="2" s="1"/>
  <c r="A644" i="2"/>
  <c r="B644" i="2" s="1"/>
  <c r="A643" i="2"/>
  <c r="B643" i="2" s="1"/>
  <c r="A642" i="2"/>
  <c r="B642" i="2" s="1"/>
  <c r="A641" i="2"/>
  <c r="B641" i="2" s="1"/>
  <c r="A640" i="2"/>
  <c r="B640" i="2" s="1"/>
  <c r="A639" i="2"/>
  <c r="B639" i="2" s="1"/>
  <c r="A638" i="2"/>
  <c r="B638" i="2" s="1"/>
  <c r="A637" i="2"/>
  <c r="B637" i="2" s="1"/>
  <c r="A636" i="2"/>
  <c r="B636" i="2" s="1"/>
  <c r="A635" i="2"/>
  <c r="B635" i="2" s="1"/>
  <c r="A634" i="2"/>
  <c r="B634" i="2" s="1"/>
  <c r="A633" i="2"/>
  <c r="B633" i="2" s="1"/>
  <c r="A632" i="2"/>
  <c r="B632" i="2" s="1"/>
  <c r="A631" i="2"/>
  <c r="B631" i="2" s="1"/>
  <c r="A630" i="2"/>
  <c r="B630" i="2" s="1"/>
  <c r="A629" i="2"/>
  <c r="B629" i="2" s="1"/>
  <c r="A628" i="2"/>
  <c r="B628" i="2" s="1"/>
  <c r="A627" i="2"/>
  <c r="B627" i="2" s="1"/>
  <c r="A626" i="2"/>
  <c r="B626" i="2" s="1"/>
  <c r="A625" i="2"/>
  <c r="B625" i="2" s="1"/>
  <c r="A624" i="2"/>
  <c r="B624" i="2" s="1"/>
  <c r="A623" i="2"/>
  <c r="B623" i="2" s="1"/>
  <c r="A622" i="2"/>
  <c r="B622" i="2" s="1"/>
  <c r="A621" i="2"/>
  <c r="B621" i="2" s="1"/>
  <c r="A620" i="2"/>
  <c r="B620" i="2" s="1"/>
  <c r="A619" i="2"/>
  <c r="B619" i="2" s="1"/>
  <c r="A618" i="2"/>
  <c r="B618" i="2" s="1"/>
  <c r="A617" i="2"/>
  <c r="B617" i="2" s="1"/>
  <c r="A616" i="2"/>
  <c r="B616" i="2" s="1"/>
  <c r="A615" i="2"/>
  <c r="B615" i="2" s="1"/>
  <c r="A614" i="2"/>
  <c r="B614" i="2" s="1"/>
  <c r="A613" i="2"/>
  <c r="B613" i="2" s="1"/>
  <c r="A612" i="2"/>
  <c r="B612" i="2" s="1"/>
  <c r="A611" i="2"/>
  <c r="B611" i="2" s="1"/>
  <c r="A610" i="2"/>
  <c r="B610" i="2" s="1"/>
  <c r="A609" i="2"/>
  <c r="B609" i="2" s="1"/>
  <c r="A608" i="2"/>
  <c r="B608" i="2" s="1"/>
  <c r="A607" i="2"/>
  <c r="B607" i="2" s="1"/>
  <c r="A606" i="2"/>
  <c r="B606" i="2" s="1"/>
  <c r="A605" i="2"/>
  <c r="B605" i="2" s="1"/>
  <c r="A604" i="2"/>
  <c r="B604" i="2" s="1"/>
  <c r="A603" i="2"/>
  <c r="B603" i="2" s="1"/>
  <c r="A602" i="2"/>
  <c r="B602" i="2" s="1"/>
  <c r="A601" i="2"/>
  <c r="B601" i="2" s="1"/>
  <c r="A600" i="2"/>
  <c r="B600" i="2" s="1"/>
  <c r="A599" i="2"/>
  <c r="B599" i="2" s="1"/>
  <c r="A598" i="2"/>
  <c r="B598" i="2" s="1"/>
  <c r="A597" i="2"/>
  <c r="B597" i="2" s="1"/>
  <c r="A596" i="2"/>
  <c r="B596" i="2" s="1"/>
  <c r="A595" i="2"/>
  <c r="B595" i="2" s="1"/>
  <c r="A594" i="2"/>
  <c r="B594" i="2" s="1"/>
  <c r="A593" i="2"/>
  <c r="B593" i="2" s="1"/>
  <c r="A592" i="2"/>
  <c r="B592" i="2" s="1"/>
  <c r="A591" i="2"/>
  <c r="B591" i="2" s="1"/>
  <c r="A590" i="2"/>
  <c r="B590" i="2" s="1"/>
  <c r="A589" i="2"/>
  <c r="B589" i="2" s="1"/>
  <c r="A588" i="2"/>
  <c r="B588" i="2" s="1"/>
  <c r="A587" i="2"/>
  <c r="B587" i="2" s="1"/>
  <c r="A586" i="2"/>
  <c r="B586" i="2" s="1"/>
  <c r="A585" i="2"/>
  <c r="B585" i="2" s="1"/>
  <c r="A584" i="2"/>
  <c r="B584" i="2" s="1"/>
  <c r="A583" i="2"/>
  <c r="B583" i="2" s="1"/>
  <c r="A582" i="2"/>
  <c r="B582" i="2" s="1"/>
  <c r="A581" i="2"/>
  <c r="B581" i="2" s="1"/>
  <c r="A580" i="2"/>
  <c r="B580" i="2" s="1"/>
  <c r="A579" i="2"/>
  <c r="B579" i="2" s="1"/>
  <c r="A578" i="2"/>
  <c r="B578" i="2" s="1"/>
  <c r="A577" i="2"/>
  <c r="B577" i="2" s="1"/>
  <c r="A576" i="2"/>
  <c r="B576" i="2" s="1"/>
  <c r="A575" i="2"/>
  <c r="B575" i="2" s="1"/>
  <c r="A574" i="2"/>
  <c r="B574" i="2" s="1"/>
  <c r="A573" i="2"/>
  <c r="B573" i="2" s="1"/>
  <c r="A572" i="2"/>
  <c r="B572" i="2" s="1"/>
  <c r="A571" i="2"/>
  <c r="B571" i="2" s="1"/>
  <c r="A570" i="2"/>
  <c r="B570" i="2" s="1"/>
  <c r="A569" i="2"/>
  <c r="B569" i="2" s="1"/>
  <c r="A568" i="2"/>
  <c r="B568" i="2" s="1"/>
  <c r="A567" i="2"/>
  <c r="B567" i="2" s="1"/>
  <c r="A566" i="2"/>
  <c r="B566" i="2" s="1"/>
  <c r="A565" i="2"/>
  <c r="B565" i="2" s="1"/>
  <c r="A564" i="2"/>
  <c r="B564" i="2" s="1"/>
  <c r="A563" i="2"/>
  <c r="B563" i="2" s="1"/>
  <c r="A562" i="2"/>
  <c r="B562" i="2" s="1"/>
  <c r="A561" i="2"/>
  <c r="B561" i="2" s="1"/>
  <c r="A560" i="2"/>
  <c r="B560" i="2" s="1"/>
  <c r="A559" i="2"/>
  <c r="B559" i="2" s="1"/>
  <c r="A558" i="2"/>
  <c r="B558" i="2" s="1"/>
  <c r="A557" i="2"/>
  <c r="B557" i="2" s="1"/>
  <c r="A556" i="2"/>
  <c r="B556" i="2" s="1"/>
  <c r="A555" i="2"/>
  <c r="B555" i="2" s="1"/>
  <c r="A554" i="2"/>
  <c r="B554" i="2" s="1"/>
  <c r="A553" i="2"/>
  <c r="B553" i="2" s="1"/>
  <c r="A552" i="2"/>
  <c r="B552" i="2" s="1"/>
  <c r="A551" i="2"/>
  <c r="B551" i="2" s="1"/>
  <c r="A550" i="2"/>
  <c r="B550" i="2" s="1"/>
  <c r="A549" i="2"/>
  <c r="B549" i="2" s="1"/>
  <c r="A548" i="2"/>
  <c r="B548" i="2" s="1"/>
  <c r="A547" i="2"/>
  <c r="B547" i="2" s="1"/>
  <c r="A546" i="2"/>
  <c r="B546" i="2" s="1"/>
  <c r="A545" i="2"/>
  <c r="B545" i="2" s="1"/>
  <c r="A544" i="2"/>
  <c r="B544" i="2" s="1"/>
  <c r="A543" i="2"/>
  <c r="B543" i="2" s="1"/>
  <c r="A542" i="2"/>
  <c r="B542" i="2" s="1"/>
  <c r="A541" i="2"/>
  <c r="B541" i="2" s="1"/>
  <c r="A540" i="2"/>
  <c r="B540" i="2" s="1"/>
  <c r="A539" i="2"/>
  <c r="B539" i="2" s="1"/>
  <c r="A538" i="2"/>
  <c r="B538" i="2" s="1"/>
  <c r="A537" i="2"/>
  <c r="B537" i="2" s="1"/>
  <c r="A536" i="2"/>
  <c r="B536" i="2" s="1"/>
  <c r="A535" i="2"/>
  <c r="B535" i="2" s="1"/>
  <c r="A534" i="2"/>
  <c r="B534" i="2" s="1"/>
  <c r="A533" i="2"/>
  <c r="B533" i="2" s="1"/>
  <c r="A532" i="2"/>
  <c r="B532" i="2" s="1"/>
  <c r="A531" i="2"/>
  <c r="B531" i="2" s="1"/>
  <c r="A530" i="2"/>
  <c r="B530" i="2" s="1"/>
  <c r="A529" i="2"/>
  <c r="B529" i="2" s="1"/>
  <c r="A528" i="2"/>
  <c r="B528" i="2" s="1"/>
  <c r="A527" i="2"/>
  <c r="B527" i="2" s="1"/>
  <c r="A526" i="2"/>
  <c r="B526" i="2" s="1"/>
  <c r="A525" i="2"/>
  <c r="B525" i="2" s="1"/>
  <c r="A524" i="2"/>
  <c r="B524" i="2" s="1"/>
  <c r="A523" i="2"/>
  <c r="B523" i="2" s="1"/>
  <c r="A522" i="2"/>
  <c r="B522" i="2" s="1"/>
  <c r="A521" i="2"/>
  <c r="B521" i="2" s="1"/>
  <c r="A520" i="2"/>
  <c r="B520" i="2" s="1"/>
  <c r="A519" i="2"/>
  <c r="B519" i="2" s="1"/>
  <c r="A518" i="2"/>
  <c r="B518" i="2" s="1"/>
  <c r="A517" i="2"/>
  <c r="B517" i="2" s="1"/>
  <c r="A516" i="2"/>
  <c r="B516" i="2" s="1"/>
  <c r="A515" i="2"/>
  <c r="B515" i="2" s="1"/>
  <c r="A514" i="2"/>
  <c r="B514" i="2" s="1"/>
  <c r="A513" i="2"/>
  <c r="B513" i="2" s="1"/>
  <c r="A512" i="2"/>
  <c r="B512" i="2" s="1"/>
  <c r="A511" i="2"/>
  <c r="B511" i="2" s="1"/>
  <c r="A510" i="2"/>
  <c r="B510" i="2" s="1"/>
  <c r="A509" i="2"/>
  <c r="B509" i="2" s="1"/>
  <c r="A508" i="2"/>
  <c r="B508" i="2" s="1"/>
  <c r="A507" i="2"/>
  <c r="B507" i="2" s="1"/>
  <c r="A506" i="2"/>
  <c r="B506" i="2" s="1"/>
  <c r="A505" i="2"/>
  <c r="B505" i="2" s="1"/>
  <c r="A504" i="2"/>
  <c r="B504" i="2" s="1"/>
  <c r="A503" i="2"/>
  <c r="B503" i="2" s="1"/>
  <c r="A502" i="2"/>
  <c r="B502" i="2" s="1"/>
  <c r="A501" i="2"/>
  <c r="B501" i="2" s="1"/>
  <c r="A500" i="2"/>
  <c r="B500" i="2" s="1"/>
  <c r="A499" i="2"/>
  <c r="B499" i="2" s="1"/>
  <c r="A498" i="2"/>
  <c r="B498" i="2" s="1"/>
  <c r="A497" i="2"/>
  <c r="B497" i="2" s="1"/>
  <c r="A496" i="2"/>
  <c r="B496" i="2" s="1"/>
  <c r="A495" i="2"/>
  <c r="B495" i="2" s="1"/>
  <c r="A494" i="2"/>
  <c r="B494" i="2" s="1"/>
  <c r="A493" i="2"/>
  <c r="B493" i="2" s="1"/>
  <c r="A492" i="2"/>
  <c r="B492" i="2" s="1"/>
  <c r="A491" i="2"/>
  <c r="B491" i="2" s="1"/>
  <c r="A490" i="2"/>
  <c r="B490" i="2" s="1"/>
  <c r="A489" i="2"/>
  <c r="B489" i="2" s="1"/>
  <c r="A488" i="2"/>
  <c r="B488" i="2" s="1"/>
  <c r="A487" i="2"/>
  <c r="B487" i="2" s="1"/>
  <c r="A486" i="2"/>
  <c r="B486" i="2" s="1"/>
  <c r="A485" i="2"/>
  <c r="B485" i="2" s="1"/>
  <c r="A484" i="2"/>
  <c r="B484" i="2" s="1"/>
  <c r="A483" i="2"/>
  <c r="B483" i="2" s="1"/>
  <c r="A482" i="2"/>
  <c r="B482" i="2" s="1"/>
  <c r="A481" i="2"/>
  <c r="B481" i="2" s="1"/>
  <c r="A480" i="2"/>
  <c r="B480" i="2" s="1"/>
  <c r="A479" i="2"/>
  <c r="B479" i="2" s="1"/>
  <c r="A478" i="2"/>
  <c r="B478" i="2" s="1"/>
  <c r="A477" i="2"/>
  <c r="B477" i="2" s="1"/>
  <c r="A476" i="2"/>
  <c r="B476" i="2" s="1"/>
  <c r="A475" i="2"/>
  <c r="B475" i="2" s="1"/>
  <c r="A474" i="2"/>
  <c r="B474" i="2" s="1"/>
  <c r="A473" i="2"/>
  <c r="B473" i="2" s="1"/>
  <c r="A472" i="2"/>
  <c r="B472" i="2" s="1"/>
  <c r="A471" i="2"/>
  <c r="B471" i="2" s="1"/>
  <c r="A470" i="2"/>
  <c r="B470" i="2" s="1"/>
  <c r="A469" i="2"/>
  <c r="B469" i="2" s="1"/>
  <c r="A468" i="2"/>
  <c r="B468" i="2" s="1"/>
  <c r="A467" i="2"/>
  <c r="B467" i="2" s="1"/>
  <c r="A466" i="2"/>
  <c r="B466" i="2" s="1"/>
  <c r="A465" i="2"/>
  <c r="B465" i="2" s="1"/>
  <c r="A464" i="2"/>
  <c r="B464" i="2" s="1"/>
  <c r="A463" i="2"/>
  <c r="B463" i="2" s="1"/>
  <c r="A462" i="2"/>
  <c r="B462" i="2" s="1"/>
  <c r="A461" i="2"/>
  <c r="B461" i="2" s="1"/>
  <c r="A460" i="2"/>
  <c r="B460" i="2" s="1"/>
  <c r="A459" i="2"/>
  <c r="B459" i="2" s="1"/>
  <c r="A458" i="2"/>
  <c r="B458" i="2" s="1"/>
  <c r="A457" i="2"/>
  <c r="B457" i="2" s="1"/>
  <c r="A456" i="2"/>
  <c r="B456" i="2" s="1"/>
  <c r="A455" i="2"/>
  <c r="B455" i="2" s="1"/>
  <c r="A454" i="2"/>
  <c r="B454" i="2" s="1"/>
  <c r="A453" i="2"/>
  <c r="B453" i="2" s="1"/>
  <c r="A452" i="2"/>
  <c r="B452" i="2" s="1"/>
  <c r="A451" i="2"/>
  <c r="B451" i="2" s="1"/>
  <c r="A450" i="2"/>
  <c r="B450" i="2" s="1"/>
  <c r="A449" i="2"/>
  <c r="B449" i="2" s="1"/>
  <c r="A448" i="2"/>
  <c r="B448" i="2" s="1"/>
  <c r="A447" i="2"/>
  <c r="B447" i="2" s="1"/>
  <c r="A446" i="2"/>
  <c r="B446" i="2" s="1"/>
  <c r="A445" i="2"/>
  <c r="B445" i="2" s="1"/>
  <c r="A444" i="2"/>
  <c r="B444" i="2" s="1"/>
  <c r="A443" i="2"/>
  <c r="B443" i="2" s="1"/>
  <c r="A442" i="2"/>
  <c r="B442" i="2" s="1"/>
  <c r="A441" i="2"/>
  <c r="B441" i="2" s="1"/>
  <c r="A440" i="2"/>
  <c r="B440" i="2" s="1"/>
  <c r="A439" i="2"/>
  <c r="B439" i="2" s="1"/>
  <c r="A438" i="2"/>
  <c r="B438" i="2" s="1"/>
  <c r="A437" i="2"/>
  <c r="B437" i="2" s="1"/>
  <c r="A436" i="2"/>
  <c r="B436" i="2" s="1"/>
  <c r="A435" i="2"/>
  <c r="B435" i="2" s="1"/>
  <c r="A434" i="2"/>
  <c r="B434" i="2" s="1"/>
  <c r="A433" i="2"/>
  <c r="B433" i="2" s="1"/>
  <c r="A432" i="2"/>
  <c r="B432" i="2" s="1"/>
  <c r="A431" i="2"/>
  <c r="B431" i="2" s="1"/>
  <c r="A430" i="2"/>
  <c r="B430" i="2" s="1"/>
  <c r="A429" i="2"/>
  <c r="B429" i="2" s="1"/>
  <c r="A428" i="2"/>
  <c r="B428" i="2" s="1"/>
  <c r="A427" i="2"/>
  <c r="B427" i="2" s="1"/>
  <c r="A426" i="2"/>
  <c r="B426" i="2" s="1"/>
  <c r="A425" i="2"/>
  <c r="B425" i="2" s="1"/>
  <c r="A424" i="2"/>
  <c r="B424" i="2" s="1"/>
  <c r="A423" i="2"/>
  <c r="B423" i="2" s="1"/>
  <c r="A422" i="2"/>
  <c r="B422" i="2" s="1"/>
  <c r="A421" i="2"/>
  <c r="B421" i="2" s="1"/>
  <c r="A420" i="2"/>
  <c r="B420" i="2" s="1"/>
  <c r="A419" i="2"/>
  <c r="B419" i="2" s="1"/>
  <c r="A418" i="2"/>
  <c r="B418" i="2" s="1"/>
  <c r="A417" i="2"/>
  <c r="B417" i="2" s="1"/>
  <c r="A416" i="2"/>
  <c r="B416" i="2" s="1"/>
  <c r="A415" i="2"/>
  <c r="B415" i="2" s="1"/>
  <c r="A414" i="2"/>
  <c r="B414" i="2" s="1"/>
  <c r="A413" i="2"/>
  <c r="B413" i="2" s="1"/>
  <c r="A412" i="2"/>
  <c r="B412" i="2" s="1"/>
  <c r="A411" i="2"/>
  <c r="B411" i="2" s="1"/>
  <c r="A410" i="2"/>
  <c r="B410" i="2" s="1"/>
  <c r="A409" i="2"/>
  <c r="B409" i="2" s="1"/>
  <c r="A408" i="2"/>
  <c r="B408" i="2" s="1"/>
  <c r="A407" i="2"/>
  <c r="B407" i="2" s="1"/>
  <c r="A406" i="2"/>
  <c r="B406" i="2" s="1"/>
  <c r="A405" i="2"/>
  <c r="B405" i="2" s="1"/>
  <c r="A404" i="2"/>
  <c r="B404" i="2" s="1"/>
  <c r="A403" i="2"/>
  <c r="B403" i="2" s="1"/>
  <c r="A402" i="2"/>
  <c r="B402" i="2" s="1"/>
  <c r="A401" i="2"/>
  <c r="B401" i="2" s="1"/>
  <c r="A400" i="2"/>
  <c r="B400" i="2" s="1"/>
  <c r="A399" i="2"/>
  <c r="B399" i="2" s="1"/>
  <c r="A398" i="2"/>
  <c r="B398" i="2" s="1"/>
  <c r="A397" i="2"/>
  <c r="B397" i="2" s="1"/>
  <c r="A396" i="2"/>
  <c r="B396" i="2" s="1"/>
  <c r="A395" i="2"/>
  <c r="B395" i="2" s="1"/>
  <c r="A394" i="2"/>
  <c r="B394" i="2" s="1"/>
  <c r="A393" i="2"/>
  <c r="B393" i="2" s="1"/>
  <c r="A392" i="2"/>
  <c r="B392" i="2" s="1"/>
  <c r="A391" i="2"/>
  <c r="B391" i="2" s="1"/>
  <c r="A390" i="2"/>
  <c r="B390" i="2" s="1"/>
  <c r="A389" i="2"/>
  <c r="B389" i="2" s="1"/>
  <c r="A388" i="2"/>
  <c r="B388" i="2" s="1"/>
  <c r="A387" i="2"/>
  <c r="B387" i="2" s="1"/>
  <c r="A386" i="2"/>
  <c r="B386" i="2" s="1"/>
  <c r="A385" i="2"/>
  <c r="B385" i="2" s="1"/>
  <c r="A384" i="2"/>
  <c r="B384" i="2" s="1"/>
  <c r="A383" i="2"/>
  <c r="B383" i="2" s="1"/>
  <c r="A382" i="2"/>
  <c r="B382" i="2" s="1"/>
  <c r="A381" i="2"/>
  <c r="B381" i="2" s="1"/>
  <c r="A380" i="2"/>
  <c r="B380" i="2" s="1"/>
  <c r="A379" i="2"/>
  <c r="B379" i="2" s="1"/>
  <c r="A378" i="2"/>
  <c r="B378" i="2" s="1"/>
  <c r="A377" i="2"/>
  <c r="B377" i="2" s="1"/>
  <c r="A376" i="2"/>
  <c r="B376" i="2" s="1"/>
  <c r="A375" i="2"/>
  <c r="B375" i="2" s="1"/>
  <c r="A374" i="2"/>
  <c r="B374" i="2" s="1"/>
  <c r="A373" i="2"/>
  <c r="B373" i="2" s="1"/>
  <c r="A372" i="2"/>
  <c r="B372" i="2" s="1"/>
  <c r="A371" i="2"/>
  <c r="B371" i="2" s="1"/>
  <c r="A370" i="2"/>
  <c r="B370" i="2" s="1"/>
  <c r="A369" i="2"/>
  <c r="B369" i="2" s="1"/>
  <c r="A368" i="2"/>
  <c r="B368" i="2" s="1"/>
  <c r="A367" i="2"/>
  <c r="B367" i="2" s="1"/>
  <c r="A366" i="2"/>
  <c r="B366" i="2" s="1"/>
  <c r="A365" i="2"/>
  <c r="B365" i="2" s="1"/>
  <c r="A364" i="2"/>
  <c r="B364" i="2" s="1"/>
  <c r="A363" i="2"/>
  <c r="B363" i="2" s="1"/>
  <c r="A362" i="2"/>
  <c r="B362" i="2" s="1"/>
  <c r="A361" i="2"/>
  <c r="B361" i="2" s="1"/>
  <c r="A360" i="2"/>
  <c r="B360" i="2" s="1"/>
  <c r="A359" i="2"/>
  <c r="B359" i="2" s="1"/>
  <c r="A358" i="2"/>
  <c r="B358" i="2" s="1"/>
  <c r="A357" i="2"/>
  <c r="B357" i="2" s="1"/>
  <c r="A356" i="2"/>
  <c r="B356" i="2" s="1"/>
  <c r="A355" i="2"/>
  <c r="B355" i="2" s="1"/>
  <c r="A354" i="2"/>
  <c r="B354" i="2" s="1"/>
  <c r="A353" i="2"/>
  <c r="B353" i="2" s="1"/>
  <c r="A352" i="2"/>
  <c r="B352" i="2" s="1"/>
  <c r="A351" i="2"/>
  <c r="B351" i="2" s="1"/>
  <c r="A350" i="2"/>
  <c r="B350" i="2" s="1"/>
  <c r="A349" i="2"/>
  <c r="B349" i="2" s="1"/>
  <c r="A348" i="2"/>
  <c r="B348" i="2" s="1"/>
  <c r="A347" i="2"/>
  <c r="A346" i="2"/>
  <c r="A345" i="2"/>
  <c r="B345" i="2" s="1"/>
  <c r="A344" i="2"/>
  <c r="B344" i="2" s="1"/>
  <c r="A343" i="2"/>
  <c r="B343" i="2" s="1"/>
  <c r="A342" i="2"/>
  <c r="B342" i="2" s="1"/>
  <c r="A341" i="2"/>
  <c r="B341" i="2" s="1"/>
  <c r="A340" i="2"/>
  <c r="B340" i="2" s="1"/>
  <c r="A339" i="2"/>
  <c r="B339" i="2" s="1"/>
  <c r="A338" i="2"/>
  <c r="B338" i="2" s="1"/>
  <c r="A337" i="2"/>
  <c r="B337" i="2" s="1"/>
  <c r="A336" i="2"/>
  <c r="B336" i="2" s="1"/>
  <c r="A335" i="2"/>
  <c r="B335" i="2" s="1"/>
  <c r="A334" i="2"/>
  <c r="B334" i="2" s="1"/>
  <c r="A333" i="2"/>
  <c r="B333" i="2" s="1"/>
  <c r="A332" i="2"/>
  <c r="B332" i="2" s="1"/>
  <c r="A331" i="2"/>
  <c r="B331" i="2" s="1"/>
  <c r="A330" i="2"/>
  <c r="B330" i="2" s="1"/>
  <c r="A329" i="2"/>
  <c r="B329" i="2" s="1"/>
  <c r="A328" i="2"/>
  <c r="B328" i="2" s="1"/>
  <c r="A327" i="2"/>
  <c r="B327" i="2" s="1"/>
  <c r="A326" i="2"/>
  <c r="B326" i="2" s="1"/>
  <c r="A325" i="2"/>
  <c r="B325" i="2" s="1"/>
  <c r="A324" i="2"/>
  <c r="B324" i="2" s="1"/>
  <c r="A323" i="2"/>
  <c r="B323" i="2" s="1"/>
  <c r="A322" i="2"/>
  <c r="B322" i="2" s="1"/>
  <c r="A321" i="2"/>
  <c r="B321" i="2" s="1"/>
  <c r="A320" i="2"/>
  <c r="B320" i="2" s="1"/>
  <c r="A319" i="2"/>
  <c r="B319" i="2" s="1"/>
  <c r="A318" i="2"/>
  <c r="B318" i="2" s="1"/>
  <c r="A317" i="2"/>
  <c r="B317" i="2" s="1"/>
  <c r="A316" i="2"/>
  <c r="B316" i="2" s="1"/>
  <c r="A315" i="2"/>
  <c r="B315" i="2" s="1"/>
  <c r="A314" i="2"/>
  <c r="B314" i="2" s="1"/>
  <c r="A313" i="2"/>
  <c r="B313" i="2" s="1"/>
  <c r="A312" i="2"/>
  <c r="B312" i="2" s="1"/>
  <c r="A311" i="2"/>
  <c r="B311" i="2" s="1"/>
  <c r="A310" i="2"/>
  <c r="B310" i="2" s="1"/>
  <c r="A309" i="2"/>
  <c r="B309" i="2" s="1"/>
  <c r="A308" i="2"/>
  <c r="B308" i="2" s="1"/>
  <c r="A307" i="2"/>
  <c r="B307" i="2" s="1"/>
  <c r="A306" i="2"/>
  <c r="B306" i="2" s="1"/>
  <c r="A305" i="2"/>
  <c r="B305" i="2" s="1"/>
  <c r="A304" i="2"/>
  <c r="B304" i="2" s="1"/>
  <c r="A303" i="2"/>
  <c r="B303" i="2" s="1"/>
  <c r="A302" i="2"/>
  <c r="B302" i="2" s="1"/>
  <c r="A301" i="2"/>
  <c r="B301" i="2" s="1"/>
  <c r="A300" i="2"/>
  <c r="B300" i="2" s="1"/>
  <c r="A299" i="2"/>
  <c r="B299" i="2" s="1"/>
  <c r="A298" i="2"/>
  <c r="B298" i="2" s="1"/>
  <c r="A297" i="2"/>
  <c r="B297" i="2" s="1"/>
  <c r="A296" i="2"/>
  <c r="B296" i="2" s="1"/>
  <c r="A295" i="2"/>
  <c r="B295" i="2" s="1"/>
  <c r="A294" i="2"/>
  <c r="B294" i="2" s="1"/>
  <c r="A293" i="2"/>
  <c r="B293" i="2" s="1"/>
  <c r="A292" i="2"/>
  <c r="B292" i="2" s="1"/>
  <c r="A291" i="2"/>
  <c r="B291" i="2" s="1"/>
  <c r="A290" i="2"/>
  <c r="B290" i="2" s="1"/>
  <c r="A289" i="2"/>
  <c r="B289" i="2" s="1"/>
  <c r="A288" i="2"/>
  <c r="B288" i="2" s="1"/>
  <c r="A287" i="2"/>
  <c r="B287" i="2" s="1"/>
  <c r="A286" i="2"/>
  <c r="B286" i="2" s="1"/>
  <c r="A285" i="2"/>
  <c r="B285" i="2" s="1"/>
  <c r="A284" i="2"/>
  <c r="B284" i="2" s="1"/>
  <c r="A283" i="2"/>
  <c r="B283" i="2" s="1"/>
  <c r="A282" i="2"/>
  <c r="B282" i="2" s="1"/>
  <c r="A281" i="2"/>
  <c r="B281" i="2" s="1"/>
  <c r="A280" i="2"/>
  <c r="B280" i="2" s="1"/>
  <c r="A279" i="2"/>
  <c r="B279" i="2" s="1"/>
  <c r="A278" i="2"/>
  <c r="B278" i="2" s="1"/>
  <c r="A277" i="2"/>
  <c r="B277" i="2" s="1"/>
  <c r="A276" i="2"/>
  <c r="B276" i="2" s="1"/>
  <c r="A275" i="2"/>
  <c r="B275" i="2" s="1"/>
  <c r="A274" i="2"/>
  <c r="B274" i="2" s="1"/>
  <c r="A273" i="2"/>
  <c r="B273" i="2" s="1"/>
  <c r="A272" i="2"/>
  <c r="B272" i="2" s="1"/>
  <c r="A271" i="2"/>
  <c r="B271" i="2" s="1"/>
  <c r="A270" i="2"/>
  <c r="B270" i="2" s="1"/>
  <c r="A269" i="2"/>
  <c r="B269" i="2" s="1"/>
  <c r="A268" i="2"/>
  <c r="B268" i="2" s="1"/>
  <c r="A267" i="2"/>
  <c r="B267" i="2" s="1"/>
  <c r="A266" i="2"/>
  <c r="B266" i="2" s="1"/>
  <c r="A265" i="2"/>
  <c r="B265" i="2" s="1"/>
  <c r="A264" i="2"/>
  <c r="B264" i="2" s="1"/>
  <c r="A263" i="2"/>
  <c r="B263" i="2" s="1"/>
  <c r="A262" i="2"/>
  <c r="B262" i="2" s="1"/>
  <c r="A261" i="2"/>
  <c r="B261" i="2" s="1"/>
  <c r="A260" i="2"/>
  <c r="B260" i="2" s="1"/>
  <c r="A259" i="2"/>
  <c r="B259" i="2" s="1"/>
  <c r="A258" i="2"/>
  <c r="B258" i="2" s="1"/>
  <c r="A257" i="2"/>
  <c r="B257" i="2" s="1"/>
  <c r="A256" i="2"/>
  <c r="B256" i="2" s="1"/>
  <c r="A255" i="2"/>
  <c r="B255" i="2" s="1"/>
  <c r="A254" i="2"/>
  <c r="B254" i="2" s="1"/>
  <c r="A253" i="2"/>
  <c r="B253" i="2" s="1"/>
  <c r="A252" i="2"/>
  <c r="B252" i="2" s="1"/>
  <c r="A251" i="2"/>
  <c r="B251" i="2" s="1"/>
  <c r="A250" i="2"/>
  <c r="B250" i="2" s="1"/>
  <c r="A249" i="2"/>
  <c r="B249" i="2" s="1"/>
  <c r="A248" i="2"/>
  <c r="B248" i="2" s="1"/>
  <c r="A247" i="2"/>
  <c r="B247" i="2" s="1"/>
  <c r="A246" i="2"/>
  <c r="B246" i="2" s="1"/>
  <c r="A245" i="2"/>
  <c r="B245" i="2" s="1"/>
  <c r="A244" i="2"/>
  <c r="B244" i="2" s="1"/>
  <c r="A243" i="2"/>
  <c r="B243" i="2" s="1"/>
  <c r="A242" i="2"/>
  <c r="B242" i="2" s="1"/>
  <c r="A241" i="2"/>
  <c r="B241" i="2" s="1"/>
  <c r="A240" i="2"/>
  <c r="B240" i="2" s="1"/>
  <c r="A239" i="2"/>
  <c r="B239" i="2" s="1"/>
  <c r="A238" i="2"/>
  <c r="B238" i="2" s="1"/>
  <c r="A237" i="2"/>
  <c r="B237" i="2" s="1"/>
  <c r="A236" i="2"/>
  <c r="B236" i="2" s="1"/>
  <c r="A235" i="2"/>
  <c r="B235" i="2" s="1"/>
  <c r="A234" i="2"/>
  <c r="B234" i="2" s="1"/>
  <c r="A233" i="2"/>
  <c r="B233" i="2" s="1"/>
  <c r="A232" i="2"/>
  <c r="B232" i="2" s="1"/>
  <c r="A231" i="2"/>
  <c r="B231" i="2" s="1"/>
  <c r="A230" i="2"/>
  <c r="B230" i="2" s="1"/>
  <c r="A229" i="2"/>
  <c r="B229" i="2" s="1"/>
  <c r="A228" i="2"/>
  <c r="B228" i="2" s="1"/>
  <c r="A227" i="2"/>
  <c r="B227" i="2" s="1"/>
  <c r="A226" i="2"/>
  <c r="B226" i="2" s="1"/>
  <c r="A225" i="2"/>
  <c r="B225" i="2" s="1"/>
  <c r="A224" i="2"/>
  <c r="B224" i="2" s="1"/>
  <c r="A223" i="2"/>
  <c r="B223" i="2" s="1"/>
  <c r="A222" i="2"/>
  <c r="B222" i="2" s="1"/>
  <c r="A221" i="2"/>
  <c r="B221" i="2" s="1"/>
  <c r="A220" i="2"/>
  <c r="B220" i="2" s="1"/>
  <c r="A219" i="2"/>
  <c r="B219" i="2" s="1"/>
  <c r="A218" i="2"/>
  <c r="B218" i="2" s="1"/>
  <c r="A217" i="2"/>
  <c r="B217" i="2" s="1"/>
  <c r="A216" i="2"/>
  <c r="B216" i="2" s="1"/>
  <c r="A215" i="2"/>
  <c r="B215" i="2" s="1"/>
  <c r="A214" i="2"/>
  <c r="B214" i="2" s="1"/>
  <c r="A213" i="2"/>
  <c r="B213" i="2" s="1"/>
  <c r="A212" i="2"/>
  <c r="B212" i="2" s="1"/>
  <c r="A211" i="2"/>
  <c r="B211" i="2" s="1"/>
  <c r="A210" i="2"/>
  <c r="B210" i="2" s="1"/>
  <c r="A209" i="2"/>
  <c r="B209" i="2" s="1"/>
  <c r="A208" i="2"/>
  <c r="B208" i="2" s="1"/>
  <c r="A207" i="2"/>
  <c r="B207" i="2" s="1"/>
  <c r="A206" i="2"/>
  <c r="B206" i="2" s="1"/>
  <c r="A205" i="2"/>
  <c r="B205" i="2" s="1"/>
  <c r="A204" i="2"/>
  <c r="B204" i="2" s="1"/>
  <c r="A203" i="2"/>
  <c r="B203" i="2" s="1"/>
  <c r="A202" i="2"/>
  <c r="B202" i="2" s="1"/>
  <c r="A201" i="2"/>
  <c r="B201" i="2" s="1"/>
  <c r="A200" i="2"/>
  <c r="B200" i="2" s="1"/>
  <c r="A199" i="2"/>
  <c r="B199" i="2" s="1"/>
  <c r="A198" i="2"/>
  <c r="B198" i="2" s="1"/>
  <c r="A197" i="2"/>
  <c r="B197" i="2" s="1"/>
  <c r="A196" i="2"/>
  <c r="B196" i="2" s="1"/>
  <c r="A195" i="2"/>
  <c r="B195" i="2" s="1"/>
  <c r="A194" i="2"/>
  <c r="B194" i="2" s="1"/>
  <c r="A193" i="2"/>
  <c r="B193" i="2" s="1"/>
  <c r="A192" i="2"/>
  <c r="B192" i="2" s="1"/>
  <c r="A191" i="2"/>
  <c r="B191" i="2" s="1"/>
  <c r="A190" i="2"/>
  <c r="B190" i="2" s="1"/>
  <c r="A189" i="2"/>
  <c r="B189" i="2" s="1"/>
  <c r="A188" i="2"/>
  <c r="B188" i="2" s="1"/>
  <c r="A187" i="2"/>
  <c r="B187" i="2" s="1"/>
  <c r="A186" i="2"/>
  <c r="B186" i="2" s="1"/>
  <c r="A185" i="2"/>
  <c r="B185" i="2" s="1"/>
  <c r="A184" i="2"/>
  <c r="B184" i="2" s="1"/>
  <c r="A183" i="2"/>
  <c r="B183" i="2" s="1"/>
  <c r="A182" i="2"/>
  <c r="B182" i="2" s="1"/>
  <c r="A181" i="2"/>
  <c r="B181" i="2" s="1"/>
  <c r="A180" i="2"/>
  <c r="B180" i="2" s="1"/>
  <c r="A179" i="2"/>
  <c r="B179" i="2" s="1"/>
  <c r="A178" i="2"/>
  <c r="B178" i="2" s="1"/>
  <c r="A177" i="2"/>
  <c r="B177" i="2" s="1"/>
  <c r="A176" i="2"/>
  <c r="B176" i="2" s="1"/>
  <c r="A175" i="2"/>
  <c r="B175" i="2" s="1"/>
  <c r="A174" i="2"/>
  <c r="B174" i="2" s="1"/>
  <c r="A173" i="2"/>
  <c r="B173" i="2" s="1"/>
  <c r="A172" i="2"/>
  <c r="B172" i="2" s="1"/>
  <c r="A171" i="2"/>
  <c r="B171" i="2" s="1"/>
  <c r="A170" i="2"/>
  <c r="B170" i="2" s="1"/>
  <c r="A169" i="2"/>
  <c r="B169" i="2" s="1"/>
  <c r="A168" i="2"/>
  <c r="B168" i="2" s="1"/>
  <c r="A167" i="2"/>
  <c r="B167" i="2" s="1"/>
  <c r="A166" i="2"/>
  <c r="B166" i="2" s="1"/>
  <c r="A165" i="2"/>
  <c r="B165" i="2" s="1"/>
  <c r="A164" i="2"/>
  <c r="B164" i="2" s="1"/>
  <c r="A163" i="2"/>
  <c r="B163" i="2" s="1"/>
  <c r="A162" i="2"/>
  <c r="B162" i="2" s="1"/>
  <c r="A161" i="2"/>
  <c r="B161" i="2" s="1"/>
  <c r="A160" i="2"/>
  <c r="B160" i="2" s="1"/>
  <c r="A159" i="2"/>
  <c r="B159" i="2" s="1"/>
  <c r="A158" i="2"/>
  <c r="B158" i="2" s="1"/>
  <c r="A157" i="2"/>
  <c r="B157" i="2" s="1"/>
  <c r="A156" i="2"/>
  <c r="B156" i="2" s="1"/>
  <c r="A155" i="2"/>
  <c r="B155" i="2" s="1"/>
  <c r="A154" i="2"/>
  <c r="B154" i="2" s="1"/>
  <c r="A153" i="2"/>
  <c r="B153" i="2" s="1"/>
  <c r="A152" i="2"/>
  <c r="B152" i="2" s="1"/>
  <c r="A151" i="2"/>
  <c r="B151" i="2" s="1"/>
  <c r="A150" i="2"/>
  <c r="B150" i="2" s="1"/>
  <c r="A149" i="2"/>
  <c r="B149" i="2" s="1"/>
  <c r="A148" i="2"/>
  <c r="B148" i="2" s="1"/>
  <c r="A147" i="2"/>
  <c r="B147" i="2" s="1"/>
  <c r="A146" i="2"/>
  <c r="B146" i="2" s="1"/>
  <c r="A145" i="2"/>
  <c r="B145" i="2" s="1"/>
  <c r="A144" i="2"/>
  <c r="B144" i="2" s="1"/>
  <c r="A143" i="2"/>
  <c r="B143" i="2" s="1"/>
  <c r="A142" i="2"/>
  <c r="B142" i="2" s="1"/>
  <c r="A141" i="2"/>
  <c r="B141" i="2" s="1"/>
  <c r="A140" i="2"/>
  <c r="B140" i="2" s="1"/>
  <c r="A139" i="2"/>
  <c r="B139" i="2" s="1"/>
  <c r="A138" i="2"/>
  <c r="B138" i="2" s="1"/>
  <c r="A137" i="2"/>
  <c r="B137" i="2" s="1"/>
  <c r="A136" i="2"/>
  <c r="B136" i="2" s="1"/>
  <c r="A135" i="2"/>
  <c r="B135" i="2" s="1"/>
  <c r="A134" i="2"/>
  <c r="B134" i="2" s="1"/>
  <c r="A133" i="2"/>
  <c r="B133" i="2" s="1"/>
  <c r="A132" i="2"/>
  <c r="B132" i="2" s="1"/>
  <c r="A131" i="2"/>
  <c r="B131" i="2" s="1"/>
  <c r="A130" i="2"/>
  <c r="B130" i="2" s="1"/>
  <c r="A129" i="2"/>
  <c r="B129" i="2" s="1"/>
  <c r="A128" i="2"/>
  <c r="B128" i="2" s="1"/>
  <c r="A127" i="2"/>
  <c r="B127" i="2" s="1"/>
  <c r="A126" i="2"/>
  <c r="B126" i="2" s="1"/>
  <c r="A125" i="2"/>
  <c r="B125" i="2" s="1"/>
  <c r="A124" i="2"/>
  <c r="B124" i="2" s="1"/>
  <c r="A123" i="2"/>
  <c r="B123" i="2" s="1"/>
  <c r="A122" i="2"/>
  <c r="B122" i="2" s="1"/>
  <c r="A121" i="2"/>
  <c r="B121" i="2" s="1"/>
  <c r="A120" i="2"/>
  <c r="B120" i="2" s="1"/>
  <c r="A119" i="2"/>
  <c r="B119" i="2" s="1"/>
  <c r="A118" i="2"/>
  <c r="B118" i="2" s="1"/>
  <c r="A117" i="2"/>
  <c r="B117" i="2" s="1"/>
  <c r="A116" i="2"/>
  <c r="B116" i="2" s="1"/>
  <c r="A115" i="2"/>
  <c r="B115" i="2" s="1"/>
  <c r="A114" i="2"/>
  <c r="B114" i="2" s="1"/>
  <c r="A113" i="2"/>
  <c r="B113" i="2" s="1"/>
  <c r="A112" i="2"/>
  <c r="B112" i="2" s="1"/>
  <c r="A111" i="2"/>
  <c r="B111" i="2" s="1"/>
  <c r="A110" i="2"/>
  <c r="B110" i="2" s="1"/>
  <c r="A109" i="2"/>
  <c r="B109" i="2" s="1"/>
  <c r="A108" i="2"/>
  <c r="B108" i="2" s="1"/>
  <c r="A107" i="2"/>
  <c r="B107" i="2" s="1"/>
  <c r="A106" i="2"/>
  <c r="B106" i="2" s="1"/>
  <c r="A105" i="2"/>
  <c r="B105" i="2" s="1"/>
  <c r="A104" i="2"/>
  <c r="B104" i="2" s="1"/>
  <c r="A103" i="2"/>
  <c r="B103" i="2" s="1"/>
  <c r="A102" i="2"/>
  <c r="B102" i="2" s="1"/>
  <c r="A101" i="2"/>
  <c r="B101" i="2" s="1"/>
  <c r="A100" i="2"/>
  <c r="B100" i="2" s="1"/>
  <c r="C100" i="2" s="1"/>
  <c r="A99" i="2"/>
  <c r="B99" i="2" s="1"/>
  <c r="A98" i="2"/>
  <c r="B98" i="2" s="1"/>
  <c r="A97" i="2"/>
  <c r="B97" i="2" s="1"/>
  <c r="A96" i="2"/>
  <c r="B96" i="2" s="1"/>
  <c r="A95" i="2"/>
  <c r="B95" i="2" s="1"/>
  <c r="A94" i="2"/>
  <c r="B94" i="2" s="1"/>
  <c r="A93" i="2"/>
  <c r="B93" i="2" s="1"/>
  <c r="A92" i="2"/>
  <c r="B92" i="2" s="1"/>
  <c r="A91" i="2"/>
  <c r="B91" i="2" s="1"/>
  <c r="A90" i="2"/>
  <c r="B90" i="2" s="1"/>
  <c r="A89" i="2"/>
  <c r="B89" i="2" s="1"/>
  <c r="A88" i="2"/>
  <c r="B88" i="2" s="1"/>
  <c r="A87" i="2"/>
  <c r="B87" i="2" s="1"/>
  <c r="A86" i="2"/>
  <c r="B86" i="2" s="1"/>
  <c r="A85" i="2"/>
  <c r="B85" i="2" s="1"/>
  <c r="A84" i="2"/>
  <c r="B84" i="2" s="1"/>
  <c r="A83" i="2"/>
  <c r="B83" i="2" s="1"/>
  <c r="A82" i="2"/>
  <c r="B82" i="2" s="1"/>
  <c r="A81" i="2"/>
  <c r="B81" i="2" s="1"/>
  <c r="A80" i="2"/>
  <c r="B80" i="2" s="1"/>
  <c r="A79" i="2"/>
  <c r="B79" i="2" s="1"/>
  <c r="A78" i="2"/>
  <c r="B78" i="2" s="1"/>
  <c r="A77" i="2"/>
  <c r="B77" i="2" s="1"/>
  <c r="A76" i="2"/>
  <c r="B76" i="2" s="1"/>
  <c r="A75" i="2"/>
  <c r="B75" i="2" s="1"/>
  <c r="A74" i="2"/>
  <c r="B74" i="2" s="1"/>
  <c r="A73" i="2"/>
  <c r="B73" i="2" s="1"/>
  <c r="A72" i="2"/>
  <c r="B72" i="2" s="1"/>
  <c r="A71" i="2"/>
  <c r="B71" i="2" s="1"/>
  <c r="A70" i="2"/>
  <c r="B70" i="2" s="1"/>
  <c r="A69" i="2"/>
  <c r="B69" i="2" s="1"/>
  <c r="A68" i="2"/>
  <c r="B68" i="2" s="1"/>
  <c r="A67" i="2"/>
  <c r="B67" i="2" s="1"/>
  <c r="A66" i="2"/>
  <c r="B66" i="2" s="1"/>
  <c r="A65" i="2"/>
  <c r="B65" i="2" s="1"/>
  <c r="A64" i="2"/>
  <c r="B64" i="2" s="1"/>
  <c r="A63" i="2"/>
  <c r="B63" i="2" s="1"/>
  <c r="A62" i="2"/>
  <c r="B62" i="2" s="1"/>
  <c r="A61" i="2"/>
  <c r="B61" i="2" s="1"/>
  <c r="A60" i="2"/>
  <c r="B60" i="2" s="1"/>
  <c r="A59" i="2"/>
  <c r="B59" i="2" s="1"/>
  <c r="A58" i="2"/>
  <c r="B58" i="2" s="1"/>
  <c r="A57" i="2"/>
  <c r="B57" i="2" s="1"/>
  <c r="A56" i="2"/>
  <c r="B56" i="2" s="1"/>
  <c r="A55" i="2"/>
  <c r="B55" i="2" s="1"/>
  <c r="A54" i="2"/>
  <c r="B54" i="2" s="1"/>
  <c r="A53" i="2"/>
  <c r="B53" i="2" s="1"/>
  <c r="A52" i="2"/>
  <c r="B52" i="2" s="1"/>
  <c r="A51" i="2"/>
  <c r="B51" i="2" s="1"/>
  <c r="A50" i="2"/>
  <c r="B50" i="2" s="1"/>
  <c r="A49" i="2"/>
  <c r="B49" i="2" s="1"/>
  <c r="A48" i="2"/>
  <c r="B48" i="2" s="1"/>
  <c r="A47" i="2"/>
  <c r="B47" i="2" s="1"/>
  <c r="A46" i="2"/>
  <c r="B46" i="2" s="1"/>
  <c r="A45" i="2"/>
  <c r="B45" i="2" s="1"/>
  <c r="A44" i="2"/>
  <c r="B44" i="2" s="1"/>
  <c r="A43" i="2"/>
  <c r="B43" i="2" s="1"/>
  <c r="A42" i="2"/>
  <c r="B42" i="2" s="1"/>
  <c r="A41" i="2"/>
  <c r="B41" i="2" s="1"/>
  <c r="A40" i="2"/>
  <c r="B40" i="2" s="1"/>
  <c r="A39" i="2"/>
  <c r="B39" i="2" s="1"/>
  <c r="A38" i="2"/>
  <c r="B38" i="2" s="1"/>
  <c r="A37" i="2"/>
  <c r="B37" i="2" s="1"/>
  <c r="A36" i="2"/>
  <c r="B36" i="2" s="1"/>
  <c r="A35" i="2"/>
  <c r="B35" i="2" s="1"/>
  <c r="A34" i="2"/>
  <c r="B34" i="2" s="1"/>
  <c r="A33" i="2"/>
  <c r="B33" i="2" s="1"/>
  <c r="A32" i="2"/>
  <c r="B32" i="2" s="1"/>
  <c r="A31" i="2"/>
  <c r="B31" i="2" s="1"/>
  <c r="A30" i="2"/>
  <c r="B30" i="2" s="1"/>
  <c r="A29" i="2"/>
  <c r="B29" i="2" s="1"/>
  <c r="A28" i="2"/>
  <c r="B28" i="2" s="1"/>
  <c r="A27" i="2"/>
  <c r="B27" i="2" s="1"/>
  <c r="A26" i="2"/>
  <c r="B26" i="2" s="1"/>
  <c r="A25" i="2"/>
  <c r="B25" i="2" s="1"/>
  <c r="A24" i="2"/>
  <c r="B24" i="2" s="1"/>
  <c r="A23" i="2"/>
  <c r="B23" i="2" s="1"/>
  <c r="A22" i="2"/>
  <c r="B22" i="2" s="1"/>
  <c r="A21" i="2"/>
  <c r="B21" i="2" s="1"/>
  <c r="A20" i="2"/>
  <c r="B20" i="2" s="1"/>
  <c r="A19" i="2"/>
  <c r="B19" i="2" s="1"/>
  <c r="A18" i="2"/>
  <c r="B18" i="2" s="1"/>
  <c r="A17" i="2"/>
  <c r="B17" i="2" s="1"/>
  <c r="A16" i="2"/>
  <c r="B16" i="2" s="1"/>
  <c r="A15" i="2"/>
  <c r="B15" i="2" s="1"/>
  <c r="A14" i="2"/>
  <c r="B14" i="2" s="1"/>
  <c r="A13" i="2"/>
  <c r="B13" i="2" s="1"/>
  <c r="A12" i="2"/>
  <c r="B12" i="2" s="1"/>
  <c r="A11" i="2"/>
  <c r="B11" i="2" s="1"/>
  <c r="A10" i="2"/>
  <c r="B10" i="2" s="1"/>
  <c r="A9" i="2"/>
  <c r="B9" i="2" s="1"/>
  <c r="A8" i="2"/>
  <c r="B8" i="2" s="1"/>
  <c r="A7" i="2"/>
  <c r="B7" i="2" s="1"/>
  <c r="A6" i="2"/>
  <c r="A5" i="2"/>
  <c r="B5" i="2" s="1"/>
  <c r="C910" i="2" l="1"/>
  <c r="C974" i="2"/>
  <c r="I974" i="2" s="1"/>
  <c r="F974" i="2" s="1"/>
  <c r="C1038" i="2"/>
  <c r="G1038" i="2" s="1"/>
  <c r="C1358" i="2"/>
  <c r="D1358" i="2" s="1"/>
  <c r="E1358" i="2" s="1"/>
  <c r="C1386" i="2"/>
  <c r="I1386" i="2" s="1"/>
  <c r="F1386" i="2" s="1"/>
  <c r="C1418" i="2"/>
  <c r="D1418" i="2" s="1"/>
  <c r="E1418" i="2" s="1"/>
  <c r="C1422" i="2"/>
  <c r="G1422" i="2" s="1"/>
  <c r="C1486" i="2"/>
  <c r="G1486" i="2" s="1"/>
  <c r="C970" i="2"/>
  <c r="I970" i="2" s="1"/>
  <c r="F970" i="2" s="1"/>
  <c r="C846" i="2"/>
  <c r="C139" i="2"/>
  <c r="D139" i="2" s="1"/>
  <c r="E139" i="2" s="1"/>
  <c r="C299" i="2"/>
  <c r="D299" i="2" s="1"/>
  <c r="E299" i="2" s="1"/>
  <c r="C1062" i="2"/>
  <c r="G1062" i="2" s="1"/>
  <c r="C1030" i="2"/>
  <c r="I1030" i="2" s="1"/>
  <c r="F1030" i="2" s="1"/>
  <c r="C998" i="2"/>
  <c r="I998" i="2" s="1"/>
  <c r="F998" i="2" s="1"/>
  <c r="C292" i="2"/>
  <c r="I292" i="2" s="1"/>
  <c r="F292" i="2" s="1"/>
  <c r="C320" i="2"/>
  <c r="D320" i="2" s="1"/>
  <c r="E320" i="2" s="1"/>
  <c r="C344" i="2"/>
  <c r="C332" i="2"/>
  <c r="D332" i="2" s="1"/>
  <c r="E332" i="2" s="1"/>
  <c r="C172" i="2"/>
  <c r="C5" i="2"/>
  <c r="D5" i="2" s="1"/>
  <c r="E5" i="2" s="1"/>
  <c r="I100" i="2"/>
  <c r="F100" i="2" s="1"/>
  <c r="C229" i="2"/>
  <c r="I229" i="2" s="1"/>
  <c r="F229" i="2" s="1"/>
  <c r="C10" i="2"/>
  <c r="I10" i="2" s="1"/>
  <c r="F10" i="2" s="1"/>
  <c r="C58" i="2"/>
  <c r="I58" i="2" s="1"/>
  <c r="F58" i="2" s="1"/>
  <c r="C270" i="2"/>
  <c r="I270" i="2" s="1"/>
  <c r="F270" i="2" s="1"/>
  <c r="C306" i="2"/>
  <c r="G306" i="2" s="1"/>
  <c r="O306" i="2" s="1"/>
  <c r="C478" i="2"/>
  <c r="C718" i="2"/>
  <c r="C782" i="2"/>
  <c r="I782" i="2" s="1"/>
  <c r="F782" i="2" s="1"/>
  <c r="C367" i="2"/>
  <c r="G367" i="2" s="1"/>
  <c r="C379" i="2"/>
  <c r="G379" i="2" s="1"/>
  <c r="O379" i="2" s="1"/>
  <c r="C387" i="2"/>
  <c r="D387" i="2" s="1"/>
  <c r="E387" i="2" s="1"/>
  <c r="C391" i="2"/>
  <c r="I391" i="2" s="1"/>
  <c r="F391" i="2" s="1"/>
  <c r="C395" i="2"/>
  <c r="D395" i="2" s="1"/>
  <c r="E395" i="2" s="1"/>
  <c r="C403" i="2"/>
  <c r="G403" i="2" s="1"/>
  <c r="O403" i="2" s="1"/>
  <c r="C411" i="2"/>
  <c r="D411" i="2" s="1"/>
  <c r="E411" i="2" s="1"/>
  <c r="C415" i="2"/>
  <c r="I415" i="2" s="1"/>
  <c r="F415" i="2" s="1"/>
  <c r="C423" i="2"/>
  <c r="C431" i="2"/>
  <c r="G431" i="2" s="1"/>
  <c r="O431" i="2" s="1"/>
  <c r="C451" i="2"/>
  <c r="C459" i="2"/>
  <c r="D459" i="2" s="1"/>
  <c r="E459" i="2" s="1"/>
  <c r="C475" i="2"/>
  <c r="C491" i="2"/>
  <c r="D491" i="2" s="1"/>
  <c r="E491" i="2" s="1"/>
  <c r="C507" i="2"/>
  <c r="C523" i="2"/>
  <c r="D523" i="2" s="1"/>
  <c r="E523" i="2" s="1"/>
  <c r="C539" i="2"/>
  <c r="D539" i="2" s="1"/>
  <c r="E539" i="2" s="1"/>
  <c r="C547" i="2"/>
  <c r="D547" i="2" s="1"/>
  <c r="E547" i="2" s="1"/>
  <c r="C555" i="2"/>
  <c r="D555" i="2" s="1"/>
  <c r="E555" i="2" s="1"/>
  <c r="C575" i="2"/>
  <c r="C587" i="2"/>
  <c r="D587" i="2" s="1"/>
  <c r="E587" i="2" s="1"/>
  <c r="C615" i="2"/>
  <c r="C627" i="2"/>
  <c r="C643" i="2"/>
  <c r="D643" i="2" s="1"/>
  <c r="E643" i="2" s="1"/>
  <c r="C663" i="2"/>
  <c r="G663" i="2" s="1"/>
  <c r="C675" i="2"/>
  <c r="D675" i="2" s="1"/>
  <c r="E675" i="2" s="1"/>
  <c r="C695" i="2"/>
  <c r="D695" i="2" s="1"/>
  <c r="E695" i="2" s="1"/>
  <c r="C707" i="2"/>
  <c r="D707" i="2" s="1"/>
  <c r="E707" i="2" s="1"/>
  <c r="C719" i="2"/>
  <c r="C739" i="2"/>
  <c r="C751" i="2"/>
  <c r="C759" i="2"/>
  <c r="G759" i="2" s="1"/>
  <c r="C771" i="2"/>
  <c r="C783" i="2"/>
  <c r="D783" i="2" s="1"/>
  <c r="E783" i="2" s="1"/>
  <c r="C799" i="2"/>
  <c r="G799" i="2" s="1"/>
  <c r="C807" i="2"/>
  <c r="C823" i="2"/>
  <c r="C839" i="2"/>
  <c r="D839" i="2" s="1"/>
  <c r="E839" i="2" s="1"/>
  <c r="C851" i="2"/>
  <c r="G851" i="2" s="1"/>
  <c r="C871" i="2"/>
  <c r="G871" i="2" s="1"/>
  <c r="C887" i="2"/>
  <c r="G887" i="2" s="1"/>
  <c r="C899" i="2"/>
  <c r="G899" i="2" s="1"/>
  <c r="C911" i="2"/>
  <c r="C923" i="2"/>
  <c r="C935" i="2"/>
  <c r="C939" i="2"/>
  <c r="C951" i="2"/>
  <c r="G951" i="2" s="1"/>
  <c r="O951" i="2" s="1"/>
  <c r="C967" i="2"/>
  <c r="C983" i="2"/>
  <c r="C995" i="2"/>
  <c r="C1007" i="2"/>
  <c r="I1007" i="2" s="1"/>
  <c r="F1007" i="2" s="1"/>
  <c r="C1019" i="2"/>
  <c r="C1035" i="2"/>
  <c r="G1035" i="2" s="1"/>
  <c r="C1047" i="2"/>
  <c r="D1047" i="2" s="1"/>
  <c r="E1047" i="2" s="1"/>
  <c r="C1059" i="2"/>
  <c r="D1059" i="2" s="1"/>
  <c r="E1059" i="2" s="1"/>
  <c r="C1075" i="2"/>
  <c r="C1087" i="2"/>
  <c r="I1087" i="2" s="1"/>
  <c r="F1087" i="2" s="1"/>
  <c r="C1103" i="2"/>
  <c r="G1103" i="2" s="1"/>
  <c r="C1115" i="2"/>
  <c r="I1115" i="2" s="1"/>
  <c r="F1115" i="2" s="1"/>
  <c r="C1127" i="2"/>
  <c r="G1127" i="2" s="1"/>
  <c r="C1135" i="2"/>
  <c r="I1135" i="2" s="1"/>
  <c r="F1135" i="2" s="1"/>
  <c r="C1151" i="2"/>
  <c r="D1151" i="2" s="1"/>
  <c r="E1151" i="2" s="1"/>
  <c r="C1167" i="2"/>
  <c r="I1167" i="2" s="1"/>
  <c r="F1167" i="2" s="1"/>
  <c r="C1175" i="2"/>
  <c r="I1175" i="2" s="1"/>
  <c r="F1175" i="2" s="1"/>
  <c r="C1191" i="2"/>
  <c r="I1191" i="2" s="1"/>
  <c r="F1191" i="2" s="1"/>
  <c r="C1203" i="2"/>
  <c r="G1203" i="2" s="1"/>
  <c r="C1219" i="2"/>
  <c r="C1227" i="2"/>
  <c r="G1227" i="2" s="1"/>
  <c r="C1247" i="2"/>
  <c r="I1247" i="2" s="1"/>
  <c r="F1247" i="2" s="1"/>
  <c r="C1259" i="2"/>
  <c r="D1259" i="2" s="1"/>
  <c r="E1259" i="2" s="1"/>
  <c r="C1271" i="2"/>
  <c r="I1271" i="2" s="1"/>
  <c r="F1271" i="2" s="1"/>
  <c r="C1287" i="2"/>
  <c r="D1287" i="2" s="1"/>
  <c r="E1287" i="2" s="1"/>
  <c r="C1339" i="2"/>
  <c r="G1339" i="2" s="1"/>
  <c r="C1351" i="2"/>
  <c r="C1363" i="2"/>
  <c r="I1363" i="2" s="1"/>
  <c r="F1363" i="2" s="1"/>
  <c r="C1375" i="2"/>
  <c r="I1375" i="2" s="1"/>
  <c r="F1375" i="2" s="1"/>
  <c r="C1387" i="2"/>
  <c r="D1387" i="2" s="1"/>
  <c r="E1387" i="2" s="1"/>
  <c r="C1399" i="2"/>
  <c r="C1411" i="2"/>
  <c r="D1411" i="2" s="1"/>
  <c r="E1411" i="2" s="1"/>
  <c r="C1423" i="2"/>
  <c r="C1439" i="2"/>
  <c r="C1451" i="2"/>
  <c r="I1451" i="2" s="1"/>
  <c r="F1451" i="2" s="1"/>
  <c r="C1463" i="2"/>
  <c r="I1463" i="2" s="1"/>
  <c r="F1463" i="2" s="1"/>
  <c r="C1475" i="2"/>
  <c r="G1475" i="2" s="1"/>
  <c r="C1487" i="2"/>
  <c r="C1499" i="2"/>
  <c r="C52" i="2"/>
  <c r="D52" i="2" s="1"/>
  <c r="E52" i="2" s="1"/>
  <c r="C380" i="2"/>
  <c r="D380" i="2" s="1"/>
  <c r="E380" i="2" s="1"/>
  <c r="C392" i="2"/>
  <c r="D392" i="2" s="1"/>
  <c r="E392" i="2" s="1"/>
  <c r="C408" i="2"/>
  <c r="G408" i="2" s="1"/>
  <c r="C416" i="2"/>
  <c r="C432" i="2"/>
  <c r="D432" i="2" s="1"/>
  <c r="E432" i="2" s="1"/>
  <c r="C444" i="2"/>
  <c r="D444" i="2" s="1"/>
  <c r="E444" i="2" s="1"/>
  <c r="C456" i="2"/>
  <c r="G456" i="2" s="1"/>
  <c r="C476" i="2"/>
  <c r="C492" i="2"/>
  <c r="D492" i="2" s="1"/>
  <c r="E492" i="2" s="1"/>
  <c r="C496" i="2"/>
  <c r="C524" i="2"/>
  <c r="D524" i="2" s="1"/>
  <c r="C544" i="2"/>
  <c r="C568" i="2"/>
  <c r="C572" i="2"/>
  <c r="G572" i="2" s="1"/>
  <c r="O572" i="2" s="1"/>
  <c r="C592" i="2"/>
  <c r="G592" i="2" s="1"/>
  <c r="C608" i="2"/>
  <c r="C628" i="2"/>
  <c r="I628" i="2" s="1"/>
  <c r="F628" i="2" s="1"/>
  <c r="C648" i="2"/>
  <c r="D648" i="2" s="1"/>
  <c r="E648" i="2" s="1"/>
  <c r="C664" i="2"/>
  <c r="C672" i="2"/>
  <c r="C688" i="2"/>
  <c r="I688" i="2" s="1"/>
  <c r="F688" i="2" s="1"/>
  <c r="C704" i="2"/>
  <c r="C716" i="2"/>
  <c r="D716" i="2" s="1"/>
  <c r="E716" i="2" s="1"/>
  <c r="C732" i="2"/>
  <c r="D732" i="2" s="1"/>
  <c r="E732" i="2" s="1"/>
  <c r="C748" i="2"/>
  <c r="C756" i="2"/>
  <c r="G756" i="2" s="1"/>
  <c r="O756" i="2" s="1"/>
  <c r="C768" i="2"/>
  <c r="G768" i="2" s="1"/>
  <c r="O768" i="2" s="1"/>
  <c r="C788" i="2"/>
  <c r="D788" i="2" s="1"/>
  <c r="E788" i="2" s="1"/>
  <c r="C800" i="2"/>
  <c r="C808" i="2"/>
  <c r="D808" i="2" s="1"/>
  <c r="E808" i="2" s="1"/>
  <c r="C820" i="2"/>
  <c r="D820" i="2" s="1"/>
  <c r="E820" i="2" s="1"/>
  <c r="C828" i="2"/>
  <c r="D828" i="2" s="1"/>
  <c r="E828" i="2" s="1"/>
  <c r="C844" i="2"/>
  <c r="C848" i="2"/>
  <c r="C856" i="2"/>
  <c r="C860" i="2"/>
  <c r="C864" i="2"/>
  <c r="C868" i="2"/>
  <c r="C872" i="2"/>
  <c r="C876" i="2"/>
  <c r="D876" i="2" s="1"/>
  <c r="E876" i="2" s="1"/>
  <c r="C880" i="2"/>
  <c r="G880" i="2" s="1"/>
  <c r="O880" i="2" s="1"/>
  <c r="C884" i="2"/>
  <c r="D884" i="2" s="1"/>
  <c r="E884" i="2" s="1"/>
  <c r="C888" i="2"/>
  <c r="D888" i="2" s="1"/>
  <c r="E888" i="2" s="1"/>
  <c r="C892" i="2"/>
  <c r="D892" i="2" s="1"/>
  <c r="E892" i="2" s="1"/>
  <c r="C896" i="2"/>
  <c r="C900" i="2"/>
  <c r="G900" i="2" s="1"/>
  <c r="C904" i="2"/>
  <c r="D904" i="2" s="1"/>
  <c r="E904" i="2" s="1"/>
  <c r="C908" i="2"/>
  <c r="G908" i="2" s="1"/>
  <c r="O908" i="2" s="1"/>
  <c r="C912" i="2"/>
  <c r="C916" i="2"/>
  <c r="G916" i="2" s="1"/>
  <c r="C920" i="2"/>
  <c r="D920" i="2" s="1"/>
  <c r="E920" i="2" s="1"/>
  <c r="C924" i="2"/>
  <c r="D924" i="2" s="1"/>
  <c r="E924" i="2" s="1"/>
  <c r="C928" i="2"/>
  <c r="D928" i="2" s="1"/>
  <c r="E928" i="2" s="1"/>
  <c r="C932" i="2"/>
  <c r="G932" i="2" s="1"/>
  <c r="C936" i="2"/>
  <c r="D936" i="2" s="1"/>
  <c r="E936" i="2" s="1"/>
  <c r="C940" i="2"/>
  <c r="D940" i="2" s="1"/>
  <c r="E940" i="2" s="1"/>
  <c r="C944" i="2"/>
  <c r="C948" i="2"/>
  <c r="G948" i="2" s="1"/>
  <c r="C952" i="2"/>
  <c r="G952" i="2" s="1"/>
  <c r="O952" i="2" s="1"/>
  <c r="C956" i="2"/>
  <c r="C960" i="2"/>
  <c r="C964" i="2"/>
  <c r="G964" i="2" s="1"/>
  <c r="O964" i="2" s="1"/>
  <c r="C968" i="2"/>
  <c r="C972" i="2"/>
  <c r="G972" i="2" s="1"/>
  <c r="C976" i="2"/>
  <c r="C980" i="2"/>
  <c r="G980" i="2" s="1"/>
  <c r="C984" i="2"/>
  <c r="C988" i="2"/>
  <c r="D988" i="2" s="1"/>
  <c r="E988" i="2" s="1"/>
  <c r="C992" i="2"/>
  <c r="C996" i="2"/>
  <c r="G996" i="2" s="1"/>
  <c r="C1000" i="2"/>
  <c r="D1000" i="2" s="1"/>
  <c r="E1000" i="2" s="1"/>
  <c r="C1004" i="2"/>
  <c r="I1004" i="2" s="1"/>
  <c r="F1004" i="2" s="1"/>
  <c r="C1008" i="2"/>
  <c r="D1008" i="2" s="1"/>
  <c r="E1008" i="2" s="1"/>
  <c r="C1012" i="2"/>
  <c r="G1012" i="2" s="1"/>
  <c r="C1016" i="2"/>
  <c r="D1016" i="2" s="1"/>
  <c r="E1016" i="2" s="1"/>
  <c r="C1020" i="2"/>
  <c r="C1024" i="2"/>
  <c r="C1028" i="2"/>
  <c r="G1028" i="2" s="1"/>
  <c r="C1032" i="2"/>
  <c r="G1032" i="2" s="1"/>
  <c r="O1032" i="2" s="1"/>
  <c r="C1036" i="2"/>
  <c r="G1036" i="2" s="1"/>
  <c r="C1040" i="2"/>
  <c r="C1044" i="2"/>
  <c r="D1044" i="2" s="1"/>
  <c r="E1044" i="2" s="1"/>
  <c r="C1048" i="2"/>
  <c r="C1052" i="2"/>
  <c r="G1052" i="2" s="1"/>
  <c r="C1056" i="2"/>
  <c r="I1056" i="2" s="1"/>
  <c r="F1056" i="2" s="1"/>
  <c r="C1060" i="2"/>
  <c r="I1060" i="2" s="1"/>
  <c r="F1060" i="2" s="1"/>
  <c r="C1064" i="2"/>
  <c r="I1064" i="2" s="1"/>
  <c r="F1064" i="2" s="1"/>
  <c r="C1068" i="2"/>
  <c r="G1068" i="2" s="1"/>
  <c r="C1072" i="2"/>
  <c r="C1076" i="2"/>
  <c r="C1080" i="2"/>
  <c r="D1080" i="2" s="1"/>
  <c r="E1080" i="2" s="1"/>
  <c r="C1084" i="2"/>
  <c r="C1088" i="2"/>
  <c r="C1092" i="2"/>
  <c r="C1096" i="2"/>
  <c r="D1096" i="2" s="1"/>
  <c r="E1096" i="2" s="1"/>
  <c r="C1100" i="2"/>
  <c r="C1104" i="2"/>
  <c r="C1108" i="2"/>
  <c r="C1112" i="2"/>
  <c r="G1112" i="2" s="1"/>
  <c r="C1116" i="2"/>
  <c r="C1120" i="2"/>
  <c r="G1120" i="2" s="1"/>
  <c r="O1120" i="2" s="1"/>
  <c r="C1124" i="2"/>
  <c r="C1128" i="2"/>
  <c r="G1128" i="2" s="1"/>
  <c r="C1132" i="2"/>
  <c r="D1132" i="2" s="1"/>
  <c r="E1132" i="2" s="1"/>
  <c r="C1136" i="2"/>
  <c r="C1140" i="2"/>
  <c r="D1140" i="2" s="1"/>
  <c r="E1140" i="2" s="1"/>
  <c r="C1144" i="2"/>
  <c r="C1148" i="2"/>
  <c r="G1148" i="2" s="1"/>
  <c r="O1148" i="2" s="1"/>
  <c r="C1152" i="2"/>
  <c r="I1152" i="2" s="1"/>
  <c r="F1152" i="2" s="1"/>
  <c r="C1156" i="2"/>
  <c r="C1160" i="2"/>
  <c r="C1164" i="2"/>
  <c r="G1164" i="2" s="1"/>
  <c r="O1164" i="2" s="1"/>
  <c r="C1168" i="2"/>
  <c r="C1172" i="2"/>
  <c r="I1172" i="2" s="1"/>
  <c r="F1172" i="2" s="1"/>
  <c r="C1176" i="2"/>
  <c r="D1176" i="2" s="1"/>
  <c r="E1176" i="2" s="1"/>
  <c r="C1180" i="2"/>
  <c r="C1184" i="2"/>
  <c r="C1188" i="2"/>
  <c r="G1188" i="2" s="1"/>
  <c r="O1188" i="2" s="1"/>
  <c r="C1192" i="2"/>
  <c r="C1196" i="2"/>
  <c r="C1200" i="2"/>
  <c r="C1204" i="2"/>
  <c r="C1208" i="2"/>
  <c r="G1208" i="2" s="1"/>
  <c r="C1212" i="2"/>
  <c r="I1212" i="2" s="1"/>
  <c r="F1212" i="2" s="1"/>
  <c r="C1216" i="2"/>
  <c r="C1220" i="2"/>
  <c r="I1220" i="2" s="1"/>
  <c r="F1220" i="2" s="1"/>
  <c r="C1224" i="2"/>
  <c r="C1228" i="2"/>
  <c r="G1228" i="2" s="1"/>
  <c r="C1232" i="2"/>
  <c r="C1236" i="2"/>
  <c r="C1240" i="2"/>
  <c r="C1244" i="2"/>
  <c r="C1248" i="2"/>
  <c r="C1252" i="2"/>
  <c r="C1256" i="2"/>
  <c r="G1256" i="2" s="1"/>
  <c r="C1260" i="2"/>
  <c r="D1260" i="2" s="1"/>
  <c r="E1260" i="2" s="1"/>
  <c r="C1264" i="2"/>
  <c r="C1268" i="2"/>
  <c r="I1268" i="2" s="1"/>
  <c r="F1268" i="2" s="1"/>
  <c r="C1272" i="2"/>
  <c r="C1276" i="2"/>
  <c r="C1280" i="2"/>
  <c r="C1284" i="2"/>
  <c r="C1288" i="2"/>
  <c r="G1288" i="2" s="1"/>
  <c r="C1292" i="2"/>
  <c r="C1296" i="2"/>
  <c r="C1300" i="2"/>
  <c r="D1300" i="2" s="1"/>
  <c r="E1300" i="2" s="1"/>
  <c r="C1304" i="2"/>
  <c r="I1304" i="2" s="1"/>
  <c r="F1304" i="2" s="1"/>
  <c r="C1308" i="2"/>
  <c r="C1312" i="2"/>
  <c r="C1316" i="2"/>
  <c r="I1316" i="2" s="1"/>
  <c r="F1316" i="2" s="1"/>
  <c r="C1320" i="2"/>
  <c r="C1324" i="2"/>
  <c r="D1324" i="2" s="1"/>
  <c r="E1324" i="2" s="1"/>
  <c r="C1328" i="2"/>
  <c r="C1332" i="2"/>
  <c r="C1336" i="2"/>
  <c r="D1336" i="2" s="1"/>
  <c r="E1336" i="2" s="1"/>
  <c r="C1340" i="2"/>
  <c r="D1340" i="2" s="1"/>
  <c r="E1340" i="2" s="1"/>
  <c r="C1344" i="2"/>
  <c r="G1344" i="2" s="1"/>
  <c r="C1348" i="2"/>
  <c r="C1352" i="2"/>
  <c r="C1356" i="2"/>
  <c r="D1356" i="2" s="1"/>
  <c r="E1356" i="2" s="1"/>
  <c r="C1360" i="2"/>
  <c r="C1364" i="2"/>
  <c r="D1364" i="2" s="1"/>
  <c r="E1364" i="2" s="1"/>
  <c r="C1368" i="2"/>
  <c r="G1368" i="2" s="1"/>
  <c r="C1372" i="2"/>
  <c r="G1372" i="2" s="1"/>
  <c r="O1372" i="2" s="1"/>
  <c r="C1376" i="2"/>
  <c r="G1376" i="2" s="1"/>
  <c r="C1380" i="2"/>
  <c r="D1380" i="2" s="1"/>
  <c r="E1380" i="2" s="1"/>
  <c r="C1384" i="2"/>
  <c r="D1384" i="2" s="1"/>
  <c r="E1384" i="2" s="1"/>
  <c r="C1388" i="2"/>
  <c r="G1388" i="2" s="1"/>
  <c r="C1392" i="2"/>
  <c r="C1396" i="2"/>
  <c r="C1400" i="2"/>
  <c r="G1400" i="2" s="1"/>
  <c r="C1404" i="2"/>
  <c r="G1404" i="2" s="1"/>
  <c r="C1408" i="2"/>
  <c r="C1412" i="2"/>
  <c r="D1412" i="2" s="1"/>
  <c r="E1412" i="2" s="1"/>
  <c r="C1416" i="2"/>
  <c r="C1420" i="2"/>
  <c r="D1420" i="2" s="1"/>
  <c r="E1420" i="2" s="1"/>
  <c r="C1424" i="2"/>
  <c r="C1428" i="2"/>
  <c r="D1428" i="2" s="1"/>
  <c r="E1428" i="2" s="1"/>
  <c r="C1432" i="2"/>
  <c r="C1436" i="2"/>
  <c r="C1440" i="2"/>
  <c r="C1444" i="2"/>
  <c r="D1444" i="2" s="1"/>
  <c r="E1444" i="2" s="1"/>
  <c r="C1448" i="2"/>
  <c r="C1452" i="2"/>
  <c r="C1456" i="2"/>
  <c r="C1460" i="2"/>
  <c r="D1460" i="2" s="1"/>
  <c r="E1460" i="2" s="1"/>
  <c r="C1464" i="2"/>
  <c r="G1464" i="2" s="1"/>
  <c r="C1468" i="2"/>
  <c r="G1468" i="2" s="1"/>
  <c r="C1472" i="2"/>
  <c r="D1472" i="2" s="1"/>
  <c r="E1472" i="2" s="1"/>
  <c r="C1476" i="2"/>
  <c r="D1476" i="2" s="1"/>
  <c r="E1476" i="2" s="1"/>
  <c r="C1480" i="2"/>
  <c r="D1480" i="2" s="1"/>
  <c r="E1480" i="2" s="1"/>
  <c r="C1484" i="2"/>
  <c r="C1488" i="2"/>
  <c r="C1492" i="2"/>
  <c r="G1492" i="2" s="1"/>
  <c r="C1496" i="2"/>
  <c r="D1496" i="2" s="1"/>
  <c r="E1496" i="2" s="1"/>
  <c r="C1500" i="2"/>
  <c r="G1500" i="2" s="1"/>
  <c r="C1504" i="2"/>
  <c r="C1508" i="2"/>
  <c r="G1508" i="2" s="1"/>
  <c r="C167" i="2"/>
  <c r="I167" i="2" s="1"/>
  <c r="F167" i="2" s="1"/>
  <c r="C371" i="2"/>
  <c r="I371" i="2" s="1"/>
  <c r="F371" i="2" s="1"/>
  <c r="C375" i="2"/>
  <c r="C383" i="2"/>
  <c r="I383" i="2" s="1"/>
  <c r="F383" i="2" s="1"/>
  <c r="C399" i="2"/>
  <c r="I399" i="2" s="1"/>
  <c r="F399" i="2" s="1"/>
  <c r="C407" i="2"/>
  <c r="I407" i="2" s="1"/>
  <c r="F407" i="2" s="1"/>
  <c r="C419" i="2"/>
  <c r="C435" i="2"/>
  <c r="D435" i="2" s="1"/>
  <c r="E435" i="2" s="1"/>
  <c r="C443" i="2"/>
  <c r="C455" i="2"/>
  <c r="C467" i="2"/>
  <c r="D467" i="2" s="1"/>
  <c r="E467" i="2" s="1"/>
  <c r="C479" i="2"/>
  <c r="C487" i="2"/>
  <c r="G487" i="2" s="1"/>
  <c r="C495" i="2"/>
  <c r="C503" i="2"/>
  <c r="C511" i="2"/>
  <c r="C515" i="2"/>
  <c r="C527" i="2"/>
  <c r="C543" i="2"/>
  <c r="D543" i="2" s="1"/>
  <c r="E543" i="2" s="1"/>
  <c r="C559" i="2"/>
  <c r="I559" i="2" s="1"/>
  <c r="F559" i="2" s="1"/>
  <c r="C567" i="2"/>
  <c r="D567" i="2" s="1"/>
  <c r="E567" i="2" s="1"/>
  <c r="C579" i="2"/>
  <c r="I579" i="2" s="1"/>
  <c r="F579" i="2" s="1"/>
  <c r="C591" i="2"/>
  <c r="D591" i="2" s="1"/>
  <c r="E591" i="2" s="1"/>
  <c r="C599" i="2"/>
  <c r="I599" i="2" s="1"/>
  <c r="F599" i="2" s="1"/>
  <c r="C611" i="2"/>
  <c r="C623" i="2"/>
  <c r="C639" i="2"/>
  <c r="G639" i="2" s="1"/>
  <c r="C647" i="2"/>
  <c r="I647" i="2" s="1"/>
  <c r="F647" i="2" s="1"/>
  <c r="C655" i="2"/>
  <c r="C667" i="2"/>
  <c r="D667" i="2" s="1"/>
  <c r="E667" i="2" s="1"/>
  <c r="C679" i="2"/>
  <c r="G679" i="2" s="1"/>
  <c r="O679" i="2" s="1"/>
  <c r="C691" i="2"/>
  <c r="D691" i="2" s="1"/>
  <c r="E691" i="2" s="1"/>
  <c r="C703" i="2"/>
  <c r="C715" i="2"/>
  <c r="D715" i="2" s="1"/>
  <c r="E715" i="2" s="1"/>
  <c r="C727" i="2"/>
  <c r="I727" i="2" s="1"/>
  <c r="F727" i="2" s="1"/>
  <c r="C735" i="2"/>
  <c r="D735" i="2" s="1"/>
  <c r="E735" i="2" s="1"/>
  <c r="C743" i="2"/>
  <c r="C767" i="2"/>
  <c r="I767" i="2" s="1"/>
  <c r="F767" i="2" s="1"/>
  <c r="C775" i="2"/>
  <c r="C787" i="2"/>
  <c r="G787" i="2" s="1"/>
  <c r="C795" i="2"/>
  <c r="D795" i="2" s="1"/>
  <c r="E795" i="2" s="1"/>
  <c r="C811" i="2"/>
  <c r="D811" i="2" s="1"/>
  <c r="E811" i="2" s="1"/>
  <c r="C827" i="2"/>
  <c r="C835" i="2"/>
  <c r="C847" i="2"/>
  <c r="C859" i="2"/>
  <c r="D859" i="2" s="1"/>
  <c r="C867" i="2"/>
  <c r="C875" i="2"/>
  <c r="I875" i="2" s="1"/>
  <c r="F875" i="2" s="1"/>
  <c r="C883" i="2"/>
  <c r="C895" i="2"/>
  <c r="G895" i="2" s="1"/>
  <c r="O895" i="2" s="1"/>
  <c r="C907" i="2"/>
  <c r="G907" i="2" s="1"/>
  <c r="C915" i="2"/>
  <c r="C931" i="2"/>
  <c r="C943" i="2"/>
  <c r="C955" i="2"/>
  <c r="C971" i="2"/>
  <c r="C979" i="2"/>
  <c r="I979" i="2" s="1"/>
  <c r="F979" i="2" s="1"/>
  <c r="C987" i="2"/>
  <c r="C999" i="2"/>
  <c r="G999" i="2" s="1"/>
  <c r="C1011" i="2"/>
  <c r="G1011" i="2" s="1"/>
  <c r="C1027" i="2"/>
  <c r="C1031" i="2"/>
  <c r="D1031" i="2" s="1"/>
  <c r="E1031" i="2" s="1"/>
  <c r="C1043" i="2"/>
  <c r="C1055" i="2"/>
  <c r="C1067" i="2"/>
  <c r="C1079" i="2"/>
  <c r="I1079" i="2" s="1"/>
  <c r="F1079" i="2" s="1"/>
  <c r="C1091" i="2"/>
  <c r="D1091" i="2" s="1"/>
  <c r="E1091" i="2" s="1"/>
  <c r="C1095" i="2"/>
  <c r="D1095" i="2" s="1"/>
  <c r="E1095" i="2" s="1"/>
  <c r="C1107" i="2"/>
  <c r="D1107" i="2" s="1"/>
  <c r="E1107" i="2" s="1"/>
  <c r="C1123" i="2"/>
  <c r="D1123" i="2" s="1"/>
  <c r="E1123" i="2" s="1"/>
  <c r="C1139" i="2"/>
  <c r="D1139" i="2" s="1"/>
  <c r="E1139" i="2" s="1"/>
  <c r="C1147" i="2"/>
  <c r="G1147" i="2" s="1"/>
  <c r="O1147" i="2" s="1"/>
  <c r="C1155" i="2"/>
  <c r="D1155" i="2" s="1"/>
  <c r="E1155" i="2" s="1"/>
  <c r="C1171" i="2"/>
  <c r="D1171" i="2" s="1"/>
  <c r="E1171" i="2" s="1"/>
  <c r="C1183" i="2"/>
  <c r="C1195" i="2"/>
  <c r="D1195" i="2" s="1"/>
  <c r="E1195" i="2" s="1"/>
  <c r="C1207" i="2"/>
  <c r="D1207" i="2" s="1"/>
  <c r="E1207" i="2" s="1"/>
  <c r="C1215" i="2"/>
  <c r="D1215" i="2" s="1"/>
  <c r="E1215" i="2" s="1"/>
  <c r="C1235" i="2"/>
  <c r="C1243" i="2"/>
  <c r="D1243" i="2" s="1"/>
  <c r="E1243" i="2" s="1"/>
  <c r="C1255" i="2"/>
  <c r="D1255" i="2" s="1"/>
  <c r="E1255" i="2" s="1"/>
  <c r="C1267" i="2"/>
  <c r="C1279" i="2"/>
  <c r="C1291" i="2"/>
  <c r="D1291" i="2" s="1"/>
  <c r="E1291" i="2" s="1"/>
  <c r="C1299" i="2"/>
  <c r="C1307" i="2"/>
  <c r="G1307" i="2" s="1"/>
  <c r="C1315" i="2"/>
  <c r="C1323" i="2"/>
  <c r="D1323" i="2" s="1"/>
  <c r="E1323" i="2" s="1"/>
  <c r="C1331" i="2"/>
  <c r="I1331" i="2" s="1"/>
  <c r="F1331" i="2" s="1"/>
  <c r="C1343" i="2"/>
  <c r="D1343" i="2" s="1"/>
  <c r="E1343" i="2" s="1"/>
  <c r="C1355" i="2"/>
  <c r="C1367" i="2"/>
  <c r="D1367" i="2" s="1"/>
  <c r="E1367" i="2" s="1"/>
  <c r="C1379" i="2"/>
  <c r="I1379" i="2" s="1"/>
  <c r="F1379" i="2" s="1"/>
  <c r="C1395" i="2"/>
  <c r="G1395" i="2" s="1"/>
  <c r="C1403" i="2"/>
  <c r="G1403" i="2" s="1"/>
  <c r="C1415" i="2"/>
  <c r="C1427" i="2"/>
  <c r="G1427" i="2" s="1"/>
  <c r="C1435" i="2"/>
  <c r="C1447" i="2"/>
  <c r="C1455" i="2"/>
  <c r="C1471" i="2"/>
  <c r="D1471" i="2" s="1"/>
  <c r="E1471" i="2" s="1"/>
  <c r="C1483" i="2"/>
  <c r="C1495" i="2"/>
  <c r="C1507" i="2"/>
  <c r="G1507" i="2" s="1"/>
  <c r="C92" i="2"/>
  <c r="C212" i="2"/>
  <c r="G212" i="2" s="1"/>
  <c r="C372" i="2"/>
  <c r="C384" i="2"/>
  <c r="C400" i="2"/>
  <c r="C404" i="2"/>
  <c r="I404" i="2" s="1"/>
  <c r="F404" i="2" s="1"/>
  <c r="C420" i="2"/>
  <c r="G420" i="2" s="1"/>
  <c r="C428" i="2"/>
  <c r="C440" i="2"/>
  <c r="D440" i="2" s="1"/>
  <c r="E440" i="2" s="1"/>
  <c r="C452" i="2"/>
  <c r="C464" i="2"/>
  <c r="D464" i="2" s="1"/>
  <c r="E464" i="2" s="1"/>
  <c r="C468" i="2"/>
  <c r="D468" i="2" s="1"/>
  <c r="E468" i="2" s="1"/>
  <c r="C480" i="2"/>
  <c r="C488" i="2"/>
  <c r="D488" i="2" s="1"/>
  <c r="E488" i="2" s="1"/>
  <c r="C504" i="2"/>
  <c r="G504" i="2" s="1"/>
  <c r="C508" i="2"/>
  <c r="C516" i="2"/>
  <c r="D516" i="2" s="1"/>
  <c r="E516" i="2" s="1"/>
  <c r="C528" i="2"/>
  <c r="C536" i="2"/>
  <c r="G536" i="2" s="1"/>
  <c r="O536" i="2" s="1"/>
  <c r="C548" i="2"/>
  <c r="D548" i="2" s="1"/>
  <c r="E548" i="2" s="1"/>
  <c r="C556" i="2"/>
  <c r="D556" i="2" s="1"/>
  <c r="E556" i="2" s="1"/>
  <c r="C560" i="2"/>
  <c r="C576" i="2"/>
  <c r="C588" i="2"/>
  <c r="G588" i="2" s="1"/>
  <c r="C600" i="2"/>
  <c r="C612" i="2"/>
  <c r="G612" i="2" s="1"/>
  <c r="C624" i="2"/>
  <c r="C632" i="2"/>
  <c r="D632" i="2" s="1"/>
  <c r="E632" i="2" s="1"/>
  <c r="C640" i="2"/>
  <c r="D640" i="2" s="1"/>
  <c r="E640" i="2" s="1"/>
  <c r="C656" i="2"/>
  <c r="I656" i="2" s="1"/>
  <c r="F656" i="2" s="1"/>
  <c r="C668" i="2"/>
  <c r="C676" i="2"/>
  <c r="C684" i="2"/>
  <c r="D684" i="2" s="1"/>
  <c r="E684" i="2" s="1"/>
  <c r="C696" i="2"/>
  <c r="G696" i="2" s="1"/>
  <c r="C712" i="2"/>
  <c r="G712" i="2" s="1"/>
  <c r="O712" i="2" s="1"/>
  <c r="C720" i="2"/>
  <c r="C736" i="2"/>
  <c r="D736" i="2" s="1"/>
  <c r="E736" i="2" s="1"/>
  <c r="C744" i="2"/>
  <c r="D744" i="2" s="1"/>
  <c r="E744" i="2" s="1"/>
  <c r="C760" i="2"/>
  <c r="G760" i="2" s="1"/>
  <c r="C772" i="2"/>
  <c r="D772" i="2" s="1"/>
  <c r="E772" i="2" s="1"/>
  <c r="C780" i="2"/>
  <c r="D780" i="2" s="1"/>
  <c r="E780" i="2" s="1"/>
  <c r="C796" i="2"/>
  <c r="D796" i="2" s="1"/>
  <c r="E796" i="2" s="1"/>
  <c r="C812" i="2"/>
  <c r="C840" i="2"/>
  <c r="C369" i="2"/>
  <c r="D369" i="2" s="1"/>
  <c r="E369" i="2" s="1"/>
  <c r="C373" i="2"/>
  <c r="C381" i="2"/>
  <c r="C389" i="2"/>
  <c r="G389" i="2" s="1"/>
  <c r="O389" i="2" s="1"/>
  <c r="C393" i="2"/>
  <c r="G393" i="2" s="1"/>
  <c r="C401" i="2"/>
  <c r="I401" i="2" s="1"/>
  <c r="F401" i="2" s="1"/>
  <c r="C409" i="2"/>
  <c r="G409" i="2" s="1"/>
  <c r="C417" i="2"/>
  <c r="D417" i="2" s="1"/>
  <c r="E417" i="2" s="1"/>
  <c r="C425" i="2"/>
  <c r="C433" i="2"/>
  <c r="C441" i="2"/>
  <c r="G441" i="2" s="1"/>
  <c r="C445" i="2"/>
  <c r="D445" i="2" s="1"/>
  <c r="E445" i="2" s="1"/>
  <c r="C453" i="2"/>
  <c r="C461" i="2"/>
  <c r="C469" i="2"/>
  <c r="G469" i="2" s="1"/>
  <c r="C481" i="2"/>
  <c r="D481" i="2" s="1"/>
  <c r="E481" i="2" s="1"/>
  <c r="C489" i="2"/>
  <c r="G489" i="2" s="1"/>
  <c r="C497" i="2"/>
  <c r="D497" i="2" s="1"/>
  <c r="E497" i="2" s="1"/>
  <c r="C505" i="2"/>
  <c r="D505" i="2" s="1"/>
  <c r="E505" i="2" s="1"/>
  <c r="C509" i="2"/>
  <c r="C517" i="2"/>
  <c r="G517" i="2" s="1"/>
  <c r="O517" i="2" s="1"/>
  <c r="C521" i="2"/>
  <c r="C529" i="2"/>
  <c r="D529" i="2" s="1"/>
  <c r="E529" i="2" s="1"/>
  <c r="C533" i="2"/>
  <c r="D533" i="2" s="1"/>
  <c r="E533" i="2" s="1"/>
  <c r="C545" i="2"/>
  <c r="G545" i="2" s="1"/>
  <c r="C553" i="2"/>
  <c r="D553" i="2" s="1"/>
  <c r="E553" i="2" s="1"/>
  <c r="C561" i="2"/>
  <c r="D561" i="2" s="1"/>
  <c r="E561" i="2" s="1"/>
  <c r="C569" i="2"/>
  <c r="D569" i="2" s="1"/>
  <c r="E569" i="2" s="1"/>
  <c r="C577" i="2"/>
  <c r="D577" i="2" s="1"/>
  <c r="E577" i="2" s="1"/>
  <c r="C589" i="2"/>
  <c r="D589" i="2" s="1"/>
  <c r="E589" i="2" s="1"/>
  <c r="C597" i="2"/>
  <c r="G597" i="2" s="1"/>
  <c r="O597" i="2" s="1"/>
  <c r="C605" i="2"/>
  <c r="G605" i="2" s="1"/>
  <c r="O605" i="2" s="1"/>
  <c r="C613" i="2"/>
  <c r="C621" i="2"/>
  <c r="D621" i="2" s="1"/>
  <c r="E621" i="2" s="1"/>
  <c r="C629" i="2"/>
  <c r="D629" i="2" s="1"/>
  <c r="E629" i="2" s="1"/>
  <c r="C633" i="2"/>
  <c r="D633" i="2" s="1"/>
  <c r="E633" i="2" s="1"/>
  <c r="C641" i="2"/>
  <c r="I641" i="2" s="1"/>
  <c r="F641" i="2" s="1"/>
  <c r="C653" i="2"/>
  <c r="G653" i="2" s="1"/>
  <c r="O653" i="2" s="1"/>
  <c r="C657" i="2"/>
  <c r="G657" i="2" s="1"/>
  <c r="O657" i="2" s="1"/>
  <c r="C665" i="2"/>
  <c r="C673" i="2"/>
  <c r="C681" i="2"/>
  <c r="G681" i="2" s="1"/>
  <c r="O681" i="2" s="1"/>
  <c r="C689" i="2"/>
  <c r="G689" i="2" s="1"/>
  <c r="C697" i="2"/>
  <c r="G697" i="2" s="1"/>
  <c r="C701" i="2"/>
  <c r="C709" i="2"/>
  <c r="G709" i="2" s="1"/>
  <c r="C717" i="2"/>
  <c r="G717" i="2" s="1"/>
  <c r="O717" i="2" s="1"/>
  <c r="C725" i="2"/>
  <c r="D725" i="2" s="1"/>
  <c r="E725" i="2" s="1"/>
  <c r="C729" i="2"/>
  <c r="C737" i="2"/>
  <c r="G737" i="2" s="1"/>
  <c r="C749" i="2"/>
  <c r="G749" i="2" s="1"/>
  <c r="C753" i="2"/>
  <c r="C761" i="2"/>
  <c r="D761" i="2" s="1"/>
  <c r="E761" i="2" s="1"/>
  <c r="C769" i="2"/>
  <c r="G769" i="2" s="1"/>
  <c r="O769" i="2" s="1"/>
  <c r="C777" i="2"/>
  <c r="G777" i="2" s="1"/>
  <c r="C785" i="2"/>
  <c r="I785" i="2" s="1"/>
  <c r="F785" i="2" s="1"/>
  <c r="C793" i="2"/>
  <c r="C801" i="2"/>
  <c r="G801" i="2" s="1"/>
  <c r="C813" i="2"/>
  <c r="C821" i="2"/>
  <c r="G821" i="2" s="1"/>
  <c r="O821" i="2" s="1"/>
  <c r="C829" i="2"/>
  <c r="D829" i="2" s="1"/>
  <c r="E829" i="2" s="1"/>
  <c r="C837" i="2"/>
  <c r="C845" i="2"/>
  <c r="C853" i="2"/>
  <c r="C861" i="2"/>
  <c r="D861" i="2" s="1"/>
  <c r="E861" i="2" s="1"/>
  <c r="C865" i="2"/>
  <c r="C873" i="2"/>
  <c r="G873" i="2" s="1"/>
  <c r="C877" i="2"/>
  <c r="G877" i="2" s="1"/>
  <c r="C881" i="2"/>
  <c r="D881" i="2" s="1"/>
  <c r="E881" i="2" s="1"/>
  <c r="C885" i="2"/>
  <c r="G885" i="2" s="1"/>
  <c r="C889" i="2"/>
  <c r="C893" i="2"/>
  <c r="C897" i="2"/>
  <c r="G897" i="2" s="1"/>
  <c r="O897" i="2" s="1"/>
  <c r="C905" i="2"/>
  <c r="G905" i="2" s="1"/>
  <c r="C913" i="2"/>
  <c r="D913" i="2" s="1"/>
  <c r="E913" i="2" s="1"/>
  <c r="C921" i="2"/>
  <c r="D921" i="2" s="1"/>
  <c r="E921" i="2" s="1"/>
  <c r="C929" i="2"/>
  <c r="G929" i="2" s="1"/>
  <c r="C937" i="2"/>
  <c r="G937" i="2" s="1"/>
  <c r="C945" i="2"/>
  <c r="C953" i="2"/>
  <c r="C965" i="2"/>
  <c r="D965" i="2" s="1"/>
  <c r="E965" i="2" s="1"/>
  <c r="C973" i="2"/>
  <c r="D973" i="2" s="1"/>
  <c r="E973" i="2" s="1"/>
  <c r="C977" i="2"/>
  <c r="C985" i="2"/>
  <c r="D985" i="2" s="1"/>
  <c r="E985" i="2" s="1"/>
  <c r="C997" i="2"/>
  <c r="D997" i="2" s="1"/>
  <c r="E997" i="2" s="1"/>
  <c r="C1001" i="2"/>
  <c r="G1001" i="2" s="1"/>
  <c r="C1005" i="2"/>
  <c r="C1013" i="2"/>
  <c r="D1013" i="2" s="1"/>
  <c r="E1013" i="2" s="1"/>
  <c r="C1017" i="2"/>
  <c r="C1025" i="2"/>
  <c r="G1025" i="2" s="1"/>
  <c r="C1033" i="2"/>
  <c r="C1041" i="2"/>
  <c r="D1041" i="2" s="1"/>
  <c r="E1041" i="2" s="1"/>
  <c r="C1053" i="2"/>
  <c r="I1053" i="2" s="1"/>
  <c r="F1053" i="2" s="1"/>
  <c r="C1061" i="2"/>
  <c r="D1061" i="2" s="1"/>
  <c r="E1061" i="2" s="1"/>
  <c r="C1069" i="2"/>
  <c r="C1077" i="2"/>
  <c r="D1077" i="2" s="1"/>
  <c r="E1077" i="2" s="1"/>
  <c r="C1081" i="2"/>
  <c r="C1085" i="2"/>
  <c r="G1085" i="2" s="1"/>
  <c r="O1085" i="2" s="1"/>
  <c r="C1093" i="2"/>
  <c r="D1093" i="2" s="1"/>
  <c r="E1093" i="2" s="1"/>
  <c r="C1101" i="2"/>
  <c r="D1101" i="2" s="1"/>
  <c r="E1101" i="2" s="1"/>
  <c r="C1109" i="2"/>
  <c r="C1121" i="2"/>
  <c r="C1129" i="2"/>
  <c r="D1129" i="2" s="1"/>
  <c r="E1129" i="2" s="1"/>
  <c r="C1137" i="2"/>
  <c r="G1137" i="2" s="1"/>
  <c r="C1145" i="2"/>
  <c r="D1145" i="2" s="1"/>
  <c r="E1145" i="2" s="1"/>
  <c r="C1157" i="2"/>
  <c r="C1165" i="2"/>
  <c r="G1165" i="2" s="1"/>
  <c r="O1165" i="2" s="1"/>
  <c r="C1169" i="2"/>
  <c r="G1169" i="2" s="1"/>
  <c r="C1177" i="2"/>
  <c r="D1177" i="2" s="1"/>
  <c r="E1177" i="2" s="1"/>
  <c r="C1185" i="2"/>
  <c r="C1193" i="2"/>
  <c r="G1193" i="2" s="1"/>
  <c r="C1201" i="2"/>
  <c r="G1201" i="2" s="1"/>
  <c r="C1213" i="2"/>
  <c r="D1213" i="2" s="1"/>
  <c r="E1213" i="2" s="1"/>
  <c r="C1221" i="2"/>
  <c r="C1229" i="2"/>
  <c r="G1229" i="2" s="1"/>
  <c r="C1237" i="2"/>
  <c r="G1237" i="2" s="1"/>
  <c r="C1245" i="2"/>
  <c r="D1245" i="2" s="1"/>
  <c r="E1245" i="2" s="1"/>
  <c r="C1257" i="2"/>
  <c r="C1265" i="2"/>
  <c r="G1265" i="2" s="1"/>
  <c r="C1269" i="2"/>
  <c r="G1269" i="2" s="1"/>
  <c r="O1269" i="2" s="1"/>
  <c r="C1277" i="2"/>
  <c r="D1277" i="2" s="1"/>
  <c r="E1277" i="2" s="1"/>
  <c r="C1285" i="2"/>
  <c r="C1297" i="2"/>
  <c r="G1297" i="2" s="1"/>
  <c r="C1305" i="2"/>
  <c r="D1305" i="2" s="1"/>
  <c r="E1305" i="2" s="1"/>
  <c r="C1317" i="2"/>
  <c r="D1317" i="2" s="1"/>
  <c r="E1317" i="2" s="1"/>
  <c r="C1325" i="2"/>
  <c r="C1333" i="2"/>
  <c r="G1333" i="2" s="1"/>
  <c r="C1341" i="2"/>
  <c r="C1409" i="2"/>
  <c r="C1413" i="2"/>
  <c r="C1417" i="2"/>
  <c r="C1421" i="2"/>
  <c r="D1421" i="2" s="1"/>
  <c r="E1421" i="2" s="1"/>
  <c r="C1425" i="2"/>
  <c r="I1425" i="2" s="1"/>
  <c r="F1425" i="2" s="1"/>
  <c r="C1429" i="2"/>
  <c r="C1437" i="2"/>
  <c r="I1437" i="2" s="1"/>
  <c r="F1437" i="2" s="1"/>
  <c r="C1441" i="2"/>
  <c r="C1445" i="2"/>
  <c r="D1445" i="2" s="1"/>
  <c r="E1445" i="2" s="1"/>
  <c r="C1449" i="2"/>
  <c r="G1449" i="2" s="1"/>
  <c r="C1453" i="2"/>
  <c r="I1453" i="2" s="1"/>
  <c r="F1453" i="2" s="1"/>
  <c r="C1457" i="2"/>
  <c r="C1461" i="2"/>
  <c r="D1461" i="2" s="1"/>
  <c r="E1461" i="2" s="1"/>
  <c r="C1465" i="2"/>
  <c r="C1469" i="2"/>
  <c r="D1469" i="2" s="1"/>
  <c r="E1469" i="2" s="1"/>
  <c r="C1473" i="2"/>
  <c r="G1473" i="2" s="1"/>
  <c r="C1477" i="2"/>
  <c r="C1481" i="2"/>
  <c r="D1481" i="2" s="1"/>
  <c r="E1481" i="2" s="1"/>
  <c r="C1485" i="2"/>
  <c r="C1489" i="2"/>
  <c r="G1489" i="2" s="1"/>
  <c r="C1493" i="2"/>
  <c r="I1493" i="2" s="1"/>
  <c r="F1493" i="2" s="1"/>
  <c r="C1497" i="2"/>
  <c r="G1497" i="2" s="1"/>
  <c r="C1501" i="2"/>
  <c r="C1505" i="2"/>
  <c r="C1509" i="2"/>
  <c r="C427" i="2"/>
  <c r="C439" i="2"/>
  <c r="C447" i="2"/>
  <c r="C463" i="2"/>
  <c r="D463" i="2" s="1"/>
  <c r="E463" i="2" s="1"/>
  <c r="C471" i="2"/>
  <c r="C483" i="2"/>
  <c r="C499" i="2"/>
  <c r="C519" i="2"/>
  <c r="D519" i="2" s="1"/>
  <c r="E519" i="2" s="1"/>
  <c r="C531" i="2"/>
  <c r="D531" i="2" s="1"/>
  <c r="E531" i="2" s="1"/>
  <c r="C535" i="2"/>
  <c r="I535" i="2" s="1"/>
  <c r="F535" i="2" s="1"/>
  <c r="C551" i="2"/>
  <c r="G551" i="2" s="1"/>
  <c r="C563" i="2"/>
  <c r="C571" i="2"/>
  <c r="D571" i="2" s="1"/>
  <c r="E571" i="2" s="1"/>
  <c r="C583" i="2"/>
  <c r="D583" i="2" s="1"/>
  <c r="E583" i="2" s="1"/>
  <c r="C595" i="2"/>
  <c r="G595" i="2" s="1"/>
  <c r="O595" i="2" s="1"/>
  <c r="C603" i="2"/>
  <c r="C607" i="2"/>
  <c r="C619" i="2"/>
  <c r="D619" i="2" s="1"/>
  <c r="E619" i="2" s="1"/>
  <c r="C631" i="2"/>
  <c r="D631" i="2" s="1"/>
  <c r="E631" i="2" s="1"/>
  <c r="C635" i="2"/>
  <c r="C651" i="2"/>
  <c r="D651" i="2" s="1"/>
  <c r="E651" i="2" s="1"/>
  <c r="C659" i="2"/>
  <c r="D659" i="2" s="1"/>
  <c r="E659" i="2" s="1"/>
  <c r="C671" i="2"/>
  <c r="G671" i="2" s="1"/>
  <c r="O671" i="2" s="1"/>
  <c r="C683" i="2"/>
  <c r="C687" i="2"/>
  <c r="D687" i="2" s="1"/>
  <c r="E687" i="2" s="1"/>
  <c r="C699" i="2"/>
  <c r="G699" i="2" s="1"/>
  <c r="O699" i="2" s="1"/>
  <c r="C711" i="2"/>
  <c r="I711" i="2" s="1"/>
  <c r="F711" i="2" s="1"/>
  <c r="C723" i="2"/>
  <c r="D723" i="2" s="1"/>
  <c r="E723" i="2" s="1"/>
  <c r="C731" i="2"/>
  <c r="D731" i="2" s="1"/>
  <c r="E731" i="2" s="1"/>
  <c r="C747" i="2"/>
  <c r="G747" i="2" s="1"/>
  <c r="C755" i="2"/>
  <c r="D755" i="2" s="1"/>
  <c r="E755" i="2" s="1"/>
  <c r="C763" i="2"/>
  <c r="C779" i="2"/>
  <c r="G779" i="2" s="1"/>
  <c r="C791" i="2"/>
  <c r="C803" i="2"/>
  <c r="C815" i="2"/>
  <c r="I815" i="2" s="1"/>
  <c r="F815" i="2" s="1"/>
  <c r="C819" i="2"/>
  <c r="C831" i="2"/>
  <c r="D831" i="2" s="1"/>
  <c r="E831" i="2" s="1"/>
  <c r="C843" i="2"/>
  <c r="G843" i="2" s="1"/>
  <c r="C855" i="2"/>
  <c r="C863" i="2"/>
  <c r="C879" i="2"/>
  <c r="C891" i="2"/>
  <c r="C903" i="2"/>
  <c r="C919" i="2"/>
  <c r="C927" i="2"/>
  <c r="D927" i="2" s="1"/>
  <c r="E927" i="2" s="1"/>
  <c r="C947" i="2"/>
  <c r="C959" i="2"/>
  <c r="C963" i="2"/>
  <c r="C975" i="2"/>
  <c r="D975" i="2" s="1"/>
  <c r="E975" i="2" s="1"/>
  <c r="C991" i="2"/>
  <c r="D991" i="2" s="1"/>
  <c r="E991" i="2" s="1"/>
  <c r="C1003" i="2"/>
  <c r="D1003" i="2" s="1"/>
  <c r="E1003" i="2" s="1"/>
  <c r="C1015" i="2"/>
  <c r="C1023" i="2"/>
  <c r="G1023" i="2" s="1"/>
  <c r="C1039" i="2"/>
  <c r="C1051" i="2"/>
  <c r="D1051" i="2" s="1"/>
  <c r="E1051" i="2" s="1"/>
  <c r="C1063" i="2"/>
  <c r="D1063" i="2" s="1"/>
  <c r="E1063" i="2" s="1"/>
  <c r="C1071" i="2"/>
  <c r="D1071" i="2" s="1"/>
  <c r="E1071" i="2" s="1"/>
  <c r="C1083" i="2"/>
  <c r="D1083" i="2" s="1"/>
  <c r="E1083" i="2" s="1"/>
  <c r="C1099" i="2"/>
  <c r="C1111" i="2"/>
  <c r="D1111" i="2" s="1"/>
  <c r="E1111" i="2" s="1"/>
  <c r="C1119" i="2"/>
  <c r="I1119" i="2" s="1"/>
  <c r="F1119" i="2" s="1"/>
  <c r="C1131" i="2"/>
  <c r="D1131" i="2" s="1"/>
  <c r="E1131" i="2" s="1"/>
  <c r="C1143" i="2"/>
  <c r="D1143" i="2" s="1"/>
  <c r="E1143" i="2" s="1"/>
  <c r="C1159" i="2"/>
  <c r="I1159" i="2" s="1"/>
  <c r="F1159" i="2" s="1"/>
  <c r="C1163" i="2"/>
  <c r="D1163" i="2" s="1"/>
  <c r="E1163" i="2" s="1"/>
  <c r="C1179" i="2"/>
  <c r="D1179" i="2" s="1"/>
  <c r="E1179" i="2" s="1"/>
  <c r="C1187" i="2"/>
  <c r="C1199" i="2"/>
  <c r="C1211" i="2"/>
  <c r="D1211" i="2" s="1"/>
  <c r="E1211" i="2" s="1"/>
  <c r="C1223" i="2"/>
  <c r="D1223" i="2" s="1"/>
  <c r="E1223" i="2" s="1"/>
  <c r="C1231" i="2"/>
  <c r="D1231" i="2" s="1"/>
  <c r="E1231" i="2" s="1"/>
  <c r="C1239" i="2"/>
  <c r="I1239" i="2" s="1"/>
  <c r="F1239" i="2" s="1"/>
  <c r="C1251" i="2"/>
  <c r="G1251" i="2" s="1"/>
  <c r="C1263" i="2"/>
  <c r="I1263" i="2" s="1"/>
  <c r="F1263" i="2" s="1"/>
  <c r="C1275" i="2"/>
  <c r="C1283" i="2"/>
  <c r="G1283" i="2" s="1"/>
  <c r="C1295" i="2"/>
  <c r="I1295" i="2" s="1"/>
  <c r="F1295" i="2" s="1"/>
  <c r="C1303" i="2"/>
  <c r="D1303" i="2" s="1"/>
  <c r="E1303" i="2" s="1"/>
  <c r="C1311" i="2"/>
  <c r="I1311" i="2" s="1"/>
  <c r="F1311" i="2" s="1"/>
  <c r="C1319" i="2"/>
  <c r="G1319" i="2" s="1"/>
  <c r="C1327" i="2"/>
  <c r="D1327" i="2" s="1"/>
  <c r="E1327" i="2" s="1"/>
  <c r="C1335" i="2"/>
  <c r="D1335" i="2" s="1"/>
  <c r="E1335" i="2" s="1"/>
  <c r="C1347" i="2"/>
  <c r="D1347" i="2" s="1"/>
  <c r="E1347" i="2" s="1"/>
  <c r="C1359" i="2"/>
  <c r="D1359" i="2" s="1"/>
  <c r="E1359" i="2" s="1"/>
  <c r="C1371" i="2"/>
  <c r="D1371" i="2" s="1"/>
  <c r="E1371" i="2" s="1"/>
  <c r="C1383" i="2"/>
  <c r="D1383" i="2" s="1"/>
  <c r="E1383" i="2" s="1"/>
  <c r="C1391" i="2"/>
  <c r="D1391" i="2" s="1"/>
  <c r="E1391" i="2" s="1"/>
  <c r="C1407" i="2"/>
  <c r="C1419" i="2"/>
  <c r="C1431" i="2"/>
  <c r="C1443" i="2"/>
  <c r="I1443" i="2" s="1"/>
  <c r="F1443" i="2" s="1"/>
  <c r="C1459" i="2"/>
  <c r="G1459" i="2" s="1"/>
  <c r="C1467" i="2"/>
  <c r="C1479" i="2"/>
  <c r="C1491" i="2"/>
  <c r="I1491" i="2" s="1"/>
  <c r="F1491" i="2" s="1"/>
  <c r="C1503" i="2"/>
  <c r="D1503" i="2" s="1"/>
  <c r="E1503" i="2" s="1"/>
  <c r="C64" i="2"/>
  <c r="D64" i="2" s="1"/>
  <c r="E64" i="2" s="1"/>
  <c r="C368" i="2"/>
  <c r="C376" i="2"/>
  <c r="D376" i="2" s="1"/>
  <c r="E376" i="2" s="1"/>
  <c r="C388" i="2"/>
  <c r="C396" i="2"/>
  <c r="D396" i="2" s="1"/>
  <c r="E396" i="2" s="1"/>
  <c r="C412" i="2"/>
  <c r="G412" i="2" s="1"/>
  <c r="C424" i="2"/>
  <c r="D424" i="2" s="1"/>
  <c r="E424" i="2" s="1"/>
  <c r="C436" i="2"/>
  <c r="I436" i="2" s="1"/>
  <c r="F436" i="2" s="1"/>
  <c r="C448" i="2"/>
  <c r="I448" i="2" s="1"/>
  <c r="F448" i="2" s="1"/>
  <c r="C460" i="2"/>
  <c r="D460" i="2" s="1"/>
  <c r="E460" i="2" s="1"/>
  <c r="C472" i="2"/>
  <c r="C484" i="2"/>
  <c r="C500" i="2"/>
  <c r="C512" i="2"/>
  <c r="G512" i="2" s="1"/>
  <c r="C520" i="2"/>
  <c r="C532" i="2"/>
  <c r="D532" i="2" s="1"/>
  <c r="E532" i="2" s="1"/>
  <c r="C540" i="2"/>
  <c r="D540" i="2" s="1"/>
  <c r="E540" i="2" s="1"/>
  <c r="C552" i="2"/>
  <c r="C564" i="2"/>
  <c r="C580" i="2"/>
  <c r="C584" i="2"/>
  <c r="G584" i="2" s="1"/>
  <c r="O584" i="2" s="1"/>
  <c r="C596" i="2"/>
  <c r="G596" i="2" s="1"/>
  <c r="O596" i="2" s="1"/>
  <c r="C604" i="2"/>
  <c r="C616" i="2"/>
  <c r="G616" i="2" s="1"/>
  <c r="C620" i="2"/>
  <c r="C636" i="2"/>
  <c r="C644" i="2"/>
  <c r="D644" i="2" s="1"/>
  <c r="E644" i="2" s="1"/>
  <c r="C652" i="2"/>
  <c r="C660" i="2"/>
  <c r="D660" i="2" s="1"/>
  <c r="E660" i="2" s="1"/>
  <c r="C680" i="2"/>
  <c r="D680" i="2" s="1"/>
  <c r="E680" i="2" s="1"/>
  <c r="C692" i="2"/>
  <c r="C700" i="2"/>
  <c r="C708" i="2"/>
  <c r="C724" i="2"/>
  <c r="C728" i="2"/>
  <c r="C740" i="2"/>
  <c r="C752" i="2"/>
  <c r="C764" i="2"/>
  <c r="C776" i="2"/>
  <c r="C784" i="2"/>
  <c r="C792" i="2"/>
  <c r="G792" i="2" s="1"/>
  <c r="C804" i="2"/>
  <c r="C816" i="2"/>
  <c r="C824" i="2"/>
  <c r="C832" i="2"/>
  <c r="C836" i="2"/>
  <c r="G836" i="2" s="1"/>
  <c r="O836" i="2" s="1"/>
  <c r="C852" i="2"/>
  <c r="C377" i="2"/>
  <c r="D377" i="2" s="1"/>
  <c r="E377" i="2" s="1"/>
  <c r="C385" i="2"/>
  <c r="G385" i="2" s="1"/>
  <c r="O385" i="2" s="1"/>
  <c r="C397" i="2"/>
  <c r="C405" i="2"/>
  <c r="C413" i="2"/>
  <c r="G413" i="2" s="1"/>
  <c r="C421" i="2"/>
  <c r="G421" i="2" s="1"/>
  <c r="C429" i="2"/>
  <c r="C437" i="2"/>
  <c r="C449" i="2"/>
  <c r="G449" i="2" s="1"/>
  <c r="C457" i="2"/>
  <c r="D457" i="2" s="1"/>
  <c r="E457" i="2" s="1"/>
  <c r="C465" i="2"/>
  <c r="C473" i="2"/>
  <c r="D473" i="2" s="1"/>
  <c r="E473" i="2" s="1"/>
  <c r="C477" i="2"/>
  <c r="D477" i="2" s="1"/>
  <c r="E477" i="2" s="1"/>
  <c r="C485" i="2"/>
  <c r="G485" i="2" s="1"/>
  <c r="O485" i="2" s="1"/>
  <c r="C493" i="2"/>
  <c r="C501" i="2"/>
  <c r="D501" i="2" s="1"/>
  <c r="E501" i="2" s="1"/>
  <c r="C513" i="2"/>
  <c r="D513" i="2" s="1"/>
  <c r="E513" i="2" s="1"/>
  <c r="C525" i="2"/>
  <c r="G525" i="2" s="1"/>
  <c r="C537" i="2"/>
  <c r="D537" i="2" s="1"/>
  <c r="E537" i="2" s="1"/>
  <c r="C541" i="2"/>
  <c r="D541" i="2" s="1"/>
  <c r="E541" i="2" s="1"/>
  <c r="C549" i="2"/>
  <c r="D549" i="2" s="1"/>
  <c r="E549" i="2" s="1"/>
  <c r="C557" i="2"/>
  <c r="G557" i="2" s="1"/>
  <c r="O557" i="2" s="1"/>
  <c r="C565" i="2"/>
  <c r="C573" i="2"/>
  <c r="D573" i="2" s="1"/>
  <c r="E573" i="2" s="1"/>
  <c r="C581" i="2"/>
  <c r="C585" i="2"/>
  <c r="G585" i="2" s="1"/>
  <c r="O585" i="2" s="1"/>
  <c r="C593" i="2"/>
  <c r="I593" i="2" s="1"/>
  <c r="F593" i="2" s="1"/>
  <c r="C601" i="2"/>
  <c r="I601" i="2" s="1"/>
  <c r="F601" i="2" s="1"/>
  <c r="C609" i="2"/>
  <c r="D609" i="2" s="1"/>
  <c r="E609" i="2" s="1"/>
  <c r="C617" i="2"/>
  <c r="D617" i="2" s="1"/>
  <c r="E617" i="2" s="1"/>
  <c r="C625" i="2"/>
  <c r="G625" i="2" s="1"/>
  <c r="C637" i="2"/>
  <c r="I637" i="2" s="1"/>
  <c r="F637" i="2" s="1"/>
  <c r="C645" i="2"/>
  <c r="D645" i="2" s="1"/>
  <c r="E645" i="2" s="1"/>
  <c r="C649" i="2"/>
  <c r="G649" i="2" s="1"/>
  <c r="O649" i="2" s="1"/>
  <c r="C661" i="2"/>
  <c r="D661" i="2" s="1"/>
  <c r="E661" i="2" s="1"/>
  <c r="C669" i="2"/>
  <c r="C677" i="2"/>
  <c r="I677" i="2" s="1"/>
  <c r="F677" i="2" s="1"/>
  <c r="C685" i="2"/>
  <c r="D685" i="2" s="1"/>
  <c r="E685" i="2" s="1"/>
  <c r="C693" i="2"/>
  <c r="I693" i="2" s="1"/>
  <c r="F693" i="2" s="1"/>
  <c r="C705" i="2"/>
  <c r="I705" i="2" s="1"/>
  <c r="F705" i="2" s="1"/>
  <c r="C713" i="2"/>
  <c r="C721" i="2"/>
  <c r="D721" i="2" s="1"/>
  <c r="E721" i="2" s="1"/>
  <c r="C733" i="2"/>
  <c r="C741" i="2"/>
  <c r="G741" i="2" s="1"/>
  <c r="C745" i="2"/>
  <c r="C757" i="2"/>
  <c r="D757" i="2" s="1"/>
  <c r="E757" i="2" s="1"/>
  <c r="C765" i="2"/>
  <c r="G765" i="2" s="1"/>
  <c r="C773" i="2"/>
  <c r="C781" i="2"/>
  <c r="C789" i="2"/>
  <c r="C797" i="2"/>
  <c r="C805" i="2"/>
  <c r="C809" i="2"/>
  <c r="C817" i="2"/>
  <c r="D817" i="2" s="1"/>
  <c r="E817" i="2" s="1"/>
  <c r="C825" i="2"/>
  <c r="C833" i="2"/>
  <c r="C841" i="2"/>
  <c r="C849" i="2"/>
  <c r="C857" i="2"/>
  <c r="C869" i="2"/>
  <c r="C901" i="2"/>
  <c r="C909" i="2"/>
  <c r="C917" i="2"/>
  <c r="C925" i="2"/>
  <c r="G925" i="2" s="1"/>
  <c r="O925" i="2" s="1"/>
  <c r="C933" i="2"/>
  <c r="D933" i="2" s="1"/>
  <c r="E933" i="2" s="1"/>
  <c r="C941" i="2"/>
  <c r="D941" i="2" s="1"/>
  <c r="E941" i="2" s="1"/>
  <c r="C949" i="2"/>
  <c r="G949" i="2" s="1"/>
  <c r="C957" i="2"/>
  <c r="C961" i="2"/>
  <c r="D961" i="2" s="1"/>
  <c r="E961" i="2" s="1"/>
  <c r="C969" i="2"/>
  <c r="C981" i="2"/>
  <c r="C989" i="2"/>
  <c r="G989" i="2" s="1"/>
  <c r="C993" i="2"/>
  <c r="C1009" i="2"/>
  <c r="C1021" i="2"/>
  <c r="C1029" i="2"/>
  <c r="G1029" i="2" s="1"/>
  <c r="C1037" i="2"/>
  <c r="C1045" i="2"/>
  <c r="G1045" i="2" s="1"/>
  <c r="O1045" i="2" s="1"/>
  <c r="C1049" i="2"/>
  <c r="C1057" i="2"/>
  <c r="D1057" i="2" s="1"/>
  <c r="E1057" i="2" s="1"/>
  <c r="C1065" i="2"/>
  <c r="C1073" i="2"/>
  <c r="C1089" i="2"/>
  <c r="C1097" i="2"/>
  <c r="D1097" i="2" s="1"/>
  <c r="E1097" i="2" s="1"/>
  <c r="C1105" i="2"/>
  <c r="C1113" i="2"/>
  <c r="C1117" i="2"/>
  <c r="C1125" i="2"/>
  <c r="I1125" i="2" s="1"/>
  <c r="F1125" i="2" s="1"/>
  <c r="C1133" i="2"/>
  <c r="D1133" i="2" s="1"/>
  <c r="E1133" i="2" s="1"/>
  <c r="C1141" i="2"/>
  <c r="I1141" i="2" s="1"/>
  <c r="F1141" i="2" s="1"/>
  <c r="C1149" i="2"/>
  <c r="D1149" i="2" s="1"/>
  <c r="E1149" i="2" s="1"/>
  <c r="C1153" i="2"/>
  <c r="D1153" i="2" s="1"/>
  <c r="E1153" i="2" s="1"/>
  <c r="C1161" i="2"/>
  <c r="C1173" i="2"/>
  <c r="D1173" i="2" s="1"/>
  <c r="E1173" i="2" s="1"/>
  <c r="C1181" i="2"/>
  <c r="C1189" i="2"/>
  <c r="D1189" i="2" s="1"/>
  <c r="E1189" i="2" s="1"/>
  <c r="C1197" i="2"/>
  <c r="D1197" i="2" s="1"/>
  <c r="E1197" i="2" s="1"/>
  <c r="C1205" i="2"/>
  <c r="D1205" i="2" s="1"/>
  <c r="E1205" i="2" s="1"/>
  <c r="C1209" i="2"/>
  <c r="G1209" i="2" s="1"/>
  <c r="C1217" i="2"/>
  <c r="D1217" i="2" s="1"/>
  <c r="E1217" i="2" s="1"/>
  <c r="C1225" i="2"/>
  <c r="C1233" i="2"/>
  <c r="D1233" i="2" s="1"/>
  <c r="E1233" i="2" s="1"/>
  <c r="C1241" i="2"/>
  <c r="D1241" i="2" s="1"/>
  <c r="E1241" i="2" s="1"/>
  <c r="C1249" i="2"/>
  <c r="C1253" i="2"/>
  <c r="D1253" i="2" s="1"/>
  <c r="E1253" i="2" s="1"/>
  <c r="C1261" i="2"/>
  <c r="D1261" i="2" s="1"/>
  <c r="E1261" i="2" s="1"/>
  <c r="C1273" i="2"/>
  <c r="C1281" i="2"/>
  <c r="D1281" i="2" s="1"/>
  <c r="E1281" i="2" s="1"/>
  <c r="C1289" i="2"/>
  <c r="G1289" i="2" s="1"/>
  <c r="C1293" i="2"/>
  <c r="D1293" i="2" s="1"/>
  <c r="E1293" i="2" s="1"/>
  <c r="C1301" i="2"/>
  <c r="D1301" i="2" s="1"/>
  <c r="E1301" i="2" s="1"/>
  <c r="C1309" i="2"/>
  <c r="I1309" i="2" s="1"/>
  <c r="F1309" i="2" s="1"/>
  <c r="C1313" i="2"/>
  <c r="D1313" i="2" s="1"/>
  <c r="E1313" i="2" s="1"/>
  <c r="C1321" i="2"/>
  <c r="D1321" i="2" s="1"/>
  <c r="E1321" i="2" s="1"/>
  <c r="C1329" i="2"/>
  <c r="D1329" i="2" s="1"/>
  <c r="E1329" i="2" s="1"/>
  <c r="C1337" i="2"/>
  <c r="I1337" i="2" s="1"/>
  <c r="F1337" i="2" s="1"/>
  <c r="C1345" i="2"/>
  <c r="C1349" i="2"/>
  <c r="C1353" i="2"/>
  <c r="C1357" i="2"/>
  <c r="C1361" i="2"/>
  <c r="C1365" i="2"/>
  <c r="C1369" i="2"/>
  <c r="D1369" i="2" s="1"/>
  <c r="E1369" i="2" s="1"/>
  <c r="C1373" i="2"/>
  <c r="C1377" i="2"/>
  <c r="C1381" i="2"/>
  <c r="G1381" i="2" s="1"/>
  <c r="C1385" i="2"/>
  <c r="I1385" i="2" s="1"/>
  <c r="F1385" i="2" s="1"/>
  <c r="C1389" i="2"/>
  <c r="D1389" i="2" s="1"/>
  <c r="E1389" i="2" s="1"/>
  <c r="C1393" i="2"/>
  <c r="C1397" i="2"/>
  <c r="C1401" i="2"/>
  <c r="C1405" i="2"/>
  <c r="D1405" i="2" s="1"/>
  <c r="E1405" i="2" s="1"/>
  <c r="C1433" i="2"/>
  <c r="C9" i="2"/>
  <c r="G9" i="2" s="1"/>
  <c r="C25" i="2"/>
  <c r="C37" i="2"/>
  <c r="I37" i="2" s="1"/>
  <c r="F37" i="2" s="1"/>
  <c r="C45" i="2"/>
  <c r="C61" i="2"/>
  <c r="G61" i="2" s="1"/>
  <c r="O61" i="2" s="1"/>
  <c r="C73" i="2"/>
  <c r="C81" i="2"/>
  <c r="D81" i="2" s="1"/>
  <c r="E81" i="2" s="1"/>
  <c r="C93" i="2"/>
  <c r="C105" i="2"/>
  <c r="D105" i="2" s="1"/>
  <c r="E105" i="2" s="1"/>
  <c r="C117" i="2"/>
  <c r="C125" i="2"/>
  <c r="D125" i="2" s="1"/>
  <c r="E125" i="2" s="1"/>
  <c r="C137" i="2"/>
  <c r="C149" i="2"/>
  <c r="D149" i="2" s="1"/>
  <c r="E149" i="2" s="1"/>
  <c r="C157" i="2"/>
  <c r="I157" i="2" s="1"/>
  <c r="F157" i="2" s="1"/>
  <c r="C169" i="2"/>
  <c r="I169" i="2" s="1"/>
  <c r="F169" i="2" s="1"/>
  <c r="C181" i="2"/>
  <c r="I181" i="2" s="1"/>
  <c r="F181" i="2" s="1"/>
  <c r="C193" i="2"/>
  <c r="D193" i="2" s="1"/>
  <c r="E193" i="2" s="1"/>
  <c r="C205" i="2"/>
  <c r="I205" i="2" s="1"/>
  <c r="F205" i="2" s="1"/>
  <c r="C209" i="2"/>
  <c r="G209" i="2" s="1"/>
  <c r="O209" i="2" s="1"/>
  <c r="C225" i="2"/>
  <c r="D225" i="2" s="1"/>
  <c r="E225" i="2" s="1"/>
  <c r="C237" i="2"/>
  <c r="I237" i="2" s="1"/>
  <c r="F237" i="2" s="1"/>
  <c r="C249" i="2"/>
  <c r="C261" i="2"/>
  <c r="D261" i="2" s="1"/>
  <c r="C269" i="2"/>
  <c r="D269" i="2" s="1"/>
  <c r="E269" i="2" s="1"/>
  <c r="C281" i="2"/>
  <c r="C293" i="2"/>
  <c r="D293" i="2" s="1"/>
  <c r="E293" i="2" s="1"/>
  <c r="C305" i="2"/>
  <c r="D305" i="2" s="1"/>
  <c r="E305" i="2" s="1"/>
  <c r="C317" i="2"/>
  <c r="C325" i="2"/>
  <c r="C341" i="2"/>
  <c r="G341" i="2" s="1"/>
  <c r="C349" i="2"/>
  <c r="G349" i="2" s="1"/>
  <c r="O349" i="2" s="1"/>
  <c r="C1490" i="2"/>
  <c r="C1466" i="2"/>
  <c r="C1454" i="2"/>
  <c r="I1454" i="2" s="1"/>
  <c r="F1454" i="2" s="1"/>
  <c r="C1426" i="2"/>
  <c r="C1414" i="2"/>
  <c r="I1414" i="2" s="1"/>
  <c r="F1414" i="2" s="1"/>
  <c r="C1402" i="2"/>
  <c r="D1402" i="2" s="1"/>
  <c r="E1402" i="2" s="1"/>
  <c r="C1390" i="2"/>
  <c r="C1346" i="2"/>
  <c r="C1314" i="2"/>
  <c r="C1306" i="2"/>
  <c r="C1290" i="2"/>
  <c r="G1290" i="2" s="1"/>
  <c r="C1278" i="2"/>
  <c r="C1250" i="2"/>
  <c r="I1250" i="2" s="1"/>
  <c r="F1250" i="2" s="1"/>
  <c r="C1238" i="2"/>
  <c r="C1226" i="2"/>
  <c r="D1226" i="2" s="1"/>
  <c r="E1226" i="2" s="1"/>
  <c r="C1214" i="2"/>
  <c r="C1190" i="2"/>
  <c r="C1178" i="2"/>
  <c r="G1178" i="2" s="1"/>
  <c r="C1154" i="2"/>
  <c r="D1154" i="2" s="1"/>
  <c r="E1154" i="2" s="1"/>
  <c r="C1146" i="2"/>
  <c r="C1130" i="2"/>
  <c r="D1130" i="2" s="1"/>
  <c r="E1130" i="2" s="1"/>
  <c r="C1106" i="2"/>
  <c r="C1094" i="2"/>
  <c r="D1094" i="2" s="1"/>
  <c r="E1094" i="2" s="1"/>
  <c r="C1082" i="2"/>
  <c r="D1082" i="2" s="1"/>
  <c r="E1082" i="2" s="1"/>
  <c r="C1066" i="2"/>
  <c r="C1054" i="2"/>
  <c r="C1042" i="2"/>
  <c r="D1042" i="2" s="1"/>
  <c r="E1042" i="2" s="1"/>
  <c r="C1034" i="2"/>
  <c r="D1034" i="2" s="1"/>
  <c r="E1034" i="2" s="1"/>
  <c r="C1026" i="2"/>
  <c r="C1018" i="2"/>
  <c r="D1018" i="2" s="1"/>
  <c r="E1018" i="2" s="1"/>
  <c r="C990" i="2"/>
  <c r="C978" i="2"/>
  <c r="D978" i="2" s="1"/>
  <c r="E978" i="2" s="1"/>
  <c r="C962" i="2"/>
  <c r="C950" i="2"/>
  <c r="D950" i="2" s="1"/>
  <c r="E950" i="2" s="1"/>
  <c r="C942" i="2"/>
  <c r="D942" i="2" s="1"/>
  <c r="E942" i="2" s="1"/>
  <c r="C930" i="2"/>
  <c r="D930" i="2" s="1"/>
  <c r="E930" i="2" s="1"/>
  <c r="C922" i="2"/>
  <c r="C914" i="2"/>
  <c r="D914" i="2" s="1"/>
  <c r="E914" i="2" s="1"/>
  <c r="C890" i="2"/>
  <c r="D890" i="2" s="1"/>
  <c r="E890" i="2" s="1"/>
  <c r="C882" i="2"/>
  <c r="D882" i="2" s="1"/>
  <c r="E882" i="2" s="1"/>
  <c r="C874" i="2"/>
  <c r="D874" i="2" s="1"/>
  <c r="E874" i="2" s="1"/>
  <c r="C818" i="2"/>
  <c r="D818" i="2" s="1"/>
  <c r="E818" i="2" s="1"/>
  <c r="C802" i="2"/>
  <c r="I802" i="2" s="1"/>
  <c r="F802" i="2" s="1"/>
  <c r="C794" i="2"/>
  <c r="D794" i="2" s="1"/>
  <c r="E794" i="2" s="1"/>
  <c r="C774" i="2"/>
  <c r="I774" i="2" s="1"/>
  <c r="F774" i="2" s="1"/>
  <c r="C762" i="2"/>
  <c r="D762" i="2" s="1"/>
  <c r="E762" i="2" s="1"/>
  <c r="C754" i="2"/>
  <c r="D754" i="2" s="1"/>
  <c r="E754" i="2" s="1"/>
  <c r="C738" i="2"/>
  <c r="C730" i="2"/>
  <c r="D730" i="2" s="1"/>
  <c r="E730" i="2" s="1"/>
  <c r="C722" i="2"/>
  <c r="C710" i="2"/>
  <c r="C702" i="2"/>
  <c r="C690" i="2"/>
  <c r="C678" i="2"/>
  <c r="C670" i="2"/>
  <c r="C658" i="2"/>
  <c r="G658" i="2" s="1"/>
  <c r="O658" i="2" s="1"/>
  <c r="C650" i="2"/>
  <c r="G650" i="2" s="1"/>
  <c r="O650" i="2" s="1"/>
  <c r="C626" i="2"/>
  <c r="C614" i="2"/>
  <c r="C602" i="2"/>
  <c r="C586" i="2"/>
  <c r="C582" i="2"/>
  <c r="C566" i="2"/>
  <c r="D566" i="2" s="1"/>
  <c r="E566" i="2" s="1"/>
  <c r="C550" i="2"/>
  <c r="G550" i="2" s="1"/>
  <c r="C538" i="2"/>
  <c r="C526" i="2"/>
  <c r="C514" i="2"/>
  <c r="D514" i="2" s="1"/>
  <c r="E514" i="2" s="1"/>
  <c r="C502" i="2"/>
  <c r="D502" i="2" s="1"/>
  <c r="E502" i="2" s="1"/>
  <c r="C494" i="2"/>
  <c r="G494" i="2" s="1"/>
  <c r="O494" i="2" s="1"/>
  <c r="C490" i="2"/>
  <c r="C482" i="2"/>
  <c r="C474" i="2"/>
  <c r="G474" i="2" s="1"/>
  <c r="C462" i="2"/>
  <c r="D462" i="2" s="1"/>
  <c r="E462" i="2" s="1"/>
  <c r="C458" i="2"/>
  <c r="D458" i="2" s="1"/>
  <c r="E458" i="2" s="1"/>
  <c r="C446" i="2"/>
  <c r="D446" i="2" s="1"/>
  <c r="E446" i="2" s="1"/>
  <c r="C434" i="2"/>
  <c r="C426" i="2"/>
  <c r="C398" i="2"/>
  <c r="D398" i="2" s="1"/>
  <c r="E398" i="2" s="1"/>
  <c r="C386" i="2"/>
  <c r="D386" i="2" s="1"/>
  <c r="E386" i="2" s="1"/>
  <c r="C374" i="2"/>
  <c r="C1326" i="2"/>
  <c r="D1326" i="2" s="1"/>
  <c r="E1326" i="2" s="1"/>
  <c r="C14" i="2"/>
  <c r="D14" i="2" s="1"/>
  <c r="E14" i="2" s="1"/>
  <c r="C26" i="2"/>
  <c r="G26" i="2" s="1"/>
  <c r="C30" i="2"/>
  <c r="D30" i="2" s="1"/>
  <c r="E30" i="2" s="1"/>
  <c r="C38" i="2"/>
  <c r="D38" i="2" s="1"/>
  <c r="E38" i="2" s="1"/>
  <c r="C46" i="2"/>
  <c r="D46" i="2" s="1"/>
  <c r="E46" i="2" s="1"/>
  <c r="C50" i="2"/>
  <c r="C54" i="2"/>
  <c r="D54" i="2" s="1"/>
  <c r="E54" i="2" s="1"/>
  <c r="C66" i="2"/>
  <c r="I66" i="2" s="1"/>
  <c r="F66" i="2" s="1"/>
  <c r="C70" i="2"/>
  <c r="D70" i="2" s="1"/>
  <c r="E70" i="2" s="1"/>
  <c r="C78" i="2"/>
  <c r="G78" i="2" s="1"/>
  <c r="C82" i="2"/>
  <c r="G82" i="2" s="1"/>
  <c r="O82" i="2" s="1"/>
  <c r="C90" i="2"/>
  <c r="C94" i="2"/>
  <c r="C98" i="2"/>
  <c r="C102" i="2"/>
  <c r="C106" i="2"/>
  <c r="C110" i="2"/>
  <c r="C114" i="2"/>
  <c r="D114" i="2" s="1"/>
  <c r="E114" i="2" s="1"/>
  <c r="C118" i="2"/>
  <c r="C122" i="2"/>
  <c r="I122" i="2" s="1"/>
  <c r="F122" i="2" s="1"/>
  <c r="C130" i="2"/>
  <c r="C134" i="2"/>
  <c r="C138" i="2"/>
  <c r="G138" i="2" s="1"/>
  <c r="O138" i="2" s="1"/>
  <c r="C142" i="2"/>
  <c r="G142" i="2" s="1"/>
  <c r="O142" i="2" s="1"/>
  <c r="C146" i="2"/>
  <c r="C150" i="2"/>
  <c r="C154" i="2"/>
  <c r="C158" i="2"/>
  <c r="I158" i="2" s="1"/>
  <c r="F158" i="2" s="1"/>
  <c r="C162" i="2"/>
  <c r="D162" i="2" s="1"/>
  <c r="E162" i="2" s="1"/>
  <c r="C166" i="2"/>
  <c r="I166" i="2" s="1"/>
  <c r="F166" i="2" s="1"/>
  <c r="C170" i="2"/>
  <c r="C174" i="2"/>
  <c r="C178" i="2"/>
  <c r="C182" i="2"/>
  <c r="D182" i="2" s="1"/>
  <c r="E182" i="2" s="1"/>
  <c r="C186" i="2"/>
  <c r="D186" i="2" s="1"/>
  <c r="E186" i="2" s="1"/>
  <c r="C190" i="2"/>
  <c r="C194" i="2"/>
  <c r="C202" i="2"/>
  <c r="D202" i="2" s="1"/>
  <c r="E202" i="2" s="1"/>
  <c r="C206" i="2"/>
  <c r="D206" i="2" s="1"/>
  <c r="E206" i="2" s="1"/>
  <c r="C210" i="2"/>
  <c r="C214" i="2"/>
  <c r="C218" i="2"/>
  <c r="C222" i="2"/>
  <c r="C226" i="2"/>
  <c r="D226" i="2" s="1"/>
  <c r="E226" i="2" s="1"/>
  <c r="C230" i="2"/>
  <c r="G230" i="2" s="1"/>
  <c r="C234" i="2"/>
  <c r="I234" i="2" s="1"/>
  <c r="F234" i="2" s="1"/>
  <c r="C238" i="2"/>
  <c r="C242" i="2"/>
  <c r="G242" i="2" s="1"/>
  <c r="C246" i="2"/>
  <c r="D246" i="2" s="1"/>
  <c r="E246" i="2" s="1"/>
  <c r="C250" i="2"/>
  <c r="C254" i="2"/>
  <c r="G254" i="2" s="1"/>
  <c r="C258" i="2"/>
  <c r="G258" i="2" s="1"/>
  <c r="O258" i="2" s="1"/>
  <c r="C262" i="2"/>
  <c r="I262" i="2" s="1"/>
  <c r="F262" i="2" s="1"/>
  <c r="C266" i="2"/>
  <c r="C274" i="2"/>
  <c r="C278" i="2"/>
  <c r="C282" i="2"/>
  <c r="I282" i="2" s="1"/>
  <c r="F282" i="2" s="1"/>
  <c r="C286" i="2"/>
  <c r="C290" i="2"/>
  <c r="C294" i="2"/>
  <c r="C298" i="2"/>
  <c r="G298" i="2" s="1"/>
  <c r="O298" i="2" s="1"/>
  <c r="C302" i="2"/>
  <c r="C310" i="2"/>
  <c r="C314" i="2"/>
  <c r="D314" i="2" s="1"/>
  <c r="E314" i="2" s="1"/>
  <c r="C318" i="2"/>
  <c r="C322" i="2"/>
  <c r="C326" i="2"/>
  <c r="C330" i="2"/>
  <c r="C334" i="2"/>
  <c r="C342" i="2"/>
  <c r="D342" i="2" s="1"/>
  <c r="E342" i="2" s="1"/>
  <c r="C354" i="2"/>
  <c r="C358" i="2"/>
  <c r="G358" i="2" s="1"/>
  <c r="C366" i="2"/>
  <c r="C1434" i="2"/>
  <c r="C1378" i="2"/>
  <c r="D1378" i="2" s="1"/>
  <c r="E1378" i="2" s="1"/>
  <c r="C1202" i="2"/>
  <c r="I1202" i="2" s="1"/>
  <c r="F1202" i="2" s="1"/>
  <c r="C1118" i="2"/>
  <c r="C1002" i="2"/>
  <c r="I1002" i="2" s="1"/>
  <c r="F1002" i="2" s="1"/>
  <c r="C902" i="2"/>
  <c r="D902" i="2" s="1"/>
  <c r="E902" i="2" s="1"/>
  <c r="C862" i="2"/>
  <c r="D862" i="2" s="1"/>
  <c r="E862" i="2" s="1"/>
  <c r="C350" i="2"/>
  <c r="D350" i="2" s="1"/>
  <c r="E350" i="2" s="1"/>
  <c r="C198" i="2"/>
  <c r="G198" i="2" s="1"/>
  <c r="C86" i="2"/>
  <c r="D86" i="2" s="1"/>
  <c r="E86" i="2" s="1"/>
  <c r="C13" i="2"/>
  <c r="D13" i="2" s="1"/>
  <c r="E13" i="2" s="1"/>
  <c r="C17" i="2"/>
  <c r="C29" i="2"/>
  <c r="C41" i="2"/>
  <c r="C49" i="2"/>
  <c r="G49" i="2" s="1"/>
  <c r="C57" i="2"/>
  <c r="C69" i="2"/>
  <c r="C77" i="2"/>
  <c r="C89" i="2"/>
  <c r="D89" i="2" s="1"/>
  <c r="C101" i="2"/>
  <c r="C129" i="2"/>
  <c r="D129" i="2" s="1"/>
  <c r="E129" i="2" s="1"/>
  <c r="C141" i="2"/>
  <c r="D141" i="2" s="1"/>
  <c r="E141" i="2" s="1"/>
  <c r="C165" i="2"/>
  <c r="D165" i="2" s="1"/>
  <c r="E165" i="2" s="1"/>
  <c r="C177" i="2"/>
  <c r="C189" i="2"/>
  <c r="C201" i="2"/>
  <c r="C221" i="2"/>
  <c r="D221" i="2" s="1"/>
  <c r="E221" i="2" s="1"/>
  <c r="C233" i="2"/>
  <c r="D233" i="2" s="1"/>
  <c r="E233" i="2" s="1"/>
  <c r="C241" i="2"/>
  <c r="G241" i="2" s="1"/>
  <c r="C253" i="2"/>
  <c r="G253" i="2" s="1"/>
  <c r="C265" i="2"/>
  <c r="I265" i="2" s="1"/>
  <c r="F265" i="2" s="1"/>
  <c r="C277" i="2"/>
  <c r="I277" i="2" s="1"/>
  <c r="F277" i="2" s="1"/>
  <c r="C289" i="2"/>
  <c r="D289" i="2" s="1"/>
  <c r="E289" i="2" s="1"/>
  <c r="C297" i="2"/>
  <c r="D297" i="2" s="1"/>
  <c r="E297" i="2" s="1"/>
  <c r="C309" i="2"/>
  <c r="I309" i="2" s="1"/>
  <c r="F309" i="2" s="1"/>
  <c r="C321" i="2"/>
  <c r="D321" i="2" s="1"/>
  <c r="E321" i="2" s="1"/>
  <c r="C333" i="2"/>
  <c r="G333" i="2" s="1"/>
  <c r="C337" i="2"/>
  <c r="G337" i="2" s="1"/>
  <c r="O337" i="2" s="1"/>
  <c r="C353" i="2"/>
  <c r="D353" i="2" s="1"/>
  <c r="E353" i="2" s="1"/>
  <c r="C365" i="2"/>
  <c r="C104" i="2"/>
  <c r="C1502" i="2"/>
  <c r="G1502" i="2" s="1"/>
  <c r="C1494" i="2"/>
  <c r="D1494" i="2" s="1"/>
  <c r="E1494" i="2" s="1"/>
  <c r="C1482" i="2"/>
  <c r="C1470" i="2"/>
  <c r="C1438" i="2"/>
  <c r="C1398" i="2"/>
  <c r="C1382" i="2"/>
  <c r="G1382" i="2" s="1"/>
  <c r="C1370" i="2"/>
  <c r="D1370" i="2" s="1"/>
  <c r="E1370" i="2" s="1"/>
  <c r="C1366" i="2"/>
  <c r="D1366" i="2" s="1"/>
  <c r="E1366" i="2" s="1"/>
  <c r="C1334" i="2"/>
  <c r="C1322" i="2"/>
  <c r="C1310" i="2"/>
  <c r="C1298" i="2"/>
  <c r="C1294" i="2"/>
  <c r="C1274" i="2"/>
  <c r="I1274" i="2" s="1"/>
  <c r="F1274" i="2" s="1"/>
  <c r="C1258" i="2"/>
  <c r="C1242" i="2"/>
  <c r="C1230" i="2"/>
  <c r="C1210" i="2"/>
  <c r="C1186" i="2"/>
  <c r="I1186" i="2" s="1"/>
  <c r="F1186" i="2" s="1"/>
  <c r="C1158" i="2"/>
  <c r="G1158" i="2" s="1"/>
  <c r="C1134" i="2"/>
  <c r="D1134" i="2" s="1"/>
  <c r="E1134" i="2" s="1"/>
  <c r="C1122" i="2"/>
  <c r="C1090" i="2"/>
  <c r="C1078" i="2"/>
  <c r="C1050" i="2"/>
  <c r="D1050" i="2" s="1"/>
  <c r="E1050" i="2" s="1"/>
  <c r="C1014" i="2"/>
  <c r="C1006" i="2"/>
  <c r="I1006" i="2" s="1"/>
  <c r="F1006" i="2" s="1"/>
  <c r="C994" i="2"/>
  <c r="C982" i="2"/>
  <c r="D982" i="2" s="1"/>
  <c r="E982" i="2" s="1"/>
  <c r="C954" i="2"/>
  <c r="C946" i="2"/>
  <c r="I946" i="2" s="1"/>
  <c r="F946" i="2" s="1"/>
  <c r="C926" i="2"/>
  <c r="D926" i="2" s="1"/>
  <c r="E926" i="2" s="1"/>
  <c r="C918" i="2"/>
  <c r="D918" i="2" s="1"/>
  <c r="E918" i="2" s="1"/>
  <c r="C894" i="2"/>
  <c r="D894" i="2" s="1"/>
  <c r="E894" i="2" s="1"/>
  <c r="C886" i="2"/>
  <c r="G886" i="2" s="1"/>
  <c r="C870" i="2"/>
  <c r="D870" i="2" s="1"/>
  <c r="E870" i="2" s="1"/>
  <c r="C866" i="2"/>
  <c r="I866" i="2" s="1"/>
  <c r="F866" i="2" s="1"/>
  <c r="C858" i="2"/>
  <c r="D858" i="2" s="1"/>
  <c r="E858" i="2" s="1"/>
  <c r="C850" i="2"/>
  <c r="C838" i="2"/>
  <c r="I838" i="2" s="1"/>
  <c r="F838" i="2" s="1"/>
  <c r="C834" i="2"/>
  <c r="D834" i="2" s="1"/>
  <c r="E834" i="2" s="1"/>
  <c r="C822" i="2"/>
  <c r="I822" i="2" s="1"/>
  <c r="F822" i="2" s="1"/>
  <c r="C798" i="2"/>
  <c r="D798" i="2" s="1"/>
  <c r="E798" i="2" s="1"/>
  <c r="C778" i="2"/>
  <c r="D778" i="2" s="1"/>
  <c r="E778" i="2" s="1"/>
  <c r="C766" i="2"/>
  <c r="D766" i="2" s="1"/>
  <c r="E766" i="2" s="1"/>
  <c r="C734" i="2"/>
  <c r="D734" i="2" s="1"/>
  <c r="E734" i="2" s="1"/>
  <c r="C706" i="2"/>
  <c r="C694" i="2"/>
  <c r="C682" i="2"/>
  <c r="C666" i="2"/>
  <c r="C654" i="2"/>
  <c r="C642" i="2"/>
  <c r="G642" i="2" s="1"/>
  <c r="C630" i="2"/>
  <c r="C622" i="2"/>
  <c r="G622" i="2" s="1"/>
  <c r="C610" i="2"/>
  <c r="D610" i="2" s="1"/>
  <c r="E610" i="2" s="1"/>
  <c r="C590" i="2"/>
  <c r="I590" i="2" s="1"/>
  <c r="F590" i="2" s="1"/>
  <c r="C578" i="2"/>
  <c r="C570" i="2"/>
  <c r="C562" i="2"/>
  <c r="C554" i="2"/>
  <c r="C530" i="2"/>
  <c r="C518" i="2"/>
  <c r="C506" i="2"/>
  <c r="G506" i="2" s="1"/>
  <c r="C470" i="2"/>
  <c r="C454" i="2"/>
  <c r="C430" i="2"/>
  <c r="D430" i="2" s="1"/>
  <c r="E430" i="2" s="1"/>
  <c r="C418" i="2"/>
  <c r="C406" i="2"/>
  <c r="D406" i="2" s="1"/>
  <c r="E406" i="2" s="1"/>
  <c r="C394" i="2"/>
  <c r="C382" i="2"/>
  <c r="G382" i="2" s="1"/>
  <c r="O382" i="2" s="1"/>
  <c r="C370" i="2"/>
  <c r="C934" i="2"/>
  <c r="G934" i="2" s="1"/>
  <c r="C906" i="2"/>
  <c r="I906" i="2" s="1"/>
  <c r="F906" i="2" s="1"/>
  <c r="C830" i="2"/>
  <c r="C790" i="2"/>
  <c r="D790" i="2" s="1"/>
  <c r="E790" i="2" s="1"/>
  <c r="C18" i="2"/>
  <c r="D18" i="2" s="1"/>
  <c r="E18" i="2" s="1"/>
  <c r="C34" i="2"/>
  <c r="C42" i="2"/>
  <c r="G42" i="2" s="1"/>
  <c r="O42" i="2" s="1"/>
  <c r="C11" i="2"/>
  <c r="C15" i="2"/>
  <c r="C19" i="2"/>
  <c r="C23" i="2"/>
  <c r="C27" i="2"/>
  <c r="C31" i="2"/>
  <c r="C35" i="2"/>
  <c r="C39" i="2"/>
  <c r="D39" i="2" s="1"/>
  <c r="E39" i="2" s="1"/>
  <c r="C43" i="2"/>
  <c r="G43" i="2" s="1"/>
  <c r="O43" i="2" s="1"/>
  <c r="C47" i="2"/>
  <c r="D47" i="2" s="1"/>
  <c r="E47" i="2" s="1"/>
  <c r="C51" i="2"/>
  <c r="C55" i="2"/>
  <c r="D55" i="2" s="1"/>
  <c r="E55" i="2" s="1"/>
  <c r="C59" i="2"/>
  <c r="G59" i="2" s="1"/>
  <c r="O59" i="2" s="1"/>
  <c r="C63" i="2"/>
  <c r="G63" i="2" s="1"/>
  <c r="O63" i="2" s="1"/>
  <c r="C67" i="2"/>
  <c r="G67" i="2" s="1"/>
  <c r="O67" i="2" s="1"/>
  <c r="C71" i="2"/>
  <c r="G71" i="2" s="1"/>
  <c r="O71" i="2" s="1"/>
  <c r="C75" i="2"/>
  <c r="G75" i="2" s="1"/>
  <c r="C79" i="2"/>
  <c r="G79" i="2" s="1"/>
  <c r="C83" i="2"/>
  <c r="G83" i="2" s="1"/>
  <c r="O83" i="2" s="1"/>
  <c r="C87" i="2"/>
  <c r="C91" i="2"/>
  <c r="D91" i="2" s="1"/>
  <c r="E91" i="2" s="1"/>
  <c r="C95" i="2"/>
  <c r="D95" i="2" s="1"/>
  <c r="E95" i="2" s="1"/>
  <c r="C99" i="2"/>
  <c r="D99" i="2" s="1"/>
  <c r="E99" i="2" s="1"/>
  <c r="C103" i="2"/>
  <c r="C107" i="2"/>
  <c r="D107" i="2" s="1"/>
  <c r="E107" i="2" s="1"/>
  <c r="C111" i="2"/>
  <c r="C115" i="2"/>
  <c r="C119" i="2"/>
  <c r="D119" i="2" s="1"/>
  <c r="E119" i="2" s="1"/>
  <c r="C123" i="2"/>
  <c r="D123" i="2" s="1"/>
  <c r="E123" i="2" s="1"/>
  <c r="C127" i="2"/>
  <c r="C131" i="2"/>
  <c r="C135" i="2"/>
  <c r="C143" i="2"/>
  <c r="D143" i="2" s="1"/>
  <c r="E143" i="2" s="1"/>
  <c r="C147" i="2"/>
  <c r="I147" i="2" s="1"/>
  <c r="F147" i="2" s="1"/>
  <c r="C151" i="2"/>
  <c r="D151" i="2" s="1"/>
  <c r="E151" i="2" s="1"/>
  <c r="C155" i="2"/>
  <c r="C159" i="2"/>
  <c r="D159" i="2" s="1"/>
  <c r="E159" i="2" s="1"/>
  <c r="C163" i="2"/>
  <c r="C171" i="2"/>
  <c r="C175" i="2"/>
  <c r="C179" i="2"/>
  <c r="C187" i="2"/>
  <c r="D187" i="2" s="1"/>
  <c r="E187" i="2" s="1"/>
  <c r="C191" i="2"/>
  <c r="C195" i="2"/>
  <c r="C199" i="2"/>
  <c r="C203" i="2"/>
  <c r="C207" i="2"/>
  <c r="C211" i="2"/>
  <c r="C215" i="2"/>
  <c r="D215" i="2" s="1"/>
  <c r="E215" i="2" s="1"/>
  <c r="C219" i="2"/>
  <c r="C223" i="2"/>
  <c r="C227" i="2"/>
  <c r="C231" i="2"/>
  <c r="C235" i="2"/>
  <c r="G235" i="2" s="1"/>
  <c r="O235" i="2" s="1"/>
  <c r="C239" i="2"/>
  <c r="C247" i="2"/>
  <c r="D247" i="2" s="1"/>
  <c r="E247" i="2" s="1"/>
  <c r="C251" i="2"/>
  <c r="D251" i="2" s="1"/>
  <c r="E251" i="2" s="1"/>
  <c r="C255" i="2"/>
  <c r="D255" i="2" s="1"/>
  <c r="E255" i="2" s="1"/>
  <c r="C259" i="2"/>
  <c r="C263" i="2"/>
  <c r="D263" i="2" s="1"/>
  <c r="E263" i="2" s="1"/>
  <c r="C267" i="2"/>
  <c r="D267" i="2" s="1"/>
  <c r="E267" i="2" s="1"/>
  <c r="C271" i="2"/>
  <c r="G271" i="2" s="1"/>
  <c r="O271" i="2" s="1"/>
  <c r="C275" i="2"/>
  <c r="C279" i="2"/>
  <c r="D279" i="2" s="1"/>
  <c r="E279" i="2" s="1"/>
  <c r="C283" i="2"/>
  <c r="C287" i="2"/>
  <c r="D287" i="2" s="1"/>
  <c r="E287" i="2" s="1"/>
  <c r="C291" i="2"/>
  <c r="C295" i="2"/>
  <c r="D295" i="2" s="1"/>
  <c r="E295" i="2" s="1"/>
  <c r="C303" i="2"/>
  <c r="D303" i="2" s="1"/>
  <c r="E303" i="2" s="1"/>
  <c r="C307" i="2"/>
  <c r="D307" i="2" s="1"/>
  <c r="E307" i="2" s="1"/>
  <c r="C311" i="2"/>
  <c r="D311" i="2" s="1"/>
  <c r="E311" i="2" s="1"/>
  <c r="C315" i="2"/>
  <c r="D315" i="2" s="1"/>
  <c r="E315" i="2" s="1"/>
  <c r="C319" i="2"/>
  <c r="D319" i="2" s="1"/>
  <c r="E319" i="2" s="1"/>
  <c r="C323" i="2"/>
  <c r="I323" i="2" s="1"/>
  <c r="F323" i="2" s="1"/>
  <c r="C327" i="2"/>
  <c r="D327" i="2" s="1"/>
  <c r="E327" i="2" s="1"/>
  <c r="C331" i="2"/>
  <c r="D331" i="2" s="1"/>
  <c r="E331" i="2" s="1"/>
  <c r="C335" i="2"/>
  <c r="G335" i="2" s="1"/>
  <c r="C339" i="2"/>
  <c r="I339" i="2" s="1"/>
  <c r="F339" i="2" s="1"/>
  <c r="C343" i="2"/>
  <c r="D343" i="2" s="1"/>
  <c r="E343" i="2" s="1"/>
  <c r="C351" i="2"/>
  <c r="D351" i="2" s="1"/>
  <c r="E351" i="2" s="1"/>
  <c r="C355" i="2"/>
  <c r="D355" i="2" s="1"/>
  <c r="E355" i="2" s="1"/>
  <c r="C359" i="2"/>
  <c r="C363" i="2"/>
  <c r="C1478" i="2"/>
  <c r="C1462" i="2"/>
  <c r="D1462" i="2" s="1"/>
  <c r="E1462" i="2" s="1"/>
  <c r="C1406" i="2"/>
  <c r="C1342" i="2"/>
  <c r="G1342" i="2" s="1"/>
  <c r="O1342" i="2" s="1"/>
  <c r="C1266" i="2"/>
  <c r="C1198" i="2"/>
  <c r="C1170" i="2"/>
  <c r="D1170" i="2" s="1"/>
  <c r="E1170" i="2" s="1"/>
  <c r="C1142" i="2"/>
  <c r="G1142" i="2" s="1"/>
  <c r="C1114" i="2"/>
  <c r="D1114" i="2" s="1"/>
  <c r="E1114" i="2" s="1"/>
  <c r="C1102" i="2"/>
  <c r="C442" i="2"/>
  <c r="C243" i="2"/>
  <c r="C183" i="2"/>
  <c r="G183" i="2" s="1"/>
  <c r="C126" i="2"/>
  <c r="D126" i="2" s="1"/>
  <c r="E126" i="2" s="1"/>
  <c r="C74" i="2"/>
  <c r="C22" i="2"/>
  <c r="C21" i="2"/>
  <c r="D21" i="2" s="1"/>
  <c r="E21" i="2" s="1"/>
  <c r="C33" i="2"/>
  <c r="C53" i="2"/>
  <c r="I53" i="2" s="1"/>
  <c r="F53" i="2" s="1"/>
  <c r="C65" i="2"/>
  <c r="G65" i="2" s="1"/>
  <c r="O65" i="2" s="1"/>
  <c r="C85" i="2"/>
  <c r="D85" i="2" s="1"/>
  <c r="E85" i="2" s="1"/>
  <c r="C97" i="2"/>
  <c r="C109" i="2"/>
  <c r="C121" i="2"/>
  <c r="C133" i="2"/>
  <c r="D133" i="2" s="1"/>
  <c r="E133" i="2" s="1"/>
  <c r="C145" i="2"/>
  <c r="G145" i="2" s="1"/>
  <c r="O145" i="2" s="1"/>
  <c r="C161" i="2"/>
  <c r="C173" i="2"/>
  <c r="G173" i="2" s="1"/>
  <c r="O173" i="2" s="1"/>
  <c r="C185" i="2"/>
  <c r="I185" i="2" s="1"/>
  <c r="F185" i="2" s="1"/>
  <c r="C197" i="2"/>
  <c r="D197" i="2" s="1"/>
  <c r="E197" i="2" s="1"/>
  <c r="C217" i="2"/>
  <c r="I217" i="2" s="1"/>
  <c r="F217" i="2" s="1"/>
  <c r="C245" i="2"/>
  <c r="D245" i="2" s="1"/>
  <c r="E245" i="2" s="1"/>
  <c r="C257" i="2"/>
  <c r="G257" i="2" s="1"/>
  <c r="O257" i="2" s="1"/>
  <c r="C273" i="2"/>
  <c r="C285" i="2"/>
  <c r="C301" i="2"/>
  <c r="D301" i="2" s="1"/>
  <c r="E301" i="2" s="1"/>
  <c r="C329" i="2"/>
  <c r="D329" i="2" s="1"/>
  <c r="E329" i="2" s="1"/>
  <c r="C345" i="2"/>
  <c r="G345" i="2" s="1"/>
  <c r="C361" i="2"/>
  <c r="G361" i="2" s="1"/>
  <c r="C1458" i="2"/>
  <c r="C1442" i="2"/>
  <c r="C1430" i="2"/>
  <c r="C1410" i="2"/>
  <c r="C1394" i="2"/>
  <c r="D1394" i="2" s="1"/>
  <c r="E1394" i="2" s="1"/>
  <c r="C1374" i="2"/>
  <c r="C1362" i="2"/>
  <c r="G1362" i="2" s="1"/>
  <c r="C1354" i="2"/>
  <c r="D1354" i="2" s="1"/>
  <c r="E1354" i="2" s="1"/>
  <c r="C1338" i="2"/>
  <c r="C1318" i="2"/>
  <c r="C1302" i="2"/>
  <c r="G1302" i="2" s="1"/>
  <c r="C1286" i="2"/>
  <c r="C1270" i="2"/>
  <c r="G1270" i="2" s="1"/>
  <c r="O1270" i="2" s="1"/>
  <c r="C1254" i="2"/>
  <c r="G1254" i="2" s="1"/>
  <c r="C1246" i="2"/>
  <c r="D1246" i="2" s="1"/>
  <c r="E1246" i="2" s="1"/>
  <c r="C1234" i="2"/>
  <c r="C1222" i="2"/>
  <c r="C1206" i="2"/>
  <c r="D1206" i="2" s="1"/>
  <c r="E1206" i="2" s="1"/>
  <c r="C1194" i="2"/>
  <c r="C1182" i="2"/>
  <c r="C1174" i="2"/>
  <c r="C1162" i="2"/>
  <c r="C1150" i="2"/>
  <c r="C1138" i="2"/>
  <c r="C1126" i="2"/>
  <c r="D1126" i="2" s="1"/>
  <c r="E1126" i="2" s="1"/>
  <c r="C1110" i="2"/>
  <c r="I1110" i="2" s="1"/>
  <c r="F1110" i="2" s="1"/>
  <c r="C1098" i="2"/>
  <c r="I1098" i="2" s="1"/>
  <c r="F1098" i="2" s="1"/>
  <c r="C1074" i="2"/>
  <c r="C1070" i="2"/>
  <c r="G1070" i="2" s="1"/>
  <c r="O1070" i="2" s="1"/>
  <c r="C1058" i="2"/>
  <c r="C1046" i="2"/>
  <c r="C1022" i="2"/>
  <c r="C1010" i="2"/>
  <c r="I1010" i="2" s="1"/>
  <c r="F1010" i="2" s="1"/>
  <c r="C986" i="2"/>
  <c r="C958" i="2"/>
  <c r="D958" i="2" s="1"/>
  <c r="E958" i="2" s="1"/>
  <c r="C898" i="2"/>
  <c r="C878" i="2"/>
  <c r="D878" i="2" s="1"/>
  <c r="E878" i="2" s="1"/>
  <c r="C842" i="2"/>
  <c r="I842" i="2" s="1"/>
  <c r="F842" i="2" s="1"/>
  <c r="C826" i="2"/>
  <c r="I826" i="2" s="1"/>
  <c r="F826" i="2" s="1"/>
  <c r="C814" i="2"/>
  <c r="D814" i="2" s="1"/>
  <c r="E814" i="2" s="1"/>
  <c r="C806" i="2"/>
  <c r="D806" i="2" s="1"/>
  <c r="E806" i="2" s="1"/>
  <c r="C786" i="2"/>
  <c r="G786" i="2" s="1"/>
  <c r="C770" i="2"/>
  <c r="D770" i="2" s="1"/>
  <c r="E770" i="2" s="1"/>
  <c r="C758" i="2"/>
  <c r="D758" i="2" s="1"/>
  <c r="E758" i="2" s="1"/>
  <c r="C750" i="2"/>
  <c r="D750" i="2" s="1"/>
  <c r="E750" i="2" s="1"/>
  <c r="C742" i="2"/>
  <c r="I742" i="2" s="1"/>
  <c r="F742" i="2" s="1"/>
  <c r="C726" i="2"/>
  <c r="D726" i="2" s="1"/>
  <c r="E726" i="2" s="1"/>
  <c r="C714" i="2"/>
  <c r="I714" i="2" s="1"/>
  <c r="F714" i="2" s="1"/>
  <c r="C698" i="2"/>
  <c r="D698" i="2" s="1"/>
  <c r="E698" i="2" s="1"/>
  <c r="C686" i="2"/>
  <c r="G686" i="2" s="1"/>
  <c r="O686" i="2" s="1"/>
  <c r="C674" i="2"/>
  <c r="C662" i="2"/>
  <c r="C646" i="2"/>
  <c r="C634" i="2"/>
  <c r="C606" i="2"/>
  <c r="D606" i="2" s="1"/>
  <c r="E606" i="2" s="1"/>
  <c r="C598" i="2"/>
  <c r="I598" i="2" s="1"/>
  <c r="F598" i="2" s="1"/>
  <c r="C594" i="2"/>
  <c r="D594" i="2" s="1"/>
  <c r="E594" i="2" s="1"/>
  <c r="C574" i="2"/>
  <c r="D574" i="2" s="1"/>
  <c r="E574" i="2" s="1"/>
  <c r="C558" i="2"/>
  <c r="C542" i="2"/>
  <c r="D542" i="2" s="1"/>
  <c r="E542" i="2" s="1"/>
  <c r="C534" i="2"/>
  <c r="G534" i="2" s="1"/>
  <c r="O534" i="2" s="1"/>
  <c r="C522" i="2"/>
  <c r="D522" i="2" s="1"/>
  <c r="E522" i="2" s="1"/>
  <c r="C510" i="2"/>
  <c r="D510" i="2" s="1"/>
  <c r="E510" i="2" s="1"/>
  <c r="C498" i="2"/>
  <c r="D498" i="2" s="1"/>
  <c r="E498" i="2" s="1"/>
  <c r="C486" i="2"/>
  <c r="C466" i="2"/>
  <c r="G466" i="2" s="1"/>
  <c r="C450" i="2"/>
  <c r="C438" i="2"/>
  <c r="D438" i="2" s="1"/>
  <c r="E438" i="2" s="1"/>
  <c r="C422" i="2"/>
  <c r="C414" i="2"/>
  <c r="C402" i="2"/>
  <c r="D402" i="2" s="1"/>
  <c r="E402" i="2" s="1"/>
  <c r="C390" i="2"/>
  <c r="C378" i="2"/>
  <c r="D378" i="2" s="1"/>
  <c r="E378" i="2" s="1"/>
  <c r="C1498" i="2"/>
  <c r="D1498" i="2" s="1"/>
  <c r="E1498" i="2" s="1"/>
  <c r="C1446" i="2"/>
  <c r="I1446" i="2" s="1"/>
  <c r="F1446" i="2" s="1"/>
  <c r="C1282" i="2"/>
  <c r="C810" i="2"/>
  <c r="I810" i="2" s="1"/>
  <c r="F810" i="2" s="1"/>
  <c r="C638" i="2"/>
  <c r="D638" i="2" s="1"/>
  <c r="E638" i="2" s="1"/>
  <c r="C357" i="2"/>
  <c r="C213" i="2"/>
  <c r="D213" i="2" s="1"/>
  <c r="E213" i="2" s="1"/>
  <c r="C153" i="2"/>
  <c r="D153" i="2" s="1"/>
  <c r="E153" i="2" s="1"/>
  <c r="C8" i="2"/>
  <c r="D8" i="2" s="1"/>
  <c r="E8" i="2" s="1"/>
  <c r="C12" i="2"/>
  <c r="C16" i="2"/>
  <c r="C20" i="2"/>
  <c r="C24" i="2"/>
  <c r="G24" i="2" s="1"/>
  <c r="C28" i="2"/>
  <c r="C32" i="2"/>
  <c r="C36" i="2"/>
  <c r="D36" i="2" s="1"/>
  <c r="E36" i="2" s="1"/>
  <c r="C40" i="2"/>
  <c r="G40" i="2" s="1"/>
  <c r="C44" i="2"/>
  <c r="I44" i="2" s="1"/>
  <c r="F44" i="2" s="1"/>
  <c r="C48" i="2"/>
  <c r="D48" i="2" s="1"/>
  <c r="E48" i="2" s="1"/>
  <c r="C56" i="2"/>
  <c r="D56" i="2" s="1"/>
  <c r="E56" i="2" s="1"/>
  <c r="C60" i="2"/>
  <c r="C68" i="2"/>
  <c r="C72" i="2"/>
  <c r="C76" i="2"/>
  <c r="D76" i="2" s="1"/>
  <c r="E76" i="2" s="1"/>
  <c r="C80" i="2"/>
  <c r="C84" i="2"/>
  <c r="C88" i="2"/>
  <c r="C96" i="2"/>
  <c r="G96" i="2" s="1"/>
  <c r="G100" i="2"/>
  <c r="D100" i="2"/>
  <c r="C108" i="2"/>
  <c r="C112" i="2"/>
  <c r="G112" i="2" s="1"/>
  <c r="C116" i="2"/>
  <c r="C120" i="2"/>
  <c r="C124" i="2"/>
  <c r="C128" i="2"/>
  <c r="C132" i="2"/>
  <c r="C136" i="2"/>
  <c r="D136" i="2" s="1"/>
  <c r="E136" i="2" s="1"/>
  <c r="C140" i="2"/>
  <c r="D140" i="2" s="1"/>
  <c r="C144" i="2"/>
  <c r="I144" i="2" s="1"/>
  <c r="F144" i="2" s="1"/>
  <c r="C148" i="2"/>
  <c r="C152" i="2"/>
  <c r="C156" i="2"/>
  <c r="C160" i="2"/>
  <c r="G160" i="2" s="1"/>
  <c r="O160" i="2" s="1"/>
  <c r="C164" i="2"/>
  <c r="D164" i="2" s="1"/>
  <c r="E164" i="2" s="1"/>
  <c r="C168" i="2"/>
  <c r="G168" i="2" s="1"/>
  <c r="O168" i="2" s="1"/>
  <c r="C176" i="2"/>
  <c r="C180" i="2"/>
  <c r="C184" i="2"/>
  <c r="D184" i="2" s="1"/>
  <c r="E184" i="2" s="1"/>
  <c r="C188" i="2"/>
  <c r="G188" i="2" s="1"/>
  <c r="C192" i="2"/>
  <c r="C196" i="2"/>
  <c r="C200" i="2"/>
  <c r="G200" i="2" s="1"/>
  <c r="O200" i="2" s="1"/>
  <c r="C204" i="2"/>
  <c r="C208" i="2"/>
  <c r="C216" i="2"/>
  <c r="G216" i="2" s="1"/>
  <c r="C220" i="2"/>
  <c r="D220" i="2" s="1"/>
  <c r="E220" i="2" s="1"/>
  <c r="C224" i="2"/>
  <c r="C228" i="2"/>
  <c r="C232" i="2"/>
  <c r="C236" i="2"/>
  <c r="C240" i="2"/>
  <c r="C244" i="2"/>
  <c r="G244" i="2" s="1"/>
  <c r="C248" i="2"/>
  <c r="C252" i="2"/>
  <c r="C256" i="2"/>
  <c r="I256" i="2" s="1"/>
  <c r="F256" i="2" s="1"/>
  <c r="C260" i="2"/>
  <c r="G260" i="2" s="1"/>
  <c r="C264" i="2"/>
  <c r="D264" i="2" s="1"/>
  <c r="E264" i="2" s="1"/>
  <c r="C268" i="2"/>
  <c r="C272" i="2"/>
  <c r="G272" i="2" s="1"/>
  <c r="C276" i="2"/>
  <c r="G276" i="2" s="1"/>
  <c r="C280" i="2"/>
  <c r="C288" i="2"/>
  <c r="C296" i="2"/>
  <c r="C300" i="2"/>
  <c r="G300" i="2" s="1"/>
  <c r="C304" i="2"/>
  <c r="G304" i="2" s="1"/>
  <c r="O304" i="2" s="1"/>
  <c r="C308" i="2"/>
  <c r="G308" i="2" s="1"/>
  <c r="O308" i="2" s="1"/>
  <c r="C312" i="2"/>
  <c r="C316" i="2"/>
  <c r="C324" i="2"/>
  <c r="G324" i="2" s="1"/>
  <c r="O324" i="2" s="1"/>
  <c r="C328" i="2"/>
  <c r="C336" i="2"/>
  <c r="C340" i="2"/>
  <c r="C348" i="2"/>
  <c r="D348" i="2" s="1"/>
  <c r="E348" i="2" s="1"/>
  <c r="C352" i="2"/>
  <c r="C356" i="2"/>
  <c r="C360" i="2"/>
  <c r="C364" i="2"/>
  <c r="G364" i="2" s="1"/>
  <c r="O364" i="2" s="1"/>
  <c r="C1506" i="2"/>
  <c r="C1474" i="2"/>
  <c r="C1450" i="2"/>
  <c r="C1350" i="2"/>
  <c r="C1330" i="2"/>
  <c r="C1262" i="2"/>
  <c r="D1262" i="2" s="1"/>
  <c r="E1262" i="2" s="1"/>
  <c r="C1218" i="2"/>
  <c r="C1166" i="2"/>
  <c r="C1086" i="2"/>
  <c r="C966" i="2"/>
  <c r="C938" i="2"/>
  <c r="C854" i="2"/>
  <c r="D854" i="2" s="1"/>
  <c r="E854" i="2" s="1"/>
  <c r="C746" i="2"/>
  <c r="D746" i="2" s="1"/>
  <c r="E746" i="2" s="1"/>
  <c r="C618" i="2"/>
  <c r="C546" i="2"/>
  <c r="D546" i="2" s="1"/>
  <c r="E546" i="2" s="1"/>
  <c r="C410" i="2"/>
  <c r="C362" i="2"/>
  <c r="C338" i="2"/>
  <c r="C313" i="2"/>
  <c r="C284" i="2"/>
  <c r="G284" i="2" s="1"/>
  <c r="O284" i="2" s="1"/>
  <c r="C113" i="2"/>
  <c r="C62" i="2"/>
  <c r="C7" i="2"/>
  <c r="B6" i="2"/>
  <c r="B347" i="2"/>
  <c r="B346" i="2"/>
  <c r="D711" i="2" l="1"/>
  <c r="E711" i="2" s="1"/>
  <c r="AL1451" i="2"/>
  <c r="AH1451" i="2"/>
  <c r="AI1451" i="2"/>
  <c r="AJ1451" i="2"/>
  <c r="AK1451" i="2"/>
  <c r="AH1454" i="2"/>
  <c r="AI1454" i="2"/>
  <c r="AJ1454" i="2"/>
  <c r="AK1454" i="2"/>
  <c r="AK598" i="2"/>
  <c r="AH598" i="2"/>
  <c r="AI598" i="2"/>
  <c r="AJ598" i="2"/>
  <c r="AK1175" i="2"/>
  <c r="AH1175" i="2"/>
  <c r="AI1175" i="2"/>
  <c r="AJ1175" i="2"/>
  <c r="AK782" i="2"/>
  <c r="AH782" i="2"/>
  <c r="AI782" i="2"/>
  <c r="AJ782" i="2"/>
  <c r="AH1030" i="2"/>
  <c r="AI1030" i="2"/>
  <c r="AJ1030" i="2"/>
  <c r="AK1030" i="2"/>
  <c r="AL1453" i="2"/>
  <c r="AK1453" i="2"/>
  <c r="AH1453" i="2"/>
  <c r="AI1453" i="2"/>
  <c r="AJ1453" i="2"/>
  <c r="AH371" i="2"/>
  <c r="AI371" i="2"/>
  <c r="AJ371" i="2"/>
  <c r="AK371" i="2"/>
  <c r="AK815" i="2"/>
  <c r="AJ815" i="2"/>
  <c r="AH815" i="2"/>
  <c r="AI815" i="2"/>
  <c r="AH1006" i="2"/>
  <c r="AI1006" i="2"/>
  <c r="AJ1006" i="2"/>
  <c r="AK1006" i="2"/>
  <c r="AH234" i="2"/>
  <c r="AI234" i="2"/>
  <c r="AJ234" i="2"/>
  <c r="AK234" i="2"/>
  <c r="AH1316" i="2"/>
  <c r="AI1316" i="2"/>
  <c r="AK1316" i="2"/>
  <c r="AJ1316" i="2"/>
  <c r="AI1135" i="2"/>
  <c r="AJ1135" i="2"/>
  <c r="AH1135" i="2"/>
  <c r="AK1135" i="2"/>
  <c r="AI270" i="2"/>
  <c r="AJ270" i="2"/>
  <c r="AK270" i="2"/>
  <c r="AH270" i="2"/>
  <c r="AI309" i="2"/>
  <c r="AJ309" i="2"/>
  <c r="AK309" i="2"/>
  <c r="AH309" i="2"/>
  <c r="AH404" i="2"/>
  <c r="AI404" i="2"/>
  <c r="AJ404" i="2"/>
  <c r="AK404" i="2"/>
  <c r="AJ58" i="2"/>
  <c r="AH58" i="2"/>
  <c r="AI58" i="2"/>
  <c r="AK58" i="2"/>
  <c r="AK822" i="2"/>
  <c r="AJ822" i="2"/>
  <c r="AH822" i="2"/>
  <c r="AI822" i="2"/>
  <c r="AH688" i="2"/>
  <c r="AI688" i="2"/>
  <c r="AK688" i="2"/>
  <c r="AJ688" i="2"/>
  <c r="AI323" i="2"/>
  <c r="AH323" i="2"/>
  <c r="AJ323" i="2"/>
  <c r="AK323" i="2"/>
  <c r="AK838" i="2"/>
  <c r="AH838" i="2"/>
  <c r="AI838" i="2"/>
  <c r="AJ838" i="2"/>
  <c r="AI637" i="2"/>
  <c r="AJ637" i="2"/>
  <c r="AH637" i="2"/>
  <c r="AK637" i="2"/>
  <c r="AH1491" i="2"/>
  <c r="AI1491" i="2"/>
  <c r="AJ1491" i="2"/>
  <c r="AK1491" i="2"/>
  <c r="AH1304" i="2"/>
  <c r="AI1304" i="2"/>
  <c r="AK1304" i="2"/>
  <c r="AJ1304" i="2"/>
  <c r="AI647" i="2"/>
  <c r="AH647" i="2"/>
  <c r="AJ647" i="2"/>
  <c r="AK647" i="2"/>
  <c r="AJ1119" i="2"/>
  <c r="AH1119" i="2"/>
  <c r="AI1119" i="2"/>
  <c r="AK1119" i="2"/>
  <c r="AL1437" i="2"/>
  <c r="AH1437" i="2"/>
  <c r="AI1437" i="2"/>
  <c r="AJ1437" i="2"/>
  <c r="AK1437" i="2"/>
  <c r="AJ415" i="2"/>
  <c r="AK415" i="2"/>
  <c r="AI415" i="2"/>
  <c r="AH415" i="2"/>
  <c r="AK742" i="2"/>
  <c r="AH742" i="2"/>
  <c r="AI742" i="2"/>
  <c r="AJ742" i="2"/>
  <c r="AK810" i="2"/>
  <c r="AH810" i="2"/>
  <c r="AI810" i="2"/>
  <c r="AJ810" i="2"/>
  <c r="AK866" i="2"/>
  <c r="AI866" i="2"/>
  <c r="AJ866" i="2"/>
  <c r="AH866" i="2"/>
  <c r="AJ401" i="2"/>
  <c r="AK401" i="2"/>
  <c r="AH401" i="2"/>
  <c r="AI401" i="2"/>
  <c r="AH1271" i="2"/>
  <c r="AJ1271" i="2"/>
  <c r="AK1271" i="2"/>
  <c r="AI1271" i="2"/>
  <c r="J1386" i="2"/>
  <c r="AH1386" i="2"/>
  <c r="AI1386" i="2"/>
  <c r="AK1386" i="2"/>
  <c r="AJ1386" i="2"/>
  <c r="AK601" i="2"/>
  <c r="AH601" i="2"/>
  <c r="AI601" i="2"/>
  <c r="AJ601" i="2"/>
  <c r="AL1443" i="2"/>
  <c r="AH1443" i="2"/>
  <c r="AI1443" i="2"/>
  <c r="AJ1443" i="2"/>
  <c r="AK1443" i="2"/>
  <c r="AK1493" i="2"/>
  <c r="AH1493" i="2"/>
  <c r="AI1493" i="2"/>
  <c r="AJ1493" i="2"/>
  <c r="AL1425" i="2"/>
  <c r="AH1425" i="2"/>
  <c r="AI1425" i="2"/>
  <c r="AJ1425" i="2"/>
  <c r="AK1425" i="2"/>
  <c r="AJ1331" i="2"/>
  <c r="AK1331" i="2"/>
  <c r="AH1331" i="2"/>
  <c r="AI1331" i="2"/>
  <c r="AL1446" i="2"/>
  <c r="AH1446" i="2"/>
  <c r="AI1446" i="2"/>
  <c r="AJ1446" i="2"/>
  <c r="AK1446" i="2"/>
  <c r="AH711" i="2"/>
  <c r="AI711" i="2"/>
  <c r="AJ711" i="2"/>
  <c r="AK711" i="2"/>
  <c r="AI599" i="2"/>
  <c r="AH599" i="2"/>
  <c r="AK599" i="2"/>
  <c r="AJ599" i="2"/>
  <c r="AH1247" i="2"/>
  <c r="AJ1247" i="2"/>
  <c r="AK1247" i="2"/>
  <c r="AI1247" i="2"/>
  <c r="AH1056" i="2"/>
  <c r="AI1056" i="2"/>
  <c r="AJ1056" i="2"/>
  <c r="AK1056" i="2"/>
  <c r="AK44" i="2"/>
  <c r="AH44" i="2"/>
  <c r="AI44" i="2"/>
  <c r="AJ44" i="2"/>
  <c r="AH1110" i="2"/>
  <c r="AI1110" i="2"/>
  <c r="AK1110" i="2"/>
  <c r="AJ1110" i="2"/>
  <c r="AI535" i="2"/>
  <c r="AH535" i="2"/>
  <c r="AJ535" i="2"/>
  <c r="AK535" i="2"/>
  <c r="AH391" i="2"/>
  <c r="AI391" i="2"/>
  <c r="AJ391" i="2"/>
  <c r="AK391" i="2"/>
  <c r="AJ256" i="2"/>
  <c r="AK256" i="2"/>
  <c r="AI256" i="2"/>
  <c r="AH256" i="2"/>
  <c r="AL1414" i="2"/>
  <c r="AH1414" i="2"/>
  <c r="AI1414" i="2"/>
  <c r="AJ1414" i="2"/>
  <c r="AK1414" i="2"/>
  <c r="AH656" i="2"/>
  <c r="AI656" i="2"/>
  <c r="AJ656" i="2"/>
  <c r="AK656" i="2"/>
  <c r="AL1463" i="2"/>
  <c r="AH1463" i="2"/>
  <c r="AI1463" i="2"/>
  <c r="AJ1463" i="2"/>
  <c r="AK1463" i="2"/>
  <c r="G270" i="2"/>
  <c r="O270" i="2" s="1"/>
  <c r="X256" i="2"/>
  <c r="AL256" i="2"/>
  <c r="X44" i="2"/>
  <c r="AL44" i="2"/>
  <c r="X1006" i="2"/>
  <c r="AL1006" i="2"/>
  <c r="X637" i="2"/>
  <c r="AL637" i="2"/>
  <c r="X601" i="2"/>
  <c r="AL601" i="2"/>
  <c r="X1491" i="2"/>
  <c r="AL1491" i="2"/>
  <c r="X815" i="2"/>
  <c r="AL815" i="2"/>
  <c r="X1493" i="2"/>
  <c r="AL1493" i="2"/>
  <c r="X1331" i="2"/>
  <c r="AL1331" i="2"/>
  <c r="X1304" i="2"/>
  <c r="AL1304" i="2"/>
  <c r="X742" i="2"/>
  <c r="AL742" i="2"/>
  <c r="X1110" i="2"/>
  <c r="AL1110" i="2"/>
  <c r="X822" i="2"/>
  <c r="AL822" i="2"/>
  <c r="X234" i="2"/>
  <c r="AL234" i="2"/>
  <c r="X1454" i="2"/>
  <c r="AL1454" i="2"/>
  <c r="X711" i="2"/>
  <c r="AL711" i="2"/>
  <c r="X647" i="2"/>
  <c r="AL647" i="2"/>
  <c r="X599" i="2"/>
  <c r="AL599" i="2"/>
  <c r="X1316" i="2"/>
  <c r="AL1316" i="2"/>
  <c r="X1247" i="2"/>
  <c r="AL1247" i="2"/>
  <c r="X1135" i="2"/>
  <c r="AL1135" i="2"/>
  <c r="X810" i="2"/>
  <c r="AL810" i="2"/>
  <c r="X866" i="2"/>
  <c r="AL866" i="2"/>
  <c r="X309" i="2"/>
  <c r="AL309" i="2"/>
  <c r="X1119" i="2"/>
  <c r="AL1119" i="2"/>
  <c r="X535" i="2"/>
  <c r="AL535" i="2"/>
  <c r="X1056" i="2"/>
  <c r="AL1056" i="2"/>
  <c r="X688" i="2"/>
  <c r="AL688" i="2"/>
  <c r="X1175" i="2"/>
  <c r="AL1175" i="2"/>
  <c r="X415" i="2"/>
  <c r="AL415" i="2"/>
  <c r="X391" i="2"/>
  <c r="AL391" i="2"/>
  <c r="X782" i="2"/>
  <c r="AL782" i="2"/>
  <c r="X270" i="2"/>
  <c r="AL270" i="2"/>
  <c r="X1030" i="2"/>
  <c r="AL1030" i="2"/>
  <c r="X598" i="2"/>
  <c r="AL598" i="2"/>
  <c r="X323" i="2"/>
  <c r="AL323" i="2"/>
  <c r="X838" i="2"/>
  <c r="AL838" i="2"/>
  <c r="X401" i="2"/>
  <c r="AL401" i="2"/>
  <c r="X656" i="2"/>
  <c r="AL656" i="2"/>
  <c r="X404" i="2"/>
  <c r="AL404" i="2"/>
  <c r="X371" i="2"/>
  <c r="AL371" i="2"/>
  <c r="X1271" i="2"/>
  <c r="AL1271" i="2"/>
  <c r="X58" i="2"/>
  <c r="AL58" i="2"/>
  <c r="X1386" i="2"/>
  <c r="AL1386" i="2"/>
  <c r="L1443" i="2"/>
  <c r="X1443" i="2"/>
  <c r="L1451" i="2"/>
  <c r="X1451" i="2"/>
  <c r="L1446" i="2"/>
  <c r="X1446" i="2"/>
  <c r="L1425" i="2"/>
  <c r="X1425" i="2"/>
  <c r="L1453" i="2"/>
  <c r="X1453" i="2"/>
  <c r="L1437" i="2"/>
  <c r="X1437" i="2"/>
  <c r="D599" i="2"/>
  <c r="E599" i="2" s="1"/>
  <c r="L1414" i="2"/>
  <c r="X1414" i="2"/>
  <c r="L1463" i="2"/>
  <c r="X1463" i="2"/>
  <c r="L1331" i="2"/>
  <c r="N1331" i="2"/>
  <c r="P1331" i="2"/>
  <c r="L1304" i="2"/>
  <c r="P1304" i="2"/>
  <c r="N1304" i="2"/>
  <c r="L637" i="2"/>
  <c r="P637" i="2"/>
  <c r="N637" i="2"/>
  <c r="L234" i="2"/>
  <c r="N234" i="2"/>
  <c r="P234" i="2"/>
  <c r="L647" i="2"/>
  <c r="N647" i="2"/>
  <c r="P647" i="2"/>
  <c r="L599" i="2"/>
  <c r="N599" i="2"/>
  <c r="P599" i="2"/>
  <c r="L1316" i="2"/>
  <c r="P1316" i="2"/>
  <c r="N1316" i="2"/>
  <c r="L1247" i="2"/>
  <c r="N1247" i="2"/>
  <c r="P1247" i="2"/>
  <c r="L1135" i="2"/>
  <c r="N1135" i="2"/>
  <c r="P1135" i="2"/>
  <c r="L44" i="2"/>
  <c r="N44" i="2"/>
  <c r="P44" i="2"/>
  <c r="L601" i="2"/>
  <c r="N601" i="2"/>
  <c r="P601" i="2"/>
  <c r="L742" i="2"/>
  <c r="N742" i="2"/>
  <c r="P742" i="2"/>
  <c r="L1110" i="2"/>
  <c r="N1110" i="2"/>
  <c r="P1110" i="2"/>
  <c r="L822" i="2"/>
  <c r="N822" i="2"/>
  <c r="P822" i="2"/>
  <c r="L711" i="2"/>
  <c r="N711" i="2"/>
  <c r="P711" i="2"/>
  <c r="D551" i="2"/>
  <c r="E551" i="2" s="1"/>
  <c r="L810" i="2"/>
  <c r="N810" i="2"/>
  <c r="P810" i="2"/>
  <c r="L866" i="2"/>
  <c r="N866" i="2"/>
  <c r="P866" i="2"/>
  <c r="L309" i="2"/>
  <c r="N309" i="2"/>
  <c r="P309" i="2"/>
  <c r="L1119" i="2"/>
  <c r="N1119" i="2"/>
  <c r="P1119" i="2"/>
  <c r="L535" i="2"/>
  <c r="N535" i="2"/>
  <c r="P535" i="2"/>
  <c r="P1056" i="2"/>
  <c r="N1056" i="2"/>
  <c r="L688" i="2"/>
  <c r="P688" i="2"/>
  <c r="N688" i="2"/>
  <c r="L1175" i="2"/>
  <c r="N1175" i="2"/>
  <c r="P1175" i="2"/>
  <c r="L415" i="2"/>
  <c r="P415" i="2"/>
  <c r="N415" i="2"/>
  <c r="L391" i="2"/>
  <c r="P391" i="2"/>
  <c r="N391" i="2"/>
  <c r="L782" i="2"/>
  <c r="N782" i="2"/>
  <c r="P782" i="2"/>
  <c r="L270" i="2"/>
  <c r="N270" i="2"/>
  <c r="P270" i="2"/>
  <c r="L1030" i="2"/>
  <c r="N1030" i="2"/>
  <c r="P1030" i="2"/>
  <c r="L256" i="2"/>
  <c r="P256" i="2"/>
  <c r="N256" i="2"/>
  <c r="L1006" i="2"/>
  <c r="N1006" i="2"/>
  <c r="P1006" i="2"/>
  <c r="L815" i="2"/>
  <c r="N815" i="2"/>
  <c r="P815" i="2"/>
  <c r="L598" i="2"/>
  <c r="N598" i="2"/>
  <c r="P598" i="2"/>
  <c r="L323" i="2"/>
  <c r="P323" i="2"/>
  <c r="N323" i="2"/>
  <c r="L838" i="2"/>
  <c r="N838" i="2"/>
  <c r="P838" i="2"/>
  <c r="L401" i="2"/>
  <c r="N401" i="2"/>
  <c r="P401" i="2"/>
  <c r="L656" i="2"/>
  <c r="P656" i="2"/>
  <c r="N656" i="2"/>
  <c r="L404" i="2"/>
  <c r="P404" i="2"/>
  <c r="N404" i="2"/>
  <c r="L371" i="2"/>
  <c r="P371" i="2"/>
  <c r="N371" i="2"/>
  <c r="L1271" i="2"/>
  <c r="N1271" i="2"/>
  <c r="P1271" i="2"/>
  <c r="L58" i="2"/>
  <c r="P58" i="2"/>
  <c r="N58" i="2"/>
  <c r="N1386" i="2"/>
  <c r="P1386" i="2"/>
  <c r="D58" i="2"/>
  <c r="E58" i="2" s="1"/>
  <c r="D559" i="2"/>
  <c r="E559" i="2" s="1"/>
  <c r="D932" i="2"/>
  <c r="E932" i="2" s="1"/>
  <c r="D1191" i="2"/>
  <c r="E1191" i="2" s="1"/>
  <c r="D1508" i="2"/>
  <c r="E1508" i="2" s="1"/>
  <c r="D1209" i="2"/>
  <c r="E1209" i="2" s="1"/>
  <c r="D782" i="2"/>
  <c r="E782" i="2" s="1"/>
  <c r="K1454" i="2"/>
  <c r="L1454" i="2"/>
  <c r="K1056" i="2"/>
  <c r="L1056" i="2"/>
  <c r="N1491" i="2"/>
  <c r="L1491" i="2"/>
  <c r="K1386" i="2"/>
  <c r="L1386" i="2"/>
  <c r="K1493" i="2"/>
  <c r="L1493" i="2"/>
  <c r="D1087" i="2"/>
  <c r="E1087" i="2" s="1"/>
  <c r="D1030" i="2"/>
  <c r="E1030" i="2" s="1"/>
  <c r="D964" i="2"/>
  <c r="E964" i="2" s="1"/>
  <c r="D1339" i="2"/>
  <c r="E1339" i="2" s="1"/>
  <c r="D1103" i="2"/>
  <c r="E1103" i="2" s="1"/>
  <c r="D185" i="2"/>
  <c r="E185" i="2" s="1"/>
  <c r="D431" i="2"/>
  <c r="E431" i="2" s="1"/>
  <c r="D456" i="2"/>
  <c r="E456" i="2" s="1"/>
  <c r="D403" i="2"/>
  <c r="E403" i="2" s="1"/>
  <c r="G332" i="2"/>
  <c r="D970" i="2"/>
  <c r="E970" i="2" s="1"/>
  <c r="D229" i="2"/>
  <c r="E229" i="2" s="1"/>
  <c r="D1229" i="2"/>
  <c r="E1229" i="2" s="1"/>
  <c r="D1119" i="2"/>
  <c r="E1119" i="2" s="1"/>
  <c r="G229" i="2"/>
  <c r="D1386" i="2"/>
  <c r="E1386" i="2" s="1"/>
  <c r="D448" i="2"/>
  <c r="E448" i="2" s="1"/>
  <c r="D1141" i="2"/>
  <c r="E1141" i="2" s="1"/>
  <c r="W44" i="2"/>
  <c r="AN44" i="2"/>
  <c r="AR44" i="2"/>
  <c r="AD44" i="2"/>
  <c r="AG44" i="2"/>
  <c r="AV44" i="2"/>
  <c r="AZ44" i="2"/>
  <c r="BD44" i="2"/>
  <c r="BH44" i="2"/>
  <c r="Z44" i="2"/>
  <c r="AQ44" i="2"/>
  <c r="AE44" i="2"/>
  <c r="AT44" i="2"/>
  <c r="AY44" i="2"/>
  <c r="BE44" i="2"/>
  <c r="BJ44" i="2"/>
  <c r="T44" i="2"/>
  <c r="AO44" i="2"/>
  <c r="AC44" i="2"/>
  <c r="AU44" i="2"/>
  <c r="BB44" i="2"/>
  <c r="BI44" i="2"/>
  <c r="U44" i="2"/>
  <c r="AP44" i="2"/>
  <c r="AF44" i="2"/>
  <c r="AW44" i="2"/>
  <c r="BC44" i="2"/>
  <c r="BK44" i="2"/>
  <c r="Y44" i="2"/>
  <c r="V44" i="2"/>
  <c r="BF44" i="2"/>
  <c r="AM44" i="2"/>
  <c r="AA44" i="2"/>
  <c r="BG44" i="2"/>
  <c r="AX44" i="2"/>
  <c r="BA44" i="2"/>
  <c r="AS44" i="2"/>
  <c r="AB44" i="2"/>
  <c r="U822" i="2"/>
  <c r="AM822" i="2"/>
  <c r="AQ822" i="2"/>
  <c r="AC822" i="2"/>
  <c r="V822" i="2"/>
  <c r="AU822" i="2"/>
  <c r="AY822" i="2"/>
  <c r="BC822" i="2"/>
  <c r="BG822" i="2"/>
  <c r="BK822" i="2"/>
  <c r="W822" i="2"/>
  <c r="AN822" i="2"/>
  <c r="AR822" i="2"/>
  <c r="AD822" i="2"/>
  <c r="AG822" i="2"/>
  <c r="AV822" i="2"/>
  <c r="AZ822" i="2"/>
  <c r="BD822" i="2"/>
  <c r="BH822" i="2"/>
  <c r="Y822" i="2"/>
  <c r="AO822" i="2"/>
  <c r="AS822" i="2"/>
  <c r="AE822" i="2"/>
  <c r="AA822" i="2"/>
  <c r="AW822" i="2"/>
  <c r="BA822" i="2"/>
  <c r="BE822" i="2"/>
  <c r="BI822" i="2"/>
  <c r="T822" i="2"/>
  <c r="AF822" i="2"/>
  <c r="BF822" i="2"/>
  <c r="Z822" i="2"/>
  <c r="AT822" i="2"/>
  <c r="BJ822" i="2"/>
  <c r="AP822" i="2"/>
  <c r="AX822" i="2"/>
  <c r="BB822" i="2"/>
  <c r="AB822" i="2"/>
  <c r="Y371" i="2"/>
  <c r="AO371" i="2"/>
  <c r="AS371" i="2"/>
  <c r="AE371" i="2"/>
  <c r="AA371" i="2"/>
  <c r="AW371" i="2"/>
  <c r="BA371" i="2"/>
  <c r="BE371" i="2"/>
  <c r="BI371" i="2"/>
  <c r="U371" i="2"/>
  <c r="AM371" i="2"/>
  <c r="AQ371" i="2"/>
  <c r="AC371" i="2"/>
  <c r="V371" i="2"/>
  <c r="AU371" i="2"/>
  <c r="AY371" i="2"/>
  <c r="BC371" i="2"/>
  <c r="BG371" i="2"/>
  <c r="BK371" i="2"/>
  <c r="T371" i="2"/>
  <c r="AP371" i="2"/>
  <c r="AF371" i="2"/>
  <c r="AX371" i="2"/>
  <c r="BF371" i="2"/>
  <c r="W371" i="2"/>
  <c r="AR371" i="2"/>
  <c r="AG371" i="2"/>
  <c r="AZ371" i="2"/>
  <c r="BH371" i="2"/>
  <c r="Z371" i="2"/>
  <c r="AB371" i="2"/>
  <c r="AT371" i="2"/>
  <c r="BB371" i="2"/>
  <c r="BJ371" i="2"/>
  <c r="AD371" i="2"/>
  <c r="AV371" i="2"/>
  <c r="BD371" i="2"/>
  <c r="AN371" i="2"/>
  <c r="T1271" i="2"/>
  <c r="Z1271" i="2"/>
  <c r="AP1271" i="2"/>
  <c r="AB1271" i="2"/>
  <c r="AF1271" i="2"/>
  <c r="AT1271" i="2"/>
  <c r="AX1271" i="2"/>
  <c r="BB1271" i="2"/>
  <c r="BF1271" i="2"/>
  <c r="BJ1271" i="2"/>
  <c r="U1271" i="2"/>
  <c r="AM1271" i="2"/>
  <c r="AQ1271" i="2"/>
  <c r="AC1271" i="2"/>
  <c r="V1271" i="2"/>
  <c r="AU1271" i="2"/>
  <c r="AY1271" i="2"/>
  <c r="BC1271" i="2"/>
  <c r="BG1271" i="2"/>
  <c r="BK1271" i="2"/>
  <c r="AN1271" i="2"/>
  <c r="AD1271" i="2"/>
  <c r="AV1271" i="2"/>
  <c r="BD1271" i="2"/>
  <c r="W1271" i="2"/>
  <c r="AG1271" i="2"/>
  <c r="BH1271" i="2"/>
  <c r="AO1271" i="2"/>
  <c r="AE1271" i="2"/>
  <c r="AW1271" i="2"/>
  <c r="BE1271" i="2"/>
  <c r="AR1271" i="2"/>
  <c r="AZ1271" i="2"/>
  <c r="AS1271" i="2"/>
  <c r="AA1271" i="2"/>
  <c r="BA1271" i="2"/>
  <c r="Y1271" i="2"/>
  <c r="BI1271" i="2"/>
  <c r="W1446" i="2"/>
  <c r="AN1446" i="2"/>
  <c r="AR1446" i="2"/>
  <c r="AD1446" i="2"/>
  <c r="AG1446" i="2"/>
  <c r="AV1446" i="2"/>
  <c r="AZ1446" i="2"/>
  <c r="BD1446" i="2"/>
  <c r="BH1446" i="2"/>
  <c r="Z1446" i="2"/>
  <c r="AB1446" i="2"/>
  <c r="AT1446" i="2"/>
  <c r="BB1446" i="2"/>
  <c r="BJ1446" i="2"/>
  <c r="Y1446" i="2"/>
  <c r="AO1446" i="2"/>
  <c r="AS1446" i="2"/>
  <c r="AE1446" i="2"/>
  <c r="AA1446" i="2"/>
  <c r="AW1446" i="2"/>
  <c r="BA1446" i="2"/>
  <c r="BE1446" i="2"/>
  <c r="BI1446" i="2"/>
  <c r="T1446" i="2"/>
  <c r="AP1446" i="2"/>
  <c r="AF1446" i="2"/>
  <c r="AX1446" i="2"/>
  <c r="BF1446" i="2"/>
  <c r="AQ1446" i="2"/>
  <c r="AY1446" i="2"/>
  <c r="AC1446" i="2"/>
  <c r="BC1446" i="2"/>
  <c r="U1446" i="2"/>
  <c r="V1446" i="2"/>
  <c r="BG1446" i="2"/>
  <c r="AM1446" i="2"/>
  <c r="AU1446" i="2"/>
  <c r="BK1446" i="2"/>
  <c r="J656" i="2"/>
  <c r="W656" i="2"/>
  <c r="AN656" i="2"/>
  <c r="AR656" i="2"/>
  <c r="AD656" i="2"/>
  <c r="AG656" i="2"/>
  <c r="AV656" i="2"/>
  <c r="AZ656" i="2"/>
  <c r="BD656" i="2"/>
  <c r="BH656" i="2"/>
  <c r="Y656" i="2"/>
  <c r="AP656" i="2"/>
  <c r="AC656" i="2"/>
  <c r="AA656" i="2"/>
  <c r="AX656" i="2"/>
  <c r="BC656" i="2"/>
  <c r="BI656" i="2"/>
  <c r="U656" i="2"/>
  <c r="AQ656" i="2"/>
  <c r="AF656" i="2"/>
  <c r="AW656" i="2"/>
  <c r="BE656" i="2"/>
  <c r="BK656" i="2"/>
  <c r="Z656" i="2"/>
  <c r="AS656" i="2"/>
  <c r="V656" i="2"/>
  <c r="AY656" i="2"/>
  <c r="BF656" i="2"/>
  <c r="AM656" i="2"/>
  <c r="AB656" i="2"/>
  <c r="AT656" i="2"/>
  <c r="BA656" i="2"/>
  <c r="BG656" i="2"/>
  <c r="AE656" i="2"/>
  <c r="AU656" i="2"/>
  <c r="T656" i="2"/>
  <c r="BB656" i="2"/>
  <c r="BJ656" i="2"/>
  <c r="AO656" i="2"/>
  <c r="N1463" i="2"/>
  <c r="T1463" i="2"/>
  <c r="Z1463" i="2"/>
  <c r="AP1463" i="2"/>
  <c r="AB1463" i="2"/>
  <c r="AF1463" i="2"/>
  <c r="AT1463" i="2"/>
  <c r="AX1463" i="2"/>
  <c r="BB1463" i="2"/>
  <c r="BF1463" i="2"/>
  <c r="BJ1463" i="2"/>
  <c r="W1463" i="2"/>
  <c r="AR1463" i="2"/>
  <c r="AG1463" i="2"/>
  <c r="AZ1463" i="2"/>
  <c r="U1463" i="2"/>
  <c r="AM1463" i="2"/>
  <c r="AQ1463" i="2"/>
  <c r="AC1463" i="2"/>
  <c r="V1463" i="2"/>
  <c r="AU1463" i="2"/>
  <c r="AY1463" i="2"/>
  <c r="BC1463" i="2"/>
  <c r="BG1463" i="2"/>
  <c r="BK1463" i="2"/>
  <c r="AN1463" i="2"/>
  <c r="AD1463" i="2"/>
  <c r="AV1463" i="2"/>
  <c r="BD1463" i="2"/>
  <c r="BH1463" i="2"/>
  <c r="Y1463" i="2"/>
  <c r="AA1463" i="2"/>
  <c r="BI1463" i="2"/>
  <c r="AO1463" i="2"/>
  <c r="AW1463" i="2"/>
  <c r="AS1463" i="2"/>
  <c r="BA1463" i="2"/>
  <c r="AE1463" i="2"/>
  <c r="BE1463" i="2"/>
  <c r="W742" i="2"/>
  <c r="AN742" i="2"/>
  <c r="AR742" i="2"/>
  <c r="AD742" i="2"/>
  <c r="AG742" i="2"/>
  <c r="AV742" i="2"/>
  <c r="AZ742" i="2"/>
  <c r="BD742" i="2"/>
  <c r="BH742" i="2"/>
  <c r="Y742" i="2"/>
  <c r="AP742" i="2"/>
  <c r="AC742" i="2"/>
  <c r="AA742" i="2"/>
  <c r="AX742" i="2"/>
  <c r="BC742" i="2"/>
  <c r="BI742" i="2"/>
  <c r="Z742" i="2"/>
  <c r="AQ742" i="2"/>
  <c r="AE742" i="2"/>
  <c r="AT742" i="2"/>
  <c r="AY742" i="2"/>
  <c r="BE742" i="2"/>
  <c r="BJ742" i="2"/>
  <c r="T742" i="2"/>
  <c r="AM742" i="2"/>
  <c r="AS742" i="2"/>
  <c r="AF742" i="2"/>
  <c r="AU742" i="2"/>
  <c r="BA742" i="2"/>
  <c r="BF742" i="2"/>
  <c r="BK742" i="2"/>
  <c r="AO742" i="2"/>
  <c r="BB742" i="2"/>
  <c r="AB742" i="2"/>
  <c r="BG742" i="2"/>
  <c r="V742" i="2"/>
  <c r="AW742" i="2"/>
  <c r="U742" i="2"/>
  <c r="K1110" i="2"/>
  <c r="W1110" i="2"/>
  <c r="AN1110" i="2"/>
  <c r="AR1110" i="2"/>
  <c r="AD1110" i="2"/>
  <c r="AG1110" i="2"/>
  <c r="AV1110" i="2"/>
  <c r="AZ1110" i="2"/>
  <c r="BD1110" i="2"/>
  <c r="BH1110" i="2"/>
  <c r="Y1110" i="2"/>
  <c r="AO1110" i="2"/>
  <c r="AS1110" i="2"/>
  <c r="AE1110" i="2"/>
  <c r="AA1110" i="2"/>
  <c r="AW1110" i="2"/>
  <c r="BA1110" i="2"/>
  <c r="BE1110" i="2"/>
  <c r="BI1110" i="2"/>
  <c r="Z1110" i="2"/>
  <c r="AB1110" i="2"/>
  <c r="AT1110" i="2"/>
  <c r="BB1110" i="2"/>
  <c r="BJ1110" i="2"/>
  <c r="T1110" i="2"/>
  <c r="AF1110" i="2"/>
  <c r="BF1110" i="2"/>
  <c r="U1110" i="2"/>
  <c r="AY1110" i="2"/>
  <c r="AM1110" i="2"/>
  <c r="AC1110" i="2"/>
  <c r="AU1110" i="2"/>
  <c r="BC1110" i="2"/>
  <c r="BK1110" i="2"/>
  <c r="AP1110" i="2"/>
  <c r="AX1110" i="2"/>
  <c r="AQ1110" i="2"/>
  <c r="BG1110" i="2"/>
  <c r="V1110" i="2"/>
  <c r="W866" i="2"/>
  <c r="AN866" i="2"/>
  <c r="AR866" i="2"/>
  <c r="AD866" i="2"/>
  <c r="AG866" i="2"/>
  <c r="AV866" i="2"/>
  <c r="AZ866" i="2"/>
  <c r="BD866" i="2"/>
  <c r="BH866" i="2"/>
  <c r="Y866" i="2"/>
  <c r="AO866" i="2"/>
  <c r="AS866" i="2"/>
  <c r="AE866" i="2"/>
  <c r="AA866" i="2"/>
  <c r="AW866" i="2"/>
  <c r="BA866" i="2"/>
  <c r="BE866" i="2"/>
  <c r="BI866" i="2"/>
  <c r="Z866" i="2"/>
  <c r="AB866" i="2"/>
  <c r="AT866" i="2"/>
  <c r="BB866" i="2"/>
  <c r="BJ866" i="2"/>
  <c r="AM866" i="2"/>
  <c r="AC866" i="2"/>
  <c r="AU866" i="2"/>
  <c r="BC866" i="2"/>
  <c r="BK866" i="2"/>
  <c r="T866" i="2"/>
  <c r="AP866" i="2"/>
  <c r="AF866" i="2"/>
  <c r="AX866" i="2"/>
  <c r="BF866" i="2"/>
  <c r="U866" i="2"/>
  <c r="BG866" i="2"/>
  <c r="AQ866" i="2"/>
  <c r="V866" i="2"/>
  <c r="AY866" i="2"/>
  <c r="Y309" i="2"/>
  <c r="AO309" i="2"/>
  <c r="AS309" i="2"/>
  <c r="AE309" i="2"/>
  <c r="AA309" i="2"/>
  <c r="AW309" i="2"/>
  <c r="BA309" i="2"/>
  <c r="BE309" i="2"/>
  <c r="BI309" i="2"/>
  <c r="T309" i="2"/>
  <c r="Z309" i="2"/>
  <c r="AP309" i="2"/>
  <c r="AB309" i="2"/>
  <c r="AF309" i="2"/>
  <c r="AT309" i="2"/>
  <c r="AX309" i="2"/>
  <c r="BB309" i="2"/>
  <c r="BF309" i="2"/>
  <c r="BJ309" i="2"/>
  <c r="U309" i="2"/>
  <c r="AM309" i="2"/>
  <c r="AQ309" i="2"/>
  <c r="AC309" i="2"/>
  <c r="V309" i="2"/>
  <c r="AU309" i="2"/>
  <c r="AY309" i="2"/>
  <c r="BC309" i="2"/>
  <c r="BG309" i="2"/>
  <c r="BK309" i="2"/>
  <c r="AR309" i="2"/>
  <c r="AZ309" i="2"/>
  <c r="AD309" i="2"/>
  <c r="BD309" i="2"/>
  <c r="W309" i="2"/>
  <c r="AG309" i="2"/>
  <c r="BH309" i="2"/>
  <c r="AV309" i="2"/>
  <c r="AN309" i="2"/>
  <c r="T637" i="2"/>
  <c r="Z637" i="2"/>
  <c r="AP637" i="2"/>
  <c r="AB637" i="2"/>
  <c r="AF637" i="2"/>
  <c r="AT637" i="2"/>
  <c r="AX637" i="2"/>
  <c r="BB637" i="2"/>
  <c r="BF637" i="2"/>
  <c r="BJ637" i="2"/>
  <c r="Y637" i="2"/>
  <c r="AQ637" i="2"/>
  <c r="AD637" i="2"/>
  <c r="AA637" i="2"/>
  <c r="AY637" i="2"/>
  <c r="BD637" i="2"/>
  <c r="BI637" i="2"/>
  <c r="AM637" i="2"/>
  <c r="AR637" i="2"/>
  <c r="AE637" i="2"/>
  <c r="AU637" i="2"/>
  <c r="AZ637" i="2"/>
  <c r="BE637" i="2"/>
  <c r="BK637" i="2"/>
  <c r="AO637" i="2"/>
  <c r="AG637" i="2"/>
  <c r="BC637" i="2"/>
  <c r="U637" i="2"/>
  <c r="AS637" i="2"/>
  <c r="AV637" i="2"/>
  <c r="BG637" i="2"/>
  <c r="W637" i="2"/>
  <c r="AC637" i="2"/>
  <c r="AW637" i="2"/>
  <c r="BH637" i="2"/>
  <c r="BA637" i="2"/>
  <c r="AN637" i="2"/>
  <c r="V637" i="2"/>
  <c r="J601" i="2"/>
  <c r="T601" i="2"/>
  <c r="Z601" i="2"/>
  <c r="AP601" i="2"/>
  <c r="AB601" i="2"/>
  <c r="AF601" i="2"/>
  <c r="AT601" i="2"/>
  <c r="AX601" i="2"/>
  <c r="BB601" i="2"/>
  <c r="BF601" i="2"/>
  <c r="BJ601" i="2"/>
  <c r="U601" i="2"/>
  <c r="AN601" i="2"/>
  <c r="AS601" i="2"/>
  <c r="V601" i="2"/>
  <c r="AV601" i="2"/>
  <c r="BA601" i="2"/>
  <c r="BG601" i="2"/>
  <c r="W601" i="2"/>
  <c r="AO601" i="2"/>
  <c r="AC601" i="2"/>
  <c r="AG601" i="2"/>
  <c r="AW601" i="2"/>
  <c r="BC601" i="2"/>
  <c r="BH601" i="2"/>
  <c r="AR601" i="2"/>
  <c r="AU601" i="2"/>
  <c r="BE601" i="2"/>
  <c r="Y601" i="2"/>
  <c r="AD601" i="2"/>
  <c r="AY601" i="2"/>
  <c r="BI601" i="2"/>
  <c r="AM601" i="2"/>
  <c r="AE601" i="2"/>
  <c r="AZ601" i="2"/>
  <c r="BK601" i="2"/>
  <c r="BD601" i="2"/>
  <c r="AQ601" i="2"/>
  <c r="AA601" i="2"/>
  <c r="K1443" i="2"/>
  <c r="T1443" i="2"/>
  <c r="Z1443" i="2"/>
  <c r="AP1443" i="2"/>
  <c r="AB1443" i="2"/>
  <c r="AF1443" i="2"/>
  <c r="AT1443" i="2"/>
  <c r="AX1443" i="2"/>
  <c r="BB1443" i="2"/>
  <c r="BF1443" i="2"/>
  <c r="BJ1443" i="2"/>
  <c r="AN1443" i="2"/>
  <c r="AD1443" i="2"/>
  <c r="AV1443" i="2"/>
  <c r="BD1443" i="2"/>
  <c r="U1443" i="2"/>
  <c r="AM1443" i="2"/>
  <c r="AQ1443" i="2"/>
  <c r="AC1443" i="2"/>
  <c r="V1443" i="2"/>
  <c r="AU1443" i="2"/>
  <c r="AY1443" i="2"/>
  <c r="BC1443" i="2"/>
  <c r="BG1443" i="2"/>
  <c r="BK1443" i="2"/>
  <c r="W1443" i="2"/>
  <c r="AR1443" i="2"/>
  <c r="AG1443" i="2"/>
  <c r="AZ1443" i="2"/>
  <c r="BH1443" i="2"/>
  <c r="AS1443" i="2"/>
  <c r="BA1443" i="2"/>
  <c r="AE1443" i="2"/>
  <c r="BE1443" i="2"/>
  <c r="Y1443" i="2"/>
  <c r="AA1443" i="2"/>
  <c r="BI1443" i="2"/>
  <c r="AO1443" i="2"/>
  <c r="AW1443" i="2"/>
  <c r="J815" i="2"/>
  <c r="Y815" i="2"/>
  <c r="AO815" i="2"/>
  <c r="AS815" i="2"/>
  <c r="AE815" i="2"/>
  <c r="AA815" i="2"/>
  <c r="AW815" i="2"/>
  <c r="BA815" i="2"/>
  <c r="BE815" i="2"/>
  <c r="BI815" i="2"/>
  <c r="T815" i="2"/>
  <c r="Z815" i="2"/>
  <c r="AP815" i="2"/>
  <c r="AB815" i="2"/>
  <c r="AF815" i="2"/>
  <c r="AT815" i="2"/>
  <c r="AX815" i="2"/>
  <c r="BB815" i="2"/>
  <c r="BF815" i="2"/>
  <c r="BJ815" i="2"/>
  <c r="U815" i="2"/>
  <c r="AM815" i="2"/>
  <c r="AQ815" i="2"/>
  <c r="AC815" i="2"/>
  <c r="V815" i="2"/>
  <c r="AU815" i="2"/>
  <c r="AY815" i="2"/>
  <c r="BC815" i="2"/>
  <c r="BG815" i="2"/>
  <c r="BK815" i="2"/>
  <c r="AR815" i="2"/>
  <c r="AZ815" i="2"/>
  <c r="AD815" i="2"/>
  <c r="BD815" i="2"/>
  <c r="W815" i="2"/>
  <c r="AG815" i="2"/>
  <c r="BH815" i="2"/>
  <c r="AN815" i="2"/>
  <c r="AV815" i="2"/>
  <c r="T1425" i="2"/>
  <c r="Z1425" i="2"/>
  <c r="AP1425" i="2"/>
  <c r="AB1425" i="2"/>
  <c r="AF1425" i="2"/>
  <c r="AT1425" i="2"/>
  <c r="AX1425" i="2"/>
  <c r="BB1425" i="2"/>
  <c r="BF1425" i="2"/>
  <c r="BJ1425" i="2"/>
  <c r="AN1425" i="2"/>
  <c r="AD1425" i="2"/>
  <c r="AV1425" i="2"/>
  <c r="BD1425" i="2"/>
  <c r="U1425" i="2"/>
  <c r="AM1425" i="2"/>
  <c r="AQ1425" i="2"/>
  <c r="AC1425" i="2"/>
  <c r="V1425" i="2"/>
  <c r="AU1425" i="2"/>
  <c r="AY1425" i="2"/>
  <c r="BC1425" i="2"/>
  <c r="BG1425" i="2"/>
  <c r="BK1425" i="2"/>
  <c r="W1425" i="2"/>
  <c r="AR1425" i="2"/>
  <c r="AG1425" i="2"/>
  <c r="AZ1425" i="2"/>
  <c r="BH1425" i="2"/>
  <c r="AO1425" i="2"/>
  <c r="AW1425" i="2"/>
  <c r="AS1425" i="2"/>
  <c r="BA1425" i="2"/>
  <c r="AE1425" i="2"/>
  <c r="BE1425" i="2"/>
  <c r="Y1425" i="2"/>
  <c r="AA1425" i="2"/>
  <c r="BI1425" i="2"/>
  <c r="T1331" i="2"/>
  <c r="Z1331" i="2"/>
  <c r="AP1331" i="2"/>
  <c r="AB1331" i="2"/>
  <c r="AF1331" i="2"/>
  <c r="AT1331" i="2"/>
  <c r="AX1331" i="2"/>
  <c r="BB1331" i="2"/>
  <c r="BF1331" i="2"/>
  <c r="BJ1331" i="2"/>
  <c r="Y1331" i="2"/>
  <c r="AQ1331" i="2"/>
  <c r="AD1331" i="2"/>
  <c r="AA1331" i="2"/>
  <c r="AY1331" i="2"/>
  <c r="BD1331" i="2"/>
  <c r="BI1331" i="2"/>
  <c r="AN1331" i="2"/>
  <c r="V1331" i="2"/>
  <c r="BA1331" i="2"/>
  <c r="BG1331" i="2"/>
  <c r="AM1331" i="2"/>
  <c r="AR1331" i="2"/>
  <c r="AE1331" i="2"/>
  <c r="AU1331" i="2"/>
  <c r="AZ1331" i="2"/>
  <c r="BE1331" i="2"/>
  <c r="BK1331" i="2"/>
  <c r="U1331" i="2"/>
  <c r="AS1331" i="2"/>
  <c r="AV1331" i="2"/>
  <c r="AC1331" i="2"/>
  <c r="BH1331" i="2"/>
  <c r="AG1331" i="2"/>
  <c r="W1331" i="2"/>
  <c r="AW1331" i="2"/>
  <c r="AO1331" i="2"/>
  <c r="BC1331" i="2"/>
  <c r="W1304" i="2"/>
  <c r="AN1304" i="2"/>
  <c r="AR1304" i="2"/>
  <c r="AD1304" i="2"/>
  <c r="AG1304" i="2"/>
  <c r="AV1304" i="2"/>
  <c r="AZ1304" i="2"/>
  <c r="BD1304" i="2"/>
  <c r="BH1304" i="2"/>
  <c r="Y1304" i="2"/>
  <c r="AO1304" i="2"/>
  <c r="AS1304" i="2"/>
  <c r="AE1304" i="2"/>
  <c r="AA1304" i="2"/>
  <c r="AW1304" i="2"/>
  <c r="BA1304" i="2"/>
  <c r="BE1304" i="2"/>
  <c r="BI1304" i="2"/>
  <c r="T1304" i="2"/>
  <c r="AP1304" i="2"/>
  <c r="AF1304" i="2"/>
  <c r="AX1304" i="2"/>
  <c r="BF1304" i="2"/>
  <c r="AB1304" i="2"/>
  <c r="BB1304" i="2"/>
  <c r="U1304" i="2"/>
  <c r="AQ1304" i="2"/>
  <c r="V1304" i="2"/>
  <c r="AY1304" i="2"/>
  <c r="BG1304" i="2"/>
  <c r="Z1304" i="2"/>
  <c r="AT1304" i="2"/>
  <c r="BJ1304" i="2"/>
  <c r="AM1304" i="2"/>
  <c r="BK1304" i="2"/>
  <c r="AC1304" i="2"/>
  <c r="AU1304" i="2"/>
  <c r="BC1304" i="2"/>
  <c r="T1451" i="2"/>
  <c r="Z1451" i="2"/>
  <c r="AP1451" i="2"/>
  <c r="AB1451" i="2"/>
  <c r="AF1451" i="2"/>
  <c r="AT1451" i="2"/>
  <c r="AX1451" i="2"/>
  <c r="BB1451" i="2"/>
  <c r="BF1451" i="2"/>
  <c r="BJ1451" i="2"/>
  <c r="AN1451" i="2"/>
  <c r="AD1451" i="2"/>
  <c r="AV1451" i="2"/>
  <c r="BD1451" i="2"/>
  <c r="U1451" i="2"/>
  <c r="AM1451" i="2"/>
  <c r="AQ1451" i="2"/>
  <c r="AC1451" i="2"/>
  <c r="V1451" i="2"/>
  <c r="AU1451" i="2"/>
  <c r="AY1451" i="2"/>
  <c r="BC1451" i="2"/>
  <c r="BG1451" i="2"/>
  <c r="BK1451" i="2"/>
  <c r="W1451" i="2"/>
  <c r="AR1451" i="2"/>
  <c r="AG1451" i="2"/>
  <c r="AZ1451" i="2"/>
  <c r="BH1451" i="2"/>
  <c r="AS1451" i="2"/>
  <c r="BA1451" i="2"/>
  <c r="AE1451" i="2"/>
  <c r="BE1451" i="2"/>
  <c r="Y1451" i="2"/>
  <c r="AA1451" i="2"/>
  <c r="BI1451" i="2"/>
  <c r="AO1451" i="2"/>
  <c r="AW1451" i="2"/>
  <c r="U782" i="2"/>
  <c r="AM782" i="2"/>
  <c r="AQ782" i="2"/>
  <c r="AC782" i="2"/>
  <c r="V782" i="2"/>
  <c r="AU782" i="2"/>
  <c r="AY782" i="2"/>
  <c r="BC782" i="2"/>
  <c r="BG782" i="2"/>
  <c r="BK782" i="2"/>
  <c r="W782" i="2"/>
  <c r="AN782" i="2"/>
  <c r="AR782" i="2"/>
  <c r="AD782" i="2"/>
  <c r="AG782" i="2"/>
  <c r="AV782" i="2"/>
  <c r="AZ782" i="2"/>
  <c r="BD782" i="2"/>
  <c r="BH782" i="2"/>
  <c r="Y782" i="2"/>
  <c r="AO782" i="2"/>
  <c r="AS782" i="2"/>
  <c r="AE782" i="2"/>
  <c r="AA782" i="2"/>
  <c r="AW782" i="2"/>
  <c r="BA782" i="2"/>
  <c r="BE782" i="2"/>
  <c r="BI782" i="2"/>
  <c r="T782" i="2"/>
  <c r="AF782" i="2"/>
  <c r="BF782" i="2"/>
  <c r="Z782" i="2"/>
  <c r="AT782" i="2"/>
  <c r="BJ782" i="2"/>
  <c r="AP782" i="2"/>
  <c r="AX782" i="2"/>
  <c r="AB782" i="2"/>
  <c r="BB782" i="2"/>
  <c r="W270" i="2"/>
  <c r="AN270" i="2"/>
  <c r="AR270" i="2"/>
  <c r="AD270" i="2"/>
  <c r="AG270" i="2"/>
  <c r="AV270" i="2"/>
  <c r="AZ270" i="2"/>
  <c r="BD270" i="2"/>
  <c r="BH270" i="2"/>
  <c r="T270" i="2"/>
  <c r="Z270" i="2"/>
  <c r="AP270" i="2"/>
  <c r="AB270" i="2"/>
  <c r="AF270" i="2"/>
  <c r="AT270" i="2"/>
  <c r="AX270" i="2"/>
  <c r="BB270" i="2"/>
  <c r="BF270" i="2"/>
  <c r="BJ270" i="2"/>
  <c r="U270" i="2"/>
  <c r="AQ270" i="2"/>
  <c r="V270" i="2"/>
  <c r="AY270" i="2"/>
  <c r="BG270" i="2"/>
  <c r="Y270" i="2"/>
  <c r="AS270" i="2"/>
  <c r="AA270" i="2"/>
  <c r="BA270" i="2"/>
  <c r="BI270" i="2"/>
  <c r="AM270" i="2"/>
  <c r="AC270" i="2"/>
  <c r="AU270" i="2"/>
  <c r="BC270" i="2"/>
  <c r="BK270" i="2"/>
  <c r="AO270" i="2"/>
  <c r="AE270" i="2"/>
  <c r="AW270" i="2"/>
  <c r="BE270" i="2"/>
  <c r="W1386" i="2"/>
  <c r="AN1386" i="2"/>
  <c r="AR1386" i="2"/>
  <c r="AD1386" i="2"/>
  <c r="AG1386" i="2"/>
  <c r="AV1386" i="2"/>
  <c r="AZ1386" i="2"/>
  <c r="BD1386" i="2"/>
  <c r="BH1386" i="2"/>
  <c r="Z1386" i="2"/>
  <c r="AQ1386" i="2"/>
  <c r="AE1386" i="2"/>
  <c r="AT1386" i="2"/>
  <c r="AY1386" i="2"/>
  <c r="BE1386" i="2"/>
  <c r="BJ1386" i="2"/>
  <c r="U1386" i="2"/>
  <c r="AB1386" i="2"/>
  <c r="AW1386" i="2"/>
  <c r="BB1386" i="2"/>
  <c r="BG1386" i="2"/>
  <c r="T1386" i="2"/>
  <c r="AM1386" i="2"/>
  <c r="AS1386" i="2"/>
  <c r="AF1386" i="2"/>
  <c r="AU1386" i="2"/>
  <c r="BA1386" i="2"/>
  <c r="BF1386" i="2"/>
  <c r="BK1386" i="2"/>
  <c r="AO1386" i="2"/>
  <c r="V1386" i="2"/>
  <c r="AC1386" i="2"/>
  <c r="BI1386" i="2"/>
  <c r="AA1386" i="2"/>
  <c r="Y1386" i="2"/>
  <c r="AX1386" i="2"/>
  <c r="AP1386" i="2"/>
  <c r="BC1386" i="2"/>
  <c r="W1414" i="2"/>
  <c r="AN1414" i="2"/>
  <c r="AR1414" i="2"/>
  <c r="AD1414" i="2"/>
  <c r="AG1414" i="2"/>
  <c r="AV1414" i="2"/>
  <c r="AZ1414" i="2"/>
  <c r="BD1414" i="2"/>
  <c r="BH1414" i="2"/>
  <c r="Z1414" i="2"/>
  <c r="AF1414" i="2"/>
  <c r="AX1414" i="2"/>
  <c r="BF1414" i="2"/>
  <c r="Y1414" i="2"/>
  <c r="AO1414" i="2"/>
  <c r="AS1414" i="2"/>
  <c r="AE1414" i="2"/>
  <c r="AA1414" i="2"/>
  <c r="AW1414" i="2"/>
  <c r="BA1414" i="2"/>
  <c r="BE1414" i="2"/>
  <c r="BI1414" i="2"/>
  <c r="T1414" i="2"/>
  <c r="AP1414" i="2"/>
  <c r="AB1414" i="2"/>
  <c r="AT1414" i="2"/>
  <c r="BB1414" i="2"/>
  <c r="BJ1414" i="2"/>
  <c r="AQ1414" i="2"/>
  <c r="AY1414" i="2"/>
  <c r="AC1414" i="2"/>
  <c r="BC1414" i="2"/>
  <c r="U1414" i="2"/>
  <c r="V1414" i="2"/>
  <c r="BG1414" i="2"/>
  <c r="AM1414" i="2"/>
  <c r="AU1414" i="2"/>
  <c r="BK1414" i="2"/>
  <c r="U838" i="2"/>
  <c r="AM838" i="2"/>
  <c r="AQ838" i="2"/>
  <c r="AC838" i="2"/>
  <c r="V838" i="2"/>
  <c r="AU838" i="2"/>
  <c r="AY838" i="2"/>
  <c r="BC838" i="2"/>
  <c r="BG838" i="2"/>
  <c r="BK838" i="2"/>
  <c r="W838" i="2"/>
  <c r="AN838" i="2"/>
  <c r="AR838" i="2"/>
  <c r="AD838" i="2"/>
  <c r="AG838" i="2"/>
  <c r="AV838" i="2"/>
  <c r="AZ838" i="2"/>
  <c r="BD838" i="2"/>
  <c r="BH838" i="2"/>
  <c r="Y838" i="2"/>
  <c r="AO838" i="2"/>
  <c r="AS838" i="2"/>
  <c r="AE838" i="2"/>
  <c r="AA838" i="2"/>
  <c r="AW838" i="2"/>
  <c r="BA838" i="2"/>
  <c r="BE838" i="2"/>
  <c r="BI838" i="2"/>
  <c r="T838" i="2"/>
  <c r="AF838" i="2"/>
  <c r="BF838" i="2"/>
  <c r="Z838" i="2"/>
  <c r="AT838" i="2"/>
  <c r="BJ838" i="2"/>
  <c r="AP838" i="2"/>
  <c r="AX838" i="2"/>
  <c r="BB838" i="2"/>
  <c r="AB838" i="2"/>
  <c r="W234" i="2"/>
  <c r="AN234" i="2"/>
  <c r="AR234" i="2"/>
  <c r="AD234" i="2"/>
  <c r="AG234" i="2"/>
  <c r="AV234" i="2"/>
  <c r="AZ234" i="2"/>
  <c r="BD234" i="2"/>
  <c r="BH234" i="2"/>
  <c r="Y234" i="2"/>
  <c r="AO234" i="2"/>
  <c r="AS234" i="2"/>
  <c r="AE234" i="2"/>
  <c r="AA234" i="2"/>
  <c r="AW234" i="2"/>
  <c r="BA234" i="2"/>
  <c r="BE234" i="2"/>
  <c r="BI234" i="2"/>
  <c r="T234" i="2"/>
  <c r="Z234" i="2"/>
  <c r="AP234" i="2"/>
  <c r="AB234" i="2"/>
  <c r="AF234" i="2"/>
  <c r="AT234" i="2"/>
  <c r="AX234" i="2"/>
  <c r="BB234" i="2"/>
  <c r="BF234" i="2"/>
  <c r="BJ234" i="2"/>
  <c r="AM234" i="2"/>
  <c r="AU234" i="2"/>
  <c r="BK234" i="2"/>
  <c r="AQ234" i="2"/>
  <c r="AY234" i="2"/>
  <c r="AC234" i="2"/>
  <c r="BC234" i="2"/>
  <c r="U234" i="2"/>
  <c r="V234" i="2"/>
  <c r="BG234" i="2"/>
  <c r="J1454" i="2"/>
  <c r="W1454" i="2"/>
  <c r="AN1454" i="2"/>
  <c r="AR1454" i="2"/>
  <c r="AD1454" i="2"/>
  <c r="AG1454" i="2"/>
  <c r="AV1454" i="2"/>
  <c r="AZ1454" i="2"/>
  <c r="BD1454" i="2"/>
  <c r="BH1454" i="2"/>
  <c r="T1454" i="2"/>
  <c r="AP1454" i="2"/>
  <c r="AF1454" i="2"/>
  <c r="BB1454" i="2"/>
  <c r="BJ1454" i="2"/>
  <c r="Y1454" i="2"/>
  <c r="AO1454" i="2"/>
  <c r="AS1454" i="2"/>
  <c r="AE1454" i="2"/>
  <c r="AA1454" i="2"/>
  <c r="AW1454" i="2"/>
  <c r="BA1454" i="2"/>
  <c r="BE1454" i="2"/>
  <c r="BI1454" i="2"/>
  <c r="Z1454" i="2"/>
  <c r="AB1454" i="2"/>
  <c r="AT1454" i="2"/>
  <c r="AX1454" i="2"/>
  <c r="BF1454" i="2"/>
  <c r="AQ1454" i="2"/>
  <c r="AY1454" i="2"/>
  <c r="AC1454" i="2"/>
  <c r="BC1454" i="2"/>
  <c r="U1454" i="2"/>
  <c r="V1454" i="2"/>
  <c r="BG1454" i="2"/>
  <c r="AM1454" i="2"/>
  <c r="AU1454" i="2"/>
  <c r="BK1454" i="2"/>
  <c r="T711" i="2"/>
  <c r="Z711" i="2"/>
  <c r="AP711" i="2"/>
  <c r="AB711" i="2"/>
  <c r="AF711" i="2"/>
  <c r="AT711" i="2"/>
  <c r="AX711" i="2"/>
  <c r="BB711" i="2"/>
  <c r="BF711" i="2"/>
  <c r="BJ711" i="2"/>
  <c r="W711" i="2"/>
  <c r="AO711" i="2"/>
  <c r="AC711" i="2"/>
  <c r="AG711" i="2"/>
  <c r="AW711" i="2"/>
  <c r="BC711" i="2"/>
  <c r="BH711" i="2"/>
  <c r="Y711" i="2"/>
  <c r="AQ711" i="2"/>
  <c r="AD711" i="2"/>
  <c r="AA711" i="2"/>
  <c r="AY711" i="2"/>
  <c r="BD711" i="2"/>
  <c r="BI711" i="2"/>
  <c r="AM711" i="2"/>
  <c r="AR711" i="2"/>
  <c r="AE711" i="2"/>
  <c r="AU711" i="2"/>
  <c r="AZ711" i="2"/>
  <c r="BE711" i="2"/>
  <c r="BK711" i="2"/>
  <c r="AS711" i="2"/>
  <c r="BG711" i="2"/>
  <c r="V711" i="2"/>
  <c r="U711" i="2"/>
  <c r="AV711" i="2"/>
  <c r="AN711" i="2"/>
  <c r="BA711" i="2"/>
  <c r="T647" i="2"/>
  <c r="Z647" i="2"/>
  <c r="AP647" i="2"/>
  <c r="AB647" i="2"/>
  <c r="AF647" i="2"/>
  <c r="AT647" i="2"/>
  <c r="AX647" i="2"/>
  <c r="BB647" i="2"/>
  <c r="BF647" i="2"/>
  <c r="BJ647" i="2"/>
  <c r="Y647" i="2"/>
  <c r="AQ647" i="2"/>
  <c r="AD647" i="2"/>
  <c r="AA647" i="2"/>
  <c r="AY647" i="2"/>
  <c r="BD647" i="2"/>
  <c r="BI647" i="2"/>
  <c r="W647" i="2"/>
  <c r="AR647" i="2"/>
  <c r="V647" i="2"/>
  <c r="AW647" i="2"/>
  <c r="BE647" i="2"/>
  <c r="AM647" i="2"/>
  <c r="AS647" i="2"/>
  <c r="AG647" i="2"/>
  <c r="AZ647" i="2"/>
  <c r="BG647" i="2"/>
  <c r="AN647" i="2"/>
  <c r="AC647" i="2"/>
  <c r="AU647" i="2"/>
  <c r="BA647" i="2"/>
  <c r="BH647" i="2"/>
  <c r="AE647" i="2"/>
  <c r="AV647" i="2"/>
  <c r="U647" i="2"/>
  <c r="BC647" i="2"/>
  <c r="BK647" i="2"/>
  <c r="AO647" i="2"/>
  <c r="T599" i="2"/>
  <c r="Z599" i="2"/>
  <c r="AP599" i="2"/>
  <c r="AB599" i="2"/>
  <c r="AF599" i="2"/>
  <c r="AT599" i="2"/>
  <c r="AX599" i="2"/>
  <c r="BB599" i="2"/>
  <c r="BF599" i="2"/>
  <c r="BJ599" i="2"/>
  <c r="W599" i="2"/>
  <c r="AO599" i="2"/>
  <c r="AC599" i="2"/>
  <c r="AG599" i="2"/>
  <c r="AW599" i="2"/>
  <c r="BC599" i="2"/>
  <c r="BH599" i="2"/>
  <c r="Y599" i="2"/>
  <c r="AQ599" i="2"/>
  <c r="AD599" i="2"/>
  <c r="AA599" i="2"/>
  <c r="AY599" i="2"/>
  <c r="BD599" i="2"/>
  <c r="BI599" i="2"/>
  <c r="U599" i="2"/>
  <c r="AS599" i="2"/>
  <c r="AV599" i="2"/>
  <c r="BG599" i="2"/>
  <c r="AM599" i="2"/>
  <c r="AE599" i="2"/>
  <c r="AZ599" i="2"/>
  <c r="BK599" i="2"/>
  <c r="AN599" i="2"/>
  <c r="V599" i="2"/>
  <c r="BA599" i="2"/>
  <c r="AU599" i="2"/>
  <c r="BE599" i="2"/>
  <c r="AR599" i="2"/>
  <c r="W1316" i="2"/>
  <c r="AN1316" i="2"/>
  <c r="AR1316" i="2"/>
  <c r="AD1316" i="2"/>
  <c r="AG1316" i="2"/>
  <c r="AV1316" i="2"/>
  <c r="AZ1316" i="2"/>
  <c r="BD1316" i="2"/>
  <c r="BH1316" i="2"/>
  <c r="Y1316" i="2"/>
  <c r="AO1316" i="2"/>
  <c r="AS1316" i="2"/>
  <c r="AE1316" i="2"/>
  <c r="AA1316" i="2"/>
  <c r="AW1316" i="2"/>
  <c r="BA1316" i="2"/>
  <c r="BE1316" i="2"/>
  <c r="BI1316" i="2"/>
  <c r="T1316" i="2"/>
  <c r="AP1316" i="2"/>
  <c r="AF1316" i="2"/>
  <c r="AX1316" i="2"/>
  <c r="BF1316" i="2"/>
  <c r="AB1316" i="2"/>
  <c r="AT1316" i="2"/>
  <c r="BJ1316" i="2"/>
  <c r="U1316" i="2"/>
  <c r="AQ1316" i="2"/>
  <c r="V1316" i="2"/>
  <c r="AY1316" i="2"/>
  <c r="BG1316" i="2"/>
  <c r="Z1316" i="2"/>
  <c r="BB1316" i="2"/>
  <c r="BC1316" i="2"/>
  <c r="AM1316" i="2"/>
  <c r="BK1316" i="2"/>
  <c r="AC1316" i="2"/>
  <c r="AU1316" i="2"/>
  <c r="T1247" i="2"/>
  <c r="Z1247" i="2"/>
  <c r="AP1247" i="2"/>
  <c r="AB1247" i="2"/>
  <c r="AF1247" i="2"/>
  <c r="AT1247" i="2"/>
  <c r="AX1247" i="2"/>
  <c r="BB1247" i="2"/>
  <c r="BF1247" i="2"/>
  <c r="BJ1247" i="2"/>
  <c r="U1247" i="2"/>
  <c r="AM1247" i="2"/>
  <c r="AQ1247" i="2"/>
  <c r="AC1247" i="2"/>
  <c r="V1247" i="2"/>
  <c r="AU1247" i="2"/>
  <c r="AY1247" i="2"/>
  <c r="BC1247" i="2"/>
  <c r="BG1247" i="2"/>
  <c r="BK1247" i="2"/>
  <c r="AN1247" i="2"/>
  <c r="AD1247" i="2"/>
  <c r="AV1247" i="2"/>
  <c r="BD1247" i="2"/>
  <c r="AR1247" i="2"/>
  <c r="AZ1247" i="2"/>
  <c r="AO1247" i="2"/>
  <c r="AE1247" i="2"/>
  <c r="AW1247" i="2"/>
  <c r="BE1247" i="2"/>
  <c r="W1247" i="2"/>
  <c r="AG1247" i="2"/>
  <c r="BH1247" i="2"/>
  <c r="BA1247" i="2"/>
  <c r="Y1247" i="2"/>
  <c r="BI1247" i="2"/>
  <c r="AS1247" i="2"/>
  <c r="AA1247" i="2"/>
  <c r="T1135" i="2"/>
  <c r="Z1135" i="2"/>
  <c r="AP1135" i="2"/>
  <c r="AB1135" i="2"/>
  <c r="AF1135" i="2"/>
  <c r="AT1135" i="2"/>
  <c r="AX1135" i="2"/>
  <c r="BB1135" i="2"/>
  <c r="BF1135" i="2"/>
  <c r="BJ1135" i="2"/>
  <c r="U1135" i="2"/>
  <c r="AM1135" i="2"/>
  <c r="AQ1135" i="2"/>
  <c r="AC1135" i="2"/>
  <c r="V1135" i="2"/>
  <c r="AU1135" i="2"/>
  <c r="AY1135" i="2"/>
  <c r="BC1135" i="2"/>
  <c r="BG1135" i="2"/>
  <c r="BK1135" i="2"/>
  <c r="AN1135" i="2"/>
  <c r="AD1135" i="2"/>
  <c r="AV1135" i="2"/>
  <c r="BD1135" i="2"/>
  <c r="W1135" i="2"/>
  <c r="AG1135" i="2"/>
  <c r="BH1135" i="2"/>
  <c r="Y1135" i="2"/>
  <c r="BA1135" i="2"/>
  <c r="AO1135" i="2"/>
  <c r="AE1135" i="2"/>
  <c r="AW1135" i="2"/>
  <c r="BE1135" i="2"/>
  <c r="AR1135" i="2"/>
  <c r="AZ1135" i="2"/>
  <c r="AA1135" i="2"/>
  <c r="AS1135" i="2"/>
  <c r="BI1135" i="2"/>
  <c r="Y58" i="2"/>
  <c r="AO58" i="2"/>
  <c r="AS58" i="2"/>
  <c r="AE58" i="2"/>
  <c r="AA58" i="2"/>
  <c r="AW58" i="2"/>
  <c r="BA58" i="2"/>
  <c r="BE58" i="2"/>
  <c r="BI58" i="2"/>
  <c r="W58" i="2"/>
  <c r="AP58" i="2"/>
  <c r="AC58" i="2"/>
  <c r="AG58" i="2"/>
  <c r="AX58" i="2"/>
  <c r="BC58" i="2"/>
  <c r="BH58" i="2"/>
  <c r="Z58" i="2"/>
  <c r="AQ58" i="2"/>
  <c r="AD58" i="2"/>
  <c r="AT58" i="2"/>
  <c r="AY58" i="2"/>
  <c r="BD58" i="2"/>
  <c r="BJ58" i="2"/>
  <c r="AM58" i="2"/>
  <c r="AF58" i="2"/>
  <c r="AZ58" i="2"/>
  <c r="BK58" i="2"/>
  <c r="AN58" i="2"/>
  <c r="V58" i="2"/>
  <c r="BB58" i="2"/>
  <c r="AR58" i="2"/>
  <c r="BF58" i="2"/>
  <c r="AB58" i="2"/>
  <c r="BG58" i="2"/>
  <c r="AU58" i="2"/>
  <c r="AV58" i="2"/>
  <c r="T58" i="2"/>
  <c r="U58" i="2"/>
  <c r="W256" i="2"/>
  <c r="AN256" i="2"/>
  <c r="AR256" i="2"/>
  <c r="AD256" i="2"/>
  <c r="AG256" i="2"/>
  <c r="AV256" i="2"/>
  <c r="AZ256" i="2"/>
  <c r="BD256" i="2"/>
  <c r="BH256" i="2"/>
  <c r="Y256" i="2"/>
  <c r="AO256" i="2"/>
  <c r="AS256" i="2"/>
  <c r="AE256" i="2"/>
  <c r="AA256" i="2"/>
  <c r="AW256" i="2"/>
  <c r="BA256" i="2"/>
  <c r="BE256" i="2"/>
  <c r="BI256" i="2"/>
  <c r="T256" i="2"/>
  <c r="Z256" i="2"/>
  <c r="AP256" i="2"/>
  <c r="AB256" i="2"/>
  <c r="AF256" i="2"/>
  <c r="AT256" i="2"/>
  <c r="AX256" i="2"/>
  <c r="BB256" i="2"/>
  <c r="BF256" i="2"/>
  <c r="BJ256" i="2"/>
  <c r="U256" i="2"/>
  <c r="V256" i="2"/>
  <c r="BG256" i="2"/>
  <c r="AM256" i="2"/>
  <c r="AU256" i="2"/>
  <c r="BK256" i="2"/>
  <c r="AQ256" i="2"/>
  <c r="AY256" i="2"/>
  <c r="AC256" i="2"/>
  <c r="BC256" i="2"/>
  <c r="Y323" i="2"/>
  <c r="AO323" i="2"/>
  <c r="AS323" i="2"/>
  <c r="AE323" i="2"/>
  <c r="AA323" i="2"/>
  <c r="AW323" i="2"/>
  <c r="BA323" i="2"/>
  <c r="BE323" i="2"/>
  <c r="BI323" i="2"/>
  <c r="T323" i="2"/>
  <c r="Z323" i="2"/>
  <c r="AP323" i="2"/>
  <c r="AB323" i="2"/>
  <c r="AF323" i="2"/>
  <c r="AT323" i="2"/>
  <c r="AX323" i="2"/>
  <c r="BB323" i="2"/>
  <c r="BF323" i="2"/>
  <c r="BJ323" i="2"/>
  <c r="U323" i="2"/>
  <c r="AM323" i="2"/>
  <c r="AQ323" i="2"/>
  <c r="AC323" i="2"/>
  <c r="V323" i="2"/>
  <c r="AU323" i="2"/>
  <c r="AY323" i="2"/>
  <c r="BC323" i="2"/>
  <c r="BG323" i="2"/>
  <c r="BK323" i="2"/>
  <c r="AN323" i="2"/>
  <c r="AV323" i="2"/>
  <c r="AR323" i="2"/>
  <c r="AZ323" i="2"/>
  <c r="AD323" i="2"/>
  <c r="BD323" i="2"/>
  <c r="W323" i="2"/>
  <c r="AG323" i="2"/>
  <c r="BH323" i="2"/>
  <c r="W401" i="2"/>
  <c r="AN401" i="2"/>
  <c r="AR401" i="2"/>
  <c r="AD401" i="2"/>
  <c r="AG401" i="2"/>
  <c r="AV401" i="2"/>
  <c r="AZ401" i="2"/>
  <c r="BD401" i="2"/>
  <c r="BH401" i="2"/>
  <c r="Y401" i="2"/>
  <c r="AO401" i="2"/>
  <c r="AS401" i="2"/>
  <c r="AE401" i="2"/>
  <c r="AA401" i="2"/>
  <c r="AW401" i="2"/>
  <c r="BA401" i="2"/>
  <c r="BE401" i="2"/>
  <c r="BI401" i="2"/>
  <c r="T401" i="2"/>
  <c r="Z401" i="2"/>
  <c r="AP401" i="2"/>
  <c r="AB401" i="2"/>
  <c r="AF401" i="2"/>
  <c r="AT401" i="2"/>
  <c r="AX401" i="2"/>
  <c r="BB401" i="2"/>
  <c r="BF401" i="2"/>
  <c r="BJ401" i="2"/>
  <c r="AQ401" i="2"/>
  <c r="AY401" i="2"/>
  <c r="AC401" i="2"/>
  <c r="BC401" i="2"/>
  <c r="V401" i="2"/>
  <c r="AU401" i="2"/>
  <c r="U401" i="2"/>
  <c r="BG401" i="2"/>
  <c r="AM401" i="2"/>
  <c r="BK401" i="2"/>
  <c r="T404" i="2"/>
  <c r="Z404" i="2"/>
  <c r="AP404" i="2"/>
  <c r="AB404" i="2"/>
  <c r="AF404" i="2"/>
  <c r="AT404" i="2"/>
  <c r="AX404" i="2"/>
  <c r="BB404" i="2"/>
  <c r="BF404" i="2"/>
  <c r="BJ404" i="2"/>
  <c r="U404" i="2"/>
  <c r="AM404" i="2"/>
  <c r="AQ404" i="2"/>
  <c r="AC404" i="2"/>
  <c r="V404" i="2"/>
  <c r="AU404" i="2"/>
  <c r="AY404" i="2"/>
  <c r="BC404" i="2"/>
  <c r="BG404" i="2"/>
  <c r="BK404" i="2"/>
  <c r="W404" i="2"/>
  <c r="AN404" i="2"/>
  <c r="AR404" i="2"/>
  <c r="AD404" i="2"/>
  <c r="AG404" i="2"/>
  <c r="AV404" i="2"/>
  <c r="AZ404" i="2"/>
  <c r="BD404" i="2"/>
  <c r="BH404" i="2"/>
  <c r="AO404" i="2"/>
  <c r="AW404" i="2"/>
  <c r="AS404" i="2"/>
  <c r="BA404" i="2"/>
  <c r="BE404" i="2"/>
  <c r="Y404" i="2"/>
  <c r="BI404" i="2"/>
  <c r="AE404" i="2"/>
  <c r="AA404" i="2"/>
  <c r="J1414" i="2"/>
  <c r="U810" i="2"/>
  <c r="AM810" i="2"/>
  <c r="AQ810" i="2"/>
  <c r="AC810" i="2"/>
  <c r="V810" i="2"/>
  <c r="AU810" i="2"/>
  <c r="AY810" i="2"/>
  <c r="BC810" i="2"/>
  <c r="BG810" i="2"/>
  <c r="BK810" i="2"/>
  <c r="W810" i="2"/>
  <c r="AN810" i="2"/>
  <c r="AR810" i="2"/>
  <c r="AD810" i="2"/>
  <c r="AG810" i="2"/>
  <c r="AV810" i="2"/>
  <c r="AZ810" i="2"/>
  <c r="BD810" i="2"/>
  <c r="BH810" i="2"/>
  <c r="Y810" i="2"/>
  <c r="AO810" i="2"/>
  <c r="AS810" i="2"/>
  <c r="AE810" i="2"/>
  <c r="AA810" i="2"/>
  <c r="AW810" i="2"/>
  <c r="BA810" i="2"/>
  <c r="BE810" i="2"/>
  <c r="BI810" i="2"/>
  <c r="AP810" i="2"/>
  <c r="AX810" i="2"/>
  <c r="AB810" i="2"/>
  <c r="BB810" i="2"/>
  <c r="T810" i="2"/>
  <c r="AF810" i="2"/>
  <c r="BF810" i="2"/>
  <c r="BJ810" i="2"/>
  <c r="Z810" i="2"/>
  <c r="AT810" i="2"/>
  <c r="W598" i="2"/>
  <c r="AN598" i="2"/>
  <c r="AR598" i="2"/>
  <c r="AD598" i="2"/>
  <c r="AG598" i="2"/>
  <c r="AV598" i="2"/>
  <c r="AZ598" i="2"/>
  <c r="BD598" i="2"/>
  <c r="BH598" i="2"/>
  <c r="Y598" i="2"/>
  <c r="AP598" i="2"/>
  <c r="AC598" i="2"/>
  <c r="AA598" i="2"/>
  <c r="AX598" i="2"/>
  <c r="BC598" i="2"/>
  <c r="BI598" i="2"/>
  <c r="Z598" i="2"/>
  <c r="AQ598" i="2"/>
  <c r="AE598" i="2"/>
  <c r="AT598" i="2"/>
  <c r="AY598" i="2"/>
  <c r="BE598" i="2"/>
  <c r="BJ598" i="2"/>
  <c r="AO598" i="2"/>
  <c r="V598" i="2"/>
  <c r="BB598" i="2"/>
  <c r="T598" i="2"/>
  <c r="AS598" i="2"/>
  <c r="AU598" i="2"/>
  <c r="BF598" i="2"/>
  <c r="U598" i="2"/>
  <c r="AB598" i="2"/>
  <c r="AW598" i="2"/>
  <c r="BG598" i="2"/>
  <c r="AF598" i="2"/>
  <c r="BA598" i="2"/>
  <c r="BK598" i="2"/>
  <c r="AM598" i="2"/>
  <c r="W1006" i="2"/>
  <c r="AN1006" i="2"/>
  <c r="AR1006" i="2"/>
  <c r="AD1006" i="2"/>
  <c r="AG1006" i="2"/>
  <c r="AV1006" i="2"/>
  <c r="AZ1006" i="2"/>
  <c r="BD1006" i="2"/>
  <c r="BH1006" i="2"/>
  <c r="Y1006" i="2"/>
  <c r="AO1006" i="2"/>
  <c r="AS1006" i="2"/>
  <c r="AE1006" i="2"/>
  <c r="AA1006" i="2"/>
  <c r="AW1006" i="2"/>
  <c r="BA1006" i="2"/>
  <c r="BE1006" i="2"/>
  <c r="BI1006" i="2"/>
  <c r="T1006" i="2"/>
  <c r="Z1006" i="2"/>
  <c r="AP1006" i="2"/>
  <c r="AB1006" i="2"/>
  <c r="AF1006" i="2"/>
  <c r="AT1006" i="2"/>
  <c r="AX1006" i="2"/>
  <c r="BB1006" i="2"/>
  <c r="BF1006" i="2"/>
  <c r="BJ1006" i="2"/>
  <c r="AM1006" i="2"/>
  <c r="AU1006" i="2"/>
  <c r="BK1006" i="2"/>
  <c r="AC1006" i="2"/>
  <c r="V1006" i="2"/>
  <c r="AQ1006" i="2"/>
  <c r="AY1006" i="2"/>
  <c r="BC1006" i="2"/>
  <c r="BG1006" i="2"/>
  <c r="U1006" i="2"/>
  <c r="T1119" i="2"/>
  <c r="Z1119" i="2"/>
  <c r="AP1119" i="2"/>
  <c r="AB1119" i="2"/>
  <c r="AF1119" i="2"/>
  <c r="AT1119" i="2"/>
  <c r="AX1119" i="2"/>
  <c r="BB1119" i="2"/>
  <c r="BF1119" i="2"/>
  <c r="BJ1119" i="2"/>
  <c r="U1119" i="2"/>
  <c r="AM1119" i="2"/>
  <c r="AQ1119" i="2"/>
  <c r="AC1119" i="2"/>
  <c r="V1119" i="2"/>
  <c r="AU1119" i="2"/>
  <c r="AY1119" i="2"/>
  <c r="BC1119" i="2"/>
  <c r="BG1119" i="2"/>
  <c r="BK1119" i="2"/>
  <c r="AN1119" i="2"/>
  <c r="AD1119" i="2"/>
  <c r="AV1119" i="2"/>
  <c r="BD1119" i="2"/>
  <c r="W1119" i="2"/>
  <c r="AG1119" i="2"/>
  <c r="BH1119" i="2"/>
  <c r="Y1119" i="2"/>
  <c r="AA1119" i="2"/>
  <c r="AO1119" i="2"/>
  <c r="AE1119" i="2"/>
  <c r="AW1119" i="2"/>
  <c r="BE1119" i="2"/>
  <c r="AR1119" i="2"/>
  <c r="AZ1119" i="2"/>
  <c r="AS1119" i="2"/>
  <c r="BI1119" i="2"/>
  <c r="BA1119" i="2"/>
  <c r="T535" i="2"/>
  <c r="Z535" i="2"/>
  <c r="AP535" i="2"/>
  <c r="AB535" i="2"/>
  <c r="AF535" i="2"/>
  <c r="AT535" i="2"/>
  <c r="AX535" i="2"/>
  <c r="BB535" i="2"/>
  <c r="BF535" i="2"/>
  <c r="BJ535" i="2"/>
  <c r="U535" i="2"/>
  <c r="AM535" i="2"/>
  <c r="AQ535" i="2"/>
  <c r="AC535" i="2"/>
  <c r="V535" i="2"/>
  <c r="AU535" i="2"/>
  <c r="AY535" i="2"/>
  <c r="BC535" i="2"/>
  <c r="BG535" i="2"/>
  <c r="BK535" i="2"/>
  <c r="W535" i="2"/>
  <c r="AR535" i="2"/>
  <c r="AG535" i="2"/>
  <c r="AZ535" i="2"/>
  <c r="BH535" i="2"/>
  <c r="Y535" i="2"/>
  <c r="AS535" i="2"/>
  <c r="AA535" i="2"/>
  <c r="BA535" i="2"/>
  <c r="BI535" i="2"/>
  <c r="AO535" i="2"/>
  <c r="AW535" i="2"/>
  <c r="AD535" i="2"/>
  <c r="BD535" i="2"/>
  <c r="AE535" i="2"/>
  <c r="BE535" i="2"/>
  <c r="AV535" i="2"/>
  <c r="AN535" i="2"/>
  <c r="T1453" i="2"/>
  <c r="Z1453" i="2"/>
  <c r="AP1453" i="2"/>
  <c r="AB1453" i="2"/>
  <c r="AF1453" i="2"/>
  <c r="AT1453" i="2"/>
  <c r="AX1453" i="2"/>
  <c r="BB1453" i="2"/>
  <c r="BF1453" i="2"/>
  <c r="BJ1453" i="2"/>
  <c r="AN1453" i="2"/>
  <c r="AD1453" i="2"/>
  <c r="AV1453" i="2"/>
  <c r="BD1453" i="2"/>
  <c r="U1453" i="2"/>
  <c r="AM1453" i="2"/>
  <c r="AQ1453" i="2"/>
  <c r="AC1453" i="2"/>
  <c r="V1453" i="2"/>
  <c r="AU1453" i="2"/>
  <c r="AY1453" i="2"/>
  <c r="BC1453" i="2"/>
  <c r="BG1453" i="2"/>
  <c r="BK1453" i="2"/>
  <c r="W1453" i="2"/>
  <c r="AR1453" i="2"/>
  <c r="AG1453" i="2"/>
  <c r="AZ1453" i="2"/>
  <c r="BH1453" i="2"/>
  <c r="AE1453" i="2"/>
  <c r="BE1453" i="2"/>
  <c r="Y1453" i="2"/>
  <c r="AA1453" i="2"/>
  <c r="BI1453" i="2"/>
  <c r="AO1453" i="2"/>
  <c r="AW1453" i="2"/>
  <c r="AS1453" i="2"/>
  <c r="BA1453" i="2"/>
  <c r="K1437" i="2"/>
  <c r="T1437" i="2"/>
  <c r="Z1437" i="2"/>
  <c r="AP1437" i="2"/>
  <c r="AB1437" i="2"/>
  <c r="AF1437" i="2"/>
  <c r="AT1437" i="2"/>
  <c r="AX1437" i="2"/>
  <c r="BB1437" i="2"/>
  <c r="BF1437" i="2"/>
  <c r="BJ1437" i="2"/>
  <c r="AN1437" i="2"/>
  <c r="AD1437" i="2"/>
  <c r="AV1437" i="2"/>
  <c r="BD1437" i="2"/>
  <c r="U1437" i="2"/>
  <c r="AM1437" i="2"/>
  <c r="AQ1437" i="2"/>
  <c r="AC1437" i="2"/>
  <c r="V1437" i="2"/>
  <c r="AU1437" i="2"/>
  <c r="AY1437" i="2"/>
  <c r="BC1437" i="2"/>
  <c r="BG1437" i="2"/>
  <c r="BK1437" i="2"/>
  <c r="W1437" i="2"/>
  <c r="AR1437" i="2"/>
  <c r="AG1437" i="2"/>
  <c r="AZ1437" i="2"/>
  <c r="BH1437" i="2"/>
  <c r="AE1437" i="2"/>
  <c r="BE1437" i="2"/>
  <c r="Y1437" i="2"/>
  <c r="AA1437" i="2"/>
  <c r="BI1437" i="2"/>
  <c r="AO1437" i="2"/>
  <c r="AW1437" i="2"/>
  <c r="AS1437" i="2"/>
  <c r="BA1437" i="2"/>
  <c r="W1056" i="2"/>
  <c r="AN1056" i="2"/>
  <c r="AR1056" i="2"/>
  <c r="AD1056" i="2"/>
  <c r="AG1056" i="2"/>
  <c r="AV1056" i="2"/>
  <c r="AZ1056" i="2"/>
  <c r="BD1056" i="2"/>
  <c r="BH1056" i="2"/>
  <c r="Y1056" i="2"/>
  <c r="AO1056" i="2"/>
  <c r="AS1056" i="2"/>
  <c r="AE1056" i="2"/>
  <c r="AA1056" i="2"/>
  <c r="AW1056" i="2"/>
  <c r="BA1056" i="2"/>
  <c r="BE1056" i="2"/>
  <c r="BI1056" i="2"/>
  <c r="T1056" i="2"/>
  <c r="AP1056" i="2"/>
  <c r="AF1056" i="2"/>
  <c r="AX1056" i="2"/>
  <c r="BF1056" i="2"/>
  <c r="AB1056" i="2"/>
  <c r="BB1056" i="2"/>
  <c r="AC1056" i="2"/>
  <c r="BK1056" i="2"/>
  <c r="U1056" i="2"/>
  <c r="AQ1056" i="2"/>
  <c r="V1056" i="2"/>
  <c r="AY1056" i="2"/>
  <c r="BG1056" i="2"/>
  <c r="Z1056" i="2"/>
  <c r="AT1056" i="2"/>
  <c r="BJ1056" i="2"/>
  <c r="AM1056" i="2"/>
  <c r="BC1056" i="2"/>
  <c r="AU1056" i="2"/>
  <c r="J688" i="2"/>
  <c r="W688" i="2"/>
  <c r="AN688" i="2"/>
  <c r="AR688" i="2"/>
  <c r="AD688" i="2"/>
  <c r="AG688" i="2"/>
  <c r="AV688" i="2"/>
  <c r="AZ688" i="2"/>
  <c r="BD688" i="2"/>
  <c r="BH688" i="2"/>
  <c r="Y688" i="2"/>
  <c r="AP688" i="2"/>
  <c r="AC688" i="2"/>
  <c r="AA688" i="2"/>
  <c r="AX688" i="2"/>
  <c r="BC688" i="2"/>
  <c r="BI688" i="2"/>
  <c r="U688" i="2"/>
  <c r="AQ688" i="2"/>
  <c r="AF688" i="2"/>
  <c r="AW688" i="2"/>
  <c r="BE688" i="2"/>
  <c r="BK688" i="2"/>
  <c r="Z688" i="2"/>
  <c r="AS688" i="2"/>
  <c r="V688" i="2"/>
  <c r="AY688" i="2"/>
  <c r="BF688" i="2"/>
  <c r="AM688" i="2"/>
  <c r="AB688" i="2"/>
  <c r="AT688" i="2"/>
  <c r="BA688" i="2"/>
  <c r="BG688" i="2"/>
  <c r="AU688" i="2"/>
  <c r="T688" i="2"/>
  <c r="BB688" i="2"/>
  <c r="AO688" i="2"/>
  <c r="BJ688" i="2"/>
  <c r="AE688" i="2"/>
  <c r="T1175" i="2"/>
  <c r="Z1175" i="2"/>
  <c r="AP1175" i="2"/>
  <c r="AB1175" i="2"/>
  <c r="AF1175" i="2"/>
  <c r="AT1175" i="2"/>
  <c r="AX1175" i="2"/>
  <c r="BB1175" i="2"/>
  <c r="BF1175" i="2"/>
  <c r="BJ1175" i="2"/>
  <c r="U1175" i="2"/>
  <c r="AM1175" i="2"/>
  <c r="AQ1175" i="2"/>
  <c r="AC1175" i="2"/>
  <c r="V1175" i="2"/>
  <c r="AU1175" i="2"/>
  <c r="AY1175" i="2"/>
  <c r="BC1175" i="2"/>
  <c r="BG1175" i="2"/>
  <c r="BK1175" i="2"/>
  <c r="AN1175" i="2"/>
  <c r="AD1175" i="2"/>
  <c r="AV1175" i="2"/>
  <c r="BD1175" i="2"/>
  <c r="AS1175" i="2"/>
  <c r="AO1175" i="2"/>
  <c r="AE1175" i="2"/>
  <c r="AW1175" i="2"/>
  <c r="BE1175" i="2"/>
  <c r="W1175" i="2"/>
  <c r="AR1175" i="2"/>
  <c r="AG1175" i="2"/>
  <c r="AZ1175" i="2"/>
  <c r="BH1175" i="2"/>
  <c r="Y1175" i="2"/>
  <c r="AA1175" i="2"/>
  <c r="BI1175" i="2"/>
  <c r="BA1175" i="2"/>
  <c r="W415" i="2"/>
  <c r="AN415" i="2"/>
  <c r="AR415" i="2"/>
  <c r="AD415" i="2"/>
  <c r="AG415" i="2"/>
  <c r="AV415" i="2"/>
  <c r="AZ415" i="2"/>
  <c r="BD415" i="2"/>
  <c r="BH415" i="2"/>
  <c r="Y415" i="2"/>
  <c r="AO415" i="2"/>
  <c r="AS415" i="2"/>
  <c r="AE415" i="2"/>
  <c r="AA415" i="2"/>
  <c r="AW415" i="2"/>
  <c r="BA415" i="2"/>
  <c r="BE415" i="2"/>
  <c r="BI415" i="2"/>
  <c r="T415" i="2"/>
  <c r="Z415" i="2"/>
  <c r="AP415" i="2"/>
  <c r="AB415" i="2"/>
  <c r="AF415" i="2"/>
  <c r="AT415" i="2"/>
  <c r="AX415" i="2"/>
  <c r="BB415" i="2"/>
  <c r="BF415" i="2"/>
  <c r="BJ415" i="2"/>
  <c r="AM415" i="2"/>
  <c r="AU415" i="2"/>
  <c r="BK415" i="2"/>
  <c r="AQ415" i="2"/>
  <c r="AY415" i="2"/>
  <c r="BC415" i="2"/>
  <c r="U415" i="2"/>
  <c r="BG415" i="2"/>
  <c r="AC415" i="2"/>
  <c r="V415" i="2"/>
  <c r="Y391" i="2"/>
  <c r="AO391" i="2"/>
  <c r="AS391" i="2"/>
  <c r="AE391" i="2"/>
  <c r="AA391" i="2"/>
  <c r="AW391" i="2"/>
  <c r="BA391" i="2"/>
  <c r="BE391" i="2"/>
  <c r="BI391" i="2"/>
  <c r="Z391" i="2"/>
  <c r="AQ391" i="2"/>
  <c r="AD391" i="2"/>
  <c r="AT391" i="2"/>
  <c r="AY391" i="2"/>
  <c r="BD391" i="2"/>
  <c r="BJ391" i="2"/>
  <c r="T391" i="2"/>
  <c r="AM391" i="2"/>
  <c r="AR391" i="2"/>
  <c r="AF391" i="2"/>
  <c r="AU391" i="2"/>
  <c r="AZ391" i="2"/>
  <c r="BF391" i="2"/>
  <c r="BK391" i="2"/>
  <c r="U391" i="2"/>
  <c r="AN391" i="2"/>
  <c r="AB391" i="2"/>
  <c r="V391" i="2"/>
  <c r="AV391" i="2"/>
  <c r="BB391" i="2"/>
  <c r="BG391" i="2"/>
  <c r="AC391" i="2"/>
  <c r="BH391" i="2"/>
  <c r="AG391" i="2"/>
  <c r="AX391" i="2"/>
  <c r="BC391" i="2"/>
  <c r="W391" i="2"/>
  <c r="AP391" i="2"/>
  <c r="W1030" i="2"/>
  <c r="AN1030" i="2"/>
  <c r="AR1030" i="2"/>
  <c r="AD1030" i="2"/>
  <c r="AG1030" i="2"/>
  <c r="AV1030" i="2"/>
  <c r="AZ1030" i="2"/>
  <c r="BD1030" i="2"/>
  <c r="BH1030" i="2"/>
  <c r="Y1030" i="2"/>
  <c r="AO1030" i="2"/>
  <c r="AS1030" i="2"/>
  <c r="AE1030" i="2"/>
  <c r="AA1030" i="2"/>
  <c r="AW1030" i="2"/>
  <c r="BA1030" i="2"/>
  <c r="BE1030" i="2"/>
  <c r="BI1030" i="2"/>
  <c r="Z1030" i="2"/>
  <c r="AB1030" i="2"/>
  <c r="AT1030" i="2"/>
  <c r="BB1030" i="2"/>
  <c r="BJ1030" i="2"/>
  <c r="T1030" i="2"/>
  <c r="AF1030" i="2"/>
  <c r="AX1030" i="2"/>
  <c r="U1030" i="2"/>
  <c r="AY1030" i="2"/>
  <c r="AM1030" i="2"/>
  <c r="AC1030" i="2"/>
  <c r="AU1030" i="2"/>
  <c r="BC1030" i="2"/>
  <c r="BK1030" i="2"/>
  <c r="AP1030" i="2"/>
  <c r="BF1030" i="2"/>
  <c r="V1030" i="2"/>
  <c r="AQ1030" i="2"/>
  <c r="BG1030" i="2"/>
  <c r="D1319" i="2"/>
  <c r="E1319" i="2" s="1"/>
  <c r="J1493" i="2"/>
  <c r="N1493" i="2"/>
  <c r="D1159" i="2"/>
  <c r="E1159" i="2" s="1"/>
  <c r="D774" i="2"/>
  <c r="E774" i="2" s="1"/>
  <c r="D1079" i="2"/>
  <c r="E1079" i="2" s="1"/>
  <c r="D677" i="2"/>
  <c r="E677" i="2" s="1"/>
  <c r="D271" i="2"/>
  <c r="E271" i="2" s="1"/>
  <c r="D436" i="2"/>
  <c r="E436" i="2" s="1"/>
  <c r="D1239" i="2"/>
  <c r="E1239" i="2" s="1"/>
  <c r="D1004" i="2"/>
  <c r="E1004" i="2" s="1"/>
  <c r="D875" i="2"/>
  <c r="E875" i="2" s="1"/>
  <c r="D265" i="2"/>
  <c r="E265" i="2" s="1"/>
  <c r="D705" i="2"/>
  <c r="E705" i="2" s="1"/>
  <c r="D605" i="2"/>
  <c r="E605" i="2" s="1"/>
  <c r="D1010" i="2"/>
  <c r="E1010" i="2" s="1"/>
  <c r="K688" i="2"/>
  <c r="N1454" i="2"/>
  <c r="D78" i="2"/>
  <c r="E78" i="2" s="1"/>
  <c r="D557" i="2"/>
  <c r="E557" i="2" s="1"/>
  <c r="D657" i="2"/>
  <c r="E657" i="2" s="1"/>
  <c r="D639" i="2"/>
  <c r="E639" i="2" s="1"/>
  <c r="D1333" i="2"/>
  <c r="E1333" i="2" s="1"/>
  <c r="D1265" i="2"/>
  <c r="E1265" i="2" s="1"/>
  <c r="J1056" i="2"/>
  <c r="D404" i="2"/>
  <c r="E404" i="2" s="1"/>
  <c r="D10" i="2"/>
  <c r="E10" i="2" s="1"/>
  <c r="D1295" i="2"/>
  <c r="E1295" i="2" s="1"/>
  <c r="D242" i="2"/>
  <c r="E242" i="2" s="1"/>
  <c r="D595" i="2"/>
  <c r="E595" i="2" s="1"/>
  <c r="D689" i="2"/>
  <c r="E689" i="2" s="1"/>
  <c r="D671" i="2"/>
  <c r="E671" i="2" s="1"/>
  <c r="D1006" i="2"/>
  <c r="E1006" i="2" s="1"/>
  <c r="D906" i="2"/>
  <c r="E906" i="2" s="1"/>
  <c r="D1052" i="2"/>
  <c r="E1052" i="2" s="1"/>
  <c r="D1395" i="2"/>
  <c r="E1395" i="2" s="1"/>
  <c r="D1500" i="2"/>
  <c r="E1500" i="2" s="1"/>
  <c r="D1307" i="2"/>
  <c r="E1307" i="2" s="1"/>
  <c r="D393" i="2"/>
  <c r="E393" i="2" s="1"/>
  <c r="G796" i="2"/>
  <c r="O796" i="2" s="1"/>
  <c r="D217" i="2"/>
  <c r="E217" i="2" s="1"/>
  <c r="D485" i="2"/>
  <c r="E485" i="2" s="1"/>
  <c r="G292" i="2"/>
  <c r="G970" i="2"/>
  <c r="G1386" i="2"/>
  <c r="O1386" i="2" s="1"/>
  <c r="D693" i="2"/>
  <c r="E693" i="2" s="1"/>
  <c r="G974" i="2"/>
  <c r="D277" i="2"/>
  <c r="E277" i="2" s="1"/>
  <c r="D379" i="2"/>
  <c r="E379" i="2" s="1"/>
  <c r="D147" i="2"/>
  <c r="D408" i="2"/>
  <c r="E408" i="2" s="1"/>
  <c r="D383" i="2"/>
  <c r="E383" i="2" s="1"/>
  <c r="D420" i="2"/>
  <c r="E420" i="2" s="1"/>
  <c r="D525" i="2"/>
  <c r="E525" i="2" s="1"/>
  <c r="D625" i="2"/>
  <c r="E625" i="2" s="1"/>
  <c r="D974" i="2"/>
  <c r="E974" i="2" s="1"/>
  <c r="D900" i="2"/>
  <c r="E900" i="2" s="1"/>
  <c r="D1012" i="2"/>
  <c r="D292" i="2"/>
  <c r="E292" i="2" s="1"/>
  <c r="G1110" i="2"/>
  <c r="O1110" i="2" s="1"/>
  <c r="G782" i="2"/>
  <c r="O782" i="2" s="1"/>
  <c r="D270" i="2"/>
  <c r="E270" i="2" s="1"/>
  <c r="D1045" i="2"/>
  <c r="E1045" i="2" s="1"/>
  <c r="G705" i="2"/>
  <c r="G1159" i="2"/>
  <c r="G1119" i="2"/>
  <c r="O1119" i="2" s="1"/>
  <c r="G688" i="2"/>
  <c r="O688" i="2" s="1"/>
  <c r="G1337" i="2"/>
  <c r="G1175" i="2"/>
  <c r="O1175" i="2" s="1"/>
  <c r="D26" i="2"/>
  <c r="E26" i="2" s="1"/>
  <c r="D169" i="2"/>
  <c r="E169" i="2" s="1"/>
  <c r="D309" i="2"/>
  <c r="E309" i="2" s="1"/>
  <c r="D399" i="2"/>
  <c r="E399" i="2" s="1"/>
  <c r="D637" i="2"/>
  <c r="E637" i="2" s="1"/>
  <c r="D697" i="2"/>
  <c r="E697" i="2" s="1"/>
  <c r="D367" i="2"/>
  <c r="E367" i="2" s="1"/>
  <c r="D908" i="2"/>
  <c r="E908" i="2" s="1"/>
  <c r="D1036" i="2"/>
  <c r="E1036" i="2" s="1"/>
  <c r="D842" i="2"/>
  <c r="E842" i="2" s="1"/>
  <c r="D1135" i="2"/>
  <c r="E1135" i="2" s="1"/>
  <c r="D1175" i="2"/>
  <c r="E1175" i="2" s="1"/>
  <c r="D1147" i="2"/>
  <c r="E1147" i="2" s="1"/>
  <c r="K656" i="2"/>
  <c r="G946" i="2"/>
  <c r="G1061" i="2"/>
  <c r="G913" i="2"/>
  <c r="G656" i="2"/>
  <c r="O656" i="2" s="1"/>
  <c r="D742" i="2"/>
  <c r="E742" i="2" s="1"/>
  <c r="D1375" i="2"/>
  <c r="E1375" i="2" s="1"/>
  <c r="D1227" i="2"/>
  <c r="E1227" i="2" s="1"/>
  <c r="D1289" i="2"/>
  <c r="E1289" i="2" s="1"/>
  <c r="D1337" i="2"/>
  <c r="E1337" i="2" s="1"/>
  <c r="D415" i="2"/>
  <c r="E415" i="2" s="1"/>
  <c r="D641" i="2"/>
  <c r="E641" i="2" s="1"/>
  <c r="D663" i="2"/>
  <c r="E663" i="2" s="1"/>
  <c r="D802" i="2"/>
  <c r="D972" i="2"/>
  <c r="E972" i="2" s="1"/>
  <c r="D1263" i="2"/>
  <c r="E1263" i="2" s="1"/>
  <c r="G1484" i="2"/>
  <c r="D1484" i="2"/>
  <c r="E1484" i="2" s="1"/>
  <c r="D344" i="2"/>
  <c r="E344" i="2" s="1"/>
  <c r="G344" i="2"/>
  <c r="D1468" i="2"/>
  <c r="E1468" i="2" s="1"/>
  <c r="K1463" i="2"/>
  <c r="G998" i="2"/>
  <c r="I1249" i="2"/>
  <c r="F1249" i="2" s="1"/>
  <c r="D1249" i="2"/>
  <c r="E1249" i="2" s="1"/>
  <c r="G1452" i="2"/>
  <c r="D1452" i="2"/>
  <c r="E1452" i="2" s="1"/>
  <c r="I575" i="2"/>
  <c r="F575" i="2" s="1"/>
  <c r="G575" i="2"/>
  <c r="D42" i="2"/>
  <c r="E42" i="2" s="1"/>
  <c r="D579" i="2"/>
  <c r="E579" i="2" s="1"/>
  <c r="D1271" i="2"/>
  <c r="E1271" i="2" s="1"/>
  <c r="I359" i="2"/>
  <c r="F359" i="2" s="1"/>
  <c r="G359" i="2"/>
  <c r="G1249" i="2"/>
  <c r="I703" i="2"/>
  <c r="F703" i="2" s="1"/>
  <c r="G703" i="2"/>
  <c r="O703" i="2" s="1"/>
  <c r="D181" i="2"/>
  <c r="E181" i="2" s="1"/>
  <c r="D535" i="2"/>
  <c r="E535" i="2" s="1"/>
  <c r="D1237" i="2"/>
  <c r="E1237" i="2" s="1"/>
  <c r="D1309" i="2"/>
  <c r="E1309" i="2" s="1"/>
  <c r="G1225" i="2"/>
  <c r="D1225" i="2"/>
  <c r="E1225" i="2" s="1"/>
  <c r="I667" i="2"/>
  <c r="F667" i="2" s="1"/>
  <c r="G667" i="2"/>
  <c r="O667" i="2" s="1"/>
  <c r="D575" i="2"/>
  <c r="E575" i="2" s="1"/>
  <c r="D709" i="2"/>
  <c r="E709" i="2" s="1"/>
  <c r="G5" i="2"/>
  <c r="O5" i="2" s="1"/>
  <c r="G1453" i="2"/>
  <c r="G1220" i="2"/>
  <c r="I664" i="2"/>
  <c r="F664" i="2" s="1"/>
  <c r="G664" i="2"/>
  <c r="D66" i="2"/>
  <c r="E66" i="2" s="1"/>
  <c r="D173" i="2"/>
  <c r="E173" i="2" s="1"/>
  <c r="D412" i="2"/>
  <c r="E412" i="2" s="1"/>
  <c r="D517" i="2"/>
  <c r="E517" i="2" s="1"/>
  <c r="D545" i="2"/>
  <c r="E545" i="2" s="1"/>
  <c r="D980" i="2"/>
  <c r="E980" i="2" s="1"/>
  <c r="D1028" i="2"/>
  <c r="E1028" i="2" s="1"/>
  <c r="D822" i="2"/>
  <c r="E822" i="2" s="1"/>
  <c r="D1269" i="2"/>
  <c r="E1269" i="2" s="1"/>
  <c r="D1363" i="2"/>
  <c r="E1363" i="2" s="1"/>
  <c r="K1491" i="2"/>
  <c r="G320" i="2"/>
  <c r="D1486" i="2"/>
  <c r="E1486" i="2" s="1"/>
  <c r="G58" i="2"/>
  <c r="O58" i="2" s="1"/>
  <c r="G1030" i="2"/>
  <c r="O1030" i="2" s="1"/>
  <c r="I1278" i="2"/>
  <c r="F1278" i="2" s="1"/>
  <c r="D1278" i="2"/>
  <c r="E1278" i="2" s="1"/>
  <c r="G181" i="2"/>
  <c r="I805" i="2"/>
  <c r="F805" i="2" s="1"/>
  <c r="D805" i="2"/>
  <c r="E805" i="2" s="1"/>
  <c r="I846" i="2"/>
  <c r="F846" i="2" s="1"/>
  <c r="G846" i="2"/>
  <c r="D82" i="2"/>
  <c r="E82" i="2" s="1"/>
  <c r="D234" i="2"/>
  <c r="E234" i="2" s="1"/>
  <c r="D167" i="2"/>
  <c r="E167" i="2" s="1"/>
  <c r="D371" i="2"/>
  <c r="E371" i="2" s="1"/>
  <c r="D391" i="2"/>
  <c r="E391" i="2" s="1"/>
  <c r="D489" i="2"/>
  <c r="E489" i="2" s="1"/>
  <c r="D647" i="2"/>
  <c r="E647" i="2" s="1"/>
  <c r="D703" i="2"/>
  <c r="E703" i="2" s="1"/>
  <c r="D846" i="2"/>
  <c r="E846" i="2" s="1"/>
  <c r="D998" i="2"/>
  <c r="E998" i="2" s="1"/>
  <c r="D916" i="2"/>
  <c r="E916" i="2" s="1"/>
  <c r="D948" i="2"/>
  <c r="E948" i="2" s="1"/>
  <c r="D996" i="2"/>
  <c r="E996" i="2" s="1"/>
  <c r="D838" i="2"/>
  <c r="E838" i="2" s="1"/>
  <c r="D1247" i="2"/>
  <c r="E1247" i="2" s="1"/>
  <c r="D1492" i="2"/>
  <c r="E1492" i="2" s="1"/>
  <c r="D1464" i="2"/>
  <c r="E1464" i="2" s="1"/>
  <c r="G10" i="2"/>
  <c r="G430" i="2"/>
  <c r="O430" i="2" s="1"/>
  <c r="D333" i="2"/>
  <c r="E333" i="2" s="1"/>
  <c r="G141" i="2"/>
  <c r="O141" i="2" s="1"/>
  <c r="I591" i="2"/>
  <c r="F591" i="2" s="1"/>
  <c r="G591" i="2"/>
  <c r="D1220" i="2"/>
  <c r="E1220" i="2" s="1"/>
  <c r="G491" i="2"/>
  <c r="Y1491" i="2"/>
  <c r="AO1491" i="2"/>
  <c r="AS1491" i="2"/>
  <c r="AE1491" i="2"/>
  <c r="AA1491" i="2"/>
  <c r="AW1491" i="2"/>
  <c r="BA1491" i="2"/>
  <c r="AR1491" i="2"/>
  <c r="T1491" i="2"/>
  <c r="Z1491" i="2"/>
  <c r="AP1491" i="2"/>
  <c r="AB1491" i="2"/>
  <c r="AF1491" i="2"/>
  <c r="AT1491" i="2"/>
  <c r="AX1491" i="2"/>
  <c r="BB1491" i="2"/>
  <c r="W1491" i="2"/>
  <c r="AN1491" i="2"/>
  <c r="AD1491" i="2"/>
  <c r="AG1491" i="2"/>
  <c r="AZ1491" i="2"/>
  <c r="U1491" i="2"/>
  <c r="AM1491" i="2"/>
  <c r="AQ1491" i="2"/>
  <c r="AC1491" i="2"/>
  <c r="V1491" i="2"/>
  <c r="AU1491" i="2"/>
  <c r="AY1491" i="2"/>
  <c r="BC1491" i="2"/>
  <c r="AV1491" i="2"/>
  <c r="D157" i="2"/>
  <c r="E157" i="2" s="1"/>
  <c r="D1167" i="2"/>
  <c r="E1167" i="2" s="1"/>
  <c r="D1297" i="2"/>
  <c r="E1297" i="2" s="1"/>
  <c r="J256" i="2"/>
  <c r="N1414" i="2"/>
  <c r="D1274" i="2"/>
  <c r="E1274" i="2" s="1"/>
  <c r="G147" i="2"/>
  <c r="G838" i="2"/>
  <c r="O838" i="2" s="1"/>
  <c r="G866" i="2"/>
  <c r="O866" i="2" s="1"/>
  <c r="G157" i="2"/>
  <c r="O157" i="2" s="1"/>
  <c r="D1491" i="2"/>
  <c r="E1491" i="2" s="1"/>
  <c r="G1239" i="2"/>
  <c r="G815" i="2"/>
  <c r="O815" i="2" s="1"/>
  <c r="Y1493" i="2"/>
  <c r="AO1493" i="2"/>
  <c r="AS1493" i="2"/>
  <c r="AE1493" i="2"/>
  <c r="AA1493" i="2"/>
  <c r="AW1493" i="2"/>
  <c r="BA1493" i="2"/>
  <c r="AD1493" i="2"/>
  <c r="T1493" i="2"/>
  <c r="Z1493" i="2"/>
  <c r="AP1493" i="2"/>
  <c r="AB1493" i="2"/>
  <c r="AF1493" i="2"/>
  <c r="AT1493" i="2"/>
  <c r="AX1493" i="2"/>
  <c r="BB1493" i="2"/>
  <c r="W1493" i="2"/>
  <c r="AR1493" i="2"/>
  <c r="AV1493" i="2"/>
  <c r="U1493" i="2"/>
  <c r="AM1493" i="2"/>
  <c r="AQ1493" i="2"/>
  <c r="AC1493" i="2"/>
  <c r="V1493" i="2"/>
  <c r="AU1493" i="2"/>
  <c r="AY1493" i="2"/>
  <c r="BC1493" i="2"/>
  <c r="AN1493" i="2"/>
  <c r="AG1493" i="2"/>
  <c r="AZ1493" i="2"/>
  <c r="D727" i="2"/>
  <c r="E727" i="2" s="1"/>
  <c r="G1152" i="2"/>
  <c r="J1463" i="2"/>
  <c r="I344" i="2"/>
  <c r="F344" i="2" s="1"/>
  <c r="D145" i="2"/>
  <c r="E145" i="2" s="1"/>
  <c r="D257" i="2"/>
  <c r="E257" i="2" s="1"/>
  <c r="D359" i="2"/>
  <c r="E359" i="2" s="1"/>
  <c r="D601" i="2"/>
  <c r="E601" i="2" s="1"/>
  <c r="D681" i="2"/>
  <c r="E681" i="2" s="1"/>
  <c r="D653" i="2"/>
  <c r="E653" i="2" s="1"/>
  <c r="D934" i="2"/>
  <c r="E934" i="2" s="1"/>
  <c r="D866" i="2"/>
  <c r="E866" i="2" s="1"/>
  <c r="D946" i="2"/>
  <c r="E946" i="2" s="1"/>
  <c r="D1125" i="2"/>
  <c r="E1125" i="2" s="1"/>
  <c r="D1165" i="2"/>
  <c r="E1165" i="2" s="1"/>
  <c r="D1379" i="2"/>
  <c r="E1379" i="2" s="1"/>
  <c r="D1115" i="2"/>
  <c r="E1115" i="2" s="1"/>
  <c r="D952" i="2"/>
  <c r="E952" i="2" s="1"/>
  <c r="D1193" i="2"/>
  <c r="E1193" i="2" s="1"/>
  <c r="D1283" i="2"/>
  <c r="E1283" i="2" s="1"/>
  <c r="D1331" i="2"/>
  <c r="E1331" i="2" s="1"/>
  <c r="K815" i="2"/>
  <c r="K1414" i="2"/>
  <c r="K601" i="2"/>
  <c r="J1491" i="2"/>
  <c r="D1098" i="2"/>
  <c r="E1098" i="2" s="1"/>
  <c r="G348" i="2"/>
  <c r="O348" i="2" s="1"/>
  <c r="D166" i="2"/>
  <c r="E166" i="2" s="1"/>
  <c r="G802" i="2"/>
  <c r="D1454" i="2"/>
  <c r="E1454" i="2" s="1"/>
  <c r="G1141" i="2"/>
  <c r="D1068" i="2"/>
  <c r="E1068" i="2" s="1"/>
  <c r="G884" i="2"/>
  <c r="O884" i="2" s="1"/>
  <c r="D628" i="2"/>
  <c r="E628" i="2" s="1"/>
  <c r="G524" i="2"/>
  <c r="G1463" i="2"/>
  <c r="G1375" i="2"/>
  <c r="I761" i="2"/>
  <c r="F761" i="2" s="1"/>
  <c r="I1486" i="2"/>
  <c r="F1486" i="2" s="1"/>
  <c r="K1446" i="2"/>
  <c r="G378" i="2"/>
  <c r="O378" i="2" s="1"/>
  <c r="K1453" i="2"/>
  <c r="D97" i="2"/>
  <c r="E97" i="2" s="1"/>
  <c r="G97" i="2"/>
  <c r="D207" i="2"/>
  <c r="E207" i="2" s="1"/>
  <c r="G207" i="2"/>
  <c r="D77" i="2"/>
  <c r="E77" i="2" s="1"/>
  <c r="G77" i="2"/>
  <c r="I845" i="2"/>
  <c r="F845" i="2" s="1"/>
  <c r="G845" i="2"/>
  <c r="I1276" i="2"/>
  <c r="F1276" i="2" s="1"/>
  <c r="D1276" i="2"/>
  <c r="E1276" i="2" s="1"/>
  <c r="G1276" i="2"/>
  <c r="I924" i="2"/>
  <c r="F924" i="2" s="1"/>
  <c r="G924" i="2"/>
  <c r="O924" i="2" s="1"/>
  <c r="D844" i="2"/>
  <c r="E844" i="2" s="1"/>
  <c r="G844" i="2"/>
  <c r="J1451" i="2"/>
  <c r="K1451" i="2"/>
  <c r="N1451" i="2"/>
  <c r="G1399" i="2"/>
  <c r="D1399" i="2"/>
  <c r="E1399" i="2" s="1"/>
  <c r="I1358" i="2"/>
  <c r="F1358" i="2" s="1"/>
  <c r="G1358" i="2"/>
  <c r="D195" i="2"/>
  <c r="E195" i="2" s="1"/>
  <c r="G195" i="2"/>
  <c r="O195" i="2" s="1"/>
  <c r="I1160" i="2"/>
  <c r="F1160" i="2" s="1"/>
  <c r="G1160" i="2"/>
  <c r="I547" i="2"/>
  <c r="F547" i="2" s="1"/>
  <c r="G547" i="2"/>
  <c r="O547" i="2" s="1"/>
  <c r="I910" i="2"/>
  <c r="F910" i="2" s="1"/>
  <c r="G910" i="2"/>
  <c r="D209" i="2"/>
  <c r="E209" i="2" s="1"/>
  <c r="D910" i="2"/>
  <c r="E910" i="2" s="1"/>
  <c r="D16" i="2"/>
  <c r="E16" i="2" s="1"/>
  <c r="G16" i="2"/>
  <c r="O16" i="2" s="1"/>
  <c r="G118" i="2"/>
  <c r="O118" i="2" s="1"/>
  <c r="D118" i="2"/>
  <c r="E118" i="2" s="1"/>
  <c r="D1377" i="2"/>
  <c r="E1377" i="2" s="1"/>
  <c r="G1377" i="2"/>
  <c r="G520" i="2"/>
  <c r="O520" i="2" s="1"/>
  <c r="D520" i="2"/>
  <c r="E520" i="2" s="1"/>
  <c r="N1437" i="2"/>
  <c r="J1437" i="2"/>
  <c r="D1417" i="2"/>
  <c r="E1417" i="2" s="1"/>
  <c r="I1417" i="2"/>
  <c r="F1417" i="2" s="1"/>
  <c r="G1417" i="2"/>
  <c r="K1316" i="2"/>
  <c r="J1316" i="2"/>
  <c r="I1240" i="2"/>
  <c r="F1240" i="2" s="1"/>
  <c r="G1240" i="2"/>
  <c r="D1240" i="2"/>
  <c r="I1048" i="2"/>
  <c r="F1048" i="2" s="1"/>
  <c r="G1048" i="2"/>
  <c r="I968" i="2"/>
  <c r="F968" i="2" s="1"/>
  <c r="D968" i="2"/>
  <c r="E968" i="2" s="1"/>
  <c r="I718" i="2"/>
  <c r="F718" i="2" s="1"/>
  <c r="G718" i="2"/>
  <c r="O718" i="2" s="1"/>
  <c r="D718" i="2"/>
  <c r="E718" i="2" s="1"/>
  <c r="J270" i="2"/>
  <c r="K270" i="2"/>
  <c r="I1422" i="2"/>
  <c r="F1422" i="2" s="1"/>
  <c r="D1422" i="2"/>
  <c r="E1422" i="2" s="1"/>
  <c r="I250" i="2"/>
  <c r="F250" i="2" s="1"/>
  <c r="D250" i="2"/>
  <c r="E250" i="2" s="1"/>
  <c r="D1002" i="2"/>
  <c r="E1002" i="2" s="1"/>
  <c r="D826" i="2"/>
  <c r="E826" i="2" s="1"/>
  <c r="G148" i="2"/>
  <c r="O148" i="2" s="1"/>
  <c r="D148" i="2"/>
  <c r="E148" i="2" s="1"/>
  <c r="I1389" i="2"/>
  <c r="F1389" i="2" s="1"/>
  <c r="G1389" i="2"/>
  <c r="I465" i="2"/>
  <c r="F465" i="2" s="1"/>
  <c r="D465" i="2"/>
  <c r="E465" i="2" s="1"/>
  <c r="G465" i="2"/>
  <c r="D552" i="2"/>
  <c r="E552" i="2" s="1"/>
  <c r="G552" i="2"/>
  <c r="O552" i="2" s="1"/>
  <c r="D603" i="2"/>
  <c r="E603" i="2" s="1"/>
  <c r="G603" i="2"/>
  <c r="O603" i="2" s="1"/>
  <c r="G1436" i="2"/>
  <c r="D1436" i="2"/>
  <c r="E1436" i="2" s="1"/>
  <c r="I299" i="2"/>
  <c r="F299" i="2" s="1"/>
  <c r="G299" i="2"/>
  <c r="G805" i="2"/>
  <c r="D688" i="2"/>
  <c r="E688" i="2" s="1"/>
  <c r="D664" i="2"/>
  <c r="E664" i="2" s="1"/>
  <c r="G628" i="2"/>
  <c r="J1110" i="2"/>
  <c r="K598" i="2"/>
  <c r="G606" i="2"/>
  <c r="O606" i="2" s="1"/>
  <c r="D714" i="2"/>
  <c r="E714" i="2" s="1"/>
  <c r="G1278" i="2"/>
  <c r="G961" i="2"/>
  <c r="D616" i="2"/>
  <c r="E616" i="2" s="1"/>
  <c r="D815" i="2"/>
  <c r="E815" i="2" s="1"/>
  <c r="G785" i="2"/>
  <c r="D979" i="2"/>
  <c r="E979" i="2" s="1"/>
  <c r="D1400" i="2"/>
  <c r="E1400" i="2" s="1"/>
  <c r="D1208" i="2"/>
  <c r="E1208" i="2" s="1"/>
  <c r="D1110" i="2"/>
  <c r="E1110" i="2" s="1"/>
  <c r="I1103" i="2"/>
  <c r="F1103" i="2" s="1"/>
  <c r="D843" i="2"/>
  <c r="E843" i="2" s="1"/>
  <c r="I155" i="2"/>
  <c r="F155" i="2" s="1"/>
  <c r="D155" i="2"/>
  <c r="E155" i="2" s="1"/>
  <c r="G155" i="2"/>
  <c r="O155" i="2" s="1"/>
  <c r="I426" i="2"/>
  <c r="F426" i="2" s="1"/>
  <c r="D426" i="2"/>
  <c r="E426" i="2" s="1"/>
  <c r="G1273" i="2"/>
  <c r="D1273" i="2"/>
  <c r="E1273" i="2" s="1"/>
  <c r="I1189" i="2"/>
  <c r="F1189" i="2" s="1"/>
  <c r="G1189" i="2"/>
  <c r="I1501" i="2"/>
  <c r="F1501" i="2" s="1"/>
  <c r="G1501" i="2"/>
  <c r="D1501" i="2"/>
  <c r="E1501" i="2" s="1"/>
  <c r="D945" i="2"/>
  <c r="E945" i="2" s="1"/>
  <c r="G945" i="2"/>
  <c r="I1315" i="2"/>
  <c r="F1315" i="2" s="1"/>
  <c r="G1315" i="2"/>
  <c r="D1315" i="2"/>
  <c r="E1315" i="2" s="1"/>
  <c r="I1043" i="2"/>
  <c r="F1043" i="2" s="1"/>
  <c r="G1043" i="2"/>
  <c r="I1020" i="2"/>
  <c r="F1020" i="2" s="1"/>
  <c r="D1020" i="2"/>
  <c r="E1020" i="2" s="1"/>
  <c r="I956" i="2"/>
  <c r="F956" i="2" s="1"/>
  <c r="D956" i="2"/>
  <c r="E956" i="2" s="1"/>
  <c r="I1418" i="2"/>
  <c r="F1418" i="2" s="1"/>
  <c r="G1418" i="2"/>
  <c r="I1038" i="2"/>
  <c r="F1038" i="2" s="1"/>
  <c r="D1038" i="2"/>
  <c r="E1038" i="2" s="1"/>
  <c r="I180" i="2"/>
  <c r="F180" i="2" s="1"/>
  <c r="D180" i="2"/>
  <c r="E180" i="2" s="1"/>
  <c r="I1046" i="2"/>
  <c r="F1046" i="2" s="1"/>
  <c r="D1046" i="2"/>
  <c r="E1046" i="2" s="1"/>
  <c r="G1046" i="2"/>
  <c r="I454" i="2"/>
  <c r="F454" i="2" s="1"/>
  <c r="D454" i="2"/>
  <c r="G454" i="2"/>
  <c r="I834" i="2"/>
  <c r="F834" i="2" s="1"/>
  <c r="G834" i="2"/>
  <c r="G177" i="2"/>
  <c r="O177" i="2" s="1"/>
  <c r="D177" i="2"/>
  <c r="E177" i="2" s="1"/>
  <c r="G290" i="2"/>
  <c r="D290" i="2"/>
  <c r="E290" i="2" s="1"/>
  <c r="I874" i="2"/>
  <c r="F874" i="2" s="1"/>
  <c r="G874" i="2"/>
  <c r="I1026" i="2"/>
  <c r="F1026" i="2" s="1"/>
  <c r="D1026" i="2"/>
  <c r="E1026" i="2" s="1"/>
  <c r="G1026" i="2"/>
  <c r="I1321" i="2"/>
  <c r="F1321" i="2" s="1"/>
  <c r="G1321" i="2"/>
  <c r="I713" i="2"/>
  <c r="F713" i="2" s="1"/>
  <c r="D713" i="2"/>
  <c r="E713" i="2" s="1"/>
  <c r="I484" i="2"/>
  <c r="F484" i="2" s="1"/>
  <c r="G484" i="2"/>
  <c r="O484" i="2" s="1"/>
  <c r="D484" i="2"/>
  <c r="E484" i="2" s="1"/>
  <c r="I1467" i="2"/>
  <c r="F1467" i="2" s="1"/>
  <c r="G1467" i="2"/>
  <c r="D1467" i="2"/>
  <c r="E1467" i="2" s="1"/>
  <c r="I963" i="2"/>
  <c r="F963" i="2" s="1"/>
  <c r="G963" i="2"/>
  <c r="O963" i="2" s="1"/>
  <c r="I655" i="2"/>
  <c r="F655" i="2" s="1"/>
  <c r="D655" i="2"/>
  <c r="E655" i="2" s="1"/>
  <c r="G527" i="2"/>
  <c r="D527" i="2"/>
  <c r="D495" i="2"/>
  <c r="E495" i="2" s="1"/>
  <c r="G495" i="2"/>
  <c r="O495" i="2" s="1"/>
  <c r="I1072" i="2"/>
  <c r="F1072" i="2" s="1"/>
  <c r="D1072" i="2"/>
  <c r="E1072" i="2" s="1"/>
  <c r="D615" i="2"/>
  <c r="E615" i="2" s="1"/>
  <c r="G615" i="2"/>
  <c r="I1086" i="2"/>
  <c r="F1086" i="2" s="1"/>
  <c r="G1086" i="2"/>
  <c r="O1086" i="2" s="1"/>
  <c r="I390" i="2"/>
  <c r="F390" i="2" s="1"/>
  <c r="D390" i="2"/>
  <c r="E390" i="2" s="1"/>
  <c r="G390" i="2"/>
  <c r="O390" i="2" s="1"/>
  <c r="G273" i="2"/>
  <c r="D273" i="2"/>
  <c r="E273" i="2" s="1"/>
  <c r="D1397" i="2"/>
  <c r="E1397" i="2" s="1"/>
  <c r="G1397" i="2"/>
  <c r="O1397" i="2" s="1"/>
  <c r="D1089" i="2"/>
  <c r="E1089" i="2" s="1"/>
  <c r="G1089" i="2"/>
  <c r="G1049" i="2"/>
  <c r="D1049" i="2"/>
  <c r="E1049" i="2" s="1"/>
  <c r="D901" i="2"/>
  <c r="E901" i="2" s="1"/>
  <c r="G901" i="2"/>
  <c r="G903" i="2"/>
  <c r="D903" i="2"/>
  <c r="E903" i="2" s="1"/>
  <c r="I903" i="2"/>
  <c r="F903" i="2" s="1"/>
  <c r="I563" i="2"/>
  <c r="F563" i="2" s="1"/>
  <c r="D563" i="2"/>
  <c r="E563" i="2" s="1"/>
  <c r="G563" i="2"/>
  <c r="I428" i="2"/>
  <c r="F428" i="2" s="1"/>
  <c r="G428" i="2"/>
  <c r="D428" i="2"/>
  <c r="E428" i="2" s="1"/>
  <c r="I847" i="2"/>
  <c r="F847" i="2" s="1"/>
  <c r="D847" i="2"/>
  <c r="E847" i="2" s="1"/>
  <c r="G847" i="2"/>
  <c r="G1144" i="2"/>
  <c r="I1144" i="2"/>
  <c r="F1144" i="2" s="1"/>
  <c r="G1219" i="2"/>
  <c r="D1219" i="2"/>
  <c r="E1219" i="2" s="1"/>
  <c r="I771" i="2"/>
  <c r="F771" i="2" s="1"/>
  <c r="D771" i="2"/>
  <c r="E771" i="2" s="1"/>
  <c r="G771" i="2"/>
  <c r="I1228" i="2"/>
  <c r="F1228" i="2" s="1"/>
  <c r="D593" i="2"/>
  <c r="E593" i="2" s="1"/>
  <c r="I120" i="2"/>
  <c r="F120" i="2" s="1"/>
  <c r="G120" i="2"/>
  <c r="D120" i="2"/>
  <c r="E120" i="2" s="1"/>
  <c r="G1014" i="2"/>
  <c r="D1014" i="2"/>
  <c r="E1014" i="2" s="1"/>
  <c r="I17" i="2"/>
  <c r="F17" i="2" s="1"/>
  <c r="D17" i="2"/>
  <c r="E17" i="2" s="1"/>
  <c r="G17" i="2"/>
  <c r="O17" i="2" s="1"/>
  <c r="G1161" i="2"/>
  <c r="O1161" i="2" s="1"/>
  <c r="D1161" i="2"/>
  <c r="E1161" i="2" s="1"/>
  <c r="I636" i="2"/>
  <c r="F636" i="2" s="1"/>
  <c r="G636" i="2"/>
  <c r="O636" i="2" s="1"/>
  <c r="G1275" i="2"/>
  <c r="D1275" i="2"/>
  <c r="E1275" i="2" s="1"/>
  <c r="I1199" i="2"/>
  <c r="F1199" i="2" s="1"/>
  <c r="D1199" i="2"/>
  <c r="E1199" i="2" s="1"/>
  <c r="G1199" i="2"/>
  <c r="O1199" i="2" s="1"/>
  <c r="I947" i="2"/>
  <c r="F947" i="2" s="1"/>
  <c r="D947" i="2"/>
  <c r="E947" i="2" s="1"/>
  <c r="G665" i="2"/>
  <c r="D665" i="2"/>
  <c r="E665" i="2" s="1"/>
  <c r="D860" i="2"/>
  <c r="G860" i="2"/>
  <c r="I1351" i="2"/>
  <c r="F1351" i="2" s="1"/>
  <c r="D1351" i="2"/>
  <c r="E1351" i="2" s="1"/>
  <c r="G1351" i="2"/>
  <c r="I1090" i="2"/>
  <c r="F1090" i="2" s="1"/>
  <c r="G1090" i="2"/>
  <c r="I29" i="2"/>
  <c r="F29" i="2" s="1"/>
  <c r="D29" i="2"/>
  <c r="E29" i="2" s="1"/>
  <c r="I1357" i="2"/>
  <c r="F1357" i="2" s="1"/>
  <c r="G1357" i="2"/>
  <c r="I1153" i="2"/>
  <c r="F1153" i="2" s="1"/>
  <c r="G1153" i="2"/>
  <c r="I797" i="2"/>
  <c r="F797" i="2" s="1"/>
  <c r="G797" i="2"/>
  <c r="I512" i="2"/>
  <c r="F512" i="2" s="1"/>
  <c r="D512" i="2"/>
  <c r="E512" i="2" s="1"/>
  <c r="G659" i="2"/>
  <c r="O659" i="2" s="1"/>
  <c r="I659" i="2"/>
  <c r="F659" i="2" s="1"/>
  <c r="I519" i="2"/>
  <c r="F519" i="2" s="1"/>
  <c r="G519" i="2"/>
  <c r="D1425" i="2"/>
  <c r="E1425" i="2" s="1"/>
  <c r="G1129" i="2"/>
  <c r="I1129" i="2"/>
  <c r="F1129" i="2" s="1"/>
  <c r="G1017" i="2"/>
  <c r="D1017" i="2"/>
  <c r="E1017" i="2" s="1"/>
  <c r="G1379" i="2"/>
  <c r="G1031" i="2"/>
  <c r="O1031" i="2" s="1"/>
  <c r="I1011" i="2"/>
  <c r="F1011" i="2" s="1"/>
  <c r="D1011" i="2"/>
  <c r="E1011" i="2" s="1"/>
  <c r="I859" i="2"/>
  <c r="F859" i="2" s="1"/>
  <c r="G859" i="2"/>
  <c r="I567" i="2"/>
  <c r="F567" i="2" s="1"/>
  <c r="G567" i="2"/>
  <c r="I1280" i="2"/>
  <c r="F1280" i="2" s="1"/>
  <c r="G1280" i="2"/>
  <c r="D868" i="2"/>
  <c r="E868" i="2" s="1"/>
  <c r="I868" i="2"/>
  <c r="F868" i="2" s="1"/>
  <c r="G868" i="2"/>
  <c r="O868" i="2" s="1"/>
  <c r="I572" i="2"/>
  <c r="F572" i="2" s="1"/>
  <c r="D572" i="2"/>
  <c r="E572" i="2" s="1"/>
  <c r="I911" i="2"/>
  <c r="F911" i="2" s="1"/>
  <c r="G911" i="2"/>
  <c r="I799" i="2"/>
  <c r="F799" i="2" s="1"/>
  <c r="D799" i="2"/>
  <c r="E799" i="2" s="1"/>
  <c r="I523" i="2"/>
  <c r="F523" i="2" s="1"/>
  <c r="G523" i="2"/>
  <c r="I612" i="2"/>
  <c r="F612" i="2" s="1"/>
  <c r="I139" i="2"/>
  <c r="F139" i="2" s="1"/>
  <c r="G139" i="2"/>
  <c r="O139" i="2" s="1"/>
  <c r="I286" i="2"/>
  <c r="F286" i="2" s="1"/>
  <c r="G286" i="2"/>
  <c r="I386" i="2"/>
  <c r="F386" i="2" s="1"/>
  <c r="G386" i="2"/>
  <c r="O386" i="2" s="1"/>
  <c r="D1190" i="2"/>
  <c r="E1190" i="2" s="1"/>
  <c r="G1190" i="2"/>
  <c r="D205" i="2"/>
  <c r="E205" i="2" s="1"/>
  <c r="D237" i="2"/>
  <c r="E237" i="2" s="1"/>
  <c r="D810" i="2"/>
  <c r="E810" i="2" s="1"/>
  <c r="J1446" i="2"/>
  <c r="N1446" i="2"/>
  <c r="I726" i="2"/>
  <c r="F726" i="2" s="1"/>
  <c r="G726" i="2"/>
  <c r="G323" i="2"/>
  <c r="O323" i="2" s="1"/>
  <c r="I307" i="2"/>
  <c r="F307" i="2" s="1"/>
  <c r="G307" i="2"/>
  <c r="O307" i="2" s="1"/>
  <c r="G1274" i="2"/>
  <c r="I89" i="2"/>
  <c r="F89" i="2" s="1"/>
  <c r="G89" i="2"/>
  <c r="G29" i="2"/>
  <c r="O29" i="2" s="1"/>
  <c r="G13" i="2"/>
  <c r="G66" i="2"/>
  <c r="I1034" i="2"/>
  <c r="F1034" i="2" s="1"/>
  <c r="G1034" i="2"/>
  <c r="I1214" i="2"/>
  <c r="F1214" i="2" s="1"/>
  <c r="D1214" i="2"/>
  <c r="E1214" i="2" s="1"/>
  <c r="G237" i="2"/>
  <c r="G205" i="2"/>
  <c r="I1405" i="2"/>
  <c r="F1405" i="2" s="1"/>
  <c r="G1405" i="2"/>
  <c r="I1205" i="2"/>
  <c r="F1205" i="2" s="1"/>
  <c r="G1205" i="2"/>
  <c r="G1009" i="2"/>
  <c r="D1009" i="2"/>
  <c r="E1009" i="2" s="1"/>
  <c r="D740" i="2"/>
  <c r="E740" i="2" s="1"/>
  <c r="G740" i="2"/>
  <c r="I1071" i="2"/>
  <c r="F1071" i="2" s="1"/>
  <c r="G1071" i="2"/>
  <c r="O1071" i="2" s="1"/>
  <c r="I1041" i="2"/>
  <c r="F1041" i="2" s="1"/>
  <c r="G1041" i="2"/>
  <c r="G889" i="2"/>
  <c r="D889" i="2"/>
  <c r="E889" i="2" s="1"/>
  <c r="I1255" i="2"/>
  <c r="F1255" i="2" s="1"/>
  <c r="G1255" i="2"/>
  <c r="D1067" i="2"/>
  <c r="E1067" i="2" s="1"/>
  <c r="I1067" i="2"/>
  <c r="F1067" i="2" s="1"/>
  <c r="G1420" i="2"/>
  <c r="I1420" i="2"/>
  <c r="F1420" i="2" s="1"/>
  <c r="I1096" i="2"/>
  <c r="F1096" i="2" s="1"/>
  <c r="G1096" i="2"/>
  <c r="O1096" i="2" s="1"/>
  <c r="I1044" i="2"/>
  <c r="F1044" i="2" s="1"/>
  <c r="G1044" i="2"/>
  <c r="O1044" i="2" s="1"/>
  <c r="I1151" i="2"/>
  <c r="F1151" i="2" s="1"/>
  <c r="G1151" i="2"/>
  <c r="I524" i="2"/>
  <c r="F524" i="2" s="1"/>
  <c r="D323" i="2"/>
  <c r="E323" i="2" s="1"/>
  <c r="D262" i="2"/>
  <c r="E262" i="2" s="1"/>
  <c r="D590" i="2"/>
  <c r="E590" i="2" s="1"/>
  <c r="K256" i="2"/>
  <c r="D1446" i="2"/>
  <c r="E1446" i="2" s="1"/>
  <c r="I331" i="2"/>
  <c r="F331" i="2" s="1"/>
  <c r="G331" i="2"/>
  <c r="I734" i="2"/>
  <c r="F734" i="2" s="1"/>
  <c r="G734" i="2"/>
  <c r="G906" i="2"/>
  <c r="G1186" i="2"/>
  <c r="I1258" i="2"/>
  <c r="F1258" i="2" s="1"/>
  <c r="G1258" i="2"/>
  <c r="O1258" i="2" s="1"/>
  <c r="D1414" i="2"/>
  <c r="E1414" i="2" s="1"/>
  <c r="D282" i="2"/>
  <c r="E282" i="2" s="1"/>
  <c r="G166" i="2"/>
  <c r="O166" i="2" s="1"/>
  <c r="D158" i="2"/>
  <c r="E158" i="2" s="1"/>
  <c r="I98" i="2"/>
  <c r="F98" i="2" s="1"/>
  <c r="G98" i="2"/>
  <c r="G398" i="2"/>
  <c r="G774" i="2"/>
  <c r="I1018" i="2"/>
  <c r="F1018" i="2" s="1"/>
  <c r="G1018" i="2"/>
  <c r="O1018" i="2" s="1"/>
  <c r="G1414" i="2"/>
  <c r="G169" i="2"/>
  <c r="I61" i="2"/>
  <c r="F61" i="2" s="1"/>
  <c r="D61" i="2"/>
  <c r="E61" i="2" s="1"/>
  <c r="G1309" i="2"/>
  <c r="I1281" i="2"/>
  <c r="F1281" i="2" s="1"/>
  <c r="G1281" i="2"/>
  <c r="G1125" i="2"/>
  <c r="I1057" i="2"/>
  <c r="F1057" i="2" s="1"/>
  <c r="G1057" i="2"/>
  <c r="O1057" i="2" s="1"/>
  <c r="G601" i="2"/>
  <c r="O601" i="2" s="1"/>
  <c r="D1493" i="2"/>
  <c r="E1493" i="2" s="1"/>
  <c r="G1437" i="2"/>
  <c r="D1081" i="2"/>
  <c r="E1081" i="2" s="1"/>
  <c r="G1081" i="2"/>
  <c r="G1033" i="2"/>
  <c r="O1033" i="2" s="1"/>
  <c r="I1033" i="2"/>
  <c r="F1033" i="2" s="1"/>
  <c r="G985" i="2"/>
  <c r="D953" i="2"/>
  <c r="E953" i="2" s="1"/>
  <c r="G953" i="2"/>
  <c r="G401" i="2"/>
  <c r="O401" i="2" s="1"/>
  <c r="G404" i="2"/>
  <c r="O404" i="2" s="1"/>
  <c r="I1291" i="2"/>
  <c r="F1291" i="2" s="1"/>
  <c r="G1291" i="2"/>
  <c r="G399" i="2"/>
  <c r="G1268" i="2"/>
  <c r="D1256" i="2"/>
  <c r="E1256" i="2" s="1"/>
  <c r="G1212" i="2"/>
  <c r="G1172" i="2"/>
  <c r="I1076" i="2"/>
  <c r="F1076" i="2" s="1"/>
  <c r="G1076" i="2"/>
  <c r="I1487" i="2"/>
  <c r="F1487" i="2" s="1"/>
  <c r="G1487" i="2"/>
  <c r="I695" i="2"/>
  <c r="F695" i="2" s="1"/>
  <c r="G695" i="2"/>
  <c r="D478" i="2"/>
  <c r="E478" i="2" s="1"/>
  <c r="G478" i="2"/>
  <c r="I889" i="2"/>
  <c r="F889" i="2" s="1"/>
  <c r="I553" i="2"/>
  <c r="F553" i="2" s="1"/>
  <c r="J100" i="2"/>
  <c r="I322" i="2"/>
  <c r="F322" i="2" s="1"/>
  <c r="D322" i="2"/>
  <c r="E322" i="2" s="1"/>
  <c r="I302" i="2"/>
  <c r="F302" i="2" s="1"/>
  <c r="G302" i="2"/>
  <c r="D178" i="2"/>
  <c r="E178" i="2" s="1"/>
  <c r="G178" i="2"/>
  <c r="D692" i="2"/>
  <c r="E692" i="2" s="1"/>
  <c r="G692" i="2"/>
  <c r="I613" i="2"/>
  <c r="F613" i="2" s="1"/>
  <c r="G613" i="2"/>
  <c r="I452" i="2"/>
  <c r="F452" i="2" s="1"/>
  <c r="G452" i="2"/>
  <c r="I1455" i="2"/>
  <c r="F1455" i="2" s="1"/>
  <c r="D1455" i="2"/>
  <c r="E1455" i="2" s="1"/>
  <c r="G1455" i="2"/>
  <c r="I775" i="2"/>
  <c r="F775" i="2" s="1"/>
  <c r="G775" i="2"/>
  <c r="D775" i="2"/>
  <c r="E775" i="2" s="1"/>
  <c r="D455" i="2"/>
  <c r="E455" i="2" s="1"/>
  <c r="I455" i="2"/>
  <c r="F455" i="2" s="1"/>
  <c r="I375" i="2"/>
  <c r="F375" i="2" s="1"/>
  <c r="G375" i="2"/>
  <c r="O375" i="2" s="1"/>
  <c r="I1236" i="2"/>
  <c r="F1236" i="2" s="1"/>
  <c r="G1236" i="2"/>
  <c r="D1236" i="2"/>
  <c r="E1236" i="2" s="1"/>
  <c r="I1204" i="2"/>
  <c r="F1204" i="2" s="1"/>
  <c r="G1204" i="2"/>
  <c r="D1204" i="2"/>
  <c r="D872" i="2"/>
  <c r="E872" i="2" s="1"/>
  <c r="G872" i="2"/>
  <c r="D507" i="2"/>
  <c r="E507" i="2" s="1"/>
  <c r="G507" i="2"/>
  <c r="I886" i="2"/>
  <c r="F886" i="2" s="1"/>
  <c r="D886" i="2"/>
  <c r="E886" i="2" s="1"/>
  <c r="K401" i="2"/>
  <c r="J598" i="2"/>
  <c r="I224" i="2"/>
  <c r="F224" i="2" s="1"/>
  <c r="D224" i="2"/>
  <c r="E224" i="2" s="1"/>
  <c r="I160" i="2"/>
  <c r="F160" i="2" s="1"/>
  <c r="D160" i="2"/>
  <c r="E160" i="2" s="1"/>
  <c r="I84" i="2"/>
  <c r="F84" i="2" s="1"/>
  <c r="D84" i="2"/>
  <c r="E84" i="2" s="1"/>
  <c r="G36" i="2"/>
  <c r="I36" i="2"/>
  <c r="F36" i="2" s="1"/>
  <c r="G153" i="2"/>
  <c r="O153" i="2" s="1"/>
  <c r="I153" i="2"/>
  <c r="F153" i="2" s="1"/>
  <c r="I522" i="2"/>
  <c r="F522" i="2" s="1"/>
  <c r="G522" i="2"/>
  <c r="O522" i="2" s="1"/>
  <c r="I662" i="2"/>
  <c r="F662" i="2" s="1"/>
  <c r="G662" i="2"/>
  <c r="D662" i="2"/>
  <c r="E662" i="2" s="1"/>
  <c r="G339" i="2"/>
  <c r="I315" i="2"/>
  <c r="F315" i="2" s="1"/>
  <c r="G315" i="2"/>
  <c r="I163" i="2"/>
  <c r="F163" i="2" s="1"/>
  <c r="G163" i="2"/>
  <c r="O163" i="2" s="1"/>
  <c r="I394" i="2"/>
  <c r="F394" i="2" s="1"/>
  <c r="D394" i="2"/>
  <c r="E394" i="2" s="1"/>
  <c r="G394" i="2"/>
  <c r="G810" i="2"/>
  <c r="O810" i="2" s="1"/>
  <c r="I86" i="2"/>
  <c r="F86" i="2" s="1"/>
  <c r="G86" i="2"/>
  <c r="G902" i="2"/>
  <c r="I902" i="2"/>
  <c r="F902" i="2" s="1"/>
  <c r="G322" i="2"/>
  <c r="O322" i="2" s="1"/>
  <c r="D190" i="2"/>
  <c r="E190" i="2" s="1"/>
  <c r="G190" i="2"/>
  <c r="D73" i="2"/>
  <c r="E73" i="2" s="1"/>
  <c r="I73" i="2"/>
  <c r="F73" i="2" s="1"/>
  <c r="D45" i="2"/>
  <c r="E45" i="2" s="1"/>
  <c r="G45" i="2"/>
  <c r="O45" i="2" s="1"/>
  <c r="I1261" i="2"/>
  <c r="F1261" i="2" s="1"/>
  <c r="G1261" i="2"/>
  <c r="I721" i="2"/>
  <c r="F721" i="2" s="1"/>
  <c r="G721" i="2"/>
  <c r="G460" i="2"/>
  <c r="O460" i="2" s="1"/>
  <c r="I460" i="2"/>
  <c r="F460" i="2" s="1"/>
  <c r="I1335" i="2"/>
  <c r="F1335" i="2" s="1"/>
  <c r="G1335" i="2"/>
  <c r="I377" i="2"/>
  <c r="F377" i="2" s="1"/>
  <c r="D336" i="2"/>
  <c r="E336" i="2" s="1"/>
  <c r="I336" i="2"/>
  <c r="F336" i="2" s="1"/>
  <c r="D109" i="2"/>
  <c r="E109" i="2" s="1"/>
  <c r="G109" i="2"/>
  <c r="G702" i="2"/>
  <c r="O702" i="2" s="1"/>
  <c r="D702" i="2"/>
  <c r="E702" i="2" s="1"/>
  <c r="D437" i="2"/>
  <c r="E437" i="2" s="1"/>
  <c r="I437" i="2"/>
  <c r="F437" i="2" s="1"/>
  <c r="I1099" i="2"/>
  <c r="F1099" i="2" s="1"/>
  <c r="G1099" i="2"/>
  <c r="D1505" i="2"/>
  <c r="E1505" i="2" s="1"/>
  <c r="G1505" i="2"/>
  <c r="G425" i="2"/>
  <c r="D425" i="2"/>
  <c r="E425" i="2" s="1"/>
  <c r="D827" i="2"/>
  <c r="E827" i="2" s="1"/>
  <c r="G827" i="2"/>
  <c r="G935" i="2"/>
  <c r="I935" i="2"/>
  <c r="F935" i="2" s="1"/>
  <c r="D339" i="2"/>
  <c r="E339" i="2" s="1"/>
  <c r="D598" i="2"/>
  <c r="E598" i="2" s="1"/>
  <c r="D1311" i="2"/>
  <c r="J401" i="2"/>
  <c r="G224" i="2"/>
  <c r="G84" i="2"/>
  <c r="G750" i="2"/>
  <c r="I750" i="2"/>
  <c r="F750" i="2" s="1"/>
  <c r="G842" i="2"/>
  <c r="G1010" i="2"/>
  <c r="I1254" i="2"/>
  <c r="F1254" i="2" s="1"/>
  <c r="D1254" i="2"/>
  <c r="E1254" i="2" s="1"/>
  <c r="I351" i="2"/>
  <c r="F351" i="2" s="1"/>
  <c r="G351" i="2"/>
  <c r="O351" i="2" s="1"/>
  <c r="D179" i="2"/>
  <c r="E179" i="2" s="1"/>
  <c r="I179" i="2"/>
  <c r="F179" i="2" s="1"/>
  <c r="D506" i="2"/>
  <c r="E506" i="2" s="1"/>
  <c r="G1006" i="2"/>
  <c r="I358" i="2"/>
  <c r="F358" i="2" s="1"/>
  <c r="D358" i="2"/>
  <c r="E358" i="2" s="1"/>
  <c r="D286" i="2"/>
  <c r="E286" i="2" s="1"/>
  <c r="D266" i="2"/>
  <c r="E266" i="2" s="1"/>
  <c r="I266" i="2"/>
  <c r="F266" i="2" s="1"/>
  <c r="G266" i="2"/>
  <c r="I110" i="2"/>
  <c r="F110" i="2" s="1"/>
  <c r="G110" i="2"/>
  <c r="D110" i="2"/>
  <c r="E110" i="2" s="1"/>
  <c r="I30" i="2"/>
  <c r="F30" i="2" s="1"/>
  <c r="G30" i="2"/>
  <c r="O30" i="2" s="1"/>
  <c r="I1238" i="2"/>
  <c r="F1238" i="2" s="1"/>
  <c r="D1238" i="2"/>
  <c r="E1238" i="2" s="1"/>
  <c r="G1238" i="2"/>
  <c r="G293" i="2"/>
  <c r="I293" i="2"/>
  <c r="F293" i="2" s="1"/>
  <c r="D93" i="2"/>
  <c r="E93" i="2" s="1"/>
  <c r="G93" i="2"/>
  <c r="O93" i="2" s="1"/>
  <c r="D841" i="2"/>
  <c r="E841" i="2" s="1"/>
  <c r="G841" i="2"/>
  <c r="I841" i="2"/>
  <c r="F841" i="2" s="1"/>
  <c r="D745" i="2"/>
  <c r="E745" i="2" s="1"/>
  <c r="I745" i="2"/>
  <c r="F745" i="2" s="1"/>
  <c r="G745" i="2"/>
  <c r="I617" i="2"/>
  <c r="F617" i="2" s="1"/>
  <c r="G617" i="2"/>
  <c r="G280" i="2"/>
  <c r="I280" i="2"/>
  <c r="F280" i="2" s="1"/>
  <c r="D176" i="2"/>
  <c r="E176" i="2" s="1"/>
  <c r="G176" i="2"/>
  <c r="O176" i="2" s="1"/>
  <c r="I88" i="2"/>
  <c r="F88" i="2" s="1"/>
  <c r="G88" i="2"/>
  <c r="D88" i="2"/>
  <c r="E88" i="2" s="1"/>
  <c r="D227" i="2"/>
  <c r="E227" i="2" s="1"/>
  <c r="G227" i="2"/>
  <c r="G798" i="2"/>
  <c r="I798" i="2"/>
  <c r="F798" i="2" s="1"/>
  <c r="I366" i="2"/>
  <c r="F366" i="2" s="1"/>
  <c r="G366" i="2"/>
  <c r="I890" i="2"/>
  <c r="F890" i="2" s="1"/>
  <c r="G890" i="2"/>
  <c r="I1217" i="2"/>
  <c r="F1217" i="2" s="1"/>
  <c r="G1217" i="2"/>
  <c r="I669" i="2"/>
  <c r="F669" i="2" s="1"/>
  <c r="G669" i="2"/>
  <c r="G447" i="2"/>
  <c r="O447" i="2" s="1"/>
  <c r="I447" i="2"/>
  <c r="F447" i="2" s="1"/>
  <c r="D1485" i="2"/>
  <c r="E1485" i="2" s="1"/>
  <c r="G1485" i="2"/>
  <c r="D867" i="2"/>
  <c r="E867" i="2" s="1"/>
  <c r="G867" i="2"/>
  <c r="O867" i="2" s="1"/>
  <c r="I1108" i="2"/>
  <c r="F1108" i="2" s="1"/>
  <c r="G1108" i="2"/>
  <c r="O1108" i="2" s="1"/>
  <c r="D1108" i="2"/>
  <c r="E1108" i="2" s="1"/>
  <c r="G1084" i="2"/>
  <c r="O1084" i="2" s="1"/>
  <c r="D1084" i="2"/>
  <c r="E1084" i="2" s="1"/>
  <c r="E524" i="2"/>
  <c r="D627" i="2"/>
  <c r="E627" i="2" s="1"/>
  <c r="G627" i="2"/>
  <c r="D407" i="2"/>
  <c r="E407" i="2" s="1"/>
  <c r="D452" i="2"/>
  <c r="D375" i="2"/>
  <c r="E375" i="2" s="1"/>
  <c r="D613" i="2"/>
  <c r="E613" i="2" s="1"/>
  <c r="D669" i="2"/>
  <c r="E669" i="2" s="1"/>
  <c r="D1099" i="2"/>
  <c r="E1099" i="2" s="1"/>
  <c r="I164" i="2"/>
  <c r="F164" i="2" s="1"/>
  <c r="G164" i="2"/>
  <c r="O164" i="2" s="1"/>
  <c r="G140" i="2"/>
  <c r="O140" i="2" s="1"/>
  <c r="I140" i="2"/>
  <c r="F140" i="2" s="1"/>
  <c r="G365" i="2"/>
  <c r="D365" i="2"/>
  <c r="E365" i="2" s="1"/>
  <c r="D366" i="2"/>
  <c r="E366" i="2" s="1"/>
  <c r="I314" i="2"/>
  <c r="F314" i="2" s="1"/>
  <c r="G314" i="2"/>
  <c r="D302" i="2"/>
  <c r="E302" i="2" s="1"/>
  <c r="D294" i="2"/>
  <c r="E294" i="2" s="1"/>
  <c r="I294" i="2"/>
  <c r="F294" i="2" s="1"/>
  <c r="D274" i="2"/>
  <c r="E274" i="2" s="1"/>
  <c r="G274" i="2"/>
  <c r="G1202" i="2"/>
  <c r="I1490" i="2"/>
  <c r="F1490" i="2" s="1"/>
  <c r="G1490" i="2"/>
  <c r="D1113" i="2"/>
  <c r="E1113" i="2" s="1"/>
  <c r="I1113" i="2"/>
  <c r="F1113" i="2" s="1"/>
  <c r="I645" i="2"/>
  <c r="F645" i="2" s="1"/>
  <c r="G645" i="2"/>
  <c r="D652" i="2"/>
  <c r="E652" i="2" s="1"/>
  <c r="I652" i="2"/>
  <c r="F652" i="2" s="1"/>
  <c r="G652" i="2"/>
  <c r="O652" i="2" s="1"/>
  <c r="D388" i="2"/>
  <c r="E388" i="2" s="1"/>
  <c r="G388" i="2"/>
  <c r="O388" i="2" s="1"/>
  <c r="G256" i="2"/>
  <c r="O256" i="2" s="1"/>
  <c r="G180" i="2"/>
  <c r="G144" i="2"/>
  <c r="G185" i="2"/>
  <c r="D74" i="2"/>
  <c r="E74" i="2" s="1"/>
  <c r="I74" i="2"/>
  <c r="F74" i="2" s="1"/>
  <c r="D235" i="2"/>
  <c r="E235" i="2" s="1"/>
  <c r="I235" i="2"/>
  <c r="F235" i="2" s="1"/>
  <c r="G982" i="2"/>
  <c r="I982" i="2"/>
  <c r="F982" i="2" s="1"/>
  <c r="G309" i="2"/>
  <c r="O309" i="2" s="1"/>
  <c r="G129" i="2"/>
  <c r="G250" i="2"/>
  <c r="G234" i="2"/>
  <c r="O234" i="2" s="1"/>
  <c r="G46" i="2"/>
  <c r="I46" i="2"/>
  <c r="F46" i="2" s="1"/>
  <c r="G446" i="2"/>
  <c r="O446" i="2" s="1"/>
  <c r="G1454" i="2"/>
  <c r="G325" i="2"/>
  <c r="I325" i="2"/>
  <c r="F325" i="2" s="1"/>
  <c r="I1173" i="2"/>
  <c r="F1173" i="2" s="1"/>
  <c r="G1173" i="2"/>
  <c r="I573" i="2"/>
  <c r="F573" i="2" s="1"/>
  <c r="G573" i="2"/>
  <c r="O573" i="2" s="1"/>
  <c r="G429" i="2"/>
  <c r="O429" i="2" s="1"/>
  <c r="D429" i="2"/>
  <c r="E429" i="2" s="1"/>
  <c r="D405" i="2"/>
  <c r="E405" i="2" s="1"/>
  <c r="I405" i="2"/>
  <c r="F405" i="2" s="1"/>
  <c r="G680" i="2"/>
  <c r="O680" i="2" s="1"/>
  <c r="D636" i="2"/>
  <c r="E636" i="2" s="1"/>
  <c r="G1443" i="2"/>
  <c r="I1303" i="2"/>
  <c r="F1303" i="2" s="1"/>
  <c r="G1303" i="2"/>
  <c r="D1015" i="2"/>
  <c r="E1015" i="2" s="1"/>
  <c r="I1015" i="2"/>
  <c r="F1015" i="2" s="1"/>
  <c r="D483" i="2"/>
  <c r="E483" i="2" s="1"/>
  <c r="G483" i="2"/>
  <c r="O483" i="2" s="1"/>
  <c r="D1257" i="2"/>
  <c r="E1257" i="2" s="1"/>
  <c r="I1257" i="2"/>
  <c r="F1257" i="2" s="1"/>
  <c r="I813" i="2"/>
  <c r="F813" i="2" s="1"/>
  <c r="G813" i="2"/>
  <c r="G633" i="2"/>
  <c r="O633" i="2" s="1"/>
  <c r="I633" i="2"/>
  <c r="F633" i="2" s="1"/>
  <c r="I481" i="2"/>
  <c r="F481" i="2" s="1"/>
  <c r="G481" i="2"/>
  <c r="O481" i="2" s="1"/>
  <c r="G676" i="2"/>
  <c r="O676" i="2" s="1"/>
  <c r="D676" i="2"/>
  <c r="E676" i="2" s="1"/>
  <c r="I676" i="2"/>
  <c r="F676" i="2" s="1"/>
  <c r="I1447" i="2"/>
  <c r="F1447" i="2" s="1"/>
  <c r="G1447" i="2"/>
  <c r="D1447" i="2"/>
  <c r="E1447" i="2" s="1"/>
  <c r="G543" i="2"/>
  <c r="I543" i="2"/>
  <c r="F543" i="2" s="1"/>
  <c r="G1396" i="2"/>
  <c r="O1396" i="2" s="1"/>
  <c r="D1396" i="2"/>
  <c r="E1396" i="2" s="1"/>
  <c r="I1284" i="2"/>
  <c r="F1284" i="2" s="1"/>
  <c r="G1284" i="2"/>
  <c r="D1284" i="2"/>
  <c r="E1284" i="2" s="1"/>
  <c r="I988" i="2"/>
  <c r="F988" i="2" s="1"/>
  <c r="G988" i="2"/>
  <c r="I608" i="2"/>
  <c r="F608" i="2" s="1"/>
  <c r="D608" i="2"/>
  <c r="E608" i="2" s="1"/>
  <c r="G608" i="2"/>
  <c r="O608" i="2" s="1"/>
  <c r="G1259" i="2"/>
  <c r="O1259" i="2" s="1"/>
  <c r="I1259" i="2"/>
  <c r="F1259" i="2" s="1"/>
  <c r="I675" i="2"/>
  <c r="F675" i="2" s="1"/>
  <c r="G675" i="2"/>
  <c r="O675" i="2" s="1"/>
  <c r="I539" i="2"/>
  <c r="F539" i="2" s="1"/>
  <c r="G539" i="2"/>
  <c r="I510" i="2"/>
  <c r="F510" i="2" s="1"/>
  <c r="I378" i="2"/>
  <c r="F378" i="2" s="1"/>
  <c r="I972" i="2"/>
  <c r="F972" i="2" s="1"/>
  <c r="I308" i="2"/>
  <c r="F308" i="2" s="1"/>
  <c r="G510" i="2"/>
  <c r="O510" i="2" s="1"/>
  <c r="G714" i="2"/>
  <c r="G742" i="2"/>
  <c r="O742" i="2" s="1"/>
  <c r="G826" i="2"/>
  <c r="G1098" i="2"/>
  <c r="G1318" i="2"/>
  <c r="O1318" i="2" s="1"/>
  <c r="I1318" i="2"/>
  <c r="F1318" i="2" s="1"/>
  <c r="D283" i="2"/>
  <c r="E283" i="2" s="1"/>
  <c r="I283" i="2"/>
  <c r="F283" i="2" s="1"/>
  <c r="G267" i="2"/>
  <c r="I267" i="2"/>
  <c r="F267" i="2" s="1"/>
  <c r="G822" i="2"/>
  <c r="O822" i="2" s="1"/>
  <c r="D1382" i="2"/>
  <c r="E1382" i="2" s="1"/>
  <c r="I1382" i="2"/>
  <c r="F1382" i="2" s="1"/>
  <c r="G221" i="2"/>
  <c r="O221" i="2" s="1"/>
  <c r="I221" i="2"/>
  <c r="F221" i="2" s="1"/>
  <c r="G262" i="2"/>
  <c r="D218" i="2"/>
  <c r="E218" i="2" s="1"/>
  <c r="I218" i="2"/>
  <c r="F218" i="2" s="1"/>
  <c r="G1002" i="2"/>
  <c r="D1250" i="2"/>
  <c r="E1250" i="2" s="1"/>
  <c r="D349" i="2"/>
  <c r="E349" i="2" s="1"/>
  <c r="I349" i="2"/>
  <c r="F349" i="2" s="1"/>
  <c r="G37" i="2"/>
  <c r="G1369" i="2"/>
  <c r="I1369" i="2"/>
  <c r="F1369" i="2" s="1"/>
  <c r="I1233" i="2"/>
  <c r="F1233" i="2" s="1"/>
  <c r="G1233" i="2"/>
  <c r="D1065" i="2"/>
  <c r="E1065" i="2" s="1"/>
  <c r="I1065" i="2"/>
  <c r="F1065" i="2" s="1"/>
  <c r="G825" i="2"/>
  <c r="I825" i="2"/>
  <c r="F825" i="2" s="1"/>
  <c r="I685" i="2"/>
  <c r="F685" i="2" s="1"/>
  <c r="G685" i="2"/>
  <c r="O685" i="2" s="1"/>
  <c r="I421" i="2"/>
  <c r="F421" i="2" s="1"/>
  <c r="D421" i="2"/>
  <c r="E421" i="2" s="1"/>
  <c r="D620" i="2"/>
  <c r="E620" i="2" s="1"/>
  <c r="G620" i="2"/>
  <c r="O620" i="2" s="1"/>
  <c r="G436" i="2"/>
  <c r="D1443" i="2"/>
  <c r="E1443" i="2" s="1"/>
  <c r="I1359" i="2"/>
  <c r="F1359" i="2" s="1"/>
  <c r="G1359" i="2"/>
  <c r="I1223" i="2"/>
  <c r="F1223" i="2" s="1"/>
  <c r="G1223" i="2"/>
  <c r="O1223" i="2" s="1"/>
  <c r="I1477" i="2"/>
  <c r="F1477" i="2" s="1"/>
  <c r="G1477" i="2"/>
  <c r="D1477" i="2"/>
  <c r="E1477" i="2" s="1"/>
  <c r="I1409" i="2"/>
  <c r="F1409" i="2" s="1"/>
  <c r="G1409" i="2"/>
  <c r="G505" i="2"/>
  <c r="I505" i="2"/>
  <c r="F505" i="2" s="1"/>
  <c r="I1139" i="2"/>
  <c r="F1139" i="2" s="1"/>
  <c r="G1139" i="2"/>
  <c r="D743" i="2"/>
  <c r="E743" i="2" s="1"/>
  <c r="G743" i="2"/>
  <c r="O743" i="2" s="1"/>
  <c r="I743" i="2"/>
  <c r="F743" i="2" s="1"/>
  <c r="I1480" i="2"/>
  <c r="F1480" i="2" s="1"/>
  <c r="G1480" i="2"/>
  <c r="G1320" i="2"/>
  <c r="D1320" i="2"/>
  <c r="E1320" i="2" s="1"/>
  <c r="G1292" i="2"/>
  <c r="O1292" i="2" s="1"/>
  <c r="I1292" i="2"/>
  <c r="F1292" i="2" s="1"/>
  <c r="D1292" i="2"/>
  <c r="E1292" i="2" s="1"/>
  <c r="D1252" i="2"/>
  <c r="E1252" i="2" s="1"/>
  <c r="G1252" i="2"/>
  <c r="I1252" i="2"/>
  <c r="F1252" i="2" s="1"/>
  <c r="G1196" i="2"/>
  <c r="D1196" i="2"/>
  <c r="E1196" i="2" s="1"/>
  <c r="I1116" i="2"/>
  <c r="F1116" i="2" s="1"/>
  <c r="G1116" i="2"/>
  <c r="D1116" i="2"/>
  <c r="I1092" i="2"/>
  <c r="F1092" i="2" s="1"/>
  <c r="G1092" i="2"/>
  <c r="D1092" i="2"/>
  <c r="E1092" i="2" s="1"/>
  <c r="G1016" i="2"/>
  <c r="I1016" i="2"/>
  <c r="F1016" i="2" s="1"/>
  <c r="G568" i="2"/>
  <c r="I568" i="2"/>
  <c r="F568" i="2" s="1"/>
  <c r="I1059" i="2"/>
  <c r="F1059" i="2" s="1"/>
  <c r="G1059" i="2"/>
  <c r="I555" i="2"/>
  <c r="F555" i="2" s="1"/>
  <c r="G555" i="2"/>
  <c r="O555" i="2" s="1"/>
  <c r="I1411" i="2"/>
  <c r="F1411" i="2" s="1"/>
  <c r="D138" i="2"/>
  <c r="I138" i="2"/>
  <c r="F138" i="2" s="1"/>
  <c r="D106" i="2"/>
  <c r="E106" i="2" s="1"/>
  <c r="I106" i="2"/>
  <c r="F106" i="2" s="1"/>
  <c r="D658" i="2"/>
  <c r="E658" i="2" s="1"/>
  <c r="I658" i="2"/>
  <c r="F658" i="2" s="1"/>
  <c r="G261" i="2"/>
  <c r="I261" i="2"/>
  <c r="F261" i="2" s="1"/>
  <c r="I1293" i="2"/>
  <c r="F1293" i="2" s="1"/>
  <c r="G1293" i="2"/>
  <c r="O1293" i="2" s="1"/>
  <c r="D781" i="2"/>
  <c r="E781" i="2" s="1"/>
  <c r="G781" i="2"/>
  <c r="O781" i="2" s="1"/>
  <c r="D804" i="2"/>
  <c r="E804" i="2" s="1"/>
  <c r="I804" i="2"/>
  <c r="F804" i="2" s="1"/>
  <c r="G64" i="2"/>
  <c r="O64" i="2" s="1"/>
  <c r="I64" i="2"/>
  <c r="F64" i="2" s="1"/>
  <c r="I1391" i="2"/>
  <c r="F1391" i="2" s="1"/>
  <c r="G1391" i="2"/>
  <c r="I1179" i="2"/>
  <c r="F1179" i="2" s="1"/>
  <c r="G1179" i="2"/>
  <c r="D959" i="2"/>
  <c r="E959" i="2" s="1"/>
  <c r="G959" i="2"/>
  <c r="I583" i="2"/>
  <c r="F583" i="2" s="1"/>
  <c r="G583" i="2"/>
  <c r="D521" i="2"/>
  <c r="E521" i="2" s="1"/>
  <c r="I521" i="2"/>
  <c r="F521" i="2" s="1"/>
  <c r="I955" i="2"/>
  <c r="F955" i="2" s="1"/>
  <c r="D955" i="2"/>
  <c r="E955" i="2" s="1"/>
  <c r="I1332" i="2"/>
  <c r="F1332" i="2" s="1"/>
  <c r="G1332" i="2"/>
  <c r="D1332" i="2"/>
  <c r="E1332" i="2" s="1"/>
  <c r="D1272" i="2"/>
  <c r="G1272" i="2"/>
  <c r="I1272" i="2"/>
  <c r="F1272" i="2" s="1"/>
  <c r="I1216" i="2"/>
  <c r="F1216" i="2" s="1"/>
  <c r="G1216" i="2"/>
  <c r="D856" i="2"/>
  <c r="E856" i="2" s="1"/>
  <c r="G856" i="2"/>
  <c r="I587" i="2"/>
  <c r="F587" i="2" s="1"/>
  <c r="G587" i="2"/>
  <c r="I202" i="2"/>
  <c r="F202" i="2" s="1"/>
  <c r="I129" i="2"/>
  <c r="F129" i="2" s="1"/>
  <c r="I740" i="2"/>
  <c r="F740" i="2" s="1"/>
  <c r="D801" i="2"/>
  <c r="E801" i="2" s="1"/>
  <c r="G641" i="2"/>
  <c r="D760" i="2"/>
  <c r="E760" i="2" s="1"/>
  <c r="D612" i="2"/>
  <c r="G811" i="2"/>
  <c r="D767" i="2"/>
  <c r="E767" i="2" s="1"/>
  <c r="D1388" i="2"/>
  <c r="E1388" i="2" s="1"/>
  <c r="G1356" i="2"/>
  <c r="G1304" i="2"/>
  <c r="O1304" i="2" s="1"/>
  <c r="D1212" i="2"/>
  <c r="E1212" i="2" s="1"/>
  <c r="D1172" i="2"/>
  <c r="E1172" i="2" s="1"/>
  <c r="D1164" i="2"/>
  <c r="E1164" i="2" s="1"/>
  <c r="D1144" i="2"/>
  <c r="D1076" i="2"/>
  <c r="G1072" i="2"/>
  <c r="O1072" i="2" s="1"/>
  <c r="D1064" i="2"/>
  <c r="E1064" i="2" s="1"/>
  <c r="G1056" i="2"/>
  <c r="O1056" i="2" s="1"/>
  <c r="D1048" i="2"/>
  <c r="G1020" i="2"/>
  <c r="G820" i="2"/>
  <c r="O820" i="2" s="1"/>
  <c r="G788" i="2"/>
  <c r="G492" i="2"/>
  <c r="D1487" i="2"/>
  <c r="E1487" i="2" s="1"/>
  <c r="D1463" i="2"/>
  <c r="E1463" i="2" s="1"/>
  <c r="G1363" i="2"/>
  <c r="G1191" i="2"/>
  <c r="G1167" i="2"/>
  <c r="G1135" i="2"/>
  <c r="O1135" i="2" s="1"/>
  <c r="G1047" i="2"/>
  <c r="D911" i="2"/>
  <c r="I457" i="2"/>
  <c r="F457" i="2" s="1"/>
  <c r="I639" i="2"/>
  <c r="F639" i="2" s="1"/>
  <c r="I1081" i="2"/>
  <c r="F1081" i="2" s="1"/>
  <c r="I985" i="2"/>
  <c r="F985" i="2" s="1"/>
  <c r="I681" i="2"/>
  <c r="F681" i="2" s="1"/>
  <c r="I585" i="2"/>
  <c r="F585" i="2" s="1"/>
  <c r="I1380" i="2"/>
  <c r="F1380" i="2" s="1"/>
  <c r="I1188" i="2"/>
  <c r="F1188" i="2" s="1"/>
  <c r="I908" i="2"/>
  <c r="F908" i="2" s="1"/>
  <c r="G535" i="2"/>
  <c r="O535" i="2" s="1"/>
  <c r="G1461" i="2"/>
  <c r="G1445" i="2"/>
  <c r="G1425" i="2"/>
  <c r="I595" i="2"/>
  <c r="F595" i="2" s="1"/>
  <c r="I1449" i="2"/>
  <c r="F1449" i="2" s="1"/>
  <c r="I1193" i="2"/>
  <c r="F1193" i="2" s="1"/>
  <c r="I937" i="2"/>
  <c r="F937" i="2" s="1"/>
  <c r="I569" i="2"/>
  <c r="F569" i="2" s="1"/>
  <c r="I489" i="2"/>
  <c r="F489" i="2" s="1"/>
  <c r="I495" i="2"/>
  <c r="F495" i="2" s="1"/>
  <c r="I1484" i="2"/>
  <c r="F1484" i="2" s="1"/>
  <c r="I1356" i="2"/>
  <c r="F1356" i="2" s="1"/>
  <c r="I1164" i="2"/>
  <c r="F1164" i="2" s="1"/>
  <c r="I888" i="2"/>
  <c r="F888" i="2" s="1"/>
  <c r="I760" i="2"/>
  <c r="F760" i="2" s="1"/>
  <c r="I548" i="2"/>
  <c r="F548" i="2" s="1"/>
  <c r="I376" i="2"/>
  <c r="F376" i="2" s="1"/>
  <c r="D963" i="2"/>
  <c r="E963" i="2" s="1"/>
  <c r="G711" i="2"/>
  <c r="O711" i="2" s="1"/>
  <c r="D1497" i="2"/>
  <c r="E1497" i="2" s="1"/>
  <c r="G1493" i="2"/>
  <c r="D1453" i="2"/>
  <c r="E1453" i="2" s="1"/>
  <c r="D1053" i="2"/>
  <c r="E1053" i="2" s="1"/>
  <c r="D785" i="2"/>
  <c r="D401" i="2"/>
  <c r="E401" i="2" s="1"/>
  <c r="D696" i="2"/>
  <c r="E696" i="2" s="1"/>
  <c r="D656" i="2"/>
  <c r="E656" i="2" s="1"/>
  <c r="D588" i="2"/>
  <c r="E588" i="2" s="1"/>
  <c r="G1331" i="2"/>
  <c r="O1331" i="2" s="1"/>
  <c r="G1079" i="2"/>
  <c r="D1043" i="2"/>
  <c r="G875" i="2"/>
  <c r="D1304" i="2"/>
  <c r="E1304" i="2" s="1"/>
  <c r="D1268" i="2"/>
  <c r="I403" i="2"/>
  <c r="F403" i="2" s="1"/>
  <c r="I1305" i="2"/>
  <c r="F1305" i="2" s="1"/>
  <c r="I1001" i="2"/>
  <c r="F1001" i="2" s="1"/>
  <c r="I873" i="2"/>
  <c r="F873" i="2" s="1"/>
  <c r="I603" i="2"/>
  <c r="F603" i="2" s="1"/>
  <c r="I1400" i="2"/>
  <c r="F1400" i="2" s="1"/>
  <c r="I1208" i="2"/>
  <c r="F1208" i="2" s="1"/>
  <c r="I1080" i="2"/>
  <c r="F1080" i="2" s="1"/>
  <c r="I932" i="2"/>
  <c r="F932" i="2" s="1"/>
  <c r="I844" i="2"/>
  <c r="F844" i="2" s="1"/>
  <c r="I716" i="2"/>
  <c r="F716" i="2" s="1"/>
  <c r="I588" i="2"/>
  <c r="F588" i="2" s="1"/>
  <c r="D338" i="2"/>
  <c r="E338" i="2" s="1"/>
  <c r="G338" i="2"/>
  <c r="I338" i="2"/>
  <c r="F338" i="2" s="1"/>
  <c r="I938" i="2"/>
  <c r="F938" i="2" s="1"/>
  <c r="G938" i="2"/>
  <c r="D1166" i="2"/>
  <c r="E1166" i="2" s="1"/>
  <c r="I1166" i="2"/>
  <c r="F1166" i="2" s="1"/>
  <c r="G1166" i="2"/>
  <c r="O1166" i="2" s="1"/>
  <c r="G288" i="2"/>
  <c r="I288" i="2"/>
  <c r="F288" i="2" s="1"/>
  <c r="D288" i="2"/>
  <c r="E288" i="2" s="1"/>
  <c r="D196" i="2"/>
  <c r="E196" i="2" s="1"/>
  <c r="I196" i="2"/>
  <c r="F196" i="2" s="1"/>
  <c r="E140" i="2"/>
  <c r="G28" i="2"/>
  <c r="I28" i="2"/>
  <c r="F28" i="2" s="1"/>
  <c r="G986" i="2"/>
  <c r="I986" i="2"/>
  <c r="F986" i="2" s="1"/>
  <c r="G1234" i="2"/>
  <c r="O1234" i="2" s="1"/>
  <c r="I1234" i="2"/>
  <c r="F1234" i="2" s="1"/>
  <c r="D1234" i="2"/>
  <c r="E1234" i="2" s="1"/>
  <c r="D243" i="2"/>
  <c r="E243" i="2" s="1"/>
  <c r="I243" i="2"/>
  <c r="F243" i="2" s="1"/>
  <c r="G1266" i="2"/>
  <c r="I1266" i="2"/>
  <c r="F1266" i="2" s="1"/>
  <c r="D1266" i="2"/>
  <c r="E1266" i="2" s="1"/>
  <c r="G275" i="2"/>
  <c r="I275" i="2"/>
  <c r="F275" i="2" s="1"/>
  <c r="G115" i="2"/>
  <c r="I115" i="2"/>
  <c r="F115" i="2" s="1"/>
  <c r="I34" i="2"/>
  <c r="F34" i="2" s="1"/>
  <c r="G34" i="2"/>
  <c r="I694" i="2"/>
  <c r="F694" i="2" s="1"/>
  <c r="D694" i="2"/>
  <c r="E694" i="2" s="1"/>
  <c r="D1210" i="2"/>
  <c r="E1210" i="2" s="1"/>
  <c r="I1210" i="2"/>
  <c r="F1210" i="2" s="1"/>
  <c r="G1210" i="2"/>
  <c r="O1210" i="2" s="1"/>
  <c r="D101" i="2"/>
  <c r="E101" i="2" s="1"/>
  <c r="G101" i="2"/>
  <c r="I101" i="2"/>
  <c r="F101" i="2" s="1"/>
  <c r="G374" i="2"/>
  <c r="O374" i="2" s="1"/>
  <c r="I374" i="2"/>
  <c r="F374" i="2" s="1"/>
  <c r="G1301" i="2"/>
  <c r="I1301" i="2"/>
  <c r="F1301" i="2" s="1"/>
  <c r="D1117" i="2"/>
  <c r="E1117" i="2" s="1"/>
  <c r="I1117" i="2"/>
  <c r="F1117" i="2" s="1"/>
  <c r="G1117" i="2"/>
  <c r="D879" i="2"/>
  <c r="E879" i="2" s="1"/>
  <c r="I879" i="2"/>
  <c r="F879" i="2" s="1"/>
  <c r="G879" i="2"/>
  <c r="D753" i="2"/>
  <c r="E753" i="2" s="1"/>
  <c r="I753" i="2"/>
  <c r="F753" i="2" s="1"/>
  <c r="G753" i="2"/>
  <c r="O753" i="2" s="1"/>
  <c r="I1267" i="2"/>
  <c r="F1267" i="2" s="1"/>
  <c r="G1267" i="2"/>
  <c r="G1183" i="2"/>
  <c r="I1183" i="2"/>
  <c r="F1183" i="2" s="1"/>
  <c r="I1184" i="2"/>
  <c r="F1184" i="2" s="1"/>
  <c r="G1184" i="2"/>
  <c r="D1184" i="2"/>
  <c r="E1184" i="2" s="1"/>
  <c r="G1423" i="2"/>
  <c r="I1423" i="2"/>
  <c r="F1423" i="2" s="1"/>
  <c r="D823" i="2"/>
  <c r="E823" i="2" s="1"/>
  <c r="I823" i="2"/>
  <c r="F823" i="2" s="1"/>
  <c r="I172" i="2"/>
  <c r="F172" i="2" s="1"/>
  <c r="G172" i="2"/>
  <c r="O172" i="2" s="1"/>
  <c r="D44" i="2"/>
  <c r="E44" i="2" s="1"/>
  <c r="E89" i="2"/>
  <c r="D1150" i="2"/>
  <c r="E1150" i="2" s="1"/>
  <c r="I1150" i="2"/>
  <c r="F1150" i="2" s="1"/>
  <c r="D259" i="2"/>
  <c r="E259" i="2" s="1"/>
  <c r="I259" i="2"/>
  <c r="F259" i="2" s="1"/>
  <c r="D19" i="2"/>
  <c r="E19" i="2" s="1"/>
  <c r="I19" i="2"/>
  <c r="F19" i="2" s="1"/>
  <c r="I858" i="2"/>
  <c r="F858" i="2" s="1"/>
  <c r="G858" i="2"/>
  <c r="I954" i="2"/>
  <c r="F954" i="2" s="1"/>
  <c r="G954" i="2"/>
  <c r="G1294" i="2"/>
  <c r="I1294" i="2"/>
  <c r="F1294" i="2" s="1"/>
  <c r="G104" i="2"/>
  <c r="D104" i="2"/>
  <c r="E104" i="2" s="1"/>
  <c r="I104" i="2"/>
  <c r="F104" i="2" s="1"/>
  <c r="G201" i="2"/>
  <c r="I201" i="2"/>
  <c r="F201" i="2" s="1"/>
  <c r="G1433" i="2"/>
  <c r="D1433" i="2"/>
  <c r="E1433" i="2" s="1"/>
  <c r="I1433" i="2"/>
  <c r="F1433" i="2" s="1"/>
  <c r="I1187" i="2"/>
  <c r="F1187" i="2" s="1"/>
  <c r="G1187" i="2"/>
  <c r="O1187" i="2" s="1"/>
  <c r="D623" i="2"/>
  <c r="E623" i="2" s="1"/>
  <c r="I623" i="2"/>
  <c r="F623" i="2" s="1"/>
  <c r="D419" i="2"/>
  <c r="E419" i="2" s="1"/>
  <c r="I419" i="2"/>
  <c r="F419" i="2" s="1"/>
  <c r="G419" i="2"/>
  <c r="K1304" i="2"/>
  <c r="J1304" i="2"/>
  <c r="D1100" i="2"/>
  <c r="E1100" i="2" s="1"/>
  <c r="I1100" i="2"/>
  <c r="F1100" i="2" s="1"/>
  <c r="G960" i="2"/>
  <c r="I960" i="2"/>
  <c r="F960" i="2" s="1"/>
  <c r="D960" i="2"/>
  <c r="E960" i="2" s="1"/>
  <c r="J1453" i="2"/>
  <c r="G208" i="2"/>
  <c r="O208" i="2" s="1"/>
  <c r="I208" i="2"/>
  <c r="F208" i="2" s="1"/>
  <c r="D192" i="2"/>
  <c r="E192" i="2" s="1"/>
  <c r="G192" i="2"/>
  <c r="I192" i="2"/>
  <c r="F192" i="2" s="1"/>
  <c r="G156" i="2"/>
  <c r="O156" i="2" s="1"/>
  <c r="I156" i="2"/>
  <c r="F156" i="2" s="1"/>
  <c r="E100" i="2"/>
  <c r="L100" i="2" s="1"/>
  <c r="X100" i="2" s="1"/>
  <c r="G574" i="2"/>
  <c r="I574" i="2"/>
  <c r="F574" i="2" s="1"/>
  <c r="G1150" i="2"/>
  <c r="D161" i="2"/>
  <c r="E161" i="2" s="1"/>
  <c r="I161" i="2"/>
  <c r="F161" i="2" s="1"/>
  <c r="G442" i="2"/>
  <c r="I442" i="2"/>
  <c r="F442" i="2" s="1"/>
  <c r="D31" i="2"/>
  <c r="E31" i="2" s="1"/>
  <c r="I31" i="2"/>
  <c r="F31" i="2" s="1"/>
  <c r="G31" i="2"/>
  <c r="O31" i="2" s="1"/>
  <c r="D578" i="2"/>
  <c r="E578" i="2" s="1"/>
  <c r="I578" i="2"/>
  <c r="F578" i="2" s="1"/>
  <c r="I654" i="2"/>
  <c r="F654" i="2" s="1"/>
  <c r="G654" i="2"/>
  <c r="O654" i="2" s="1"/>
  <c r="D654" i="2"/>
  <c r="E654" i="2" s="1"/>
  <c r="G766" i="2"/>
  <c r="I766" i="2"/>
  <c r="F766" i="2" s="1"/>
  <c r="D1078" i="2"/>
  <c r="E1078" i="2" s="1"/>
  <c r="I1078" i="2"/>
  <c r="F1078" i="2" s="1"/>
  <c r="D1230" i="2"/>
  <c r="E1230" i="2" s="1"/>
  <c r="I1230" i="2"/>
  <c r="F1230" i="2" s="1"/>
  <c r="G1230" i="2"/>
  <c r="D1298" i="2"/>
  <c r="E1298" i="2" s="1"/>
  <c r="I1298" i="2"/>
  <c r="F1298" i="2" s="1"/>
  <c r="G1298" i="2"/>
  <c r="G330" i="2"/>
  <c r="I330" i="2"/>
  <c r="F330" i="2" s="1"/>
  <c r="D330" i="2"/>
  <c r="E330" i="2" s="1"/>
  <c r="D102" i="2"/>
  <c r="E102" i="2" s="1"/>
  <c r="I102" i="2"/>
  <c r="F102" i="2" s="1"/>
  <c r="G102" i="2"/>
  <c r="G74" i="2"/>
  <c r="D922" i="2"/>
  <c r="E922" i="2" s="1"/>
  <c r="I922" i="2"/>
  <c r="F922" i="2" s="1"/>
  <c r="G397" i="2"/>
  <c r="D397" i="2"/>
  <c r="E397" i="2" s="1"/>
  <c r="I397" i="2"/>
  <c r="F397" i="2" s="1"/>
  <c r="D763" i="2"/>
  <c r="E763" i="2" s="1"/>
  <c r="I763" i="2"/>
  <c r="F763" i="2" s="1"/>
  <c r="G763" i="2"/>
  <c r="G793" i="2"/>
  <c r="I793" i="2"/>
  <c r="F793" i="2" s="1"/>
  <c r="D793" i="2"/>
  <c r="E793" i="2" s="1"/>
  <c r="G373" i="2"/>
  <c r="O373" i="2" s="1"/>
  <c r="I373" i="2"/>
  <c r="F373" i="2" s="1"/>
  <c r="G600" i="2"/>
  <c r="O600" i="2" s="1"/>
  <c r="I600" i="2"/>
  <c r="F600" i="2" s="1"/>
  <c r="G1343" i="2"/>
  <c r="I1343" i="2"/>
  <c r="F1343" i="2" s="1"/>
  <c r="D115" i="2"/>
  <c r="E115" i="2" s="1"/>
  <c r="D442" i="2"/>
  <c r="E442" i="2" s="1"/>
  <c r="D986" i="2"/>
  <c r="E986" i="2" s="1"/>
  <c r="D1267" i="2"/>
  <c r="E1267" i="2" s="1"/>
  <c r="D360" i="2"/>
  <c r="E360" i="2" s="1"/>
  <c r="I360" i="2"/>
  <c r="F360" i="2" s="1"/>
  <c r="D316" i="2"/>
  <c r="E316" i="2" s="1"/>
  <c r="I316" i="2"/>
  <c r="F316" i="2" s="1"/>
  <c r="G316" i="2"/>
  <c r="I252" i="2"/>
  <c r="F252" i="2" s="1"/>
  <c r="D252" i="2"/>
  <c r="E252" i="2" s="1"/>
  <c r="G252" i="2"/>
  <c r="D236" i="2"/>
  <c r="E236" i="2" s="1"/>
  <c r="I236" i="2"/>
  <c r="F236" i="2" s="1"/>
  <c r="G236" i="2"/>
  <c r="G124" i="2"/>
  <c r="I124" i="2"/>
  <c r="F124" i="2" s="1"/>
  <c r="D116" i="2"/>
  <c r="E116" i="2" s="1"/>
  <c r="I116" i="2"/>
  <c r="F116" i="2" s="1"/>
  <c r="I68" i="2"/>
  <c r="F68" i="2" s="1"/>
  <c r="D68" i="2"/>
  <c r="E68" i="2" s="1"/>
  <c r="G68" i="2"/>
  <c r="O68" i="2" s="1"/>
  <c r="G414" i="2"/>
  <c r="O414" i="2" s="1"/>
  <c r="I414" i="2"/>
  <c r="F414" i="2" s="1"/>
  <c r="D634" i="2"/>
  <c r="E634" i="2" s="1"/>
  <c r="I634" i="2"/>
  <c r="F634" i="2" s="1"/>
  <c r="G634" i="2"/>
  <c r="O634" i="2" s="1"/>
  <c r="I806" i="2"/>
  <c r="F806" i="2" s="1"/>
  <c r="G806" i="2"/>
  <c r="D1074" i="2"/>
  <c r="E1074" i="2" s="1"/>
  <c r="I1074" i="2"/>
  <c r="F1074" i="2" s="1"/>
  <c r="I1126" i="2"/>
  <c r="F1126" i="2" s="1"/>
  <c r="G1126" i="2"/>
  <c r="I1394" i="2"/>
  <c r="F1394" i="2" s="1"/>
  <c r="G1394" i="2"/>
  <c r="G790" i="2"/>
  <c r="I790" i="2"/>
  <c r="F790" i="2" s="1"/>
  <c r="G418" i="2"/>
  <c r="O418" i="2" s="1"/>
  <c r="I418" i="2"/>
  <c r="F418" i="2" s="1"/>
  <c r="D57" i="2"/>
  <c r="E57" i="2" s="1"/>
  <c r="G57" i="2"/>
  <c r="O57" i="2" s="1"/>
  <c r="D354" i="2"/>
  <c r="E354" i="2" s="1"/>
  <c r="I354" i="2"/>
  <c r="F354" i="2" s="1"/>
  <c r="G354" i="2"/>
  <c r="G146" i="2"/>
  <c r="O146" i="2" s="1"/>
  <c r="I146" i="2"/>
  <c r="F146" i="2" s="1"/>
  <c r="D146" i="2"/>
  <c r="E146" i="2" s="1"/>
  <c r="D134" i="2"/>
  <c r="E134" i="2" s="1"/>
  <c r="G134" i="2"/>
  <c r="O134" i="2" s="1"/>
  <c r="I134" i="2"/>
  <c r="F134" i="2" s="1"/>
  <c r="G614" i="2"/>
  <c r="D614" i="2"/>
  <c r="E614" i="2" s="1"/>
  <c r="I614" i="2"/>
  <c r="F614" i="2" s="1"/>
  <c r="E261" i="2"/>
  <c r="G225" i="2"/>
  <c r="I225" i="2"/>
  <c r="F225" i="2" s="1"/>
  <c r="G193" i="2"/>
  <c r="I193" i="2"/>
  <c r="F193" i="2" s="1"/>
  <c r="D137" i="2"/>
  <c r="E137" i="2" s="1"/>
  <c r="G137" i="2"/>
  <c r="O137" i="2" s="1"/>
  <c r="I137" i="2"/>
  <c r="F137" i="2" s="1"/>
  <c r="D25" i="2"/>
  <c r="E25" i="2" s="1"/>
  <c r="I25" i="2"/>
  <c r="F25" i="2" s="1"/>
  <c r="G25" i="2"/>
  <c r="G809" i="2"/>
  <c r="O809" i="2" s="1"/>
  <c r="D809" i="2"/>
  <c r="E809" i="2" s="1"/>
  <c r="G541" i="2"/>
  <c r="I541" i="2"/>
  <c r="F541" i="2" s="1"/>
  <c r="G501" i="2"/>
  <c r="I501" i="2"/>
  <c r="F501" i="2" s="1"/>
  <c r="G473" i="2"/>
  <c r="I473" i="2"/>
  <c r="F473" i="2" s="1"/>
  <c r="G1143" i="2"/>
  <c r="I1143" i="2"/>
  <c r="F1143" i="2" s="1"/>
  <c r="I1111" i="2"/>
  <c r="F1111" i="2" s="1"/>
  <c r="G1111" i="2"/>
  <c r="D819" i="2"/>
  <c r="E819" i="2" s="1"/>
  <c r="I819" i="2"/>
  <c r="F819" i="2" s="1"/>
  <c r="G819" i="2"/>
  <c r="O819" i="2" s="1"/>
  <c r="G803" i="2"/>
  <c r="I803" i="2"/>
  <c r="F803" i="2" s="1"/>
  <c r="G1317" i="2"/>
  <c r="I1317" i="2"/>
  <c r="F1317" i="2" s="1"/>
  <c r="G1277" i="2"/>
  <c r="I1277" i="2"/>
  <c r="F1277" i="2" s="1"/>
  <c r="G1245" i="2"/>
  <c r="O1245" i="2" s="1"/>
  <c r="I1245" i="2"/>
  <c r="F1245" i="2" s="1"/>
  <c r="G1213" i="2"/>
  <c r="I1213" i="2"/>
  <c r="F1213" i="2" s="1"/>
  <c r="G1177" i="2"/>
  <c r="I1177" i="2"/>
  <c r="F1177" i="2" s="1"/>
  <c r="G1145" i="2"/>
  <c r="I1145" i="2"/>
  <c r="F1145" i="2" s="1"/>
  <c r="D1109" i="2"/>
  <c r="E1109" i="2" s="1"/>
  <c r="I1109" i="2"/>
  <c r="F1109" i="2" s="1"/>
  <c r="D853" i="2"/>
  <c r="E853" i="2" s="1"/>
  <c r="I853" i="2"/>
  <c r="F853" i="2" s="1"/>
  <c r="G853" i="2"/>
  <c r="I577" i="2"/>
  <c r="F577" i="2" s="1"/>
  <c r="G577" i="2"/>
  <c r="I1495" i="2"/>
  <c r="F1495" i="2" s="1"/>
  <c r="G1495" i="2"/>
  <c r="D1495" i="2"/>
  <c r="E1495" i="2" s="1"/>
  <c r="D1504" i="2"/>
  <c r="E1504" i="2" s="1"/>
  <c r="I1504" i="2"/>
  <c r="F1504" i="2" s="1"/>
  <c r="G1488" i="2"/>
  <c r="I1488" i="2"/>
  <c r="F1488" i="2" s="1"/>
  <c r="G1476" i="2"/>
  <c r="I1476" i="2"/>
  <c r="F1476" i="2" s="1"/>
  <c r="G1460" i="2"/>
  <c r="I1460" i="2"/>
  <c r="F1460" i="2" s="1"/>
  <c r="G1444" i="2"/>
  <c r="I1444" i="2"/>
  <c r="F1444" i="2" s="1"/>
  <c r="G1428" i="2"/>
  <c r="I1428" i="2"/>
  <c r="F1428" i="2" s="1"/>
  <c r="G1412" i="2"/>
  <c r="I1412" i="2"/>
  <c r="F1412" i="2" s="1"/>
  <c r="G1392" i="2"/>
  <c r="I1392" i="2"/>
  <c r="F1392" i="2" s="1"/>
  <c r="G1360" i="2"/>
  <c r="I1360" i="2"/>
  <c r="F1360" i="2" s="1"/>
  <c r="D1360" i="2"/>
  <c r="E1360" i="2" s="1"/>
  <c r="I215" i="2"/>
  <c r="F215" i="2" s="1"/>
  <c r="I361" i="2"/>
  <c r="F361" i="2" s="1"/>
  <c r="I57" i="2"/>
  <c r="F57" i="2" s="1"/>
  <c r="G62" i="2"/>
  <c r="O62" i="2" s="1"/>
  <c r="I62" i="2"/>
  <c r="F62" i="2" s="1"/>
  <c r="G546" i="2"/>
  <c r="O546" i="2" s="1"/>
  <c r="I546" i="2"/>
  <c r="F546" i="2" s="1"/>
  <c r="D1350" i="2"/>
  <c r="E1350" i="2" s="1"/>
  <c r="I1350" i="2"/>
  <c r="F1350" i="2" s="1"/>
  <c r="I264" i="2"/>
  <c r="F264" i="2" s="1"/>
  <c r="G264" i="2"/>
  <c r="I228" i="2"/>
  <c r="F228" i="2" s="1"/>
  <c r="G228" i="2"/>
  <c r="I132" i="2"/>
  <c r="F132" i="2" s="1"/>
  <c r="G132" i="2"/>
  <c r="O132" i="2" s="1"/>
  <c r="G108" i="2"/>
  <c r="D108" i="2"/>
  <c r="E108" i="2" s="1"/>
  <c r="I108" i="2"/>
  <c r="F108" i="2" s="1"/>
  <c r="I1022" i="2"/>
  <c r="F1022" i="2" s="1"/>
  <c r="G1022" i="2"/>
  <c r="G1182" i="2"/>
  <c r="I1182" i="2"/>
  <c r="F1182" i="2" s="1"/>
  <c r="D285" i="2"/>
  <c r="E285" i="2" s="1"/>
  <c r="I285" i="2"/>
  <c r="F285" i="2" s="1"/>
  <c r="D121" i="2"/>
  <c r="E121" i="2" s="1"/>
  <c r="G121" i="2"/>
  <c r="O121" i="2" s="1"/>
  <c r="I121" i="2"/>
  <c r="F121" i="2" s="1"/>
  <c r="I65" i="2"/>
  <c r="F65" i="2" s="1"/>
  <c r="D65" i="2"/>
  <c r="E65" i="2" s="1"/>
  <c r="G21" i="2"/>
  <c r="I21" i="2"/>
  <c r="F21" i="2" s="1"/>
  <c r="G22" i="2"/>
  <c r="I22" i="2"/>
  <c r="F22" i="2" s="1"/>
  <c r="I1114" i="2"/>
  <c r="F1114" i="2" s="1"/>
  <c r="G1114" i="2"/>
  <c r="I363" i="2"/>
  <c r="F363" i="2" s="1"/>
  <c r="G363" i="2"/>
  <c r="O363" i="2" s="1"/>
  <c r="I327" i="2"/>
  <c r="F327" i="2" s="1"/>
  <c r="G327" i="2"/>
  <c r="D291" i="2"/>
  <c r="E291" i="2" s="1"/>
  <c r="I291" i="2"/>
  <c r="F291" i="2" s="1"/>
  <c r="D239" i="2"/>
  <c r="E239" i="2" s="1"/>
  <c r="I239" i="2"/>
  <c r="F239" i="2" s="1"/>
  <c r="G239" i="2"/>
  <c r="D171" i="2"/>
  <c r="E171" i="2" s="1"/>
  <c r="I171" i="2"/>
  <c r="F171" i="2" s="1"/>
  <c r="G131" i="2"/>
  <c r="I131" i="2"/>
  <c r="F131" i="2" s="1"/>
  <c r="G99" i="2"/>
  <c r="I99" i="2"/>
  <c r="F99" i="2" s="1"/>
  <c r="G918" i="2"/>
  <c r="I918" i="2"/>
  <c r="F918" i="2" s="1"/>
  <c r="D1334" i="2"/>
  <c r="E1334" i="2" s="1"/>
  <c r="I1334" i="2"/>
  <c r="F1334" i="2" s="1"/>
  <c r="G14" i="2"/>
  <c r="I14" i="2"/>
  <c r="F14" i="2" s="1"/>
  <c r="I1346" i="2"/>
  <c r="F1346" i="2" s="1"/>
  <c r="D1346" i="2"/>
  <c r="E1346" i="2" s="1"/>
  <c r="G1346" i="2"/>
  <c r="G1241" i="2"/>
  <c r="I1241" i="2"/>
  <c r="F1241" i="2" s="1"/>
  <c r="I1181" i="2"/>
  <c r="F1181" i="2" s="1"/>
  <c r="G1181" i="2"/>
  <c r="I1407" i="2"/>
  <c r="F1407" i="2" s="1"/>
  <c r="D1407" i="2"/>
  <c r="E1407" i="2" s="1"/>
  <c r="G1407" i="2"/>
  <c r="D919" i="2"/>
  <c r="E919" i="2" s="1"/>
  <c r="G919" i="2"/>
  <c r="I919" i="2"/>
  <c r="F919" i="2" s="1"/>
  <c r="N1453" i="2"/>
  <c r="D1235" i="2"/>
  <c r="E1235" i="2" s="1"/>
  <c r="I1235" i="2"/>
  <c r="F1235" i="2" s="1"/>
  <c r="D1244" i="2"/>
  <c r="E1244" i="2" s="1"/>
  <c r="I1244" i="2"/>
  <c r="F1244" i="2" s="1"/>
  <c r="G1075" i="2"/>
  <c r="I1075" i="2"/>
  <c r="F1075" i="2" s="1"/>
  <c r="D995" i="2"/>
  <c r="E995" i="2" s="1"/>
  <c r="I995" i="2"/>
  <c r="F995" i="2" s="1"/>
  <c r="G995" i="2"/>
  <c r="G719" i="2"/>
  <c r="I719" i="2"/>
  <c r="F719" i="2" s="1"/>
  <c r="I1062" i="2"/>
  <c r="F1062" i="2" s="1"/>
  <c r="D1062" i="2"/>
  <c r="E1062" i="2" s="1"/>
  <c r="D363" i="2"/>
  <c r="E363" i="2" s="1"/>
  <c r="D938" i="2"/>
  <c r="E938" i="2" s="1"/>
  <c r="D296" i="2"/>
  <c r="E296" i="2" s="1"/>
  <c r="I296" i="2"/>
  <c r="F296" i="2" s="1"/>
  <c r="D240" i="2"/>
  <c r="E240" i="2" s="1"/>
  <c r="I240" i="2"/>
  <c r="F240" i="2" s="1"/>
  <c r="G240" i="2"/>
  <c r="D228" i="2"/>
  <c r="E228" i="2" s="1"/>
  <c r="G128" i="2"/>
  <c r="D128" i="2"/>
  <c r="E128" i="2" s="1"/>
  <c r="G72" i="2"/>
  <c r="I72" i="2"/>
  <c r="F72" i="2" s="1"/>
  <c r="D486" i="2"/>
  <c r="E486" i="2" s="1"/>
  <c r="I486" i="2"/>
  <c r="F486" i="2" s="1"/>
  <c r="G486" i="2"/>
  <c r="D534" i="2"/>
  <c r="E534" i="2" s="1"/>
  <c r="I534" i="2"/>
  <c r="F534" i="2" s="1"/>
  <c r="D898" i="2"/>
  <c r="E898" i="2" s="1"/>
  <c r="I898" i="2"/>
  <c r="F898" i="2" s="1"/>
  <c r="G1194" i="2"/>
  <c r="I1194" i="2"/>
  <c r="F1194" i="2" s="1"/>
  <c r="D1362" i="2"/>
  <c r="E1362" i="2" s="1"/>
  <c r="I1362" i="2"/>
  <c r="F1362" i="2" s="1"/>
  <c r="G1430" i="2"/>
  <c r="D1430" i="2"/>
  <c r="E1430" i="2" s="1"/>
  <c r="I1430" i="2"/>
  <c r="F1430" i="2" s="1"/>
  <c r="G197" i="2"/>
  <c r="O197" i="2" s="1"/>
  <c r="I197" i="2"/>
  <c r="F197" i="2" s="1"/>
  <c r="G303" i="2"/>
  <c r="I303" i="2"/>
  <c r="F303" i="2" s="1"/>
  <c r="D203" i="2"/>
  <c r="I203" i="2"/>
  <c r="F203" i="2" s="1"/>
  <c r="D191" i="2"/>
  <c r="E191" i="2" s="1"/>
  <c r="I191" i="2"/>
  <c r="F191" i="2" s="1"/>
  <c r="G191" i="2"/>
  <c r="I143" i="2"/>
  <c r="F143" i="2" s="1"/>
  <c r="G143" i="2"/>
  <c r="O143" i="2" s="1"/>
  <c r="D622" i="2"/>
  <c r="E622" i="2" s="1"/>
  <c r="I622" i="2"/>
  <c r="F622" i="2" s="1"/>
  <c r="G694" i="2"/>
  <c r="G926" i="2"/>
  <c r="O926" i="2" s="1"/>
  <c r="I926" i="2"/>
  <c r="F926" i="2" s="1"/>
  <c r="G1122" i="2"/>
  <c r="I1122" i="2"/>
  <c r="F1122" i="2" s="1"/>
  <c r="D1122" i="2"/>
  <c r="E1122" i="2" s="1"/>
  <c r="G289" i="2"/>
  <c r="I289" i="2"/>
  <c r="F289" i="2" s="1"/>
  <c r="G189" i="2"/>
  <c r="I189" i="2"/>
  <c r="F189" i="2" s="1"/>
  <c r="G90" i="2"/>
  <c r="I90" i="2"/>
  <c r="F90" i="2" s="1"/>
  <c r="G54" i="2"/>
  <c r="I54" i="2"/>
  <c r="F54" i="2" s="1"/>
  <c r="D690" i="2"/>
  <c r="E690" i="2" s="1"/>
  <c r="I690" i="2"/>
  <c r="F690" i="2" s="1"/>
  <c r="I730" i="2"/>
  <c r="F730" i="2" s="1"/>
  <c r="G730" i="2"/>
  <c r="O730" i="2" s="1"/>
  <c r="G882" i="2"/>
  <c r="I882" i="2"/>
  <c r="F882" i="2" s="1"/>
  <c r="D852" i="2"/>
  <c r="I852" i="2"/>
  <c r="F852" i="2" s="1"/>
  <c r="G852" i="2"/>
  <c r="G837" i="2"/>
  <c r="O837" i="2" s="1"/>
  <c r="I837" i="2"/>
  <c r="F837" i="2" s="1"/>
  <c r="D560" i="2"/>
  <c r="E560" i="2" s="1"/>
  <c r="I560" i="2"/>
  <c r="F560" i="2" s="1"/>
  <c r="G560" i="2"/>
  <c r="O560" i="2" s="1"/>
  <c r="G691" i="2"/>
  <c r="I691" i="2"/>
  <c r="F691" i="2" s="1"/>
  <c r="D503" i="2"/>
  <c r="E503" i="2" s="1"/>
  <c r="G503" i="2"/>
  <c r="I503" i="2"/>
  <c r="F503" i="2" s="1"/>
  <c r="D1352" i="2"/>
  <c r="E1352" i="2" s="1"/>
  <c r="I1352" i="2"/>
  <c r="F1352" i="2" s="1"/>
  <c r="I128" i="2"/>
  <c r="F128" i="2" s="1"/>
  <c r="D28" i="2"/>
  <c r="D34" i="2"/>
  <c r="E34" i="2" s="1"/>
  <c r="D62" i="2"/>
  <c r="E62" i="2" s="1"/>
  <c r="D131" i="2"/>
  <c r="E131" i="2" s="1"/>
  <c r="D201" i="2"/>
  <c r="E201" i="2" s="1"/>
  <c r="D172" i="2"/>
  <c r="E172" i="2" s="1"/>
  <c r="D335" i="2"/>
  <c r="E335" i="2" s="1"/>
  <c r="D719" i="2"/>
  <c r="E719" i="2" s="1"/>
  <c r="D1022" i="2"/>
  <c r="E1022" i="2" s="1"/>
  <c r="D954" i="2"/>
  <c r="E954" i="2" s="1"/>
  <c r="D1181" i="2"/>
  <c r="E1181" i="2" s="1"/>
  <c r="D1187" i="2"/>
  <c r="E1187" i="2" s="1"/>
  <c r="D7" i="2"/>
  <c r="E7" i="2" s="1"/>
  <c r="I7" i="2"/>
  <c r="F7" i="2" s="1"/>
  <c r="G313" i="2"/>
  <c r="I313" i="2"/>
  <c r="F313" i="2" s="1"/>
  <c r="D410" i="2"/>
  <c r="E410" i="2" s="1"/>
  <c r="I410" i="2"/>
  <c r="F410" i="2" s="1"/>
  <c r="G854" i="2"/>
  <c r="I854" i="2"/>
  <c r="F854" i="2" s="1"/>
  <c r="D1330" i="2"/>
  <c r="E1330" i="2" s="1"/>
  <c r="I1330" i="2"/>
  <c r="F1330" i="2" s="1"/>
  <c r="D356" i="2"/>
  <c r="G356" i="2"/>
  <c r="I356" i="2"/>
  <c r="F356" i="2" s="1"/>
  <c r="D328" i="2"/>
  <c r="E328" i="2" s="1"/>
  <c r="I328" i="2"/>
  <c r="F328" i="2" s="1"/>
  <c r="G248" i="2"/>
  <c r="D248" i="2"/>
  <c r="E248" i="2" s="1"/>
  <c r="I248" i="2"/>
  <c r="F248" i="2" s="1"/>
  <c r="D132" i="2"/>
  <c r="E132" i="2" s="1"/>
  <c r="I96" i="2"/>
  <c r="F96" i="2" s="1"/>
  <c r="D96" i="2"/>
  <c r="E96" i="2" s="1"/>
  <c r="D80" i="2"/>
  <c r="E80" i="2" s="1"/>
  <c r="I80" i="2"/>
  <c r="F80" i="2" s="1"/>
  <c r="G60" i="2"/>
  <c r="O60" i="2" s="1"/>
  <c r="I60" i="2"/>
  <c r="F60" i="2" s="1"/>
  <c r="D60" i="2"/>
  <c r="E60" i="2" s="1"/>
  <c r="G44" i="2"/>
  <c r="O44" i="2" s="1"/>
  <c r="D32" i="2"/>
  <c r="E32" i="2" s="1"/>
  <c r="I32" i="2"/>
  <c r="F32" i="2" s="1"/>
  <c r="D20" i="2"/>
  <c r="E20" i="2" s="1"/>
  <c r="I20" i="2"/>
  <c r="F20" i="2" s="1"/>
  <c r="D12" i="2"/>
  <c r="E12" i="2" s="1"/>
  <c r="I12" i="2"/>
  <c r="F12" i="2" s="1"/>
  <c r="D422" i="2"/>
  <c r="E422" i="2" s="1"/>
  <c r="I422" i="2"/>
  <c r="F422" i="2" s="1"/>
  <c r="G422" i="2"/>
  <c r="D646" i="2"/>
  <c r="E646" i="2" s="1"/>
  <c r="I646" i="2"/>
  <c r="F646" i="2" s="1"/>
  <c r="G646" i="2"/>
  <c r="O646" i="2" s="1"/>
  <c r="D674" i="2"/>
  <c r="E674" i="2" s="1"/>
  <c r="I674" i="2"/>
  <c r="F674" i="2" s="1"/>
  <c r="I758" i="2"/>
  <c r="F758" i="2" s="1"/>
  <c r="G758" i="2"/>
  <c r="D1058" i="2"/>
  <c r="E1058" i="2" s="1"/>
  <c r="I1058" i="2"/>
  <c r="F1058" i="2" s="1"/>
  <c r="D1222" i="2"/>
  <c r="E1222" i="2" s="1"/>
  <c r="I1222" i="2"/>
  <c r="F1222" i="2" s="1"/>
  <c r="G1222" i="2"/>
  <c r="O1222" i="2" s="1"/>
  <c r="G1286" i="2"/>
  <c r="I1286" i="2"/>
  <c r="F1286" i="2" s="1"/>
  <c r="D1286" i="2"/>
  <c r="E1286" i="2" s="1"/>
  <c r="G1338" i="2"/>
  <c r="I1338" i="2"/>
  <c r="F1338" i="2" s="1"/>
  <c r="G830" i="2"/>
  <c r="I830" i="2"/>
  <c r="F830" i="2" s="1"/>
  <c r="D1438" i="2"/>
  <c r="E1438" i="2" s="1"/>
  <c r="I1438" i="2"/>
  <c r="F1438" i="2" s="1"/>
  <c r="I165" i="2"/>
  <c r="F165" i="2" s="1"/>
  <c r="G165" i="2"/>
  <c r="O165" i="2" s="1"/>
  <c r="G1118" i="2"/>
  <c r="I1118" i="2"/>
  <c r="F1118" i="2" s="1"/>
  <c r="D526" i="2"/>
  <c r="E526" i="2" s="1"/>
  <c r="I526" i="2"/>
  <c r="F526" i="2" s="1"/>
  <c r="I1021" i="2"/>
  <c r="F1021" i="2" s="1"/>
  <c r="G1021" i="2"/>
  <c r="D1021" i="2"/>
  <c r="E1021" i="2" s="1"/>
  <c r="D909" i="2"/>
  <c r="E909" i="2" s="1"/>
  <c r="I909" i="2"/>
  <c r="F909" i="2" s="1"/>
  <c r="G857" i="2"/>
  <c r="I857" i="2"/>
  <c r="F857" i="2" s="1"/>
  <c r="G833" i="2"/>
  <c r="I833" i="2"/>
  <c r="F833" i="2" s="1"/>
  <c r="D581" i="2"/>
  <c r="E581" i="2" s="1"/>
  <c r="G581" i="2"/>
  <c r="I581" i="2"/>
  <c r="F581" i="2" s="1"/>
  <c r="D565" i="2"/>
  <c r="E565" i="2" s="1"/>
  <c r="I565" i="2"/>
  <c r="F565" i="2" s="1"/>
  <c r="G565" i="2"/>
  <c r="D776" i="2"/>
  <c r="E776" i="2" s="1"/>
  <c r="I776" i="2"/>
  <c r="F776" i="2" s="1"/>
  <c r="G708" i="2"/>
  <c r="I708" i="2"/>
  <c r="F708" i="2" s="1"/>
  <c r="G1383" i="2"/>
  <c r="I1383" i="2"/>
  <c r="F1383" i="2" s="1"/>
  <c r="I1347" i="2"/>
  <c r="F1347" i="2" s="1"/>
  <c r="G1347" i="2"/>
  <c r="I1163" i="2"/>
  <c r="F1163" i="2" s="1"/>
  <c r="G1163" i="2"/>
  <c r="O1163" i="2" s="1"/>
  <c r="I571" i="2"/>
  <c r="F571" i="2" s="1"/>
  <c r="G571" i="2"/>
  <c r="O571" i="2" s="1"/>
  <c r="D471" i="2"/>
  <c r="E471" i="2" s="1"/>
  <c r="I471" i="2"/>
  <c r="F471" i="2" s="1"/>
  <c r="G427" i="2"/>
  <c r="I427" i="2"/>
  <c r="F427" i="2" s="1"/>
  <c r="N1425" i="2"/>
  <c r="J1425" i="2"/>
  <c r="K1425" i="2"/>
  <c r="I893" i="2"/>
  <c r="F893" i="2" s="1"/>
  <c r="G893" i="2"/>
  <c r="D893" i="2"/>
  <c r="E893" i="2" s="1"/>
  <c r="D729" i="2"/>
  <c r="E729" i="2" s="1"/>
  <c r="I729" i="2"/>
  <c r="F729" i="2" s="1"/>
  <c r="D701" i="2"/>
  <c r="E701" i="2" s="1"/>
  <c r="I701" i="2"/>
  <c r="F701" i="2" s="1"/>
  <c r="D673" i="2"/>
  <c r="E673" i="2" s="1"/>
  <c r="I673" i="2"/>
  <c r="F673" i="2" s="1"/>
  <c r="G621" i="2"/>
  <c r="O621" i="2" s="1"/>
  <c r="I621" i="2"/>
  <c r="F621" i="2" s="1"/>
  <c r="D508" i="2"/>
  <c r="E508" i="2" s="1"/>
  <c r="I508" i="2"/>
  <c r="F508" i="2" s="1"/>
  <c r="G508" i="2"/>
  <c r="O508" i="2" s="1"/>
  <c r="G468" i="2"/>
  <c r="I468" i="2"/>
  <c r="F468" i="2" s="1"/>
  <c r="G440" i="2"/>
  <c r="O440" i="2" s="1"/>
  <c r="I440" i="2"/>
  <c r="F440" i="2" s="1"/>
  <c r="D372" i="2"/>
  <c r="E372" i="2" s="1"/>
  <c r="I372" i="2"/>
  <c r="F372" i="2" s="1"/>
  <c r="D971" i="2"/>
  <c r="E971" i="2" s="1"/>
  <c r="I971" i="2"/>
  <c r="F971" i="2" s="1"/>
  <c r="D931" i="2"/>
  <c r="E931" i="2" s="1"/>
  <c r="I931" i="2"/>
  <c r="F931" i="2" s="1"/>
  <c r="E859" i="2"/>
  <c r="D515" i="2"/>
  <c r="E515" i="2" s="1"/>
  <c r="I515" i="2"/>
  <c r="F515" i="2" s="1"/>
  <c r="G515" i="2"/>
  <c r="J1443" i="2"/>
  <c r="N1443" i="2"/>
  <c r="I809" i="2"/>
  <c r="F809" i="2" s="1"/>
  <c r="I335" i="2"/>
  <c r="F335" i="2" s="1"/>
  <c r="I632" i="2"/>
  <c r="F632" i="2" s="1"/>
  <c r="G326" i="2"/>
  <c r="I326" i="2"/>
  <c r="F326" i="2" s="1"/>
  <c r="D326" i="2"/>
  <c r="E326" i="2" s="1"/>
  <c r="D318" i="2"/>
  <c r="E318" i="2" s="1"/>
  <c r="I318" i="2"/>
  <c r="F318" i="2" s="1"/>
  <c r="I310" i="2"/>
  <c r="F310" i="2" s="1"/>
  <c r="D310" i="2"/>
  <c r="E310" i="2" s="1"/>
  <c r="D278" i="2"/>
  <c r="E278" i="2" s="1"/>
  <c r="G278" i="2"/>
  <c r="D214" i="2"/>
  <c r="E214" i="2" s="1"/>
  <c r="G214" i="2"/>
  <c r="I214" i="2"/>
  <c r="F214" i="2" s="1"/>
  <c r="D174" i="2"/>
  <c r="E174" i="2" s="1"/>
  <c r="I174" i="2"/>
  <c r="F174" i="2" s="1"/>
  <c r="G174" i="2"/>
  <c r="O174" i="2" s="1"/>
  <c r="G130" i="2"/>
  <c r="I130" i="2"/>
  <c r="F130" i="2" s="1"/>
  <c r="D130" i="2"/>
  <c r="E130" i="2" s="1"/>
  <c r="G70" i="2"/>
  <c r="O70" i="2" s="1"/>
  <c r="I70" i="2"/>
  <c r="F70" i="2" s="1"/>
  <c r="G50" i="2"/>
  <c r="I50" i="2"/>
  <c r="F50" i="2" s="1"/>
  <c r="D482" i="2"/>
  <c r="E482" i="2" s="1"/>
  <c r="I482" i="2"/>
  <c r="F482" i="2" s="1"/>
  <c r="G502" i="2"/>
  <c r="I502" i="2"/>
  <c r="F502" i="2" s="1"/>
  <c r="I538" i="2"/>
  <c r="F538" i="2" s="1"/>
  <c r="D538" i="2"/>
  <c r="E538" i="2" s="1"/>
  <c r="G538" i="2"/>
  <c r="D626" i="2"/>
  <c r="E626" i="2" s="1"/>
  <c r="I626" i="2"/>
  <c r="F626" i="2" s="1"/>
  <c r="G626" i="2"/>
  <c r="G818" i="2"/>
  <c r="O818" i="2" s="1"/>
  <c r="I818" i="2"/>
  <c r="F818" i="2" s="1"/>
  <c r="I1154" i="2"/>
  <c r="F1154" i="2" s="1"/>
  <c r="G1154" i="2"/>
  <c r="G1314" i="2"/>
  <c r="I1314" i="2"/>
  <c r="F1314" i="2" s="1"/>
  <c r="D1314" i="2"/>
  <c r="E1314" i="2" s="1"/>
  <c r="G1390" i="2"/>
  <c r="I1390" i="2"/>
  <c r="F1390" i="2" s="1"/>
  <c r="D1390" i="2"/>
  <c r="E1390" i="2" s="1"/>
  <c r="D1426" i="2"/>
  <c r="E1426" i="2" s="1"/>
  <c r="I1426" i="2"/>
  <c r="F1426" i="2" s="1"/>
  <c r="I1466" i="2"/>
  <c r="F1466" i="2" s="1"/>
  <c r="D1466" i="2"/>
  <c r="E1466" i="2" s="1"/>
  <c r="G281" i="2"/>
  <c r="I281" i="2"/>
  <c r="F281" i="2" s="1"/>
  <c r="G249" i="2"/>
  <c r="I249" i="2"/>
  <c r="F249" i="2" s="1"/>
  <c r="D1385" i="2"/>
  <c r="E1385" i="2" s="1"/>
  <c r="G1385" i="2"/>
  <c r="D1365" i="2"/>
  <c r="E1365" i="2" s="1"/>
  <c r="I1365" i="2"/>
  <c r="F1365" i="2" s="1"/>
  <c r="G1353" i="2"/>
  <c r="O1353" i="2" s="1"/>
  <c r="D1353" i="2"/>
  <c r="E1353" i="2" s="1"/>
  <c r="I1313" i="2"/>
  <c r="F1313" i="2" s="1"/>
  <c r="G1313" i="2"/>
  <c r="G1253" i="2"/>
  <c r="I1253" i="2"/>
  <c r="F1253" i="2" s="1"/>
  <c r="I1197" i="2"/>
  <c r="F1197" i="2" s="1"/>
  <c r="G1197" i="2"/>
  <c r="I1133" i="2"/>
  <c r="F1133" i="2" s="1"/>
  <c r="G1133" i="2"/>
  <c r="O1133" i="2" s="1"/>
  <c r="D1037" i="2"/>
  <c r="E1037" i="2" s="1"/>
  <c r="I1037" i="2"/>
  <c r="F1037" i="2" s="1"/>
  <c r="G1037" i="2"/>
  <c r="G981" i="2"/>
  <c r="I981" i="2"/>
  <c r="F981" i="2" s="1"/>
  <c r="G957" i="2"/>
  <c r="O957" i="2" s="1"/>
  <c r="I957" i="2"/>
  <c r="F957" i="2" s="1"/>
  <c r="G933" i="2"/>
  <c r="I933" i="2"/>
  <c r="F933" i="2" s="1"/>
  <c r="D849" i="2"/>
  <c r="E849" i="2" s="1"/>
  <c r="I849" i="2"/>
  <c r="F849" i="2" s="1"/>
  <c r="G773" i="2"/>
  <c r="I773" i="2"/>
  <c r="F773" i="2" s="1"/>
  <c r="I733" i="2"/>
  <c r="F733" i="2" s="1"/>
  <c r="D733" i="2"/>
  <c r="E733" i="2" s="1"/>
  <c r="G661" i="2"/>
  <c r="I661" i="2"/>
  <c r="F661" i="2" s="1"/>
  <c r="G493" i="2"/>
  <c r="O493" i="2" s="1"/>
  <c r="I493" i="2"/>
  <c r="F493" i="2" s="1"/>
  <c r="D824" i="2"/>
  <c r="E824" i="2" s="1"/>
  <c r="G824" i="2"/>
  <c r="O824" i="2" s="1"/>
  <c r="I764" i="2"/>
  <c r="F764" i="2" s="1"/>
  <c r="D764" i="2"/>
  <c r="E764" i="2" s="1"/>
  <c r="G764" i="2"/>
  <c r="D700" i="2"/>
  <c r="E700" i="2" s="1"/>
  <c r="I700" i="2"/>
  <c r="F700" i="2" s="1"/>
  <c r="G700" i="2"/>
  <c r="O700" i="2" s="1"/>
  <c r="D368" i="2"/>
  <c r="I368" i="2"/>
  <c r="F368" i="2" s="1"/>
  <c r="G1479" i="2"/>
  <c r="I1479" i="2"/>
  <c r="F1479" i="2" s="1"/>
  <c r="D1431" i="2"/>
  <c r="E1431" i="2" s="1"/>
  <c r="I1431" i="2"/>
  <c r="F1431" i="2" s="1"/>
  <c r="I1371" i="2"/>
  <c r="F1371" i="2" s="1"/>
  <c r="G1371" i="2"/>
  <c r="G1211" i="2"/>
  <c r="O1211" i="2" s="1"/>
  <c r="I1211" i="2"/>
  <c r="F1211" i="2" s="1"/>
  <c r="I1131" i="2"/>
  <c r="F1131" i="2" s="1"/>
  <c r="G1131" i="2"/>
  <c r="D791" i="2"/>
  <c r="E791" i="2" s="1"/>
  <c r="I791" i="2"/>
  <c r="F791" i="2" s="1"/>
  <c r="G723" i="2"/>
  <c r="I723" i="2"/>
  <c r="F723" i="2" s="1"/>
  <c r="G687" i="2"/>
  <c r="O687" i="2" s="1"/>
  <c r="I687" i="2"/>
  <c r="F687" i="2" s="1"/>
  <c r="G651" i="2"/>
  <c r="O651" i="2" s="1"/>
  <c r="I651" i="2"/>
  <c r="F651" i="2" s="1"/>
  <c r="D499" i="2"/>
  <c r="E499" i="2" s="1"/>
  <c r="I499" i="2"/>
  <c r="F499" i="2" s="1"/>
  <c r="G499" i="2"/>
  <c r="I1509" i="2"/>
  <c r="F1509" i="2" s="1"/>
  <c r="D1509" i="2"/>
  <c r="E1509" i="2" s="1"/>
  <c r="G1457" i="2"/>
  <c r="I1457" i="2"/>
  <c r="F1457" i="2" s="1"/>
  <c r="D1457" i="2"/>
  <c r="E1457" i="2" s="1"/>
  <c r="G1429" i="2"/>
  <c r="D1429" i="2"/>
  <c r="E1429" i="2" s="1"/>
  <c r="I1429" i="2"/>
  <c r="F1429" i="2" s="1"/>
  <c r="G1341" i="2"/>
  <c r="O1341" i="2" s="1"/>
  <c r="I1341" i="2"/>
  <c r="F1341" i="2" s="1"/>
  <c r="D1341" i="2"/>
  <c r="E1341" i="2" s="1"/>
  <c r="D1069" i="2"/>
  <c r="I1069" i="2"/>
  <c r="F1069" i="2" s="1"/>
  <c r="I973" i="2"/>
  <c r="F973" i="2" s="1"/>
  <c r="G973" i="2"/>
  <c r="D865" i="2"/>
  <c r="E865" i="2" s="1"/>
  <c r="I865" i="2"/>
  <c r="F865" i="2" s="1"/>
  <c r="G725" i="2"/>
  <c r="I725" i="2"/>
  <c r="F725" i="2" s="1"/>
  <c r="D597" i="2"/>
  <c r="E597" i="2" s="1"/>
  <c r="I597" i="2"/>
  <c r="F597" i="2" s="1"/>
  <c r="G533" i="2"/>
  <c r="O533" i="2" s="1"/>
  <c r="I533" i="2"/>
  <c r="F533" i="2" s="1"/>
  <c r="D509" i="2"/>
  <c r="E509" i="2" s="1"/>
  <c r="I509" i="2"/>
  <c r="F509" i="2" s="1"/>
  <c r="G461" i="2"/>
  <c r="I461" i="2"/>
  <c r="F461" i="2" s="1"/>
  <c r="G433" i="2"/>
  <c r="I433" i="2"/>
  <c r="F433" i="2" s="1"/>
  <c r="G624" i="2"/>
  <c r="I624" i="2"/>
  <c r="F624" i="2" s="1"/>
  <c r="I464" i="2"/>
  <c r="F464" i="2" s="1"/>
  <c r="G464" i="2"/>
  <c r="I1415" i="2"/>
  <c r="F1415" i="2" s="1"/>
  <c r="G1091" i="2"/>
  <c r="I1091" i="2"/>
  <c r="F1091" i="2" s="1"/>
  <c r="D1055" i="2"/>
  <c r="E1055" i="2" s="1"/>
  <c r="I1055" i="2"/>
  <c r="F1055" i="2" s="1"/>
  <c r="G987" i="2"/>
  <c r="I987" i="2"/>
  <c r="F987" i="2" s="1"/>
  <c r="D883" i="2"/>
  <c r="E883" i="2" s="1"/>
  <c r="I883" i="2"/>
  <c r="F883" i="2" s="1"/>
  <c r="G883" i="2"/>
  <c r="O883" i="2" s="1"/>
  <c r="D835" i="2"/>
  <c r="E835" i="2" s="1"/>
  <c r="I835" i="2"/>
  <c r="F835" i="2" s="1"/>
  <c r="G835" i="2"/>
  <c r="O835" i="2" s="1"/>
  <c r="I787" i="2"/>
  <c r="F787" i="2" s="1"/>
  <c r="D787" i="2"/>
  <c r="E787" i="2" s="1"/>
  <c r="I715" i="2"/>
  <c r="F715" i="2" s="1"/>
  <c r="G715" i="2"/>
  <c r="D611" i="2"/>
  <c r="E611" i="2" s="1"/>
  <c r="I611" i="2"/>
  <c r="F611" i="2" s="1"/>
  <c r="D443" i="2"/>
  <c r="E443" i="2" s="1"/>
  <c r="I443" i="2"/>
  <c r="F443" i="2" s="1"/>
  <c r="G1472" i="2"/>
  <c r="I1472" i="2"/>
  <c r="F1472" i="2" s="1"/>
  <c r="G1348" i="2"/>
  <c r="I1348" i="2"/>
  <c r="F1348" i="2" s="1"/>
  <c r="I1340" i="2"/>
  <c r="F1340" i="2" s="1"/>
  <c r="G1340" i="2"/>
  <c r="D1308" i="2"/>
  <c r="E1308" i="2" s="1"/>
  <c r="I1308" i="2"/>
  <c r="F1308" i="2" s="1"/>
  <c r="D1224" i="2"/>
  <c r="E1224" i="2" s="1"/>
  <c r="I1224" i="2"/>
  <c r="F1224" i="2" s="1"/>
  <c r="G1224" i="2"/>
  <c r="G1180" i="2"/>
  <c r="D1180" i="2"/>
  <c r="E1180" i="2" s="1"/>
  <c r="I1180" i="2"/>
  <c r="F1180" i="2" s="1"/>
  <c r="D1124" i="2"/>
  <c r="E1124" i="2" s="1"/>
  <c r="G1124" i="2"/>
  <c r="D1060" i="2"/>
  <c r="E1060" i="2" s="1"/>
  <c r="G1060" i="2"/>
  <c r="G940" i="2"/>
  <c r="O940" i="2" s="1"/>
  <c r="I940" i="2"/>
  <c r="F940" i="2" s="1"/>
  <c r="D912" i="2"/>
  <c r="E912" i="2" s="1"/>
  <c r="I912" i="2"/>
  <c r="F912" i="2" s="1"/>
  <c r="D800" i="2"/>
  <c r="E800" i="2" s="1"/>
  <c r="I800" i="2"/>
  <c r="F800" i="2" s="1"/>
  <c r="G800" i="2"/>
  <c r="D476" i="2"/>
  <c r="E476" i="2" s="1"/>
  <c r="I476" i="2"/>
  <c r="F476" i="2" s="1"/>
  <c r="D416" i="2"/>
  <c r="E416" i="2" s="1"/>
  <c r="I416" i="2"/>
  <c r="F416" i="2" s="1"/>
  <c r="G52" i="2"/>
  <c r="I52" i="2"/>
  <c r="F52" i="2" s="1"/>
  <c r="D423" i="2"/>
  <c r="E423" i="2" s="1"/>
  <c r="I423" i="2"/>
  <c r="F423" i="2" s="1"/>
  <c r="G423" i="2"/>
  <c r="I395" i="2"/>
  <c r="F395" i="2" s="1"/>
  <c r="G395" i="2"/>
  <c r="I702" i="2"/>
  <c r="F702" i="2" s="1"/>
  <c r="I278" i="2"/>
  <c r="F278" i="2" s="1"/>
  <c r="I186" i="2"/>
  <c r="F186" i="2" s="1"/>
  <c r="I429" i="2"/>
  <c r="F429" i="2" s="1"/>
  <c r="I321" i="2"/>
  <c r="F321" i="2" s="1"/>
  <c r="I1206" i="2"/>
  <c r="F1206" i="2" s="1"/>
  <c r="I1395" i="2"/>
  <c r="F1395" i="2" s="1"/>
  <c r="I1227" i="2"/>
  <c r="F1227" i="2" s="1"/>
  <c r="I735" i="2"/>
  <c r="F735" i="2" s="1"/>
  <c r="I551" i="2"/>
  <c r="F551" i="2" s="1"/>
  <c r="I367" i="2"/>
  <c r="F367" i="2" s="1"/>
  <c r="I1497" i="2"/>
  <c r="F1497" i="2" s="1"/>
  <c r="I1049" i="2"/>
  <c r="F1049" i="2" s="1"/>
  <c r="I921" i="2"/>
  <c r="F921" i="2" s="1"/>
  <c r="I665" i="2"/>
  <c r="F665" i="2" s="1"/>
  <c r="I537" i="2"/>
  <c r="F537" i="2" s="1"/>
  <c r="I1464" i="2"/>
  <c r="F1464" i="2" s="1"/>
  <c r="I1124" i="2"/>
  <c r="F1124" i="2" s="1"/>
  <c r="I1036" i="2"/>
  <c r="F1036" i="2" s="1"/>
  <c r="I952" i="2"/>
  <c r="F952" i="2" s="1"/>
  <c r="I780" i="2"/>
  <c r="F780" i="2" s="1"/>
  <c r="I696" i="2"/>
  <c r="F696" i="2" s="1"/>
  <c r="D113" i="2"/>
  <c r="E113" i="2" s="1"/>
  <c r="I113" i="2"/>
  <c r="F113" i="2" s="1"/>
  <c r="D362" i="2"/>
  <c r="E362" i="2" s="1"/>
  <c r="I362" i="2"/>
  <c r="F362" i="2" s="1"/>
  <c r="G618" i="2"/>
  <c r="I618" i="2"/>
  <c r="F618" i="2" s="1"/>
  <c r="G1506" i="2"/>
  <c r="I1506" i="2"/>
  <c r="F1506" i="2" s="1"/>
  <c r="D352" i="2"/>
  <c r="I352" i="2"/>
  <c r="F352" i="2" s="1"/>
  <c r="D340" i="2"/>
  <c r="E340" i="2" s="1"/>
  <c r="I340" i="2"/>
  <c r="F340" i="2" s="1"/>
  <c r="D304" i="2"/>
  <c r="E304" i="2" s="1"/>
  <c r="I304" i="2"/>
  <c r="F304" i="2" s="1"/>
  <c r="I272" i="2"/>
  <c r="F272" i="2" s="1"/>
  <c r="D272" i="2"/>
  <c r="E272" i="2" s="1"/>
  <c r="G220" i="2"/>
  <c r="I220" i="2"/>
  <c r="F220" i="2" s="1"/>
  <c r="D168" i="2"/>
  <c r="E168" i="2" s="1"/>
  <c r="I168" i="2"/>
  <c r="F168" i="2" s="1"/>
  <c r="G152" i="2"/>
  <c r="O152" i="2" s="1"/>
  <c r="I152" i="2"/>
  <c r="F152" i="2" s="1"/>
  <c r="D144" i="2"/>
  <c r="E144" i="2" s="1"/>
  <c r="I136" i="2"/>
  <c r="F136" i="2" s="1"/>
  <c r="G136" i="2"/>
  <c r="O136" i="2" s="1"/>
  <c r="G56" i="2"/>
  <c r="O56" i="2" s="1"/>
  <c r="I56" i="2"/>
  <c r="F56" i="2" s="1"/>
  <c r="D24" i="2"/>
  <c r="I24" i="2"/>
  <c r="F24" i="2" s="1"/>
  <c r="I357" i="2"/>
  <c r="F357" i="2" s="1"/>
  <c r="D357" i="2"/>
  <c r="E357" i="2" s="1"/>
  <c r="G357" i="2"/>
  <c r="G1282" i="2"/>
  <c r="O1282" i="2" s="1"/>
  <c r="I1282" i="2"/>
  <c r="F1282" i="2" s="1"/>
  <c r="G402" i="2"/>
  <c r="O402" i="2" s="1"/>
  <c r="I402" i="2"/>
  <c r="F402" i="2" s="1"/>
  <c r="D466" i="2"/>
  <c r="E466" i="2" s="1"/>
  <c r="I466" i="2"/>
  <c r="F466" i="2" s="1"/>
  <c r="I498" i="2"/>
  <c r="F498" i="2" s="1"/>
  <c r="G498" i="2"/>
  <c r="I542" i="2"/>
  <c r="F542" i="2" s="1"/>
  <c r="G542" i="2"/>
  <c r="G598" i="2"/>
  <c r="O598" i="2" s="1"/>
  <c r="D618" i="2"/>
  <c r="E618" i="2" s="1"/>
  <c r="D686" i="2"/>
  <c r="E686" i="2" s="1"/>
  <c r="I686" i="2"/>
  <c r="F686" i="2" s="1"/>
  <c r="D1086" i="2"/>
  <c r="E1086" i="2" s="1"/>
  <c r="G1162" i="2"/>
  <c r="O1162" i="2" s="1"/>
  <c r="I1162" i="2"/>
  <c r="F1162" i="2" s="1"/>
  <c r="D1302" i="2"/>
  <c r="E1302" i="2" s="1"/>
  <c r="I1302" i="2"/>
  <c r="F1302" i="2" s="1"/>
  <c r="G1374" i="2"/>
  <c r="I1374" i="2"/>
  <c r="F1374" i="2" s="1"/>
  <c r="D1374" i="2"/>
  <c r="E1374" i="2" s="1"/>
  <c r="G1410" i="2"/>
  <c r="I1410" i="2"/>
  <c r="F1410" i="2" s="1"/>
  <c r="D1458" i="2"/>
  <c r="E1458" i="2" s="1"/>
  <c r="I1458" i="2"/>
  <c r="F1458" i="2" s="1"/>
  <c r="G53" i="2"/>
  <c r="D53" i="2"/>
  <c r="E53" i="2" s="1"/>
  <c r="I343" i="2"/>
  <c r="F343" i="2" s="1"/>
  <c r="G343" i="2"/>
  <c r="I311" i="2"/>
  <c r="F311" i="2" s="1"/>
  <c r="G311" i="2"/>
  <c r="O311" i="2" s="1"/>
  <c r="D223" i="2"/>
  <c r="E223" i="2" s="1"/>
  <c r="G223" i="2"/>
  <c r="O223" i="2" s="1"/>
  <c r="I223" i="2"/>
  <c r="F223" i="2" s="1"/>
  <c r="I151" i="2"/>
  <c r="F151" i="2" s="1"/>
  <c r="G151" i="2"/>
  <c r="O151" i="2" s="1"/>
  <c r="G47" i="2"/>
  <c r="I47" i="2"/>
  <c r="F47" i="2" s="1"/>
  <c r="I39" i="2"/>
  <c r="F39" i="2" s="1"/>
  <c r="G39" i="2"/>
  <c r="D15" i="2"/>
  <c r="E15" i="2" s="1"/>
  <c r="I15" i="2"/>
  <c r="F15" i="2" s="1"/>
  <c r="D382" i="2"/>
  <c r="E382" i="2" s="1"/>
  <c r="I382" i="2"/>
  <c r="F382" i="2" s="1"/>
  <c r="G666" i="2"/>
  <c r="I666" i="2"/>
  <c r="F666" i="2" s="1"/>
  <c r="I706" i="2"/>
  <c r="F706" i="2" s="1"/>
  <c r="D706" i="2"/>
  <c r="E706" i="2" s="1"/>
  <c r="G706" i="2"/>
  <c r="I778" i="2"/>
  <c r="F778" i="2" s="1"/>
  <c r="G778" i="2"/>
  <c r="I894" i="2"/>
  <c r="F894" i="2" s="1"/>
  <c r="G894" i="2"/>
  <c r="D994" i="2"/>
  <c r="E994" i="2" s="1"/>
  <c r="I994" i="2"/>
  <c r="F994" i="2" s="1"/>
  <c r="I1134" i="2"/>
  <c r="F1134" i="2" s="1"/>
  <c r="G1134" i="2"/>
  <c r="O1134" i="2" s="1"/>
  <c r="D1242" i="2"/>
  <c r="E1242" i="2" s="1"/>
  <c r="I1242" i="2"/>
  <c r="F1242" i="2" s="1"/>
  <c r="D1398" i="2"/>
  <c r="E1398" i="2" s="1"/>
  <c r="I1398" i="2"/>
  <c r="F1398" i="2" s="1"/>
  <c r="G1398" i="2"/>
  <c r="D1482" i="2"/>
  <c r="E1482" i="2" s="1"/>
  <c r="I1482" i="2"/>
  <c r="F1482" i="2" s="1"/>
  <c r="G353" i="2"/>
  <c r="I353" i="2"/>
  <c r="F353" i="2" s="1"/>
  <c r="G265" i="2"/>
  <c r="G233" i="2"/>
  <c r="I233" i="2"/>
  <c r="F233" i="2" s="1"/>
  <c r="D69" i="2"/>
  <c r="E69" i="2" s="1"/>
  <c r="G69" i="2"/>
  <c r="O69" i="2" s="1"/>
  <c r="I69" i="2"/>
  <c r="F69" i="2" s="1"/>
  <c r="D41" i="2"/>
  <c r="E41" i="2" s="1"/>
  <c r="G41" i="2"/>
  <c r="I41" i="2"/>
  <c r="F41" i="2" s="1"/>
  <c r="I862" i="2"/>
  <c r="F862" i="2" s="1"/>
  <c r="G862" i="2"/>
  <c r="O862" i="2" s="1"/>
  <c r="G310" i="2"/>
  <c r="O310" i="2" s="1"/>
  <c r="G294" i="2"/>
  <c r="D258" i="2"/>
  <c r="E258" i="2" s="1"/>
  <c r="I258" i="2"/>
  <c r="F258" i="2" s="1"/>
  <c r="D238" i="2"/>
  <c r="E238" i="2" s="1"/>
  <c r="I238" i="2"/>
  <c r="F238" i="2" s="1"/>
  <c r="G226" i="2"/>
  <c r="I226" i="2"/>
  <c r="F226" i="2" s="1"/>
  <c r="D210" i="2"/>
  <c r="E210" i="2" s="1"/>
  <c r="I210" i="2"/>
  <c r="F210" i="2" s="1"/>
  <c r="D194" i="2"/>
  <c r="I194" i="2"/>
  <c r="F194" i="2" s="1"/>
  <c r="G194" i="2"/>
  <c r="D170" i="2"/>
  <c r="E170" i="2" s="1"/>
  <c r="G170" i="2"/>
  <c r="O170" i="2" s="1"/>
  <c r="G162" i="2"/>
  <c r="O162" i="2" s="1"/>
  <c r="I162" i="2"/>
  <c r="F162" i="2" s="1"/>
  <c r="D154" i="2"/>
  <c r="E154" i="2" s="1"/>
  <c r="G154" i="2"/>
  <c r="O154" i="2" s="1"/>
  <c r="G122" i="2"/>
  <c r="D122" i="2"/>
  <c r="E122" i="2" s="1"/>
  <c r="I114" i="2"/>
  <c r="F114" i="2" s="1"/>
  <c r="G114" i="2"/>
  <c r="O114" i="2" s="1"/>
  <c r="D434" i="2"/>
  <c r="E434" i="2" s="1"/>
  <c r="I434" i="2"/>
  <c r="F434" i="2" s="1"/>
  <c r="G462" i="2"/>
  <c r="G490" i="2"/>
  <c r="I490" i="2"/>
  <c r="F490" i="2" s="1"/>
  <c r="D490" i="2"/>
  <c r="E490" i="2" s="1"/>
  <c r="G586" i="2"/>
  <c r="I586" i="2"/>
  <c r="F586" i="2" s="1"/>
  <c r="I670" i="2"/>
  <c r="F670" i="2" s="1"/>
  <c r="G670" i="2"/>
  <c r="O670" i="2" s="1"/>
  <c r="D670" i="2"/>
  <c r="E670" i="2" s="1"/>
  <c r="G754" i="2"/>
  <c r="I754" i="2"/>
  <c r="F754" i="2" s="1"/>
  <c r="I794" i="2"/>
  <c r="F794" i="2" s="1"/>
  <c r="G794" i="2"/>
  <c r="O794" i="2" s="1"/>
  <c r="I942" i="2"/>
  <c r="F942" i="2" s="1"/>
  <c r="G942" i="2"/>
  <c r="G990" i="2"/>
  <c r="I990" i="2"/>
  <c r="F990" i="2" s="1"/>
  <c r="G1042" i="2"/>
  <c r="I1042" i="2"/>
  <c r="F1042" i="2" s="1"/>
  <c r="I1130" i="2"/>
  <c r="F1130" i="2" s="1"/>
  <c r="G1130" i="2"/>
  <c r="I1178" i="2"/>
  <c r="F1178" i="2" s="1"/>
  <c r="D1178" i="2"/>
  <c r="E1178" i="2" s="1"/>
  <c r="D1202" i="2"/>
  <c r="I1226" i="2"/>
  <c r="F1226" i="2" s="1"/>
  <c r="G1226" i="2"/>
  <c r="I1290" i="2"/>
  <c r="F1290" i="2" s="1"/>
  <c r="D1290" i="2"/>
  <c r="E1290" i="2" s="1"/>
  <c r="I1402" i="2"/>
  <c r="F1402" i="2" s="1"/>
  <c r="G1402" i="2"/>
  <c r="G1466" i="2"/>
  <c r="G317" i="2"/>
  <c r="I317" i="2"/>
  <c r="F317" i="2" s="1"/>
  <c r="G269" i="2"/>
  <c r="O269" i="2" s="1"/>
  <c r="I269" i="2"/>
  <c r="F269" i="2" s="1"/>
  <c r="D117" i="2"/>
  <c r="E117" i="2" s="1"/>
  <c r="I117" i="2"/>
  <c r="F117" i="2" s="1"/>
  <c r="G81" i="2"/>
  <c r="I81" i="2"/>
  <c r="F81" i="2" s="1"/>
  <c r="D1393" i="2"/>
  <c r="E1393" i="2" s="1"/>
  <c r="I1393" i="2"/>
  <c r="F1393" i="2" s="1"/>
  <c r="G1393" i="2"/>
  <c r="D1381" i="2"/>
  <c r="E1381" i="2" s="1"/>
  <c r="I1381" i="2"/>
  <c r="F1381" i="2" s="1"/>
  <c r="D1373" i="2"/>
  <c r="E1373" i="2" s="1"/>
  <c r="I1373" i="2"/>
  <c r="F1373" i="2" s="1"/>
  <c r="D1361" i="2"/>
  <c r="E1361" i="2" s="1"/>
  <c r="I1361" i="2"/>
  <c r="F1361" i="2" s="1"/>
  <c r="D1349" i="2"/>
  <c r="E1349" i="2" s="1"/>
  <c r="I1349" i="2"/>
  <c r="F1349" i="2" s="1"/>
  <c r="I1329" i="2"/>
  <c r="F1329" i="2" s="1"/>
  <c r="G1329" i="2"/>
  <c r="I1149" i="2"/>
  <c r="F1149" i="2" s="1"/>
  <c r="G1149" i="2"/>
  <c r="O1149" i="2" s="1"/>
  <c r="D1105" i="2"/>
  <c r="I1105" i="2"/>
  <c r="F1105" i="2" s="1"/>
  <c r="D1073" i="2"/>
  <c r="E1073" i="2" s="1"/>
  <c r="I1073" i="2"/>
  <c r="F1073" i="2" s="1"/>
  <c r="G969" i="2"/>
  <c r="D969" i="2"/>
  <c r="E969" i="2" s="1"/>
  <c r="D789" i="2"/>
  <c r="E789" i="2" s="1"/>
  <c r="I789" i="2"/>
  <c r="F789" i="2" s="1"/>
  <c r="D773" i="2"/>
  <c r="E773" i="2" s="1"/>
  <c r="G733" i="2"/>
  <c r="G713" i="2"/>
  <c r="O713" i="2" s="1"/>
  <c r="G693" i="2"/>
  <c r="G677" i="2"/>
  <c r="G637" i="2"/>
  <c r="O637" i="2" s="1"/>
  <c r="G609" i="2"/>
  <c r="O609" i="2" s="1"/>
  <c r="I609" i="2"/>
  <c r="F609" i="2" s="1"/>
  <c r="G593" i="2"/>
  <c r="I449" i="2"/>
  <c r="F449" i="2" s="1"/>
  <c r="D449" i="2"/>
  <c r="E449" i="2" s="1"/>
  <c r="D385" i="2"/>
  <c r="E385" i="2" s="1"/>
  <c r="I385" i="2"/>
  <c r="F385" i="2" s="1"/>
  <c r="D836" i="2"/>
  <c r="E836" i="2" s="1"/>
  <c r="I836" i="2"/>
  <c r="F836" i="2" s="1"/>
  <c r="D792" i="2"/>
  <c r="E792" i="2" s="1"/>
  <c r="I792" i="2"/>
  <c r="F792" i="2" s="1"/>
  <c r="G752" i="2"/>
  <c r="O752" i="2" s="1"/>
  <c r="I752" i="2"/>
  <c r="F752" i="2" s="1"/>
  <c r="G728" i="2"/>
  <c r="O728" i="2" s="1"/>
  <c r="I728" i="2"/>
  <c r="F728" i="2" s="1"/>
  <c r="I660" i="2"/>
  <c r="F660" i="2" s="1"/>
  <c r="G660" i="2"/>
  <c r="G644" i="2"/>
  <c r="I644" i="2"/>
  <c r="F644" i="2" s="1"/>
  <c r="D580" i="2"/>
  <c r="E580" i="2" s="1"/>
  <c r="I580" i="2"/>
  <c r="F580" i="2" s="1"/>
  <c r="D500" i="2"/>
  <c r="E500" i="2" s="1"/>
  <c r="I500" i="2"/>
  <c r="F500" i="2" s="1"/>
  <c r="D472" i="2"/>
  <c r="E472" i="2" s="1"/>
  <c r="I472" i="2"/>
  <c r="F472" i="2" s="1"/>
  <c r="D256" i="2"/>
  <c r="E256" i="2" s="1"/>
  <c r="G1503" i="2"/>
  <c r="I1503" i="2"/>
  <c r="F1503" i="2" s="1"/>
  <c r="G1431" i="2"/>
  <c r="G1311" i="2"/>
  <c r="G1295" i="2"/>
  <c r="G1263" i="2"/>
  <c r="I1231" i="2"/>
  <c r="F1231" i="2" s="1"/>
  <c r="G1231" i="2"/>
  <c r="I1063" i="2"/>
  <c r="F1063" i="2" s="1"/>
  <c r="G1063" i="2"/>
  <c r="I975" i="2"/>
  <c r="F975" i="2" s="1"/>
  <c r="G975" i="2"/>
  <c r="D683" i="2"/>
  <c r="I683" i="2"/>
  <c r="F683" i="2" s="1"/>
  <c r="D635" i="2"/>
  <c r="E635" i="2" s="1"/>
  <c r="I635" i="2"/>
  <c r="F635" i="2" s="1"/>
  <c r="D607" i="2"/>
  <c r="E607" i="2" s="1"/>
  <c r="I607" i="2"/>
  <c r="F607" i="2" s="1"/>
  <c r="G607" i="2"/>
  <c r="O607" i="2" s="1"/>
  <c r="G531" i="2"/>
  <c r="O531" i="2" s="1"/>
  <c r="I531" i="2"/>
  <c r="F531" i="2" s="1"/>
  <c r="G1509" i="2"/>
  <c r="I1489" i="2"/>
  <c r="F1489" i="2" s="1"/>
  <c r="D1489" i="2"/>
  <c r="E1489" i="2" s="1"/>
  <c r="D1473" i="2"/>
  <c r="E1473" i="2" s="1"/>
  <c r="I1473" i="2"/>
  <c r="F1473" i="2" s="1"/>
  <c r="D1465" i="2"/>
  <c r="E1465" i="2" s="1"/>
  <c r="G1465" i="2"/>
  <c r="D1449" i="2"/>
  <c r="E1449" i="2" s="1"/>
  <c r="D1441" i="2"/>
  <c r="E1441" i="2" s="1"/>
  <c r="I1441" i="2"/>
  <c r="F1441" i="2" s="1"/>
  <c r="D1413" i="2"/>
  <c r="E1413" i="2" s="1"/>
  <c r="I1413" i="2"/>
  <c r="F1413" i="2" s="1"/>
  <c r="G1069" i="2"/>
  <c r="G1005" i="2"/>
  <c r="O1005" i="2" s="1"/>
  <c r="I1005" i="2"/>
  <c r="F1005" i="2" s="1"/>
  <c r="G921" i="2"/>
  <c r="O921" i="2" s="1"/>
  <c r="D877" i="2"/>
  <c r="E877" i="2" s="1"/>
  <c r="I877" i="2"/>
  <c r="F877" i="2" s="1"/>
  <c r="G865" i="2"/>
  <c r="O865" i="2" s="1"/>
  <c r="D821" i="2"/>
  <c r="E821" i="2" s="1"/>
  <c r="I821" i="2"/>
  <c r="F821" i="2" s="1"/>
  <c r="G561" i="2"/>
  <c r="O561" i="2" s="1"/>
  <c r="I561" i="2"/>
  <c r="F561" i="2" s="1"/>
  <c r="G529" i="2"/>
  <c r="I529" i="2"/>
  <c r="F529" i="2" s="1"/>
  <c r="D453" i="2"/>
  <c r="E453" i="2" s="1"/>
  <c r="I453" i="2"/>
  <c r="F453" i="2" s="1"/>
  <c r="D433" i="2"/>
  <c r="E433" i="2" s="1"/>
  <c r="I417" i="2"/>
  <c r="F417" i="2" s="1"/>
  <c r="G417" i="2"/>
  <c r="O417" i="2" s="1"/>
  <c r="D840" i="2"/>
  <c r="E840" i="2" s="1"/>
  <c r="G840" i="2"/>
  <c r="I840" i="2"/>
  <c r="F840" i="2" s="1"/>
  <c r="G736" i="2"/>
  <c r="I736" i="2"/>
  <c r="F736" i="2" s="1"/>
  <c r="G668" i="2"/>
  <c r="O668" i="2" s="1"/>
  <c r="D668" i="2"/>
  <c r="E668" i="2" s="1"/>
  <c r="I668" i="2"/>
  <c r="F668" i="2" s="1"/>
  <c r="G548" i="2"/>
  <c r="O548" i="2" s="1"/>
  <c r="D400" i="2"/>
  <c r="I400" i="2"/>
  <c r="F400" i="2" s="1"/>
  <c r="G1435" i="2"/>
  <c r="I1435" i="2"/>
  <c r="F1435" i="2" s="1"/>
  <c r="D1435" i="2"/>
  <c r="E1435" i="2" s="1"/>
  <c r="I1123" i="2"/>
  <c r="F1123" i="2" s="1"/>
  <c r="G1123" i="2"/>
  <c r="O1123" i="2" s="1"/>
  <c r="G1055" i="2"/>
  <c r="I907" i="2"/>
  <c r="F907" i="2" s="1"/>
  <c r="D907" i="2"/>
  <c r="E907" i="2" s="1"/>
  <c r="G735" i="2"/>
  <c r="G647" i="2"/>
  <c r="O647" i="2" s="1"/>
  <c r="D479" i="2"/>
  <c r="I479" i="2"/>
  <c r="F479" i="2" s="1"/>
  <c r="G443" i="2"/>
  <c r="G167" i="2"/>
  <c r="I1404" i="2"/>
  <c r="F1404" i="2" s="1"/>
  <c r="D1404" i="2"/>
  <c r="E1404" i="2" s="1"/>
  <c r="I1376" i="2"/>
  <c r="F1376" i="2" s="1"/>
  <c r="D1376" i="2"/>
  <c r="E1376" i="2" s="1"/>
  <c r="D1368" i="2"/>
  <c r="E1368" i="2" s="1"/>
  <c r="I1368" i="2"/>
  <c r="F1368" i="2" s="1"/>
  <c r="G1336" i="2"/>
  <c r="I1300" i="2"/>
  <c r="F1300" i="2" s="1"/>
  <c r="G1300" i="2"/>
  <c r="D1288" i="2"/>
  <c r="E1288" i="2" s="1"/>
  <c r="I1288" i="2"/>
  <c r="F1288" i="2" s="1"/>
  <c r="D1192" i="2"/>
  <c r="E1192" i="2" s="1"/>
  <c r="I1192" i="2"/>
  <c r="F1192" i="2" s="1"/>
  <c r="G1136" i="2"/>
  <c r="I1136" i="2"/>
  <c r="F1136" i="2" s="1"/>
  <c r="D984" i="2"/>
  <c r="E984" i="2" s="1"/>
  <c r="I984" i="2"/>
  <c r="F984" i="2" s="1"/>
  <c r="I892" i="2"/>
  <c r="F892" i="2" s="1"/>
  <c r="G892" i="2"/>
  <c r="D748" i="2"/>
  <c r="E748" i="2" s="1"/>
  <c r="I748" i="2"/>
  <c r="F748" i="2" s="1"/>
  <c r="D544" i="2"/>
  <c r="E544" i="2" s="1"/>
  <c r="I544" i="2"/>
  <c r="F544" i="2" s="1"/>
  <c r="G544" i="2"/>
  <c r="G1019" i="2"/>
  <c r="O1019" i="2" s="1"/>
  <c r="I1019" i="2"/>
  <c r="F1019" i="2" s="1"/>
  <c r="D967" i="2"/>
  <c r="E967" i="2" s="1"/>
  <c r="G967" i="2"/>
  <c r="I638" i="2"/>
  <c r="F638" i="2" s="1"/>
  <c r="I462" i="2"/>
  <c r="F462" i="2" s="1"/>
  <c r="I170" i="2"/>
  <c r="F170" i="2" s="1"/>
  <c r="I209" i="2"/>
  <c r="F209" i="2" s="1"/>
  <c r="I188" i="2"/>
  <c r="F188" i="2" s="1"/>
  <c r="I867" i="2"/>
  <c r="F867" i="2" s="1"/>
  <c r="I1481" i="2"/>
  <c r="F1481" i="2" s="1"/>
  <c r="I1353" i="2"/>
  <c r="F1353" i="2" s="1"/>
  <c r="I1289" i="2"/>
  <c r="F1289" i="2" s="1"/>
  <c r="I1225" i="2"/>
  <c r="F1225" i="2" s="1"/>
  <c r="I1161" i="2"/>
  <c r="F1161" i="2" s="1"/>
  <c r="I1097" i="2"/>
  <c r="F1097" i="2" s="1"/>
  <c r="I969" i="2"/>
  <c r="F969" i="2" s="1"/>
  <c r="I905" i="2"/>
  <c r="F905" i="2" s="1"/>
  <c r="I777" i="2"/>
  <c r="F777" i="2" s="1"/>
  <c r="I649" i="2"/>
  <c r="F649" i="2" s="1"/>
  <c r="I145" i="2"/>
  <c r="F145" i="2" s="1"/>
  <c r="I871" i="2"/>
  <c r="F871" i="2" s="1"/>
  <c r="I504" i="2"/>
  <c r="F504" i="2" s="1"/>
  <c r="I420" i="2"/>
  <c r="F420" i="2" s="1"/>
  <c r="I200" i="2"/>
  <c r="F200" i="2" s="1"/>
  <c r="I746" i="2"/>
  <c r="F746" i="2" s="1"/>
  <c r="G746" i="2"/>
  <c r="G1262" i="2"/>
  <c r="I1262" i="2"/>
  <c r="F1262" i="2" s="1"/>
  <c r="G1450" i="2"/>
  <c r="I1450" i="2"/>
  <c r="F1450" i="2" s="1"/>
  <c r="D1450" i="2"/>
  <c r="E1450" i="2" s="1"/>
  <c r="D364" i="2"/>
  <c r="E364" i="2" s="1"/>
  <c r="I364" i="2"/>
  <c r="F364" i="2" s="1"/>
  <c r="D324" i="2"/>
  <c r="E324" i="2" s="1"/>
  <c r="I324" i="2"/>
  <c r="F324" i="2" s="1"/>
  <c r="D312" i="2"/>
  <c r="E312" i="2" s="1"/>
  <c r="I312" i="2"/>
  <c r="F312" i="2" s="1"/>
  <c r="D276" i="2"/>
  <c r="E276" i="2" s="1"/>
  <c r="I276" i="2"/>
  <c r="F276" i="2" s="1"/>
  <c r="G268" i="2"/>
  <c r="I268" i="2"/>
  <c r="F268" i="2" s="1"/>
  <c r="I260" i="2"/>
  <c r="F260" i="2" s="1"/>
  <c r="D260" i="2"/>
  <c r="E260" i="2" s="1"/>
  <c r="D244" i="2"/>
  <c r="E244" i="2" s="1"/>
  <c r="I244" i="2"/>
  <c r="F244" i="2" s="1"/>
  <c r="D232" i="2"/>
  <c r="E232" i="2" s="1"/>
  <c r="I232" i="2"/>
  <c r="F232" i="2" s="1"/>
  <c r="I216" i="2"/>
  <c r="F216" i="2" s="1"/>
  <c r="D216" i="2"/>
  <c r="E216" i="2" s="1"/>
  <c r="G184" i="2"/>
  <c r="I184" i="2"/>
  <c r="F184" i="2" s="1"/>
  <c r="G76" i="2"/>
  <c r="I76" i="2"/>
  <c r="F76" i="2" s="1"/>
  <c r="I48" i="2"/>
  <c r="F48" i="2" s="1"/>
  <c r="G48" i="2"/>
  <c r="G1498" i="2"/>
  <c r="I1498" i="2"/>
  <c r="F1498" i="2" s="1"/>
  <c r="G438" i="2"/>
  <c r="I438" i="2"/>
  <c r="F438" i="2" s="1"/>
  <c r="G558" i="2"/>
  <c r="I558" i="2"/>
  <c r="F558" i="2" s="1"/>
  <c r="G770" i="2"/>
  <c r="O770" i="2" s="1"/>
  <c r="I770" i="2"/>
  <c r="F770" i="2" s="1"/>
  <c r="G814" i="2"/>
  <c r="O814" i="2" s="1"/>
  <c r="I814" i="2"/>
  <c r="F814" i="2" s="1"/>
  <c r="I958" i="2"/>
  <c r="F958" i="2" s="1"/>
  <c r="G958" i="2"/>
  <c r="G1246" i="2"/>
  <c r="O1246" i="2" s="1"/>
  <c r="I1246" i="2"/>
  <c r="F1246" i="2" s="1"/>
  <c r="D1270" i="2"/>
  <c r="E1270" i="2" s="1"/>
  <c r="I1270" i="2"/>
  <c r="F1270" i="2" s="1"/>
  <c r="I1354" i="2"/>
  <c r="F1354" i="2" s="1"/>
  <c r="G1354" i="2"/>
  <c r="O1354" i="2" s="1"/>
  <c r="G301" i="2"/>
  <c r="I301" i="2"/>
  <c r="F301" i="2" s="1"/>
  <c r="G245" i="2"/>
  <c r="I245" i="2"/>
  <c r="F245" i="2" s="1"/>
  <c r="D33" i="2"/>
  <c r="E33" i="2" s="1"/>
  <c r="I33" i="2"/>
  <c r="F33" i="2" s="1"/>
  <c r="G33" i="2"/>
  <c r="D1102" i="2"/>
  <c r="E1102" i="2" s="1"/>
  <c r="I1102" i="2"/>
  <c r="F1102" i="2" s="1"/>
  <c r="G1198" i="2"/>
  <c r="O1198" i="2" s="1"/>
  <c r="I1198" i="2"/>
  <c r="F1198" i="2" s="1"/>
  <c r="G1406" i="2"/>
  <c r="I1406" i="2"/>
  <c r="F1406" i="2" s="1"/>
  <c r="I355" i="2"/>
  <c r="F355" i="2" s="1"/>
  <c r="G355" i="2"/>
  <c r="I319" i="2"/>
  <c r="F319" i="2" s="1"/>
  <c r="G319" i="2"/>
  <c r="G295" i="2"/>
  <c r="I295" i="2"/>
  <c r="F295" i="2" s="1"/>
  <c r="G279" i="2"/>
  <c r="I279" i="2"/>
  <c r="F279" i="2" s="1"/>
  <c r="G263" i="2"/>
  <c r="I263" i="2"/>
  <c r="F263" i="2" s="1"/>
  <c r="G247" i="2"/>
  <c r="O247" i="2" s="1"/>
  <c r="I247" i="2"/>
  <c r="F247" i="2" s="1"/>
  <c r="D231" i="2"/>
  <c r="E231" i="2" s="1"/>
  <c r="I231" i="2"/>
  <c r="F231" i="2" s="1"/>
  <c r="G231" i="2"/>
  <c r="D175" i="2"/>
  <c r="E175" i="2" s="1"/>
  <c r="I175" i="2"/>
  <c r="F175" i="2" s="1"/>
  <c r="G159" i="2"/>
  <c r="O159" i="2" s="1"/>
  <c r="I159" i="2"/>
  <c r="F159" i="2" s="1"/>
  <c r="D135" i="2"/>
  <c r="I135" i="2"/>
  <c r="F135" i="2" s="1"/>
  <c r="G119" i="2"/>
  <c r="O119" i="2" s="1"/>
  <c r="I119" i="2"/>
  <c r="F119" i="2" s="1"/>
  <c r="D103" i="2"/>
  <c r="E103" i="2" s="1"/>
  <c r="I103" i="2"/>
  <c r="F103" i="2" s="1"/>
  <c r="D87" i="2"/>
  <c r="E87" i="2" s="1"/>
  <c r="I87" i="2"/>
  <c r="F87" i="2" s="1"/>
  <c r="D79" i="2"/>
  <c r="I79" i="2"/>
  <c r="F79" i="2" s="1"/>
  <c r="D71" i="2"/>
  <c r="E71" i="2" s="1"/>
  <c r="I71" i="2"/>
  <c r="F71" i="2" s="1"/>
  <c r="D63" i="2"/>
  <c r="I63" i="2"/>
  <c r="F63" i="2" s="1"/>
  <c r="I55" i="2"/>
  <c r="F55" i="2" s="1"/>
  <c r="G55" i="2"/>
  <c r="I470" i="2"/>
  <c r="F470" i="2" s="1"/>
  <c r="G470" i="2"/>
  <c r="O470" i="2" s="1"/>
  <c r="D470" i="2"/>
  <c r="E470" i="2" s="1"/>
  <c r="G530" i="2"/>
  <c r="I530" i="2"/>
  <c r="F530" i="2" s="1"/>
  <c r="D570" i="2"/>
  <c r="E570" i="2" s="1"/>
  <c r="I570" i="2"/>
  <c r="F570" i="2" s="1"/>
  <c r="I610" i="2"/>
  <c r="F610" i="2" s="1"/>
  <c r="G610" i="2"/>
  <c r="I642" i="2"/>
  <c r="F642" i="2" s="1"/>
  <c r="D642" i="2"/>
  <c r="E642" i="2" s="1"/>
  <c r="G850" i="2"/>
  <c r="O850" i="2" s="1"/>
  <c r="I850" i="2"/>
  <c r="F850" i="2" s="1"/>
  <c r="I870" i="2"/>
  <c r="F870" i="2" s="1"/>
  <c r="G870" i="2"/>
  <c r="I1050" i="2"/>
  <c r="F1050" i="2" s="1"/>
  <c r="G1050" i="2"/>
  <c r="G1322" i="2"/>
  <c r="I1322" i="2"/>
  <c r="F1322" i="2" s="1"/>
  <c r="I1370" i="2"/>
  <c r="F1370" i="2" s="1"/>
  <c r="G1370" i="2"/>
  <c r="G1494" i="2"/>
  <c r="I1494" i="2"/>
  <c r="F1494" i="2" s="1"/>
  <c r="D337" i="2"/>
  <c r="E337" i="2" s="1"/>
  <c r="I337" i="2"/>
  <c r="F337" i="2" s="1"/>
  <c r="D198" i="2"/>
  <c r="E198" i="2" s="1"/>
  <c r="I198" i="2"/>
  <c r="F198" i="2" s="1"/>
  <c r="D334" i="2"/>
  <c r="E334" i="2" s="1"/>
  <c r="I334" i="2"/>
  <c r="F334" i="2" s="1"/>
  <c r="I298" i="2"/>
  <c r="F298" i="2" s="1"/>
  <c r="D298" i="2"/>
  <c r="E298" i="2" s="1"/>
  <c r="D222" i="2"/>
  <c r="E222" i="2" s="1"/>
  <c r="I222" i="2"/>
  <c r="F222" i="2" s="1"/>
  <c r="D150" i="2"/>
  <c r="E150" i="2" s="1"/>
  <c r="I150" i="2"/>
  <c r="F150" i="2" s="1"/>
  <c r="I94" i="2"/>
  <c r="F94" i="2" s="1"/>
  <c r="D94" i="2"/>
  <c r="E94" i="2" s="1"/>
  <c r="G94" i="2"/>
  <c r="O94" i="2" s="1"/>
  <c r="G1326" i="2"/>
  <c r="I1326" i="2"/>
  <c r="F1326" i="2" s="1"/>
  <c r="I550" i="2"/>
  <c r="F550" i="2" s="1"/>
  <c r="D550" i="2"/>
  <c r="E550" i="2" s="1"/>
  <c r="D602" i="2"/>
  <c r="E602" i="2" s="1"/>
  <c r="I602" i="2"/>
  <c r="F602" i="2" s="1"/>
  <c r="I650" i="2"/>
  <c r="F650" i="2" s="1"/>
  <c r="D650" i="2"/>
  <c r="E650" i="2" s="1"/>
  <c r="D722" i="2"/>
  <c r="E722" i="2" s="1"/>
  <c r="I722" i="2"/>
  <c r="F722" i="2" s="1"/>
  <c r="I762" i="2"/>
  <c r="F762" i="2" s="1"/>
  <c r="G762" i="2"/>
  <c r="G914" i="2"/>
  <c r="I914" i="2"/>
  <c r="F914" i="2" s="1"/>
  <c r="G950" i="2"/>
  <c r="I950" i="2"/>
  <c r="F950" i="2" s="1"/>
  <c r="G1054" i="2"/>
  <c r="I1054" i="2"/>
  <c r="F1054" i="2" s="1"/>
  <c r="I1094" i="2"/>
  <c r="F1094" i="2" s="1"/>
  <c r="G1094" i="2"/>
  <c r="G305" i="2"/>
  <c r="O305" i="2" s="1"/>
  <c r="I305" i="2"/>
  <c r="F305" i="2" s="1"/>
  <c r="G149" i="2"/>
  <c r="O149" i="2" s="1"/>
  <c r="I149" i="2"/>
  <c r="F149" i="2" s="1"/>
  <c r="D1401" i="2"/>
  <c r="E1401" i="2" s="1"/>
  <c r="G1401" i="2"/>
  <c r="D1345" i="2"/>
  <c r="E1345" i="2" s="1"/>
  <c r="I1345" i="2"/>
  <c r="F1345" i="2" s="1"/>
  <c r="G1345" i="2"/>
  <c r="D993" i="2"/>
  <c r="E993" i="2" s="1"/>
  <c r="I993" i="2"/>
  <c r="F993" i="2" s="1"/>
  <c r="G993" i="2"/>
  <c r="O993" i="2" s="1"/>
  <c r="G917" i="2"/>
  <c r="I917" i="2"/>
  <c r="F917" i="2" s="1"/>
  <c r="G869" i="2"/>
  <c r="D869" i="2"/>
  <c r="E869" i="2" s="1"/>
  <c r="I869" i="2"/>
  <c r="F869" i="2" s="1"/>
  <c r="I765" i="2"/>
  <c r="F765" i="2" s="1"/>
  <c r="D765" i="2"/>
  <c r="E765" i="2" s="1"/>
  <c r="G477" i="2"/>
  <c r="O477" i="2" s="1"/>
  <c r="I477" i="2"/>
  <c r="F477" i="2" s="1"/>
  <c r="I724" i="2"/>
  <c r="F724" i="2" s="1"/>
  <c r="G724" i="2"/>
  <c r="D724" i="2"/>
  <c r="E724" i="2" s="1"/>
  <c r="D604" i="2"/>
  <c r="E604" i="2" s="1"/>
  <c r="I604" i="2"/>
  <c r="F604" i="2" s="1"/>
  <c r="G564" i="2"/>
  <c r="I564" i="2"/>
  <c r="F564" i="2" s="1"/>
  <c r="G540" i="2"/>
  <c r="I540" i="2"/>
  <c r="F540" i="2" s="1"/>
  <c r="I1327" i="2"/>
  <c r="F1327" i="2" s="1"/>
  <c r="G1327" i="2"/>
  <c r="I1083" i="2"/>
  <c r="F1083" i="2" s="1"/>
  <c r="G1083" i="2"/>
  <c r="I1023" i="2"/>
  <c r="F1023" i="2" s="1"/>
  <c r="D1023" i="2"/>
  <c r="E1023" i="2" s="1"/>
  <c r="G1003" i="2"/>
  <c r="I1003" i="2"/>
  <c r="F1003" i="2" s="1"/>
  <c r="G927" i="2"/>
  <c r="I927" i="2"/>
  <c r="F927" i="2" s="1"/>
  <c r="D855" i="2"/>
  <c r="E855" i="2" s="1"/>
  <c r="I855" i="2"/>
  <c r="F855" i="2" s="1"/>
  <c r="G855" i="2"/>
  <c r="I831" i="2"/>
  <c r="F831" i="2" s="1"/>
  <c r="G831" i="2"/>
  <c r="D747" i="2"/>
  <c r="E747" i="2" s="1"/>
  <c r="I747" i="2"/>
  <c r="F747" i="2" s="1"/>
  <c r="D439" i="2"/>
  <c r="E439" i="2" s="1"/>
  <c r="I439" i="2"/>
  <c r="F439" i="2" s="1"/>
  <c r="I1421" i="2"/>
  <c r="F1421" i="2" s="1"/>
  <c r="G1421" i="2"/>
  <c r="D1325" i="2"/>
  <c r="E1325" i="2" s="1"/>
  <c r="I1325" i="2"/>
  <c r="F1325" i="2" s="1"/>
  <c r="D1285" i="2"/>
  <c r="E1285" i="2" s="1"/>
  <c r="I1285" i="2"/>
  <c r="F1285" i="2" s="1"/>
  <c r="D1221" i="2"/>
  <c r="E1221" i="2" s="1"/>
  <c r="I1221" i="2"/>
  <c r="F1221" i="2" s="1"/>
  <c r="G1185" i="2"/>
  <c r="I1185" i="2"/>
  <c r="F1185" i="2" s="1"/>
  <c r="D1157" i="2"/>
  <c r="E1157" i="2" s="1"/>
  <c r="I1157" i="2"/>
  <c r="F1157" i="2" s="1"/>
  <c r="D1121" i="2"/>
  <c r="E1121" i="2" s="1"/>
  <c r="I1121" i="2"/>
  <c r="F1121" i="2" s="1"/>
  <c r="D1085" i="2"/>
  <c r="E1085" i="2" s="1"/>
  <c r="I1085" i="2"/>
  <c r="F1085" i="2" s="1"/>
  <c r="G977" i="2"/>
  <c r="O977" i="2" s="1"/>
  <c r="I977" i="2"/>
  <c r="F977" i="2" s="1"/>
  <c r="D977" i="2"/>
  <c r="E977" i="2" s="1"/>
  <c r="I409" i="2"/>
  <c r="F409" i="2" s="1"/>
  <c r="D409" i="2"/>
  <c r="E409" i="2" s="1"/>
  <c r="G381" i="2"/>
  <c r="O381" i="2" s="1"/>
  <c r="I381" i="2"/>
  <c r="F381" i="2" s="1"/>
  <c r="D812" i="2"/>
  <c r="E812" i="2" s="1"/>
  <c r="I812" i="2"/>
  <c r="F812" i="2" s="1"/>
  <c r="G576" i="2"/>
  <c r="I576" i="2"/>
  <c r="F576" i="2" s="1"/>
  <c r="D576" i="2"/>
  <c r="E576" i="2" s="1"/>
  <c r="I516" i="2"/>
  <c r="F516" i="2" s="1"/>
  <c r="G516" i="2"/>
  <c r="O516" i="2" s="1"/>
  <c r="D92" i="2"/>
  <c r="E92" i="2" s="1"/>
  <c r="G92" i="2"/>
  <c r="I92" i="2"/>
  <c r="F92" i="2" s="1"/>
  <c r="I1471" i="2"/>
  <c r="F1471" i="2" s="1"/>
  <c r="G1471" i="2"/>
  <c r="D1355" i="2"/>
  <c r="E1355" i="2" s="1"/>
  <c r="I1355" i="2"/>
  <c r="F1355" i="2" s="1"/>
  <c r="G1323" i="2"/>
  <c r="I1323" i="2"/>
  <c r="F1323" i="2" s="1"/>
  <c r="D1299" i="2"/>
  <c r="E1299" i="2" s="1"/>
  <c r="I1299" i="2"/>
  <c r="F1299" i="2" s="1"/>
  <c r="G1243" i="2"/>
  <c r="I1243" i="2"/>
  <c r="F1243" i="2" s="1"/>
  <c r="G1195" i="2"/>
  <c r="I1195" i="2"/>
  <c r="F1195" i="2" s="1"/>
  <c r="G1107" i="2"/>
  <c r="O1107" i="2" s="1"/>
  <c r="I1107" i="2"/>
  <c r="F1107" i="2" s="1"/>
  <c r="G943" i="2"/>
  <c r="I943" i="2"/>
  <c r="F943" i="2" s="1"/>
  <c r="I795" i="2"/>
  <c r="F795" i="2" s="1"/>
  <c r="G795" i="2"/>
  <c r="O795" i="2" s="1"/>
  <c r="G1448" i="2"/>
  <c r="I1448" i="2"/>
  <c r="F1448" i="2" s="1"/>
  <c r="G1432" i="2"/>
  <c r="I1432" i="2"/>
  <c r="F1432" i="2" s="1"/>
  <c r="G1416" i="2"/>
  <c r="I1416" i="2"/>
  <c r="F1416" i="2" s="1"/>
  <c r="G1384" i="2"/>
  <c r="I1384" i="2"/>
  <c r="F1384" i="2" s="1"/>
  <c r="G1328" i="2"/>
  <c r="I1328" i="2"/>
  <c r="F1328" i="2" s="1"/>
  <c r="D1316" i="2"/>
  <c r="E1316" i="2" s="1"/>
  <c r="G1316" i="2"/>
  <c r="O1316" i="2" s="1"/>
  <c r="D1296" i="2"/>
  <c r="E1296" i="2" s="1"/>
  <c r="I1296" i="2"/>
  <c r="F1296" i="2" s="1"/>
  <c r="G1296" i="2"/>
  <c r="D1232" i="2"/>
  <c r="E1232" i="2" s="1"/>
  <c r="I1232" i="2"/>
  <c r="F1232" i="2" s="1"/>
  <c r="G1232" i="2"/>
  <c r="D1156" i="2"/>
  <c r="E1156" i="2" s="1"/>
  <c r="I1156" i="2"/>
  <c r="F1156" i="2" s="1"/>
  <c r="G1156" i="2"/>
  <c r="O1156" i="2" s="1"/>
  <c r="G1008" i="2"/>
  <c r="I1008" i="2"/>
  <c r="F1008" i="2" s="1"/>
  <c r="G904" i="2"/>
  <c r="I904" i="2"/>
  <c r="F904" i="2" s="1"/>
  <c r="G1387" i="2"/>
  <c r="O1387" i="2" s="1"/>
  <c r="I1387" i="2"/>
  <c r="F1387" i="2" s="1"/>
  <c r="I1287" i="2"/>
  <c r="F1287" i="2" s="1"/>
  <c r="G1287" i="2"/>
  <c r="D451" i="2"/>
  <c r="E451" i="2" s="1"/>
  <c r="I451" i="2"/>
  <c r="F451" i="2" s="1"/>
  <c r="G451" i="2"/>
  <c r="I411" i="2"/>
  <c r="F411" i="2" s="1"/>
  <c r="G411" i="2"/>
  <c r="I387" i="2"/>
  <c r="F387" i="2" s="1"/>
  <c r="G387" i="2"/>
  <c r="O387" i="2" s="1"/>
  <c r="I398" i="2"/>
  <c r="F398" i="2" s="1"/>
  <c r="D306" i="2"/>
  <c r="E306" i="2" s="1"/>
  <c r="I306" i="2"/>
  <c r="F306" i="2" s="1"/>
  <c r="I154" i="2"/>
  <c r="F154" i="2" s="1"/>
  <c r="I1147" i="2"/>
  <c r="F1147" i="2" s="1"/>
  <c r="I967" i="2"/>
  <c r="F967" i="2" s="1"/>
  <c r="I827" i="2"/>
  <c r="F827" i="2" s="1"/>
  <c r="I1465" i="2"/>
  <c r="F1465" i="2" s="1"/>
  <c r="I1401" i="2"/>
  <c r="F1401" i="2" s="1"/>
  <c r="I1273" i="2"/>
  <c r="F1273" i="2" s="1"/>
  <c r="I1209" i="2"/>
  <c r="F1209" i="2" s="1"/>
  <c r="I1017" i="2"/>
  <c r="F1017" i="2" s="1"/>
  <c r="I953" i="2"/>
  <c r="F953" i="2" s="1"/>
  <c r="I697" i="2"/>
  <c r="F697" i="2" s="1"/>
  <c r="I257" i="2"/>
  <c r="F257" i="2" s="1"/>
  <c r="I105" i="2"/>
  <c r="F105" i="2" s="1"/>
  <c r="I1500" i="2"/>
  <c r="F1500" i="2" s="1"/>
  <c r="I1336" i="2"/>
  <c r="F1336" i="2" s="1"/>
  <c r="I996" i="2"/>
  <c r="F996" i="2" s="1"/>
  <c r="I824" i="2"/>
  <c r="F824" i="2" s="1"/>
  <c r="I396" i="2"/>
  <c r="F396" i="2" s="1"/>
  <c r="G1264" i="2"/>
  <c r="I1264" i="2"/>
  <c r="F1264" i="2" s="1"/>
  <c r="D1228" i="2"/>
  <c r="E1228" i="2" s="1"/>
  <c r="G1200" i="2"/>
  <c r="I1200" i="2"/>
  <c r="F1200" i="2" s="1"/>
  <c r="D1188" i="2"/>
  <c r="E1188" i="2" s="1"/>
  <c r="G1168" i="2"/>
  <c r="I1168" i="2"/>
  <c r="F1168" i="2" s="1"/>
  <c r="D1160" i="2"/>
  <c r="D1148" i="2"/>
  <c r="E1148" i="2" s="1"/>
  <c r="G1064" i="2"/>
  <c r="G1004" i="2"/>
  <c r="D992" i="2"/>
  <c r="E992" i="2" s="1"/>
  <c r="I992" i="2"/>
  <c r="F992" i="2" s="1"/>
  <c r="G968" i="2"/>
  <c r="G956" i="2"/>
  <c r="G888" i="2"/>
  <c r="D864" i="2"/>
  <c r="E864" i="2" s="1"/>
  <c r="I864" i="2"/>
  <c r="F864" i="2" s="1"/>
  <c r="G808" i="2"/>
  <c r="O808" i="2" s="1"/>
  <c r="G496" i="2"/>
  <c r="O496" i="2" s="1"/>
  <c r="I496" i="2"/>
  <c r="F496" i="2" s="1"/>
  <c r="D1007" i="2"/>
  <c r="E1007" i="2" s="1"/>
  <c r="D951" i="2"/>
  <c r="E951" i="2" s="1"/>
  <c r="G923" i="2"/>
  <c r="O923" i="2" s="1"/>
  <c r="I923" i="2"/>
  <c r="F923" i="2" s="1"/>
  <c r="D899" i="2"/>
  <c r="E899" i="2" s="1"/>
  <c r="I899" i="2"/>
  <c r="F899" i="2" s="1"/>
  <c r="D851" i="2"/>
  <c r="E851" i="2" s="1"/>
  <c r="G807" i="2"/>
  <c r="O807" i="2" s="1"/>
  <c r="I807" i="2"/>
  <c r="F807" i="2" s="1"/>
  <c r="D475" i="2"/>
  <c r="E475" i="2" s="1"/>
  <c r="I475" i="2"/>
  <c r="F475" i="2" s="1"/>
  <c r="I494" i="2"/>
  <c r="F494" i="2" s="1"/>
  <c r="I446" i="2"/>
  <c r="F446" i="2" s="1"/>
  <c r="I290" i="2"/>
  <c r="F290" i="2" s="1"/>
  <c r="I274" i="2"/>
  <c r="F274" i="2" s="1"/>
  <c r="I246" i="2"/>
  <c r="F246" i="2" s="1"/>
  <c r="I230" i="2"/>
  <c r="F230" i="2" s="1"/>
  <c r="I182" i="2"/>
  <c r="F182" i="2" s="1"/>
  <c r="I118" i="2"/>
  <c r="F118" i="2" s="1"/>
  <c r="I42" i="2"/>
  <c r="F42" i="2" s="1"/>
  <c r="I26" i="2"/>
  <c r="F26" i="2" s="1"/>
  <c r="I425" i="2"/>
  <c r="F425" i="2" s="1"/>
  <c r="I345" i="2"/>
  <c r="F345" i="2" s="1"/>
  <c r="I253" i="2"/>
  <c r="F253" i="2" s="1"/>
  <c r="I173" i="2"/>
  <c r="F173" i="2" s="1"/>
  <c r="I93" i="2"/>
  <c r="F93" i="2" s="1"/>
  <c r="I45" i="2"/>
  <c r="F45" i="2" s="1"/>
  <c r="I16" i="2"/>
  <c r="F16" i="2" s="1"/>
  <c r="I1283" i="2"/>
  <c r="F1283" i="2" s="1"/>
  <c r="I1251" i="2"/>
  <c r="F1251" i="2" s="1"/>
  <c r="I1219" i="2"/>
  <c r="F1219" i="2" s="1"/>
  <c r="I1047" i="2"/>
  <c r="F1047" i="2" s="1"/>
  <c r="I959" i="2"/>
  <c r="F959" i="2" s="1"/>
  <c r="I895" i="2"/>
  <c r="F895" i="2" s="1"/>
  <c r="I811" i="2"/>
  <c r="F811" i="2" s="1"/>
  <c r="I627" i="2"/>
  <c r="F627" i="2" s="1"/>
  <c r="I491" i="2"/>
  <c r="F491" i="2" s="1"/>
  <c r="I251" i="2"/>
  <c r="F251" i="2" s="1"/>
  <c r="I1461" i="2"/>
  <c r="F1461" i="2" s="1"/>
  <c r="I1445" i="2"/>
  <c r="F1445" i="2" s="1"/>
  <c r="I1397" i="2"/>
  <c r="F1397" i="2" s="1"/>
  <c r="I1333" i="2"/>
  <c r="F1333" i="2" s="1"/>
  <c r="I1269" i="2"/>
  <c r="F1269" i="2" s="1"/>
  <c r="I1237" i="2"/>
  <c r="F1237" i="2" s="1"/>
  <c r="I1093" i="2"/>
  <c r="F1093" i="2" s="1"/>
  <c r="I1077" i="2"/>
  <c r="F1077" i="2" s="1"/>
  <c r="I1061" i="2"/>
  <c r="F1061" i="2" s="1"/>
  <c r="I1045" i="2"/>
  <c r="F1045" i="2" s="1"/>
  <c r="I1029" i="2"/>
  <c r="F1029" i="2" s="1"/>
  <c r="I1013" i="2"/>
  <c r="F1013" i="2" s="1"/>
  <c r="I997" i="2"/>
  <c r="F997" i="2" s="1"/>
  <c r="I965" i="2"/>
  <c r="F965" i="2" s="1"/>
  <c r="I949" i="2"/>
  <c r="F949" i="2" s="1"/>
  <c r="I901" i="2"/>
  <c r="F901" i="2" s="1"/>
  <c r="I885" i="2"/>
  <c r="F885" i="2" s="1"/>
  <c r="I757" i="2"/>
  <c r="F757" i="2" s="1"/>
  <c r="I741" i="2"/>
  <c r="F741" i="2" s="1"/>
  <c r="I709" i="2"/>
  <c r="F709" i="2" s="1"/>
  <c r="I629" i="2"/>
  <c r="F629" i="2" s="1"/>
  <c r="I549" i="2"/>
  <c r="F549" i="2" s="1"/>
  <c r="I517" i="2"/>
  <c r="F517" i="2" s="1"/>
  <c r="I485" i="2"/>
  <c r="F485" i="2" s="1"/>
  <c r="I469" i="2"/>
  <c r="F469" i="2" s="1"/>
  <c r="I393" i="2"/>
  <c r="F393" i="2" s="1"/>
  <c r="I213" i="2"/>
  <c r="F213" i="2" s="1"/>
  <c r="I177" i="2"/>
  <c r="F177" i="2" s="1"/>
  <c r="I97" i="2"/>
  <c r="F97" i="2" s="1"/>
  <c r="I49" i="2"/>
  <c r="F49" i="2" s="1"/>
  <c r="I13" i="2"/>
  <c r="F13" i="2" s="1"/>
  <c r="I698" i="2"/>
  <c r="F698" i="2" s="1"/>
  <c r="I934" i="2"/>
  <c r="F934" i="2" s="1"/>
  <c r="I1366" i="2"/>
  <c r="F1366" i="2" s="1"/>
  <c r="I1399" i="2"/>
  <c r="F1399" i="2" s="1"/>
  <c r="I999" i="2"/>
  <c r="F999" i="2" s="1"/>
  <c r="I843" i="2"/>
  <c r="F843" i="2" s="1"/>
  <c r="I783" i="2"/>
  <c r="F783" i="2" s="1"/>
  <c r="I731" i="2"/>
  <c r="F731" i="2" s="1"/>
  <c r="I643" i="2"/>
  <c r="F643" i="2" s="1"/>
  <c r="I483" i="2"/>
  <c r="F483" i="2" s="1"/>
  <c r="I435" i="2"/>
  <c r="F435" i="2" s="1"/>
  <c r="I379" i="2"/>
  <c r="F379" i="2" s="1"/>
  <c r="I271" i="2"/>
  <c r="F271" i="2" s="1"/>
  <c r="I1496" i="2"/>
  <c r="F1496" i="2" s="1"/>
  <c r="I1436" i="2"/>
  <c r="F1436" i="2" s="1"/>
  <c r="I1396" i="2"/>
  <c r="F1396" i="2" s="1"/>
  <c r="I1372" i="2"/>
  <c r="F1372" i="2" s="1"/>
  <c r="I1140" i="2"/>
  <c r="F1140" i="2" s="1"/>
  <c r="I1052" i="2"/>
  <c r="F1052" i="2" s="1"/>
  <c r="I1032" i="2"/>
  <c r="F1032" i="2" s="1"/>
  <c r="I1012" i="2"/>
  <c r="F1012" i="2" s="1"/>
  <c r="I948" i="2"/>
  <c r="F948" i="2" s="1"/>
  <c r="I884" i="2"/>
  <c r="F884" i="2" s="1"/>
  <c r="I860" i="2"/>
  <c r="F860" i="2" s="1"/>
  <c r="I820" i="2"/>
  <c r="F820" i="2" s="1"/>
  <c r="I796" i="2"/>
  <c r="F796" i="2" s="1"/>
  <c r="I756" i="2"/>
  <c r="F756" i="2" s="1"/>
  <c r="I732" i="2"/>
  <c r="F732" i="2" s="1"/>
  <c r="I712" i="2"/>
  <c r="F712" i="2" s="1"/>
  <c r="I692" i="2"/>
  <c r="F692" i="2" s="1"/>
  <c r="I648" i="2"/>
  <c r="F648" i="2" s="1"/>
  <c r="I584" i="2"/>
  <c r="F584" i="2" s="1"/>
  <c r="I520" i="2"/>
  <c r="F520" i="2" s="1"/>
  <c r="I456" i="2"/>
  <c r="F456" i="2" s="1"/>
  <c r="I412" i="2"/>
  <c r="F412" i="2" s="1"/>
  <c r="I392" i="2"/>
  <c r="F392" i="2" s="1"/>
  <c r="I348" i="2"/>
  <c r="F348" i="2" s="1"/>
  <c r="I332" i="2"/>
  <c r="F332" i="2" s="1"/>
  <c r="I1403" i="2"/>
  <c r="F1403" i="2" s="1"/>
  <c r="D284" i="2"/>
  <c r="E284" i="2" s="1"/>
  <c r="I284" i="2"/>
  <c r="F284" i="2" s="1"/>
  <c r="D966" i="2"/>
  <c r="E966" i="2" s="1"/>
  <c r="I966" i="2"/>
  <c r="F966" i="2" s="1"/>
  <c r="D1218" i="2"/>
  <c r="E1218" i="2" s="1"/>
  <c r="I1218" i="2"/>
  <c r="F1218" i="2" s="1"/>
  <c r="G1474" i="2"/>
  <c r="I1474" i="2"/>
  <c r="F1474" i="2" s="1"/>
  <c r="D300" i="2"/>
  <c r="E300" i="2" s="1"/>
  <c r="I300" i="2"/>
  <c r="F300" i="2" s="1"/>
  <c r="G204" i="2"/>
  <c r="I204" i="2"/>
  <c r="F204" i="2" s="1"/>
  <c r="D450" i="2"/>
  <c r="E450" i="2" s="1"/>
  <c r="I450" i="2"/>
  <c r="F450" i="2" s="1"/>
  <c r="G878" i="2"/>
  <c r="I878" i="2"/>
  <c r="F878" i="2" s="1"/>
  <c r="D1070" i="2"/>
  <c r="E1070" i="2" s="1"/>
  <c r="I1070" i="2"/>
  <c r="F1070" i="2" s="1"/>
  <c r="D1138" i="2"/>
  <c r="E1138" i="2" s="1"/>
  <c r="I1138" i="2"/>
  <c r="F1138" i="2" s="1"/>
  <c r="D1174" i="2"/>
  <c r="E1174" i="2" s="1"/>
  <c r="I1174" i="2"/>
  <c r="F1174" i="2" s="1"/>
  <c r="D1442" i="2"/>
  <c r="E1442" i="2" s="1"/>
  <c r="I1442" i="2"/>
  <c r="F1442" i="2" s="1"/>
  <c r="G217" i="2"/>
  <c r="G287" i="2"/>
  <c r="O287" i="2" s="1"/>
  <c r="I287" i="2"/>
  <c r="F287" i="2" s="1"/>
  <c r="G255" i="2"/>
  <c r="O255" i="2" s="1"/>
  <c r="I255" i="2"/>
  <c r="F255" i="2" s="1"/>
  <c r="D211" i="2"/>
  <c r="E211" i="2" s="1"/>
  <c r="I211" i="2"/>
  <c r="F211" i="2" s="1"/>
  <c r="D199" i="2"/>
  <c r="E199" i="2" s="1"/>
  <c r="I199" i="2"/>
  <c r="F199" i="2" s="1"/>
  <c r="D163" i="2"/>
  <c r="D127" i="2"/>
  <c r="E127" i="2" s="1"/>
  <c r="I127" i="2"/>
  <c r="F127" i="2" s="1"/>
  <c r="G111" i="2"/>
  <c r="I111" i="2"/>
  <c r="F111" i="2" s="1"/>
  <c r="G95" i="2"/>
  <c r="O95" i="2" s="1"/>
  <c r="I95" i="2"/>
  <c r="F95" i="2" s="1"/>
  <c r="D83" i="2"/>
  <c r="E83" i="2" s="1"/>
  <c r="I83" i="2"/>
  <c r="F83" i="2" s="1"/>
  <c r="D75" i="2"/>
  <c r="I75" i="2"/>
  <c r="F75" i="2" s="1"/>
  <c r="D67" i="2"/>
  <c r="I67" i="2"/>
  <c r="F67" i="2" s="1"/>
  <c r="D59" i="2"/>
  <c r="E59" i="2" s="1"/>
  <c r="I59" i="2"/>
  <c r="F59" i="2" s="1"/>
  <c r="D43" i="2"/>
  <c r="E43" i="2" s="1"/>
  <c r="I43" i="2"/>
  <c r="F43" i="2" s="1"/>
  <c r="G27" i="2"/>
  <c r="I27" i="2"/>
  <c r="F27" i="2" s="1"/>
  <c r="D11" i="2"/>
  <c r="E11" i="2" s="1"/>
  <c r="I11" i="2"/>
  <c r="F11" i="2" s="1"/>
  <c r="D370" i="2"/>
  <c r="E370" i="2" s="1"/>
  <c r="I370" i="2"/>
  <c r="F370" i="2" s="1"/>
  <c r="D554" i="2"/>
  <c r="E554" i="2" s="1"/>
  <c r="I554" i="2"/>
  <c r="F554" i="2" s="1"/>
  <c r="G590" i="2"/>
  <c r="G630" i="2"/>
  <c r="I630" i="2"/>
  <c r="F630" i="2" s="1"/>
  <c r="G682" i="2"/>
  <c r="O682" i="2" s="1"/>
  <c r="I682" i="2"/>
  <c r="F682" i="2" s="1"/>
  <c r="D1090" i="2"/>
  <c r="D1186" i="2"/>
  <c r="D1258" i="2"/>
  <c r="E1258" i="2" s="1"/>
  <c r="G1366" i="2"/>
  <c r="O1366" i="2" s="1"/>
  <c r="G277" i="2"/>
  <c r="D1434" i="2"/>
  <c r="E1434" i="2" s="1"/>
  <c r="I1434" i="2"/>
  <c r="F1434" i="2" s="1"/>
  <c r="G282" i="2"/>
  <c r="G158" i="2"/>
  <c r="O158" i="2" s="1"/>
  <c r="D98" i="2"/>
  <c r="G426" i="2"/>
  <c r="G514" i="2"/>
  <c r="I514" i="2"/>
  <c r="F514" i="2" s="1"/>
  <c r="G566" i="2"/>
  <c r="I566" i="2"/>
  <c r="F566" i="2" s="1"/>
  <c r="G930" i="2"/>
  <c r="I930" i="2"/>
  <c r="F930" i="2" s="1"/>
  <c r="D962" i="2"/>
  <c r="E962" i="2" s="1"/>
  <c r="I962" i="2"/>
  <c r="F962" i="2" s="1"/>
  <c r="G1066" i="2"/>
  <c r="I1066" i="2"/>
  <c r="F1066" i="2" s="1"/>
  <c r="G1214" i="2"/>
  <c r="G1250" i="2"/>
  <c r="G1306" i="2"/>
  <c r="I1306" i="2"/>
  <c r="F1306" i="2" s="1"/>
  <c r="G1434" i="2"/>
  <c r="D1490" i="2"/>
  <c r="E1490" i="2" s="1"/>
  <c r="D37" i="2"/>
  <c r="D1357" i="2"/>
  <c r="E1357" i="2" s="1"/>
  <c r="D797" i="2"/>
  <c r="G457" i="2"/>
  <c r="G377" i="2"/>
  <c r="O377" i="2" s="1"/>
  <c r="D832" i="2"/>
  <c r="I832" i="2"/>
  <c r="F832" i="2" s="1"/>
  <c r="D816" i="2"/>
  <c r="E816" i="2" s="1"/>
  <c r="I816" i="2"/>
  <c r="F816" i="2" s="1"/>
  <c r="G448" i="2"/>
  <c r="D1039" i="2"/>
  <c r="E1039" i="2" s="1"/>
  <c r="I1039" i="2"/>
  <c r="F1039" i="2" s="1"/>
  <c r="G1015" i="2"/>
  <c r="O1015" i="2" s="1"/>
  <c r="G947" i="2"/>
  <c r="G863" i="2"/>
  <c r="O863" i="2" s="1"/>
  <c r="I863" i="2"/>
  <c r="F863" i="2" s="1"/>
  <c r="G755" i="2"/>
  <c r="O755" i="2" s="1"/>
  <c r="G731" i="2"/>
  <c r="O731" i="2" s="1"/>
  <c r="G463" i="2"/>
  <c r="I463" i="2"/>
  <c r="F463" i="2" s="1"/>
  <c r="D1437" i="2"/>
  <c r="E1437" i="2" s="1"/>
  <c r="D1409" i="2"/>
  <c r="E1409" i="2" s="1"/>
  <c r="D720" i="2"/>
  <c r="E720" i="2" s="1"/>
  <c r="I720" i="2"/>
  <c r="F720" i="2" s="1"/>
  <c r="D384" i="2"/>
  <c r="I384" i="2"/>
  <c r="F384" i="2" s="1"/>
  <c r="D212" i="2"/>
  <c r="E212" i="2" s="1"/>
  <c r="I212" i="2"/>
  <c r="F212" i="2" s="1"/>
  <c r="G1215" i="2"/>
  <c r="I1215" i="2"/>
  <c r="F1215" i="2" s="1"/>
  <c r="G1171" i="2"/>
  <c r="I1171" i="2"/>
  <c r="F1171" i="2" s="1"/>
  <c r="G1095" i="2"/>
  <c r="O1095" i="2" s="1"/>
  <c r="I1095" i="2"/>
  <c r="F1095" i="2" s="1"/>
  <c r="D915" i="2"/>
  <c r="E915" i="2" s="1"/>
  <c r="I915" i="2"/>
  <c r="F915" i="2" s="1"/>
  <c r="D511" i="2"/>
  <c r="I511" i="2"/>
  <c r="F511" i="2" s="1"/>
  <c r="D1474" i="2"/>
  <c r="E1474" i="2" s="1"/>
  <c r="G1456" i="2"/>
  <c r="I1456" i="2"/>
  <c r="F1456" i="2" s="1"/>
  <c r="D1440" i="2"/>
  <c r="E1440" i="2" s="1"/>
  <c r="I1440" i="2"/>
  <c r="F1440" i="2" s="1"/>
  <c r="D1424" i="2"/>
  <c r="E1424" i="2" s="1"/>
  <c r="I1424" i="2"/>
  <c r="F1424" i="2" s="1"/>
  <c r="D1408" i="2"/>
  <c r="E1408" i="2" s="1"/>
  <c r="I1408" i="2"/>
  <c r="F1408" i="2" s="1"/>
  <c r="D976" i="2"/>
  <c r="E976" i="2" s="1"/>
  <c r="I976" i="2"/>
  <c r="F976" i="2" s="1"/>
  <c r="G944" i="2"/>
  <c r="I944" i="2"/>
  <c r="F944" i="2" s="1"/>
  <c r="D896" i="2"/>
  <c r="E896" i="2" s="1"/>
  <c r="I896" i="2"/>
  <c r="F896" i="2" s="1"/>
  <c r="D880" i="2"/>
  <c r="E880" i="2" s="1"/>
  <c r="I880" i="2"/>
  <c r="F880" i="2" s="1"/>
  <c r="D848" i="2"/>
  <c r="E848" i="2" s="1"/>
  <c r="I848" i="2"/>
  <c r="F848" i="2" s="1"/>
  <c r="D768" i="2"/>
  <c r="E768" i="2" s="1"/>
  <c r="I768" i="2"/>
  <c r="F768" i="2" s="1"/>
  <c r="I1439" i="2"/>
  <c r="F1439" i="2" s="1"/>
  <c r="G983" i="2"/>
  <c r="I983" i="2"/>
  <c r="F983" i="2" s="1"/>
  <c r="D751" i="2"/>
  <c r="E751" i="2" s="1"/>
  <c r="I751" i="2"/>
  <c r="F751" i="2" s="1"/>
  <c r="I606" i="2"/>
  <c r="F606" i="2" s="1"/>
  <c r="I478" i="2"/>
  <c r="F478" i="2" s="1"/>
  <c r="I430" i="2"/>
  <c r="F430" i="2" s="1"/>
  <c r="I350" i="2"/>
  <c r="F350" i="2" s="1"/>
  <c r="I242" i="2"/>
  <c r="F242" i="2" s="1"/>
  <c r="I178" i="2"/>
  <c r="F178" i="2" s="1"/>
  <c r="I82" i="2"/>
  <c r="F82" i="2" s="1"/>
  <c r="I38" i="2"/>
  <c r="F38" i="2" s="1"/>
  <c r="I445" i="2"/>
  <c r="F445" i="2" s="1"/>
  <c r="I389" i="2"/>
  <c r="F389" i="2" s="1"/>
  <c r="I365" i="2"/>
  <c r="F365" i="2" s="1"/>
  <c r="I141" i="2"/>
  <c r="F141" i="2" s="1"/>
  <c r="I9" i="2"/>
  <c r="F9" i="2" s="1"/>
  <c r="I176" i="2"/>
  <c r="F176" i="2" s="1"/>
  <c r="I112" i="2"/>
  <c r="F112" i="2" s="1"/>
  <c r="I786" i="2"/>
  <c r="F786" i="2" s="1"/>
  <c r="I1419" i="2"/>
  <c r="F1419" i="2" s="1"/>
  <c r="I1319" i="2"/>
  <c r="F1319" i="2" s="1"/>
  <c r="I1275" i="2"/>
  <c r="F1275" i="2" s="1"/>
  <c r="I1127" i="2"/>
  <c r="F1127" i="2" s="1"/>
  <c r="I1035" i="2"/>
  <c r="F1035" i="2" s="1"/>
  <c r="I991" i="2"/>
  <c r="F991" i="2" s="1"/>
  <c r="I951" i="2"/>
  <c r="F951" i="2" s="1"/>
  <c r="I887" i="2"/>
  <c r="F887" i="2" s="1"/>
  <c r="I851" i="2"/>
  <c r="F851" i="2" s="1"/>
  <c r="I755" i="2"/>
  <c r="F755" i="2" s="1"/>
  <c r="I663" i="2"/>
  <c r="F663" i="2" s="1"/>
  <c r="I615" i="2"/>
  <c r="F615" i="2" s="1"/>
  <c r="I527" i="2"/>
  <c r="F527" i="2" s="1"/>
  <c r="I431" i="2"/>
  <c r="F431" i="2" s="1"/>
  <c r="I195" i="2"/>
  <c r="F195" i="2" s="1"/>
  <c r="I1505" i="2"/>
  <c r="F1505" i="2" s="1"/>
  <c r="I1377" i="2"/>
  <c r="F1377" i="2" s="1"/>
  <c r="I1297" i="2"/>
  <c r="F1297" i="2" s="1"/>
  <c r="I1265" i="2"/>
  <c r="F1265" i="2" s="1"/>
  <c r="I1201" i="2"/>
  <c r="F1201" i="2" s="1"/>
  <c r="I1169" i="2"/>
  <c r="F1169" i="2" s="1"/>
  <c r="I1137" i="2"/>
  <c r="F1137" i="2" s="1"/>
  <c r="I1089" i="2"/>
  <c r="F1089" i="2" s="1"/>
  <c r="I1025" i="2"/>
  <c r="F1025" i="2" s="1"/>
  <c r="I1009" i="2"/>
  <c r="F1009" i="2" s="1"/>
  <c r="I961" i="2"/>
  <c r="F961" i="2" s="1"/>
  <c r="I945" i="2"/>
  <c r="F945" i="2" s="1"/>
  <c r="I929" i="2"/>
  <c r="F929" i="2" s="1"/>
  <c r="I913" i="2"/>
  <c r="F913" i="2" s="1"/>
  <c r="I897" i="2"/>
  <c r="F897" i="2" s="1"/>
  <c r="I881" i="2"/>
  <c r="F881" i="2" s="1"/>
  <c r="I817" i="2"/>
  <c r="F817" i="2" s="1"/>
  <c r="I801" i="2"/>
  <c r="F801" i="2" s="1"/>
  <c r="I769" i="2"/>
  <c r="F769" i="2" s="1"/>
  <c r="I737" i="2"/>
  <c r="F737" i="2" s="1"/>
  <c r="I689" i="2"/>
  <c r="F689" i="2" s="1"/>
  <c r="I657" i="2"/>
  <c r="F657" i="2" s="1"/>
  <c r="I625" i="2"/>
  <c r="F625" i="2" s="1"/>
  <c r="I545" i="2"/>
  <c r="F545" i="2" s="1"/>
  <c r="I513" i="2"/>
  <c r="F513" i="2" s="1"/>
  <c r="I497" i="2"/>
  <c r="F497" i="2" s="1"/>
  <c r="I341" i="2"/>
  <c r="F341" i="2" s="1"/>
  <c r="I273" i="2"/>
  <c r="F273" i="2" s="1"/>
  <c r="I241" i="2"/>
  <c r="F241" i="2" s="1"/>
  <c r="I125" i="2"/>
  <c r="F125" i="2" s="1"/>
  <c r="I85" i="2"/>
  <c r="F85" i="2" s="1"/>
  <c r="I5" i="2"/>
  <c r="F5" i="2" s="1"/>
  <c r="I1190" i="2"/>
  <c r="F1190" i="2" s="1"/>
  <c r="I1339" i="2"/>
  <c r="F1339" i="2" s="1"/>
  <c r="I679" i="2"/>
  <c r="F679" i="2" s="1"/>
  <c r="I631" i="2"/>
  <c r="F631" i="2" s="1"/>
  <c r="I207" i="2"/>
  <c r="F207" i="2" s="1"/>
  <c r="I1508" i="2"/>
  <c r="F1508" i="2" s="1"/>
  <c r="I1492" i="2"/>
  <c r="F1492" i="2" s="1"/>
  <c r="I1452" i="2"/>
  <c r="F1452" i="2" s="1"/>
  <c r="I1388" i="2"/>
  <c r="F1388" i="2" s="1"/>
  <c r="I1324" i="2"/>
  <c r="F1324" i="2" s="1"/>
  <c r="I1260" i="2"/>
  <c r="F1260" i="2" s="1"/>
  <c r="I1196" i="2"/>
  <c r="F1196" i="2" s="1"/>
  <c r="I1176" i="2"/>
  <c r="F1176" i="2" s="1"/>
  <c r="I1132" i="2"/>
  <c r="F1132" i="2" s="1"/>
  <c r="I1112" i="2"/>
  <c r="F1112" i="2" s="1"/>
  <c r="I1068" i="2"/>
  <c r="F1068" i="2" s="1"/>
  <c r="I1028" i="2"/>
  <c r="F1028" i="2" s="1"/>
  <c r="I964" i="2"/>
  <c r="F964" i="2" s="1"/>
  <c r="I920" i="2"/>
  <c r="F920" i="2" s="1"/>
  <c r="I900" i="2"/>
  <c r="F900" i="2" s="1"/>
  <c r="I876" i="2"/>
  <c r="F876" i="2" s="1"/>
  <c r="I856" i="2"/>
  <c r="F856" i="2" s="1"/>
  <c r="I772" i="2"/>
  <c r="F772" i="2" s="1"/>
  <c r="I684" i="2"/>
  <c r="F684" i="2" s="1"/>
  <c r="I620" i="2"/>
  <c r="F620" i="2" s="1"/>
  <c r="I556" i="2"/>
  <c r="F556" i="2" s="1"/>
  <c r="I536" i="2"/>
  <c r="F536" i="2" s="1"/>
  <c r="I492" i="2"/>
  <c r="F492" i="2" s="1"/>
  <c r="I408" i="2"/>
  <c r="F408" i="2" s="1"/>
  <c r="I388" i="2"/>
  <c r="F388" i="2" s="1"/>
  <c r="I320" i="2"/>
  <c r="F320" i="2" s="1"/>
  <c r="I506" i="2"/>
  <c r="F506" i="2" s="1"/>
  <c r="D183" i="2"/>
  <c r="E183" i="2" s="1"/>
  <c r="I183" i="2"/>
  <c r="F183" i="2" s="1"/>
  <c r="G1170" i="2"/>
  <c r="I1170" i="2"/>
  <c r="F1170" i="2" s="1"/>
  <c r="D1342" i="2"/>
  <c r="E1342" i="2" s="1"/>
  <c r="I1342" i="2"/>
  <c r="F1342" i="2" s="1"/>
  <c r="G1478" i="2"/>
  <c r="I1478" i="2"/>
  <c r="F1478" i="2" s="1"/>
  <c r="D219" i="2"/>
  <c r="E219" i="2" s="1"/>
  <c r="I219" i="2"/>
  <c r="F219" i="2" s="1"/>
  <c r="G123" i="2"/>
  <c r="I123" i="2"/>
  <c r="F123" i="2" s="1"/>
  <c r="G107" i="2"/>
  <c r="O107" i="2" s="1"/>
  <c r="I107" i="2"/>
  <c r="F107" i="2" s="1"/>
  <c r="G91" i="2"/>
  <c r="I91" i="2"/>
  <c r="F91" i="2" s="1"/>
  <c r="G51" i="2"/>
  <c r="I51" i="2"/>
  <c r="F51" i="2" s="1"/>
  <c r="D35" i="2"/>
  <c r="E35" i="2" s="1"/>
  <c r="I35" i="2"/>
  <c r="F35" i="2" s="1"/>
  <c r="G23" i="2"/>
  <c r="I23" i="2"/>
  <c r="F23" i="2" s="1"/>
  <c r="G406" i="2"/>
  <c r="I406" i="2"/>
  <c r="F406" i="2" s="1"/>
  <c r="D518" i="2"/>
  <c r="E518" i="2" s="1"/>
  <c r="I518" i="2"/>
  <c r="F518" i="2" s="1"/>
  <c r="G562" i="2"/>
  <c r="I562" i="2"/>
  <c r="F562" i="2" s="1"/>
  <c r="D1158" i="2"/>
  <c r="E1158" i="2" s="1"/>
  <c r="I1158" i="2"/>
  <c r="F1158" i="2" s="1"/>
  <c r="G1218" i="2"/>
  <c r="D1310" i="2"/>
  <c r="E1310" i="2" s="1"/>
  <c r="I1310" i="2"/>
  <c r="F1310" i="2" s="1"/>
  <c r="G1470" i="2"/>
  <c r="I1470" i="2"/>
  <c r="F1470" i="2" s="1"/>
  <c r="D1502" i="2"/>
  <c r="E1502" i="2" s="1"/>
  <c r="I1502" i="2"/>
  <c r="F1502" i="2" s="1"/>
  <c r="G1378" i="2"/>
  <c r="I1378" i="2"/>
  <c r="F1378" i="2" s="1"/>
  <c r="G458" i="2"/>
  <c r="O458" i="2" s="1"/>
  <c r="I458" i="2"/>
  <c r="F458" i="2" s="1"/>
  <c r="D474" i="2"/>
  <c r="I474" i="2"/>
  <c r="F474" i="2" s="1"/>
  <c r="D582" i="2"/>
  <c r="E582" i="2" s="1"/>
  <c r="I582" i="2"/>
  <c r="F582" i="2" s="1"/>
  <c r="D678" i="2"/>
  <c r="E678" i="2" s="1"/>
  <c r="I678" i="2"/>
  <c r="F678" i="2" s="1"/>
  <c r="D710" i="2"/>
  <c r="E710" i="2" s="1"/>
  <c r="I710" i="2"/>
  <c r="F710" i="2" s="1"/>
  <c r="G738" i="2"/>
  <c r="I738" i="2"/>
  <c r="F738" i="2" s="1"/>
  <c r="G978" i="2"/>
  <c r="I978" i="2"/>
  <c r="F978" i="2" s="1"/>
  <c r="G1082" i="2"/>
  <c r="I1082" i="2"/>
  <c r="F1082" i="2" s="1"/>
  <c r="G1106" i="2"/>
  <c r="I1106" i="2"/>
  <c r="F1106" i="2" s="1"/>
  <c r="G1146" i="2"/>
  <c r="O1146" i="2" s="1"/>
  <c r="I1146" i="2"/>
  <c r="F1146" i="2" s="1"/>
  <c r="G1446" i="2"/>
  <c r="D784" i="2"/>
  <c r="E784" i="2" s="1"/>
  <c r="I784" i="2"/>
  <c r="F784" i="2" s="1"/>
  <c r="I1459" i="2"/>
  <c r="F1459" i="2" s="1"/>
  <c r="G1051" i="2"/>
  <c r="I1051" i="2"/>
  <c r="F1051" i="2" s="1"/>
  <c r="D891" i="2"/>
  <c r="E891" i="2" s="1"/>
  <c r="I891" i="2"/>
  <c r="F891" i="2" s="1"/>
  <c r="D779" i="2"/>
  <c r="E779" i="2" s="1"/>
  <c r="I779" i="2"/>
  <c r="F779" i="2" s="1"/>
  <c r="G1077" i="2"/>
  <c r="G1053" i="2"/>
  <c r="G1013" i="2"/>
  <c r="D929" i="2"/>
  <c r="E929" i="2" s="1"/>
  <c r="D897" i="2"/>
  <c r="E897" i="2" s="1"/>
  <c r="D845" i="2"/>
  <c r="D813" i="2"/>
  <c r="G772" i="2"/>
  <c r="G640" i="2"/>
  <c r="I640" i="2"/>
  <c r="F640" i="2" s="1"/>
  <c r="G528" i="2"/>
  <c r="I528" i="2"/>
  <c r="F528" i="2" s="1"/>
  <c r="G480" i="2"/>
  <c r="I480" i="2"/>
  <c r="F480" i="2" s="1"/>
  <c r="G384" i="2"/>
  <c r="O384" i="2" s="1"/>
  <c r="D1507" i="2"/>
  <c r="E1507" i="2" s="1"/>
  <c r="I1507" i="2"/>
  <c r="F1507" i="2" s="1"/>
  <c r="I1483" i="2"/>
  <c r="F1483" i="2" s="1"/>
  <c r="I1427" i="2"/>
  <c r="F1427" i="2" s="1"/>
  <c r="G1367" i="2"/>
  <c r="O1367" i="2" s="1"/>
  <c r="I1367" i="2"/>
  <c r="F1367" i="2" s="1"/>
  <c r="G1279" i="2"/>
  <c r="I1279" i="2"/>
  <c r="F1279" i="2" s="1"/>
  <c r="G1207" i="2"/>
  <c r="I1207" i="2"/>
  <c r="F1207" i="2" s="1"/>
  <c r="D1027" i="2"/>
  <c r="E1027" i="2" s="1"/>
  <c r="I1027" i="2"/>
  <c r="F1027" i="2" s="1"/>
  <c r="G979" i="2"/>
  <c r="G955" i="2"/>
  <c r="G767" i="2"/>
  <c r="G727" i="2"/>
  <c r="G655" i="2"/>
  <c r="O655" i="2" s="1"/>
  <c r="G599" i="2"/>
  <c r="O599" i="2" s="1"/>
  <c r="G579" i="2"/>
  <c r="G559" i="2"/>
  <c r="D487" i="2"/>
  <c r="E487" i="2" s="1"/>
  <c r="I487" i="2"/>
  <c r="F487" i="2" s="1"/>
  <c r="G435" i="2"/>
  <c r="O435" i="2" s="1"/>
  <c r="G407" i="2"/>
  <c r="G383" i="2"/>
  <c r="O383" i="2" s="1"/>
  <c r="G371" i="2"/>
  <c r="O371" i="2" s="1"/>
  <c r="D1372" i="2"/>
  <c r="E1372" i="2" s="1"/>
  <c r="G1364" i="2"/>
  <c r="D1344" i="2"/>
  <c r="E1344" i="2" s="1"/>
  <c r="I1344" i="2"/>
  <c r="F1344" i="2" s="1"/>
  <c r="G1312" i="2"/>
  <c r="I1312" i="2"/>
  <c r="F1312" i="2" s="1"/>
  <c r="D1280" i="2"/>
  <c r="G1248" i="2"/>
  <c r="I1248" i="2"/>
  <c r="F1248" i="2" s="1"/>
  <c r="D1216" i="2"/>
  <c r="D1152" i="2"/>
  <c r="G1140" i="2"/>
  <c r="D1128" i="2"/>
  <c r="E1128" i="2" s="1"/>
  <c r="D1120" i="2"/>
  <c r="E1120" i="2" s="1"/>
  <c r="I1120" i="2"/>
  <c r="F1120" i="2" s="1"/>
  <c r="G1104" i="2"/>
  <c r="I1104" i="2"/>
  <c r="F1104" i="2" s="1"/>
  <c r="G1088" i="2"/>
  <c r="I1088" i="2"/>
  <c r="F1088" i="2" s="1"/>
  <c r="G1080" i="2"/>
  <c r="D1056" i="2"/>
  <c r="E1056" i="2" s="1"/>
  <c r="D1040" i="2"/>
  <c r="E1040" i="2" s="1"/>
  <c r="I1040" i="2"/>
  <c r="F1040" i="2" s="1"/>
  <c r="G1024" i="2"/>
  <c r="I1024" i="2"/>
  <c r="F1024" i="2" s="1"/>
  <c r="G928" i="2"/>
  <c r="I928" i="2"/>
  <c r="F928" i="2" s="1"/>
  <c r="D704" i="2"/>
  <c r="E704" i="2" s="1"/>
  <c r="I704" i="2"/>
  <c r="F704" i="2" s="1"/>
  <c r="G672" i="2"/>
  <c r="O672" i="2" s="1"/>
  <c r="I672" i="2"/>
  <c r="F672" i="2" s="1"/>
  <c r="D592" i="2"/>
  <c r="E592" i="2" s="1"/>
  <c r="I592" i="2"/>
  <c r="F592" i="2" s="1"/>
  <c r="G432" i="2"/>
  <c r="O432" i="2" s="1"/>
  <c r="I432" i="2"/>
  <c r="F432" i="2" s="1"/>
  <c r="G1439" i="2"/>
  <c r="G1271" i="2"/>
  <c r="O1271" i="2" s="1"/>
  <c r="G1247" i="2"/>
  <c r="O1247" i="2" s="1"/>
  <c r="G1115" i="2"/>
  <c r="G1087" i="2"/>
  <c r="D1035" i="2"/>
  <c r="E1035" i="2" s="1"/>
  <c r="G1007" i="2"/>
  <c r="O1007" i="2" s="1"/>
  <c r="D939" i="2"/>
  <c r="E939" i="2" s="1"/>
  <c r="I939" i="2"/>
  <c r="F939" i="2" s="1"/>
  <c r="G739" i="2"/>
  <c r="I739" i="2"/>
  <c r="F739" i="2" s="1"/>
  <c r="G459" i="2"/>
  <c r="O459" i="2" s="1"/>
  <c r="G415" i="2"/>
  <c r="O415" i="2" s="1"/>
  <c r="G391" i="2"/>
  <c r="O391" i="2" s="1"/>
  <c r="I342" i="2"/>
  <c r="F342" i="2" s="1"/>
  <c r="I254" i="2"/>
  <c r="F254" i="2" s="1"/>
  <c r="I206" i="2"/>
  <c r="F206" i="2" s="1"/>
  <c r="I190" i="2"/>
  <c r="F190" i="2" s="1"/>
  <c r="I142" i="2"/>
  <c r="F142" i="2" s="1"/>
  <c r="I126" i="2"/>
  <c r="F126" i="2" s="1"/>
  <c r="I78" i="2"/>
  <c r="F78" i="2" s="1"/>
  <c r="I18" i="2"/>
  <c r="F18" i="2" s="1"/>
  <c r="I441" i="2"/>
  <c r="F441" i="2" s="1"/>
  <c r="I413" i="2"/>
  <c r="F413" i="2" s="1"/>
  <c r="I329" i="2"/>
  <c r="F329" i="2" s="1"/>
  <c r="I297" i="2"/>
  <c r="F297" i="2" s="1"/>
  <c r="I133" i="2"/>
  <c r="F133" i="2" s="1"/>
  <c r="I109" i="2"/>
  <c r="F109" i="2" s="1"/>
  <c r="I40" i="2"/>
  <c r="F40" i="2" s="1"/>
  <c r="I8" i="2"/>
  <c r="F8" i="2" s="1"/>
  <c r="I594" i="2"/>
  <c r="F594" i="2" s="1"/>
  <c r="I1142" i="2"/>
  <c r="F1142" i="2" s="1"/>
  <c r="I1499" i="2"/>
  <c r="F1499" i="2" s="1"/>
  <c r="I1307" i="2"/>
  <c r="F1307" i="2" s="1"/>
  <c r="I1203" i="2"/>
  <c r="F1203" i="2" s="1"/>
  <c r="I1155" i="2"/>
  <c r="F1155" i="2" s="1"/>
  <c r="I839" i="2"/>
  <c r="F839" i="2" s="1"/>
  <c r="I699" i="2"/>
  <c r="F699" i="2" s="1"/>
  <c r="I467" i="2"/>
  <c r="F467" i="2" s="1"/>
  <c r="I227" i="2"/>
  <c r="F227" i="2" s="1"/>
  <c r="I187" i="2"/>
  <c r="F187" i="2" s="1"/>
  <c r="I1485" i="2"/>
  <c r="F1485" i="2" s="1"/>
  <c r="I1469" i="2"/>
  <c r="F1469" i="2" s="1"/>
  <c r="I1229" i="2"/>
  <c r="F1229" i="2" s="1"/>
  <c r="I1165" i="2"/>
  <c r="F1165" i="2" s="1"/>
  <c r="I1101" i="2"/>
  <c r="F1101" i="2" s="1"/>
  <c r="I989" i="2"/>
  <c r="F989" i="2" s="1"/>
  <c r="I941" i="2"/>
  <c r="F941" i="2" s="1"/>
  <c r="I925" i="2"/>
  <c r="F925" i="2" s="1"/>
  <c r="I861" i="2"/>
  <c r="F861" i="2" s="1"/>
  <c r="I829" i="2"/>
  <c r="F829" i="2" s="1"/>
  <c r="I781" i="2"/>
  <c r="F781" i="2" s="1"/>
  <c r="I749" i="2"/>
  <c r="F749" i="2" s="1"/>
  <c r="I717" i="2"/>
  <c r="F717" i="2" s="1"/>
  <c r="I653" i="2"/>
  <c r="F653" i="2" s="1"/>
  <c r="I605" i="2"/>
  <c r="F605" i="2" s="1"/>
  <c r="I589" i="2"/>
  <c r="F589" i="2" s="1"/>
  <c r="I557" i="2"/>
  <c r="F557" i="2" s="1"/>
  <c r="I525" i="2"/>
  <c r="F525" i="2" s="1"/>
  <c r="I369" i="2"/>
  <c r="F369" i="2" s="1"/>
  <c r="I333" i="2"/>
  <c r="F333" i="2" s="1"/>
  <c r="I77" i="2"/>
  <c r="F77" i="2" s="1"/>
  <c r="I148" i="2"/>
  <c r="F148" i="2" s="1"/>
  <c r="I1014" i="2"/>
  <c r="F1014" i="2" s="1"/>
  <c r="I1462" i="2"/>
  <c r="F1462" i="2" s="1"/>
  <c r="I1475" i="2"/>
  <c r="F1475" i="2" s="1"/>
  <c r="I1031" i="2"/>
  <c r="F1031" i="2" s="1"/>
  <c r="I759" i="2"/>
  <c r="F759" i="2" s="1"/>
  <c r="I707" i="2"/>
  <c r="F707" i="2" s="1"/>
  <c r="I671" i="2"/>
  <c r="F671" i="2" s="1"/>
  <c r="I619" i="2"/>
  <c r="F619" i="2" s="1"/>
  <c r="I507" i="2"/>
  <c r="F507" i="2" s="1"/>
  <c r="I459" i="2"/>
  <c r="F459" i="2" s="1"/>
  <c r="I1468" i="2"/>
  <c r="F1468" i="2" s="1"/>
  <c r="I1364" i="2"/>
  <c r="F1364" i="2" s="1"/>
  <c r="I1320" i="2"/>
  <c r="F1320" i="2" s="1"/>
  <c r="I1256" i="2"/>
  <c r="F1256" i="2" s="1"/>
  <c r="I1148" i="2"/>
  <c r="F1148" i="2" s="1"/>
  <c r="I1128" i="2"/>
  <c r="F1128" i="2" s="1"/>
  <c r="I1084" i="2"/>
  <c r="F1084" i="2" s="1"/>
  <c r="I1000" i="2"/>
  <c r="F1000" i="2" s="1"/>
  <c r="I980" i="2"/>
  <c r="F980" i="2" s="1"/>
  <c r="I936" i="2"/>
  <c r="F936" i="2" s="1"/>
  <c r="I916" i="2"/>
  <c r="F916" i="2" s="1"/>
  <c r="I872" i="2"/>
  <c r="F872" i="2" s="1"/>
  <c r="I828" i="2"/>
  <c r="F828" i="2" s="1"/>
  <c r="I808" i="2"/>
  <c r="F808" i="2" s="1"/>
  <c r="I788" i="2"/>
  <c r="F788" i="2" s="1"/>
  <c r="I744" i="2"/>
  <c r="F744" i="2" s="1"/>
  <c r="I680" i="2"/>
  <c r="F680" i="2" s="1"/>
  <c r="I616" i="2"/>
  <c r="F616" i="2" s="1"/>
  <c r="I596" i="2"/>
  <c r="F596" i="2" s="1"/>
  <c r="I552" i="2"/>
  <c r="F552" i="2" s="1"/>
  <c r="I532" i="2"/>
  <c r="F532" i="2" s="1"/>
  <c r="I488" i="2"/>
  <c r="F488" i="2" s="1"/>
  <c r="I444" i="2"/>
  <c r="F444" i="2" s="1"/>
  <c r="I424" i="2"/>
  <c r="F424" i="2" s="1"/>
  <c r="I380" i="2"/>
  <c r="F380" i="2" s="1"/>
  <c r="G116" i="2"/>
  <c r="C346" i="2"/>
  <c r="D50" i="2"/>
  <c r="E50" i="2" s="1"/>
  <c r="D22" i="2"/>
  <c r="E22" i="2" s="1"/>
  <c r="D40" i="2"/>
  <c r="E40" i="2" s="1"/>
  <c r="D111" i="2"/>
  <c r="E111" i="2" s="1"/>
  <c r="D189" i="2"/>
  <c r="E189" i="2" s="1"/>
  <c r="D230" i="2"/>
  <c r="E230" i="2" s="1"/>
  <c r="D281" i="2"/>
  <c r="D313" i="2"/>
  <c r="E313" i="2" s="1"/>
  <c r="D249" i="2"/>
  <c r="E249" i="2" s="1"/>
  <c r="D275" i="2"/>
  <c r="D241" i="2"/>
  <c r="E241" i="2" s="1"/>
  <c r="D447" i="2"/>
  <c r="E447" i="2" s="1"/>
  <c r="D493" i="2"/>
  <c r="E493" i="2" s="1"/>
  <c r="D717" i="2"/>
  <c r="E717" i="2" s="1"/>
  <c r="D738" i="2"/>
  <c r="D830" i="2"/>
  <c r="E830" i="2" s="1"/>
  <c r="D990" i="2"/>
  <c r="E990" i="2" s="1"/>
  <c r="D1054" i="2"/>
  <c r="E1054" i="2" s="1"/>
  <c r="D699" i="2"/>
  <c r="E699" i="2" s="1"/>
  <c r="D1183" i="2"/>
  <c r="E1183" i="2" s="1"/>
  <c r="D1279" i="2"/>
  <c r="E1279" i="2" s="1"/>
  <c r="D1403" i="2"/>
  <c r="E1403" i="2" s="1"/>
  <c r="D1488" i="2"/>
  <c r="E1488" i="2" s="1"/>
  <c r="D1024" i="2"/>
  <c r="E1024" i="2" s="1"/>
  <c r="D1032" i="2"/>
  <c r="E1032" i="2" s="1"/>
  <c r="D1456" i="2"/>
  <c r="E1456" i="2" s="1"/>
  <c r="D1137" i="2"/>
  <c r="E1137" i="2" s="1"/>
  <c r="D1169" i="2"/>
  <c r="E1169" i="2" s="1"/>
  <c r="D1185" i="2"/>
  <c r="E1185" i="2" s="1"/>
  <c r="D1201" i="2"/>
  <c r="E1201" i="2" s="1"/>
  <c r="D1416" i="2"/>
  <c r="E1416" i="2" s="1"/>
  <c r="D1432" i="2"/>
  <c r="E1432" i="2" s="1"/>
  <c r="D1448" i="2"/>
  <c r="E1448" i="2" s="1"/>
  <c r="D944" i="2"/>
  <c r="E944" i="2" s="1"/>
  <c r="D1194" i="2"/>
  <c r="E1194" i="2" s="1"/>
  <c r="D1338" i="2"/>
  <c r="E1338" i="2" s="1"/>
  <c r="D1470" i="2"/>
  <c r="E1470" i="2" s="1"/>
  <c r="G336" i="2"/>
  <c r="O336" i="2" s="1"/>
  <c r="G328" i="2"/>
  <c r="G312" i="2"/>
  <c r="G296" i="2"/>
  <c r="O296" i="2" s="1"/>
  <c r="D280" i="2"/>
  <c r="G232" i="2"/>
  <c r="D208" i="2"/>
  <c r="E208" i="2" s="1"/>
  <c r="D200" i="2"/>
  <c r="E200" i="2" s="1"/>
  <c r="G196" i="2"/>
  <c r="O196" i="2" s="1"/>
  <c r="D152" i="2"/>
  <c r="E152" i="2" s="1"/>
  <c r="G80" i="2"/>
  <c r="D72" i="2"/>
  <c r="E72" i="2" s="1"/>
  <c r="G32" i="2"/>
  <c r="G12" i="2"/>
  <c r="D1162" i="2"/>
  <c r="E1162" i="2" s="1"/>
  <c r="G450" i="2"/>
  <c r="G594" i="2"/>
  <c r="O594" i="2" s="1"/>
  <c r="G698" i="2"/>
  <c r="G898" i="2"/>
  <c r="G1058" i="2"/>
  <c r="O1058" i="2" s="1"/>
  <c r="G1074" i="2"/>
  <c r="G1138" i="2"/>
  <c r="G1174" i="2"/>
  <c r="O1174" i="2" s="1"/>
  <c r="D1182" i="2"/>
  <c r="E1182" i="2" s="1"/>
  <c r="G1206" i="2"/>
  <c r="D1318" i="2"/>
  <c r="E1318" i="2" s="1"/>
  <c r="G1330" i="2"/>
  <c r="O1330" i="2" s="1"/>
  <c r="D1410" i="2"/>
  <c r="E1410" i="2" s="1"/>
  <c r="G1442" i="2"/>
  <c r="G329" i="2"/>
  <c r="G285" i="2"/>
  <c r="G161" i="2"/>
  <c r="O161" i="2" s="1"/>
  <c r="G133" i="2"/>
  <c r="O133" i="2" s="1"/>
  <c r="G1102" i="2"/>
  <c r="G291" i="2"/>
  <c r="G283" i="2"/>
  <c r="O283" i="2" s="1"/>
  <c r="G259" i="2"/>
  <c r="O259" i="2" s="1"/>
  <c r="G251" i="2"/>
  <c r="G219" i="2"/>
  <c r="G199" i="2"/>
  <c r="G187" i="2"/>
  <c r="G179" i="2"/>
  <c r="O179" i="2" s="1"/>
  <c r="G171" i="2"/>
  <c r="O171" i="2" s="1"/>
  <c r="G135" i="2"/>
  <c r="O135" i="2" s="1"/>
  <c r="G127" i="2"/>
  <c r="G103" i="2"/>
  <c r="G87" i="2"/>
  <c r="D51" i="2"/>
  <c r="E51" i="2" s="1"/>
  <c r="G35" i="2"/>
  <c r="D27" i="2"/>
  <c r="E27" i="2" s="1"/>
  <c r="D23" i="2"/>
  <c r="E23" i="2" s="1"/>
  <c r="G19" i="2"/>
  <c r="G11" i="2"/>
  <c r="G18" i="2"/>
  <c r="O18" i="2" s="1"/>
  <c r="G370" i="2"/>
  <c r="D530" i="2"/>
  <c r="E530" i="2" s="1"/>
  <c r="D562" i="2"/>
  <c r="E562" i="2" s="1"/>
  <c r="G570" i="2"/>
  <c r="O570" i="2" s="1"/>
  <c r="G578" i="2"/>
  <c r="D682" i="2"/>
  <c r="E682" i="2" s="1"/>
  <c r="G966" i="2"/>
  <c r="G994" i="2"/>
  <c r="O994" i="2" s="1"/>
  <c r="G1078" i="2"/>
  <c r="D1142" i="2"/>
  <c r="E1142" i="2" s="1"/>
  <c r="G1242" i="2"/>
  <c r="D1294" i="2"/>
  <c r="E1294" i="2" s="1"/>
  <c r="D1322" i="2"/>
  <c r="E1322" i="2" s="1"/>
  <c r="G1334" i="2"/>
  <c r="G1462" i="2"/>
  <c r="G1482" i="2"/>
  <c r="G297" i="2"/>
  <c r="O297" i="2" s="1"/>
  <c r="D253" i="2"/>
  <c r="E253" i="2" s="1"/>
  <c r="G213" i="2"/>
  <c r="G113" i="2"/>
  <c r="G342" i="2"/>
  <c r="D374" i="2"/>
  <c r="E374" i="2" s="1"/>
  <c r="G362" i="2"/>
  <c r="O362" i="2" s="1"/>
  <c r="G350" i="2"/>
  <c r="O350" i="2" s="1"/>
  <c r="G334" i="2"/>
  <c r="G318" i="2"/>
  <c r="G246" i="2"/>
  <c r="O246" i="2" s="1"/>
  <c r="G238" i="2"/>
  <c r="G222" i="2"/>
  <c r="O222" i="2" s="1"/>
  <c r="G206" i="2"/>
  <c r="G186" i="2"/>
  <c r="G150" i="2"/>
  <c r="O150" i="2" s="1"/>
  <c r="G106" i="2"/>
  <c r="O106" i="2" s="1"/>
  <c r="D90" i="2"/>
  <c r="E90" i="2" s="1"/>
  <c r="G38" i="2"/>
  <c r="G482" i="2"/>
  <c r="O482" i="2" s="1"/>
  <c r="D494" i="2"/>
  <c r="E494" i="2" s="1"/>
  <c r="G582" i="2"/>
  <c r="G602" i="2"/>
  <c r="O602" i="2" s="1"/>
  <c r="G638" i="2"/>
  <c r="G678" i="2"/>
  <c r="O678" i="2" s="1"/>
  <c r="G710" i="2"/>
  <c r="G922" i="2"/>
  <c r="O922" i="2" s="1"/>
  <c r="G962" i="2"/>
  <c r="D1066" i="2"/>
  <c r="E1066" i="2" s="1"/>
  <c r="D1106" i="2"/>
  <c r="E1106" i="2" s="1"/>
  <c r="D1118" i="2"/>
  <c r="E1118" i="2" s="1"/>
  <c r="D1146" i="2"/>
  <c r="E1146" i="2" s="1"/>
  <c r="D1306" i="2"/>
  <c r="E1306" i="2" s="1"/>
  <c r="G1426" i="2"/>
  <c r="D341" i="2"/>
  <c r="E341" i="2" s="1"/>
  <c r="D325" i="2"/>
  <c r="G117" i="2"/>
  <c r="D9" i="2"/>
  <c r="E9" i="2" s="1"/>
  <c r="G1373" i="2"/>
  <c r="O1373" i="2" s="1"/>
  <c r="G1365" i="2"/>
  <c r="O1365" i="2" s="1"/>
  <c r="G1097" i="2"/>
  <c r="D1029" i="2"/>
  <c r="E1029" i="2" s="1"/>
  <c r="D989" i="2"/>
  <c r="E989" i="2" s="1"/>
  <c r="D981" i="2"/>
  <c r="E981" i="2" s="1"/>
  <c r="D957" i="2"/>
  <c r="E957" i="2" s="1"/>
  <c r="D949" i="2"/>
  <c r="E949" i="2" s="1"/>
  <c r="G941" i="2"/>
  <c r="D925" i="2"/>
  <c r="E925" i="2" s="1"/>
  <c r="D917" i="2"/>
  <c r="E917" i="2" s="1"/>
  <c r="G909" i="2"/>
  <c r="O909" i="2" s="1"/>
  <c r="D857" i="2"/>
  <c r="E857" i="2" s="1"/>
  <c r="G849" i="2"/>
  <c r="D833" i="2"/>
  <c r="E833" i="2" s="1"/>
  <c r="D825" i="2"/>
  <c r="G817" i="2"/>
  <c r="O817" i="2" s="1"/>
  <c r="G789" i="2"/>
  <c r="G757" i="2"/>
  <c r="O757" i="2" s="1"/>
  <c r="D741" i="2"/>
  <c r="E741" i="2" s="1"/>
  <c r="G549" i="2"/>
  <c r="O549" i="2" s="1"/>
  <c r="G537" i="2"/>
  <c r="G513" i="2"/>
  <c r="G437" i="2"/>
  <c r="D413" i="2"/>
  <c r="E413" i="2" s="1"/>
  <c r="G405" i="2"/>
  <c r="O405" i="2" s="1"/>
  <c r="G832" i="2"/>
  <c r="G816" i="2"/>
  <c r="O816" i="2" s="1"/>
  <c r="G804" i="2"/>
  <c r="G784" i="2"/>
  <c r="D728" i="2"/>
  <c r="E728" i="2" s="1"/>
  <c r="D708" i="2"/>
  <c r="E708" i="2" s="1"/>
  <c r="D596" i="2"/>
  <c r="E596" i="2" s="1"/>
  <c r="G580" i="2"/>
  <c r="D564" i="2"/>
  <c r="E564" i="2" s="1"/>
  <c r="G532" i="2"/>
  <c r="G500" i="2"/>
  <c r="G472" i="2"/>
  <c r="G424" i="2"/>
  <c r="G396" i="2"/>
  <c r="G376" i="2"/>
  <c r="O376" i="2" s="1"/>
  <c r="D630" i="2"/>
  <c r="E630" i="2" s="1"/>
  <c r="G1491" i="2"/>
  <c r="D1459" i="2"/>
  <c r="E1459" i="2" s="1"/>
  <c r="D1419" i="2"/>
  <c r="E1419" i="2" s="1"/>
  <c r="G1039" i="2"/>
  <c r="G991" i="2"/>
  <c r="G891" i="2"/>
  <c r="D863" i="2"/>
  <c r="E863" i="2" s="1"/>
  <c r="D803" i="2"/>
  <c r="E803" i="2" s="1"/>
  <c r="G683" i="2"/>
  <c r="O683" i="2" s="1"/>
  <c r="G635" i="2"/>
  <c r="O635" i="2" s="1"/>
  <c r="G619" i="2"/>
  <c r="G471" i="2"/>
  <c r="O471" i="2" s="1"/>
  <c r="D427" i="2"/>
  <c r="E427" i="2" s="1"/>
  <c r="G1325" i="2"/>
  <c r="G1305" i="2"/>
  <c r="O1305" i="2" s="1"/>
  <c r="G1285" i="2"/>
  <c r="G1257" i="2"/>
  <c r="G1221" i="2"/>
  <c r="G1157" i="2"/>
  <c r="G1109" i="2"/>
  <c r="O1109" i="2" s="1"/>
  <c r="D1033" i="2"/>
  <c r="E1033" i="2" s="1"/>
  <c r="D1025" i="2"/>
  <c r="E1025" i="2" s="1"/>
  <c r="D1005" i="2"/>
  <c r="E1005" i="2" s="1"/>
  <c r="D1001" i="2"/>
  <c r="G997" i="2"/>
  <c r="G965" i="2"/>
  <c r="O965" i="2" s="1"/>
  <c r="D937" i="2"/>
  <c r="D905" i="2"/>
  <c r="E905" i="2" s="1"/>
  <c r="D885" i="2"/>
  <c r="E885" i="2" s="1"/>
  <c r="G881" i="2"/>
  <c r="O881" i="2" s="1"/>
  <c r="D873" i="2"/>
  <c r="G861" i="2"/>
  <c r="D837" i="2"/>
  <c r="E837" i="2" s="1"/>
  <c r="G829" i="2"/>
  <c r="D777" i="2"/>
  <c r="E777" i="2" s="1"/>
  <c r="D769" i="2"/>
  <c r="E769" i="2" s="1"/>
  <c r="G761" i="2"/>
  <c r="D749" i="2"/>
  <c r="E749" i="2" s="1"/>
  <c r="D737" i="2"/>
  <c r="E737" i="2" s="1"/>
  <c r="G729" i="2"/>
  <c r="O729" i="2" s="1"/>
  <c r="G701" i="2"/>
  <c r="O701" i="2" s="1"/>
  <c r="G673" i="2"/>
  <c r="O673" i="2" s="1"/>
  <c r="G629" i="2"/>
  <c r="G589" i="2"/>
  <c r="G569" i="2"/>
  <c r="G553" i="2"/>
  <c r="G521" i="2"/>
  <c r="O521" i="2" s="1"/>
  <c r="G509" i="2"/>
  <c r="O509" i="2" s="1"/>
  <c r="G497" i="2"/>
  <c r="O497" i="2" s="1"/>
  <c r="D461" i="2"/>
  <c r="E461" i="2" s="1"/>
  <c r="G453" i="2"/>
  <c r="G445" i="2"/>
  <c r="O445" i="2" s="1"/>
  <c r="D389" i="2"/>
  <c r="E389" i="2" s="1"/>
  <c r="D373" i="2"/>
  <c r="E373" i="2" s="1"/>
  <c r="G369" i="2"/>
  <c r="G744" i="2"/>
  <c r="O744" i="2" s="1"/>
  <c r="G720" i="2"/>
  <c r="G684" i="2"/>
  <c r="O684" i="2" s="1"/>
  <c r="G632" i="2"/>
  <c r="O632" i="2" s="1"/>
  <c r="D536" i="2"/>
  <c r="E536" i="2" s="1"/>
  <c r="D528" i="2"/>
  <c r="E528" i="2" s="1"/>
  <c r="D504" i="2"/>
  <c r="E504" i="2" s="1"/>
  <c r="G488" i="2"/>
  <c r="G1483" i="2"/>
  <c r="D1415" i="2"/>
  <c r="E1415" i="2" s="1"/>
  <c r="G1355" i="2"/>
  <c r="G1299" i="2"/>
  <c r="G1235" i="2"/>
  <c r="O1235" i="2" s="1"/>
  <c r="G1155" i="2"/>
  <c r="O1155" i="2" s="1"/>
  <c r="G1067" i="2"/>
  <c r="G1027" i="2"/>
  <c r="D987" i="2"/>
  <c r="E987" i="2" s="1"/>
  <c r="G971" i="2"/>
  <c r="D943" i="2"/>
  <c r="E943" i="2" s="1"/>
  <c r="G931" i="2"/>
  <c r="G915" i="2"/>
  <c r="D895" i="2"/>
  <c r="E895" i="2" s="1"/>
  <c r="G511" i="2"/>
  <c r="G479" i="2"/>
  <c r="G455" i="2"/>
  <c r="D1506" i="2"/>
  <c r="E1506" i="2" s="1"/>
  <c r="G1504" i="2"/>
  <c r="G1496" i="2"/>
  <c r="G1440" i="2"/>
  <c r="G1424" i="2"/>
  <c r="G1408" i="2"/>
  <c r="G1380" i="2"/>
  <c r="G1352" i="2"/>
  <c r="D1328" i="2"/>
  <c r="E1328" i="2" s="1"/>
  <c r="G1324" i="2"/>
  <c r="D1312" i="2"/>
  <c r="E1312" i="2" s="1"/>
  <c r="G1308" i="2"/>
  <c r="D1264" i="2"/>
  <c r="E1264" i="2" s="1"/>
  <c r="G1260" i="2"/>
  <c r="D1248" i="2"/>
  <c r="E1248" i="2" s="1"/>
  <c r="G1244" i="2"/>
  <c r="D1200" i="2"/>
  <c r="E1200" i="2" s="1"/>
  <c r="G1192" i="2"/>
  <c r="G1176" i="2"/>
  <c r="O1176" i="2" s="1"/>
  <c r="D1168" i="2"/>
  <c r="E1168" i="2" s="1"/>
  <c r="D1136" i="2"/>
  <c r="E1136" i="2" s="1"/>
  <c r="G1132" i="2"/>
  <c r="O1132" i="2" s="1"/>
  <c r="D1112" i="2"/>
  <c r="E1112" i="2" s="1"/>
  <c r="D1104" i="2"/>
  <c r="E1104" i="2" s="1"/>
  <c r="G1100" i="2"/>
  <c r="D1088" i="2"/>
  <c r="E1088" i="2" s="1"/>
  <c r="G1040" i="2"/>
  <c r="G1000" i="2"/>
  <c r="G992" i="2"/>
  <c r="O992" i="2" s="1"/>
  <c r="G984" i="2"/>
  <c r="G976" i="2"/>
  <c r="O976" i="2" s="1"/>
  <c r="G936" i="2"/>
  <c r="G920" i="2"/>
  <c r="O920" i="2" s="1"/>
  <c r="G912" i="2"/>
  <c r="G896" i="2"/>
  <c r="O896" i="2" s="1"/>
  <c r="G876" i="2"/>
  <c r="G864" i="2"/>
  <c r="D756" i="2"/>
  <c r="E756" i="2" s="1"/>
  <c r="G748" i="2"/>
  <c r="G732" i="2"/>
  <c r="G716" i="2"/>
  <c r="G704" i="2"/>
  <c r="D672" i="2"/>
  <c r="E672" i="2" s="1"/>
  <c r="G648" i="2"/>
  <c r="D568" i="2"/>
  <c r="D496" i="2"/>
  <c r="E496" i="2" s="1"/>
  <c r="G476" i="2"/>
  <c r="G444" i="2"/>
  <c r="G416" i="2"/>
  <c r="O416" i="2" s="1"/>
  <c r="G392" i="2"/>
  <c r="G1499" i="2"/>
  <c r="D1475" i="2"/>
  <c r="E1475" i="2" s="1"/>
  <c r="G1451" i="2"/>
  <c r="D1423" i="2"/>
  <c r="E1423" i="2" s="1"/>
  <c r="G1411" i="2"/>
  <c r="D1019" i="2"/>
  <c r="E1019" i="2" s="1"/>
  <c r="G939" i="2"/>
  <c r="O939" i="2" s="1"/>
  <c r="D923" i="2"/>
  <c r="E923" i="2" s="1"/>
  <c r="D871" i="2"/>
  <c r="E871" i="2" s="1"/>
  <c r="G839" i="2"/>
  <c r="O839" i="2" s="1"/>
  <c r="D807" i="2"/>
  <c r="E807" i="2" s="1"/>
  <c r="G783" i="2"/>
  <c r="O783" i="2" s="1"/>
  <c r="D759" i="2"/>
  <c r="E759" i="2" s="1"/>
  <c r="G751" i="2"/>
  <c r="O751" i="2" s="1"/>
  <c r="G707" i="2"/>
  <c r="G643" i="2"/>
  <c r="G475" i="2"/>
  <c r="G243" i="2"/>
  <c r="D1198" i="2"/>
  <c r="E1198" i="2" s="1"/>
  <c r="D49" i="2"/>
  <c r="E49" i="2" s="1"/>
  <c r="D786" i="2"/>
  <c r="E786" i="2" s="1"/>
  <c r="D1075" i="2"/>
  <c r="E1075" i="2" s="1"/>
  <c r="D1127" i="2"/>
  <c r="E1127" i="2" s="1"/>
  <c r="D1203" i="2"/>
  <c r="D308" i="2"/>
  <c r="E308" i="2" s="1"/>
  <c r="D268" i="2"/>
  <c r="E268" i="2" s="1"/>
  <c r="D204" i="2"/>
  <c r="E204" i="2" s="1"/>
  <c r="D188" i="2"/>
  <c r="E188" i="2" s="1"/>
  <c r="D156" i="2"/>
  <c r="E156" i="2" s="1"/>
  <c r="D124" i="2"/>
  <c r="E124" i="2" s="1"/>
  <c r="D112" i="2"/>
  <c r="E112" i="2" s="1"/>
  <c r="D414" i="2"/>
  <c r="E414" i="2" s="1"/>
  <c r="D558" i="2"/>
  <c r="E558" i="2" s="1"/>
  <c r="G674" i="2"/>
  <c r="O674" i="2" s="1"/>
  <c r="D1282" i="2"/>
  <c r="E1282" i="2" s="1"/>
  <c r="D361" i="2"/>
  <c r="E361" i="2" s="1"/>
  <c r="D345" i="2"/>
  <c r="E345" i="2" s="1"/>
  <c r="G85" i="2"/>
  <c r="G211" i="2"/>
  <c r="G7" i="2"/>
  <c r="D418" i="2"/>
  <c r="E418" i="2" s="1"/>
  <c r="G518" i="2"/>
  <c r="O518" i="2" s="1"/>
  <c r="G554" i="2"/>
  <c r="O554" i="2" s="1"/>
  <c r="D666" i="2"/>
  <c r="E666" i="2" s="1"/>
  <c r="G1310" i="2"/>
  <c r="D1406" i="2"/>
  <c r="E1406" i="2" s="1"/>
  <c r="G1438" i="2"/>
  <c r="G321" i="2"/>
  <c r="D142" i="2"/>
  <c r="E142" i="2" s="1"/>
  <c r="G126" i="2"/>
  <c r="G410" i="2"/>
  <c r="G526" i="2"/>
  <c r="G690" i="2"/>
  <c r="G722" i="2"/>
  <c r="D1478" i="2"/>
  <c r="E1478" i="2" s="1"/>
  <c r="D317" i="2"/>
  <c r="E317" i="2" s="1"/>
  <c r="G73" i="2"/>
  <c r="G1349" i="2"/>
  <c r="G1105" i="2"/>
  <c r="G1065" i="2"/>
  <c r="D752" i="2"/>
  <c r="E752" i="2" s="1"/>
  <c r="G604" i="2"/>
  <c r="O604" i="2" s="1"/>
  <c r="D584" i="2"/>
  <c r="E584" i="2" s="1"/>
  <c r="G791" i="2"/>
  <c r="G1481" i="2"/>
  <c r="G1469" i="2"/>
  <c r="G1441" i="2"/>
  <c r="G1413" i="2"/>
  <c r="G1121" i="2"/>
  <c r="G1093" i="2"/>
  <c r="D469" i="2"/>
  <c r="E469" i="2" s="1"/>
  <c r="D441" i="2"/>
  <c r="E441" i="2" s="1"/>
  <c r="D381" i="2"/>
  <c r="E381" i="2" s="1"/>
  <c r="D712" i="2"/>
  <c r="E712" i="2" s="1"/>
  <c r="D624" i="2"/>
  <c r="E624" i="2" s="1"/>
  <c r="D600" i="2"/>
  <c r="E600" i="2" s="1"/>
  <c r="G556" i="2"/>
  <c r="O556" i="2" s="1"/>
  <c r="D480" i="2"/>
  <c r="E480" i="2" s="1"/>
  <c r="D999" i="2"/>
  <c r="E999" i="2" s="1"/>
  <c r="G611" i="2"/>
  <c r="D1392" i="2"/>
  <c r="E1392" i="2" s="1"/>
  <c r="D1348" i="2"/>
  <c r="E1348" i="2" s="1"/>
  <c r="D983" i="2"/>
  <c r="E983" i="2" s="1"/>
  <c r="D935" i="2"/>
  <c r="D887" i="2"/>
  <c r="E887" i="2" s="1"/>
  <c r="G823" i="2"/>
  <c r="O823" i="2" s="1"/>
  <c r="D739" i="2"/>
  <c r="E739" i="2" s="1"/>
  <c r="C347" i="2"/>
  <c r="D254" i="2"/>
  <c r="E254" i="2" s="1"/>
  <c r="D585" i="2"/>
  <c r="E585" i="2" s="1"/>
  <c r="D850" i="2"/>
  <c r="E850" i="2" s="1"/>
  <c r="D1251" i="2"/>
  <c r="E1251" i="2" s="1"/>
  <c r="C6" i="2"/>
  <c r="D649" i="2"/>
  <c r="E649" i="2" s="1"/>
  <c r="D679" i="2"/>
  <c r="E679" i="2" s="1"/>
  <c r="G360" i="2"/>
  <c r="G352" i="2"/>
  <c r="G340" i="2"/>
  <c r="G20" i="2"/>
  <c r="G8" i="2"/>
  <c r="G1458" i="2"/>
  <c r="G215" i="2"/>
  <c r="G203" i="2"/>
  <c r="G175" i="2"/>
  <c r="O175" i="2" s="1"/>
  <c r="G15" i="2"/>
  <c r="G1350" i="2"/>
  <c r="D586" i="2"/>
  <c r="E586" i="2" s="1"/>
  <c r="G218" i="2"/>
  <c r="G210" i="2"/>
  <c r="O210" i="2" s="1"/>
  <c r="G202" i="2"/>
  <c r="G182" i="2"/>
  <c r="G434" i="2"/>
  <c r="O434" i="2" s="1"/>
  <c r="G125" i="2"/>
  <c r="G105" i="2"/>
  <c r="G1361" i="2"/>
  <c r="G1113" i="2"/>
  <c r="G1073" i="2"/>
  <c r="G776" i="2"/>
  <c r="G368" i="2"/>
  <c r="D1479" i="2"/>
  <c r="E1479" i="2" s="1"/>
  <c r="G1419" i="2"/>
  <c r="G631" i="2"/>
  <c r="G439" i="2"/>
  <c r="G1101" i="2"/>
  <c r="G812" i="2"/>
  <c r="G780" i="2"/>
  <c r="G400" i="2"/>
  <c r="G372" i="2"/>
  <c r="O372" i="2" s="1"/>
  <c r="D1483" i="2"/>
  <c r="E1483" i="2" s="1"/>
  <c r="D1427" i="2"/>
  <c r="E1427" i="2" s="1"/>
  <c r="G1415" i="2"/>
  <c r="G623" i="2"/>
  <c r="G467" i="2"/>
  <c r="G848" i="2"/>
  <c r="G828" i="2"/>
  <c r="G380" i="2"/>
  <c r="O380" i="2" s="1"/>
  <c r="D1499" i="2"/>
  <c r="E1499" i="2" s="1"/>
  <c r="D1451" i="2"/>
  <c r="E1451" i="2" s="1"/>
  <c r="D1439" i="2"/>
  <c r="E1439" i="2" s="1"/>
  <c r="J234" i="2"/>
  <c r="K234" i="2"/>
  <c r="J58" i="2"/>
  <c r="K58" i="2"/>
  <c r="J637" i="2"/>
  <c r="K637" i="2"/>
  <c r="K1247" i="2"/>
  <c r="J1247" i="2"/>
  <c r="K896" i="2"/>
  <c r="K1119" i="2"/>
  <c r="J1119" i="2"/>
  <c r="J404" i="2"/>
  <c r="K404" i="2"/>
  <c r="J415" i="2"/>
  <c r="K415" i="2"/>
  <c r="J599" i="2"/>
  <c r="K599" i="2"/>
  <c r="J742" i="2"/>
  <c r="K742" i="2"/>
  <c r="J782" i="2"/>
  <c r="K782" i="2"/>
  <c r="J866" i="2"/>
  <c r="K866" i="2"/>
  <c r="K1331" i="2"/>
  <c r="J1331" i="2"/>
  <c r="J391" i="2"/>
  <c r="K391" i="2"/>
  <c r="J647" i="2"/>
  <c r="K647" i="2"/>
  <c r="J711" i="2"/>
  <c r="K711" i="2"/>
  <c r="K1006" i="2"/>
  <c r="J1006" i="2"/>
  <c r="J838" i="2"/>
  <c r="K838" i="2"/>
  <c r="K1135" i="2"/>
  <c r="J1135" i="2"/>
  <c r="J44" i="2"/>
  <c r="K44" i="2"/>
  <c r="J309" i="2"/>
  <c r="K309" i="2"/>
  <c r="J323" i="2"/>
  <c r="K323" i="2"/>
  <c r="J1030" i="2"/>
  <c r="K1030" i="2"/>
  <c r="J810" i="2"/>
  <c r="K810" i="2"/>
  <c r="J371" i="2"/>
  <c r="K371" i="2"/>
  <c r="J535" i="2"/>
  <c r="K535" i="2"/>
  <c r="J822" i="2"/>
  <c r="K822" i="2"/>
  <c r="K1175" i="2"/>
  <c r="J1175" i="2"/>
  <c r="K1271" i="2"/>
  <c r="J1271" i="2"/>
  <c r="AH596" i="2" l="1"/>
  <c r="AI596" i="2"/>
  <c r="AJ596" i="2"/>
  <c r="AK596" i="2"/>
  <c r="AI672" i="2"/>
  <c r="AJ672" i="2"/>
  <c r="AK672" i="2"/>
  <c r="AH672" i="2"/>
  <c r="AJ1120" i="2"/>
  <c r="AK1120" i="2"/>
  <c r="AH1120" i="2"/>
  <c r="AI1120" i="2"/>
  <c r="AH1176" i="2"/>
  <c r="AI1176" i="2"/>
  <c r="AJ1176" i="2"/>
  <c r="AK1176" i="2"/>
  <c r="AL1439" i="2"/>
  <c r="AH1439" i="2"/>
  <c r="AI1439" i="2"/>
  <c r="AJ1439" i="2"/>
  <c r="AK1439" i="2"/>
  <c r="AL1434" i="2"/>
  <c r="AH1434" i="2"/>
  <c r="AI1434" i="2"/>
  <c r="AJ1434" i="2"/>
  <c r="AK1434" i="2"/>
  <c r="AI1174" i="2"/>
  <c r="AJ1174" i="2"/>
  <c r="AH1174" i="2"/>
  <c r="AK1174" i="2"/>
  <c r="AH712" i="2"/>
  <c r="AI712" i="2"/>
  <c r="AK712" i="2"/>
  <c r="AJ712" i="2"/>
  <c r="AH271" i="2"/>
  <c r="AI271" i="2"/>
  <c r="AJ271" i="2"/>
  <c r="AK271" i="2"/>
  <c r="AI177" i="2"/>
  <c r="AJ177" i="2"/>
  <c r="AK177" i="2"/>
  <c r="AH177" i="2"/>
  <c r="AI895" i="2"/>
  <c r="AJ895" i="2"/>
  <c r="AH895" i="2"/>
  <c r="AK895" i="2"/>
  <c r="AJ477" i="2"/>
  <c r="AH477" i="2"/>
  <c r="AI477" i="2"/>
  <c r="AK477" i="2"/>
  <c r="AH1354" i="2"/>
  <c r="AI1354" i="2"/>
  <c r="AK1354" i="2"/>
  <c r="AJ1354" i="2"/>
  <c r="AH200" i="2"/>
  <c r="AJ200" i="2"/>
  <c r="AI200" i="2"/>
  <c r="AK200" i="2"/>
  <c r="AH258" i="2"/>
  <c r="AI258" i="2"/>
  <c r="AJ258" i="2"/>
  <c r="AK258" i="2"/>
  <c r="AH1282" i="2"/>
  <c r="AI1282" i="2"/>
  <c r="AK1282" i="2"/>
  <c r="AJ1282" i="2"/>
  <c r="AL1415" i="2"/>
  <c r="AH1415" i="2"/>
  <c r="AI1415" i="2"/>
  <c r="AJ1415" i="2"/>
  <c r="AK1415" i="2"/>
  <c r="AH70" i="2"/>
  <c r="AI70" i="2"/>
  <c r="AJ70" i="2"/>
  <c r="AK70" i="2"/>
  <c r="AH729" i="2"/>
  <c r="AI729" i="2"/>
  <c r="AJ729" i="2"/>
  <c r="AK729" i="2"/>
  <c r="AH646" i="2"/>
  <c r="AJ646" i="2"/>
  <c r="AK646" i="2"/>
  <c r="AI646" i="2"/>
  <c r="AH634" i="2"/>
  <c r="AI634" i="2"/>
  <c r="AJ634" i="2"/>
  <c r="AK634" i="2"/>
  <c r="AH374" i="2"/>
  <c r="AJ374" i="2"/>
  <c r="AI374" i="2"/>
  <c r="AK374" i="2"/>
  <c r="AH1292" i="2"/>
  <c r="AI1292" i="2"/>
  <c r="AK1292" i="2"/>
  <c r="AJ1292" i="2"/>
  <c r="AH1065" i="2"/>
  <c r="AI1065" i="2"/>
  <c r="AJ1065" i="2"/>
  <c r="AK1065" i="2"/>
  <c r="AH378" i="2"/>
  <c r="AJ378" i="2"/>
  <c r="AI378" i="2"/>
  <c r="AK378" i="2"/>
  <c r="AI573" i="2"/>
  <c r="AJ573" i="2"/>
  <c r="AH573" i="2"/>
  <c r="AK573" i="2"/>
  <c r="AI655" i="2"/>
  <c r="AH655" i="2"/>
  <c r="AJ655" i="2"/>
  <c r="AK655" i="2"/>
  <c r="AH703" i="2"/>
  <c r="AI703" i="2"/>
  <c r="AJ703" i="2"/>
  <c r="AK703" i="2"/>
  <c r="AL1469" i="2"/>
  <c r="AK1469" i="2"/>
  <c r="AH1469" i="2"/>
  <c r="AI1469" i="2"/>
  <c r="AJ1469" i="2"/>
  <c r="AI133" i="2"/>
  <c r="AJ133" i="2"/>
  <c r="AK133" i="2"/>
  <c r="AH133" i="2"/>
  <c r="AH768" i="2"/>
  <c r="AI768" i="2"/>
  <c r="AK768" i="2"/>
  <c r="AJ768" i="2"/>
  <c r="AL1440" i="2"/>
  <c r="AK1440" i="2"/>
  <c r="AH1440" i="2"/>
  <c r="AI1440" i="2"/>
  <c r="AJ1440" i="2"/>
  <c r="AH298" i="2"/>
  <c r="AI298" i="2"/>
  <c r="AK298" i="2"/>
  <c r="AJ298" i="2"/>
  <c r="AH1270" i="2"/>
  <c r="AI1270" i="2"/>
  <c r="AK1270" i="2"/>
  <c r="AJ1270" i="2"/>
  <c r="AI209" i="2"/>
  <c r="AJ209" i="2"/>
  <c r="AK209" i="2"/>
  <c r="AH209" i="2"/>
  <c r="AH561" i="2"/>
  <c r="AI561" i="2"/>
  <c r="AJ561" i="2"/>
  <c r="AK561" i="2"/>
  <c r="AL1482" i="2"/>
  <c r="AH1482" i="2"/>
  <c r="AI1482" i="2"/>
  <c r="AJ1482" i="2"/>
  <c r="AK1482" i="2"/>
  <c r="AI1162" i="2"/>
  <c r="AH1162" i="2"/>
  <c r="AJ1162" i="2"/>
  <c r="AK1162" i="2"/>
  <c r="AI865" i="2"/>
  <c r="AJ865" i="2"/>
  <c r="AH865" i="2"/>
  <c r="AK865" i="2"/>
  <c r="AL1509" i="2"/>
  <c r="AK1509" i="2"/>
  <c r="AH1509" i="2"/>
  <c r="AI1509" i="2"/>
  <c r="AJ1509" i="2"/>
  <c r="AH493" i="2"/>
  <c r="AJ493" i="2"/>
  <c r="AK493" i="2"/>
  <c r="AI493" i="2"/>
  <c r="AI372" i="2"/>
  <c r="AJ372" i="2"/>
  <c r="AH372" i="2"/>
  <c r="AK372" i="2"/>
  <c r="AI197" i="2"/>
  <c r="AJ197" i="2"/>
  <c r="AK197" i="2"/>
  <c r="AH197" i="2"/>
  <c r="AL1504" i="2"/>
  <c r="AH1504" i="2"/>
  <c r="AI1504" i="2"/>
  <c r="AJ1504" i="2"/>
  <c r="AK1504" i="2"/>
  <c r="AH208" i="2"/>
  <c r="AI208" i="2"/>
  <c r="AJ208" i="2"/>
  <c r="AK208" i="2"/>
  <c r="AK1187" i="2"/>
  <c r="AH1187" i="2"/>
  <c r="AI1187" i="2"/>
  <c r="AJ1187" i="2"/>
  <c r="AI603" i="2"/>
  <c r="AH603" i="2"/>
  <c r="AJ603" i="2"/>
  <c r="AK603" i="2"/>
  <c r="AI521" i="2"/>
  <c r="AJ521" i="2"/>
  <c r="AK521" i="2"/>
  <c r="AH521" i="2"/>
  <c r="AL1477" i="2"/>
  <c r="AK1477" i="2"/>
  <c r="AH1477" i="2"/>
  <c r="AI1477" i="2"/>
  <c r="AJ1477" i="2"/>
  <c r="AH510" i="2"/>
  <c r="AI510" i="2"/>
  <c r="AJ510" i="2"/>
  <c r="AK510" i="2"/>
  <c r="AL1490" i="2"/>
  <c r="AH1490" i="2"/>
  <c r="AI1490" i="2"/>
  <c r="AJ1490" i="2"/>
  <c r="AK1490" i="2"/>
  <c r="AH375" i="2"/>
  <c r="AI375" i="2"/>
  <c r="AJ375" i="2"/>
  <c r="AK375" i="2"/>
  <c r="AL1501" i="2"/>
  <c r="AK1501" i="2"/>
  <c r="AH1501" i="2"/>
  <c r="AI1501" i="2"/>
  <c r="AJ1501" i="2"/>
  <c r="AL1486" i="2"/>
  <c r="AH1486" i="2"/>
  <c r="AI1486" i="2"/>
  <c r="AJ1486" i="2"/>
  <c r="AK1486" i="2"/>
  <c r="AK100" i="2"/>
  <c r="AH1468" i="2"/>
  <c r="AI1468" i="2"/>
  <c r="AJ1468" i="2"/>
  <c r="AK1468" i="2"/>
  <c r="AH557" i="2"/>
  <c r="AI557" i="2"/>
  <c r="AJ557" i="2"/>
  <c r="AK557" i="2"/>
  <c r="AL1485" i="2"/>
  <c r="AK1485" i="2"/>
  <c r="AH1485" i="2"/>
  <c r="AI1485" i="2"/>
  <c r="AJ1485" i="2"/>
  <c r="AI297" i="2"/>
  <c r="AJ297" i="2"/>
  <c r="AK297" i="2"/>
  <c r="AH297" i="2"/>
  <c r="AI1146" i="2"/>
  <c r="AK1146" i="2"/>
  <c r="AJ1146" i="2"/>
  <c r="AH1146" i="2"/>
  <c r="AI536" i="2"/>
  <c r="AK536" i="2"/>
  <c r="AH536" i="2"/>
  <c r="AJ536" i="2"/>
  <c r="AI755" i="2"/>
  <c r="AJ755" i="2"/>
  <c r="AH755" i="2"/>
  <c r="AK755" i="2"/>
  <c r="AJ389" i="2"/>
  <c r="AH389" i="2"/>
  <c r="AI389" i="2"/>
  <c r="AK389" i="2"/>
  <c r="AH756" i="2"/>
  <c r="AI756" i="2"/>
  <c r="AK756" i="2"/>
  <c r="AJ756" i="2"/>
  <c r="AH435" i="2"/>
  <c r="AI435" i="2"/>
  <c r="AJ435" i="2"/>
  <c r="AK435" i="2"/>
  <c r="AH1045" i="2"/>
  <c r="AI1045" i="2"/>
  <c r="AJ1045" i="2"/>
  <c r="AK1045" i="2"/>
  <c r="AH246" i="2"/>
  <c r="AI246" i="2"/>
  <c r="AJ246" i="2"/>
  <c r="AK246" i="2"/>
  <c r="AH496" i="2"/>
  <c r="AI496" i="2"/>
  <c r="AJ496" i="2"/>
  <c r="AK496" i="2"/>
  <c r="AH795" i="2"/>
  <c r="AI795" i="2"/>
  <c r="AK795" i="2"/>
  <c r="AJ795" i="2"/>
  <c r="AL1471" i="2"/>
  <c r="AH1471" i="2"/>
  <c r="AI1471" i="2"/>
  <c r="AJ1471" i="2"/>
  <c r="AK1471" i="2"/>
  <c r="AH977" i="2"/>
  <c r="AI977" i="2"/>
  <c r="AJ977" i="2"/>
  <c r="AK977" i="2"/>
  <c r="AH650" i="2"/>
  <c r="AI650" i="2"/>
  <c r="AK650" i="2"/>
  <c r="AJ650" i="2"/>
  <c r="AK850" i="2"/>
  <c r="AH850" i="2"/>
  <c r="AI850" i="2"/>
  <c r="AJ850" i="2"/>
  <c r="AH668" i="2"/>
  <c r="AI668" i="2"/>
  <c r="AJ668" i="2"/>
  <c r="AK668" i="2"/>
  <c r="AK818" i="2"/>
  <c r="AI818" i="2"/>
  <c r="AJ818" i="2"/>
  <c r="AH818" i="2"/>
  <c r="AJ909" i="2"/>
  <c r="AK909" i="2"/>
  <c r="AH909" i="2"/>
  <c r="AI909" i="2"/>
  <c r="AK882" i="2"/>
  <c r="AI882" i="2"/>
  <c r="AJ882" i="2"/>
  <c r="AH882" i="2"/>
  <c r="AJ132" i="2"/>
  <c r="AK132" i="2"/>
  <c r="AH132" i="2"/>
  <c r="AI132" i="2"/>
  <c r="AH414" i="2"/>
  <c r="AI414" i="2"/>
  <c r="AJ414" i="2"/>
  <c r="AK414" i="2"/>
  <c r="AH31" i="2"/>
  <c r="AI31" i="2"/>
  <c r="AJ31" i="2"/>
  <c r="AK31" i="2"/>
  <c r="AL1433" i="2"/>
  <c r="AH1433" i="2"/>
  <c r="AI1433" i="2"/>
  <c r="AJ1433" i="2"/>
  <c r="AK1433" i="2"/>
  <c r="AH259" i="2"/>
  <c r="AI259" i="2"/>
  <c r="AJ259" i="2"/>
  <c r="AK259" i="2"/>
  <c r="AH1293" i="2"/>
  <c r="AI1293" i="2"/>
  <c r="AJ1293" i="2"/>
  <c r="AK1293" i="2"/>
  <c r="AH120" i="2"/>
  <c r="AI120" i="2"/>
  <c r="AJ120" i="2"/>
  <c r="AK120" i="2"/>
  <c r="AJ963" i="2"/>
  <c r="AK963" i="2"/>
  <c r="AH963" i="2"/>
  <c r="AI963" i="2"/>
  <c r="AL1422" i="2"/>
  <c r="AH1422" i="2"/>
  <c r="AI1422" i="2"/>
  <c r="AK1422" i="2"/>
  <c r="AJ1422" i="2"/>
  <c r="AL1417" i="2"/>
  <c r="AK1417" i="2"/>
  <c r="AH1417" i="2"/>
  <c r="AI1417" i="2"/>
  <c r="AJ1417" i="2"/>
  <c r="AH924" i="2"/>
  <c r="AI924" i="2"/>
  <c r="AJ924" i="2"/>
  <c r="AK924" i="2"/>
  <c r="AJ100" i="2"/>
  <c r="AH744" i="2"/>
  <c r="AI744" i="2"/>
  <c r="AK744" i="2"/>
  <c r="AJ744" i="2"/>
  <c r="AI459" i="2"/>
  <c r="AJ459" i="2"/>
  <c r="AH459" i="2"/>
  <c r="AK459" i="2"/>
  <c r="AJ939" i="2"/>
  <c r="AK939" i="2"/>
  <c r="AH939" i="2"/>
  <c r="AI939" i="2"/>
  <c r="AJ1367" i="2"/>
  <c r="AK1367" i="2"/>
  <c r="AH1367" i="2"/>
  <c r="AI1367" i="2"/>
  <c r="AK518" i="2"/>
  <c r="AH518" i="2"/>
  <c r="AI518" i="2"/>
  <c r="AJ518" i="2"/>
  <c r="AI556" i="2"/>
  <c r="AH556" i="2"/>
  <c r="AJ556" i="2"/>
  <c r="AK556" i="2"/>
  <c r="AJ497" i="2"/>
  <c r="AH497" i="2"/>
  <c r="AI497" i="2"/>
  <c r="AK497" i="2"/>
  <c r="AH851" i="2"/>
  <c r="AI851" i="2"/>
  <c r="AJ851" i="2"/>
  <c r="AK851" i="2"/>
  <c r="AJ445" i="2"/>
  <c r="AI445" i="2"/>
  <c r="AK445" i="2"/>
  <c r="AH445" i="2"/>
  <c r="AL1456" i="2"/>
  <c r="AH1456" i="2"/>
  <c r="AI1456" i="2"/>
  <c r="AJ1456" i="2"/>
  <c r="AK1456" i="2"/>
  <c r="AH816" i="2"/>
  <c r="AI816" i="2"/>
  <c r="AJ816" i="2"/>
  <c r="AK816" i="2"/>
  <c r="AH796" i="2"/>
  <c r="AI796" i="2"/>
  <c r="AJ796" i="2"/>
  <c r="AK796" i="2"/>
  <c r="AK483" i="2"/>
  <c r="AI483" i="2"/>
  <c r="AH483" i="2"/>
  <c r="AJ483" i="2"/>
  <c r="AL1421" i="2"/>
  <c r="AH1421" i="2"/>
  <c r="AI1421" i="2"/>
  <c r="AJ1421" i="2"/>
  <c r="AK1421" i="2"/>
  <c r="AI305" i="2"/>
  <c r="AJ305" i="2"/>
  <c r="AK305" i="2"/>
  <c r="AH305" i="2"/>
  <c r="AH602" i="2"/>
  <c r="AI602" i="2"/>
  <c r="AJ602" i="2"/>
  <c r="AK602" i="2"/>
  <c r="AH71" i="2"/>
  <c r="AI71" i="2"/>
  <c r="AJ71" i="2"/>
  <c r="AK71" i="2"/>
  <c r="AH1246" i="2"/>
  <c r="AI1246" i="2"/>
  <c r="AK1246" i="2"/>
  <c r="AJ1246" i="2"/>
  <c r="AH821" i="2"/>
  <c r="AI821" i="2"/>
  <c r="AJ821" i="2"/>
  <c r="AK821" i="2"/>
  <c r="AL1473" i="2"/>
  <c r="AK1473" i="2"/>
  <c r="AH1473" i="2"/>
  <c r="AI1473" i="2"/>
  <c r="AJ1473" i="2"/>
  <c r="AJ311" i="2"/>
  <c r="AK311" i="2"/>
  <c r="AH311" i="2"/>
  <c r="AI311" i="2"/>
  <c r="AH272" i="2"/>
  <c r="AI272" i="2"/>
  <c r="AJ272" i="2"/>
  <c r="AK272" i="2"/>
  <c r="AL1431" i="2"/>
  <c r="AK1431" i="2"/>
  <c r="AH1431" i="2"/>
  <c r="AI1431" i="2"/>
  <c r="AJ1431" i="2"/>
  <c r="AH440" i="2"/>
  <c r="AI440" i="2"/>
  <c r="AJ440" i="2"/>
  <c r="AK440" i="2"/>
  <c r="AK926" i="2"/>
  <c r="AJ926" i="2"/>
  <c r="AH926" i="2"/>
  <c r="AI926" i="2"/>
  <c r="AL1430" i="2"/>
  <c r="AH1430" i="2"/>
  <c r="AI1430" i="2"/>
  <c r="AJ1430" i="2"/>
  <c r="AK1430" i="2"/>
  <c r="AH1245" i="2"/>
  <c r="AI1245" i="2"/>
  <c r="AJ1245" i="2"/>
  <c r="AK1245" i="2"/>
  <c r="AH418" i="2"/>
  <c r="AI418" i="2"/>
  <c r="AJ418" i="2"/>
  <c r="AK418" i="2"/>
  <c r="AH1166" i="2"/>
  <c r="AI1166" i="2"/>
  <c r="AJ1166" i="2"/>
  <c r="AK1166" i="2"/>
  <c r="AL1449" i="2"/>
  <c r="AK1449" i="2"/>
  <c r="AH1449" i="2"/>
  <c r="AI1449" i="2"/>
  <c r="AJ1449" i="2"/>
  <c r="AK1223" i="2"/>
  <c r="AI1223" i="2"/>
  <c r="AJ1223" i="2"/>
  <c r="AH1223" i="2"/>
  <c r="AH447" i="2"/>
  <c r="AI447" i="2"/>
  <c r="AJ447" i="2"/>
  <c r="AK447" i="2"/>
  <c r="AL1418" i="2"/>
  <c r="AH1418" i="2"/>
  <c r="AI1418" i="2"/>
  <c r="AJ1418" i="2"/>
  <c r="AK1418" i="2"/>
  <c r="AH547" i="2"/>
  <c r="AI547" i="2"/>
  <c r="AJ547" i="2"/>
  <c r="AK547" i="2"/>
  <c r="AI100" i="2"/>
  <c r="AH605" i="2"/>
  <c r="AK605" i="2"/>
  <c r="AI605" i="2"/>
  <c r="AJ605" i="2"/>
  <c r="AI458" i="2"/>
  <c r="AJ458" i="2"/>
  <c r="AK458" i="2"/>
  <c r="AH458" i="2"/>
  <c r="AI620" i="2"/>
  <c r="AJ620" i="2"/>
  <c r="AH620" i="2"/>
  <c r="AK620" i="2"/>
  <c r="AJ43" i="2"/>
  <c r="AH43" i="2"/>
  <c r="AI43" i="2"/>
  <c r="AK43" i="2"/>
  <c r="AH1070" i="2"/>
  <c r="AI1070" i="2"/>
  <c r="AJ1070" i="2"/>
  <c r="AK1070" i="2"/>
  <c r="AH284" i="2"/>
  <c r="AI284" i="2"/>
  <c r="AJ284" i="2"/>
  <c r="AK284" i="2"/>
  <c r="AH820" i="2"/>
  <c r="AI820" i="2"/>
  <c r="AJ820" i="2"/>
  <c r="AK820" i="2"/>
  <c r="AJ485" i="2"/>
  <c r="AH485" i="2"/>
  <c r="AI485" i="2"/>
  <c r="AK485" i="2"/>
  <c r="AK1085" i="2"/>
  <c r="AH1085" i="2"/>
  <c r="AI1085" i="2"/>
  <c r="AJ1085" i="2"/>
  <c r="AJ869" i="2"/>
  <c r="AK869" i="2"/>
  <c r="AH869" i="2"/>
  <c r="AI869" i="2"/>
  <c r="AH1198" i="2"/>
  <c r="AI1198" i="2"/>
  <c r="AK1198" i="2"/>
  <c r="AJ1198" i="2"/>
  <c r="AH670" i="2"/>
  <c r="AI670" i="2"/>
  <c r="AJ670" i="2"/>
  <c r="AK670" i="2"/>
  <c r="AK686" i="2"/>
  <c r="AH686" i="2"/>
  <c r="AI686" i="2"/>
  <c r="AJ686" i="2"/>
  <c r="AH304" i="2"/>
  <c r="AI304" i="2"/>
  <c r="AJ304" i="2"/>
  <c r="AK304" i="2"/>
  <c r="AH952" i="2"/>
  <c r="AI952" i="2"/>
  <c r="AJ952" i="2"/>
  <c r="AK952" i="2"/>
  <c r="AJ429" i="2"/>
  <c r="AH429" i="2"/>
  <c r="AI429" i="2"/>
  <c r="AK429" i="2"/>
  <c r="AH632" i="2"/>
  <c r="AI632" i="2"/>
  <c r="AJ632" i="2"/>
  <c r="AK632" i="2"/>
  <c r="AI1150" i="2"/>
  <c r="AH1150" i="2"/>
  <c r="AJ1150" i="2"/>
  <c r="AK1150" i="2"/>
  <c r="AH1305" i="2"/>
  <c r="AI1305" i="2"/>
  <c r="AJ1305" i="2"/>
  <c r="AK1305" i="2"/>
  <c r="AI595" i="2"/>
  <c r="AJ595" i="2"/>
  <c r="AK595" i="2"/>
  <c r="AH595" i="2"/>
  <c r="AJ1015" i="2"/>
  <c r="AK1015" i="2"/>
  <c r="AI1015" i="2"/>
  <c r="AH1015" i="2"/>
  <c r="AH179" i="2"/>
  <c r="AI179" i="2"/>
  <c r="AJ179" i="2"/>
  <c r="AK179" i="2"/>
  <c r="AH336" i="2"/>
  <c r="AI336" i="2"/>
  <c r="AJ336" i="2"/>
  <c r="AK336" i="2"/>
  <c r="AK1199" i="2"/>
  <c r="AH1199" i="2"/>
  <c r="AJ1199" i="2"/>
  <c r="AI1199" i="2"/>
  <c r="AH100" i="2"/>
  <c r="AH808" i="2"/>
  <c r="AI808" i="2"/>
  <c r="AJ808" i="2"/>
  <c r="AK808" i="2"/>
  <c r="AH653" i="2"/>
  <c r="AI653" i="2"/>
  <c r="AJ653" i="2"/>
  <c r="AK653" i="2"/>
  <c r="AL1427" i="2"/>
  <c r="AI1427" i="2"/>
  <c r="AJ1427" i="2"/>
  <c r="AK1427" i="2"/>
  <c r="AH1427" i="2"/>
  <c r="AL1478" i="2"/>
  <c r="AH1478" i="2"/>
  <c r="AI1478" i="2"/>
  <c r="AJ1478" i="2"/>
  <c r="AK1478" i="2"/>
  <c r="AH684" i="2"/>
  <c r="AI684" i="2"/>
  <c r="AK684" i="2"/>
  <c r="AJ684" i="2"/>
  <c r="AL1452" i="2"/>
  <c r="AH1452" i="2"/>
  <c r="AI1452" i="2"/>
  <c r="AJ1452" i="2"/>
  <c r="AK1452" i="2"/>
  <c r="AJ951" i="2"/>
  <c r="AK951" i="2"/>
  <c r="AI951" i="2"/>
  <c r="AH951" i="2"/>
  <c r="AH82" i="2"/>
  <c r="AI82" i="2"/>
  <c r="AJ82" i="2"/>
  <c r="AK82" i="2"/>
  <c r="AH880" i="2"/>
  <c r="AI880" i="2"/>
  <c r="AJ880" i="2"/>
  <c r="AK880" i="2"/>
  <c r="AH731" i="2"/>
  <c r="AI731" i="2"/>
  <c r="AJ731" i="2"/>
  <c r="AK731" i="2"/>
  <c r="AH517" i="2"/>
  <c r="AI517" i="2"/>
  <c r="AJ517" i="2"/>
  <c r="AK517" i="2"/>
  <c r="AH1283" i="2"/>
  <c r="AJ1283" i="2"/>
  <c r="AK1283" i="2"/>
  <c r="AI1283" i="2"/>
  <c r="AH446" i="2"/>
  <c r="AI446" i="2"/>
  <c r="AJ446" i="2"/>
  <c r="AK446" i="2"/>
  <c r="AH864" i="2"/>
  <c r="AI864" i="2"/>
  <c r="AJ864" i="2"/>
  <c r="AK864" i="2"/>
  <c r="AL1465" i="2"/>
  <c r="AK1465" i="2"/>
  <c r="AH1465" i="2"/>
  <c r="AI1465" i="2"/>
  <c r="AJ1465" i="2"/>
  <c r="AJ1107" i="2"/>
  <c r="AI1107" i="2"/>
  <c r="AH1107" i="2"/>
  <c r="AK1107" i="2"/>
  <c r="AK324" i="2"/>
  <c r="AH324" i="2"/>
  <c r="AI324" i="2"/>
  <c r="AJ324" i="2"/>
  <c r="AH649" i="2"/>
  <c r="AI649" i="2"/>
  <c r="AJ649" i="2"/>
  <c r="AK649" i="2"/>
  <c r="AH609" i="2"/>
  <c r="AI609" i="2"/>
  <c r="AJ609" i="2"/>
  <c r="AK609" i="2"/>
  <c r="AK862" i="2"/>
  <c r="AJ862" i="2"/>
  <c r="AH862" i="2"/>
  <c r="AI862" i="2"/>
  <c r="AJ835" i="2"/>
  <c r="AK835" i="2"/>
  <c r="AH835" i="2"/>
  <c r="AI835" i="2"/>
  <c r="AI651" i="2"/>
  <c r="AH651" i="2"/>
  <c r="AJ651" i="2"/>
  <c r="AK651" i="2"/>
  <c r="AL1479" i="2"/>
  <c r="AH1479" i="2"/>
  <c r="AI1479" i="2"/>
  <c r="AJ1479" i="2"/>
  <c r="AK1479" i="2"/>
  <c r="AH1133" i="2"/>
  <c r="AI1133" i="2"/>
  <c r="AJ1133" i="2"/>
  <c r="AK1133" i="2"/>
  <c r="AK730" i="2"/>
  <c r="AH730" i="2"/>
  <c r="AI730" i="2"/>
  <c r="AJ730" i="2"/>
  <c r="AI121" i="2"/>
  <c r="AJ121" i="2"/>
  <c r="AK121" i="2"/>
  <c r="AH121" i="2"/>
  <c r="AL1412" i="2"/>
  <c r="AH1412" i="2"/>
  <c r="AI1412" i="2"/>
  <c r="AJ1412" i="2"/>
  <c r="AK1412" i="2"/>
  <c r="AL1495" i="2"/>
  <c r="AH1495" i="2"/>
  <c r="AI1495" i="2"/>
  <c r="AJ1495" i="2"/>
  <c r="AK1495" i="2"/>
  <c r="AK403" i="2"/>
  <c r="AI403" i="2"/>
  <c r="AJ403" i="2"/>
  <c r="AH403" i="2"/>
  <c r="AJ658" i="2"/>
  <c r="AK658" i="2"/>
  <c r="AH658" i="2"/>
  <c r="AI658" i="2"/>
  <c r="AL1480" i="2"/>
  <c r="AH1480" i="2"/>
  <c r="AI1480" i="2"/>
  <c r="AJ1480" i="2"/>
  <c r="AK1480" i="2"/>
  <c r="AH283" i="2"/>
  <c r="AI283" i="2"/>
  <c r="AK283" i="2"/>
  <c r="AJ283" i="2"/>
  <c r="AH322" i="2"/>
  <c r="AI322" i="2"/>
  <c r="AJ322" i="2"/>
  <c r="AK322" i="2"/>
  <c r="AH1057" i="2"/>
  <c r="AI1057" i="2"/>
  <c r="AJ1057" i="2"/>
  <c r="AK1057" i="2"/>
  <c r="AL1467" i="2"/>
  <c r="AH1467" i="2"/>
  <c r="AI1467" i="2"/>
  <c r="AJ1467" i="2"/>
  <c r="AK1467" i="2"/>
  <c r="AI671" i="2"/>
  <c r="AJ671" i="2"/>
  <c r="AK671" i="2"/>
  <c r="AH671" i="2"/>
  <c r="AH717" i="2"/>
  <c r="AI717" i="2"/>
  <c r="AJ717" i="2"/>
  <c r="AK717" i="2"/>
  <c r="AH699" i="2"/>
  <c r="AI699" i="2"/>
  <c r="AJ699" i="2"/>
  <c r="AK699" i="2"/>
  <c r="AH18" i="2"/>
  <c r="AI18" i="2"/>
  <c r="AJ18" i="2"/>
  <c r="AK18" i="2"/>
  <c r="AL1483" i="2"/>
  <c r="AH1483" i="2"/>
  <c r="AI1483" i="2"/>
  <c r="AJ1483" i="2"/>
  <c r="AK1483" i="2"/>
  <c r="AL1492" i="2"/>
  <c r="AH1492" i="2"/>
  <c r="AI1492" i="2"/>
  <c r="AJ1492" i="2"/>
  <c r="AK1492" i="2"/>
  <c r="AJ991" i="2"/>
  <c r="AK991" i="2"/>
  <c r="AH991" i="2"/>
  <c r="AI991" i="2"/>
  <c r="AK178" i="2"/>
  <c r="AH178" i="2"/>
  <c r="AI178" i="2"/>
  <c r="AJ178" i="2"/>
  <c r="AK59" i="2"/>
  <c r="AH59" i="2"/>
  <c r="AI59" i="2"/>
  <c r="AJ59" i="2"/>
  <c r="AH884" i="2"/>
  <c r="AI884" i="2"/>
  <c r="AJ884" i="2"/>
  <c r="AK884" i="2"/>
  <c r="AJ783" i="2"/>
  <c r="AK783" i="2"/>
  <c r="AH783" i="2"/>
  <c r="AI783" i="2"/>
  <c r="AK549" i="2"/>
  <c r="AH549" i="2"/>
  <c r="AI549" i="2"/>
  <c r="AJ549" i="2"/>
  <c r="AH16" i="2"/>
  <c r="AI16" i="2"/>
  <c r="AJ16" i="2"/>
  <c r="AK16" i="2"/>
  <c r="AI494" i="2"/>
  <c r="AJ494" i="2"/>
  <c r="AK494" i="2"/>
  <c r="AH494" i="2"/>
  <c r="AJ1387" i="2"/>
  <c r="AK1387" i="2"/>
  <c r="AH1387" i="2"/>
  <c r="AI1387" i="2"/>
  <c r="AI337" i="2"/>
  <c r="AJ337" i="2"/>
  <c r="AK337" i="2"/>
  <c r="AH337" i="2"/>
  <c r="AJ247" i="2"/>
  <c r="AK247" i="2"/>
  <c r="AH247" i="2"/>
  <c r="AI247" i="2"/>
  <c r="AL1489" i="2"/>
  <c r="AK1489" i="2"/>
  <c r="AH1489" i="2"/>
  <c r="AI1489" i="2"/>
  <c r="AJ1489" i="2"/>
  <c r="AH1149" i="2"/>
  <c r="AI1149" i="2"/>
  <c r="AJ1149" i="2"/>
  <c r="AK1149" i="2"/>
  <c r="AK809" i="2"/>
  <c r="AH809" i="2"/>
  <c r="AI809" i="2"/>
  <c r="AJ809" i="2"/>
  <c r="AH753" i="2"/>
  <c r="AI753" i="2"/>
  <c r="AJ753" i="2"/>
  <c r="AK753" i="2"/>
  <c r="AH1210" i="2"/>
  <c r="AI1210" i="2"/>
  <c r="AJ1210" i="2"/>
  <c r="AK1210" i="2"/>
  <c r="AI1234" i="2"/>
  <c r="AJ1234" i="2"/>
  <c r="AK1234" i="2"/>
  <c r="AH1234" i="2"/>
  <c r="AJ743" i="2"/>
  <c r="AK743" i="2"/>
  <c r="AH743" i="2"/>
  <c r="AI743" i="2"/>
  <c r="AH1259" i="2"/>
  <c r="AJ1259" i="2"/>
  <c r="AK1259" i="2"/>
  <c r="AI1259" i="2"/>
  <c r="AL1447" i="2"/>
  <c r="AH1447" i="2"/>
  <c r="AI1447" i="2"/>
  <c r="AJ1447" i="2"/>
  <c r="AK1447" i="2"/>
  <c r="AJ377" i="2"/>
  <c r="AH377" i="2"/>
  <c r="AI377" i="2"/>
  <c r="AK377" i="2"/>
  <c r="AI572" i="2"/>
  <c r="AH572" i="2"/>
  <c r="AJ572" i="2"/>
  <c r="AK572" i="2"/>
  <c r="AI29" i="2"/>
  <c r="AJ29" i="2"/>
  <c r="AK29" i="2"/>
  <c r="AH29" i="2"/>
  <c r="AH1086" i="2"/>
  <c r="AI1086" i="2"/>
  <c r="AJ1086" i="2"/>
  <c r="AK1086" i="2"/>
  <c r="AK839" i="2"/>
  <c r="AH839" i="2"/>
  <c r="AJ839" i="2"/>
  <c r="AI839" i="2"/>
  <c r="AL1507" i="2"/>
  <c r="AH1507" i="2"/>
  <c r="AI1507" i="2"/>
  <c r="AJ1507" i="2"/>
  <c r="AK1507" i="2"/>
  <c r="AH1342" i="2"/>
  <c r="AI1342" i="2"/>
  <c r="AK1342" i="2"/>
  <c r="AJ1342" i="2"/>
  <c r="AL1508" i="2"/>
  <c r="AH1508" i="2"/>
  <c r="AI1508" i="2"/>
  <c r="AJ1508" i="2"/>
  <c r="AK1508" i="2"/>
  <c r="AI657" i="2"/>
  <c r="AH657" i="2"/>
  <c r="AJ657" i="2"/>
  <c r="AK657" i="2"/>
  <c r="AK896" i="2"/>
  <c r="AH896" i="2"/>
  <c r="AI896" i="2"/>
  <c r="AJ896" i="2"/>
  <c r="AH1269" i="2"/>
  <c r="AI1269" i="2"/>
  <c r="AJ1269" i="2"/>
  <c r="AK1269" i="2"/>
  <c r="AI45" i="2"/>
  <c r="AJ45" i="2"/>
  <c r="AK45" i="2"/>
  <c r="AH45" i="2"/>
  <c r="AI516" i="2"/>
  <c r="AH516" i="2"/>
  <c r="AJ516" i="2"/>
  <c r="AK516" i="2"/>
  <c r="AK814" i="2"/>
  <c r="AH814" i="2"/>
  <c r="AI814" i="2"/>
  <c r="AJ814" i="2"/>
  <c r="AI364" i="2"/>
  <c r="AJ364" i="2"/>
  <c r="AK364" i="2"/>
  <c r="AH364" i="2"/>
  <c r="AJ1019" i="2"/>
  <c r="AK1019" i="2"/>
  <c r="AH1019" i="2"/>
  <c r="AI1019" i="2"/>
  <c r="AH56" i="2"/>
  <c r="AI56" i="2"/>
  <c r="AJ56" i="2"/>
  <c r="AK56" i="2"/>
  <c r="AH1464" i="2"/>
  <c r="AI1464" i="2"/>
  <c r="AJ1464" i="2"/>
  <c r="AK1464" i="2"/>
  <c r="AK702" i="2"/>
  <c r="AH702" i="2"/>
  <c r="AI702" i="2"/>
  <c r="AJ702" i="2"/>
  <c r="AH687" i="2"/>
  <c r="AI687" i="2"/>
  <c r="AJ687" i="2"/>
  <c r="AK687" i="2"/>
  <c r="AL1466" i="2"/>
  <c r="AH1466" i="2"/>
  <c r="AI1466" i="2"/>
  <c r="AJ1466" i="2"/>
  <c r="AK1466" i="2"/>
  <c r="AJ1222" i="2"/>
  <c r="AK1222" i="2"/>
  <c r="AH1222" i="2"/>
  <c r="AI1222" i="2"/>
  <c r="AL1428" i="2"/>
  <c r="AH1428" i="2"/>
  <c r="AI1428" i="2"/>
  <c r="AJ1428" i="2"/>
  <c r="AK1428" i="2"/>
  <c r="AI1317" i="2"/>
  <c r="AJ1317" i="2"/>
  <c r="AK1317" i="2"/>
  <c r="AH1317" i="2"/>
  <c r="AH376" i="2"/>
  <c r="AI376" i="2"/>
  <c r="AJ376" i="2"/>
  <c r="AK376" i="2"/>
  <c r="AH106" i="2"/>
  <c r="AI106" i="2"/>
  <c r="AJ106" i="2"/>
  <c r="AK106" i="2"/>
  <c r="AJ349" i="2"/>
  <c r="AK349" i="2"/>
  <c r="AI349" i="2"/>
  <c r="AH349" i="2"/>
  <c r="AH1318" i="2"/>
  <c r="AI1318" i="2"/>
  <c r="AK1318" i="2"/>
  <c r="AJ1318" i="2"/>
  <c r="AH676" i="2"/>
  <c r="AJ676" i="2"/>
  <c r="AK676" i="2"/>
  <c r="AI676" i="2"/>
  <c r="AK351" i="2"/>
  <c r="AH351" i="2"/>
  <c r="AI351" i="2"/>
  <c r="AJ351" i="2"/>
  <c r="AH522" i="2"/>
  <c r="AI522" i="2"/>
  <c r="AJ522" i="2"/>
  <c r="AK522" i="2"/>
  <c r="AJ1071" i="2"/>
  <c r="AI1071" i="2"/>
  <c r="AK1071" i="2"/>
  <c r="AH1071" i="2"/>
  <c r="AK718" i="2"/>
  <c r="AH718" i="2"/>
  <c r="AI718" i="2"/>
  <c r="AJ718" i="2"/>
  <c r="AH781" i="2"/>
  <c r="AI781" i="2"/>
  <c r="AJ781" i="2"/>
  <c r="AK781" i="2"/>
  <c r="AI1155" i="2"/>
  <c r="AJ1155" i="2"/>
  <c r="AK1155" i="2"/>
  <c r="AH1155" i="2"/>
  <c r="AH978" i="2"/>
  <c r="AI978" i="2"/>
  <c r="AJ978" i="2"/>
  <c r="AK978" i="2"/>
  <c r="AL1502" i="2"/>
  <c r="AH1502" i="2"/>
  <c r="AI1502" i="2"/>
  <c r="AJ1502" i="2"/>
  <c r="AK1502" i="2"/>
  <c r="AH350" i="2"/>
  <c r="AI350" i="2"/>
  <c r="AJ350" i="2"/>
  <c r="AK350" i="2"/>
  <c r="AH348" i="2"/>
  <c r="AI348" i="2"/>
  <c r="AJ348" i="2"/>
  <c r="AK348" i="2"/>
  <c r="AI93" i="2"/>
  <c r="AJ93" i="2"/>
  <c r="AK93" i="2"/>
  <c r="AH93" i="2"/>
  <c r="AH1147" i="2"/>
  <c r="AI1147" i="2"/>
  <c r="AJ1147" i="2"/>
  <c r="AK1147" i="2"/>
  <c r="AL1494" i="2"/>
  <c r="AH1494" i="2"/>
  <c r="AI1494" i="2"/>
  <c r="AJ1494" i="2"/>
  <c r="AK1494" i="2"/>
  <c r="AH570" i="2"/>
  <c r="AI570" i="2"/>
  <c r="AJ570" i="2"/>
  <c r="AK570" i="2"/>
  <c r="AH531" i="2"/>
  <c r="AI531" i="2"/>
  <c r="AJ531" i="2"/>
  <c r="AK531" i="2"/>
  <c r="AH728" i="2"/>
  <c r="AI728" i="2"/>
  <c r="AK728" i="2"/>
  <c r="AJ728" i="2"/>
  <c r="AI269" i="2"/>
  <c r="AJ269" i="2"/>
  <c r="AK269" i="2"/>
  <c r="AH269" i="2"/>
  <c r="AL1458" i="2"/>
  <c r="AH1458" i="2"/>
  <c r="AI1458" i="2"/>
  <c r="AJ1458" i="2"/>
  <c r="AK1458" i="2"/>
  <c r="AH940" i="2"/>
  <c r="AI940" i="2"/>
  <c r="AJ940" i="2"/>
  <c r="AK940" i="2"/>
  <c r="AK883" i="2"/>
  <c r="AI883" i="2"/>
  <c r="AJ883" i="2"/>
  <c r="AH883" i="2"/>
  <c r="AJ1341" i="2"/>
  <c r="AK1341" i="2"/>
  <c r="AH1341" i="2"/>
  <c r="AI1341" i="2"/>
  <c r="AL1426" i="2"/>
  <c r="AH1426" i="2"/>
  <c r="AI1426" i="2"/>
  <c r="AJ1426" i="2"/>
  <c r="AK1426" i="2"/>
  <c r="AH508" i="2"/>
  <c r="AI508" i="2"/>
  <c r="AJ508" i="2"/>
  <c r="AK508" i="2"/>
  <c r="AK1235" i="2"/>
  <c r="AH1235" i="2"/>
  <c r="AI1235" i="2"/>
  <c r="AJ1235" i="2"/>
  <c r="AJ134" i="2"/>
  <c r="AK134" i="2"/>
  <c r="AH134" i="2"/>
  <c r="AI134" i="2"/>
  <c r="AI548" i="2"/>
  <c r="AH548" i="2"/>
  <c r="AJ548" i="2"/>
  <c r="AK548" i="2"/>
  <c r="AJ30" i="2"/>
  <c r="AK30" i="2"/>
  <c r="AH30" i="2"/>
  <c r="AI30" i="2"/>
  <c r="AH868" i="2"/>
  <c r="AI868" i="2"/>
  <c r="AJ868" i="2"/>
  <c r="AK868" i="2"/>
  <c r="AH636" i="2"/>
  <c r="AI636" i="2"/>
  <c r="AJ636" i="2"/>
  <c r="AK636" i="2"/>
  <c r="AH484" i="2"/>
  <c r="AK484" i="2"/>
  <c r="AI484" i="2"/>
  <c r="AJ484" i="2"/>
  <c r="AI667" i="2"/>
  <c r="AH667" i="2"/>
  <c r="AJ667" i="2"/>
  <c r="AK667" i="2"/>
  <c r="AJ1031" i="2"/>
  <c r="AK1031" i="2"/>
  <c r="AH1031" i="2"/>
  <c r="AI1031" i="2"/>
  <c r="AH430" i="2"/>
  <c r="AI430" i="2"/>
  <c r="AJ430" i="2"/>
  <c r="AK430" i="2"/>
  <c r="AH255" i="2"/>
  <c r="AI255" i="2"/>
  <c r="AJ255" i="2"/>
  <c r="AK255" i="2"/>
  <c r="AH1032" i="2"/>
  <c r="AI1032" i="2"/>
  <c r="AJ1032" i="2"/>
  <c r="AK1032" i="2"/>
  <c r="AH1397" i="2"/>
  <c r="AI1397" i="2"/>
  <c r="AJ1397" i="2"/>
  <c r="AK1397" i="2"/>
  <c r="AH807" i="2"/>
  <c r="AI807" i="2"/>
  <c r="AJ807" i="2"/>
  <c r="AK807" i="2"/>
  <c r="AI824" i="2"/>
  <c r="AJ824" i="2"/>
  <c r="AK824" i="2"/>
  <c r="AH824" i="2"/>
  <c r="AK770" i="2"/>
  <c r="AH770" i="2"/>
  <c r="AI770" i="2"/>
  <c r="AJ770" i="2"/>
  <c r="AI1005" i="2"/>
  <c r="AJ1005" i="2"/>
  <c r="AK1005" i="2"/>
  <c r="AH1005" i="2"/>
  <c r="AH1134" i="2"/>
  <c r="AI1134" i="2"/>
  <c r="AJ1134" i="2"/>
  <c r="AK1134" i="2"/>
  <c r="AH509" i="2"/>
  <c r="AI509" i="2"/>
  <c r="AJ509" i="2"/>
  <c r="AK509" i="2"/>
  <c r="AH1058" i="2"/>
  <c r="AI1058" i="2"/>
  <c r="AK1058" i="2"/>
  <c r="AJ1058" i="2"/>
  <c r="AJ296" i="2"/>
  <c r="AK296" i="2"/>
  <c r="AI296" i="2"/>
  <c r="AH296" i="2"/>
  <c r="AH546" i="2"/>
  <c r="AI546" i="2"/>
  <c r="AK546" i="2"/>
  <c r="AJ546" i="2"/>
  <c r="AL1444" i="2"/>
  <c r="AH1444" i="2"/>
  <c r="AI1444" i="2"/>
  <c r="AJ1444" i="2"/>
  <c r="AK1444" i="2"/>
  <c r="AK922" i="2"/>
  <c r="AI922" i="2"/>
  <c r="AJ922" i="2"/>
  <c r="AH922" i="2"/>
  <c r="AH908" i="2"/>
  <c r="AI908" i="2"/>
  <c r="AJ908" i="2"/>
  <c r="AK908" i="2"/>
  <c r="AJ460" i="2"/>
  <c r="AK460" i="2"/>
  <c r="AH460" i="2"/>
  <c r="AI460" i="2"/>
  <c r="AL1455" i="2"/>
  <c r="AH1455" i="2"/>
  <c r="AI1455" i="2"/>
  <c r="AJ1455" i="2"/>
  <c r="AK1455" i="2"/>
  <c r="AH1258" i="2"/>
  <c r="AI1258" i="2"/>
  <c r="AK1258" i="2"/>
  <c r="AJ1258" i="2"/>
  <c r="AI1044" i="2"/>
  <c r="AJ1044" i="2"/>
  <c r="AH1044" i="2"/>
  <c r="AK1044" i="2"/>
  <c r="AL1470" i="2"/>
  <c r="AH1470" i="2"/>
  <c r="AI1470" i="2"/>
  <c r="AJ1470" i="2"/>
  <c r="AK1470" i="2"/>
  <c r="AK920" i="2"/>
  <c r="AH920" i="2"/>
  <c r="AI920" i="2"/>
  <c r="AJ920" i="2"/>
  <c r="AH769" i="2"/>
  <c r="AI769" i="2"/>
  <c r="AJ769" i="2"/>
  <c r="AK769" i="2"/>
  <c r="AJ1095" i="2"/>
  <c r="AH1095" i="2"/>
  <c r="AI1095" i="2"/>
  <c r="AK1095" i="2"/>
  <c r="AH1366" i="2"/>
  <c r="AI1366" i="2"/>
  <c r="AK1366" i="2"/>
  <c r="AJ1366" i="2"/>
  <c r="AH757" i="2"/>
  <c r="AI757" i="2"/>
  <c r="AJ757" i="2"/>
  <c r="AK757" i="2"/>
  <c r="AL1445" i="2"/>
  <c r="AI1445" i="2"/>
  <c r="AJ1445" i="2"/>
  <c r="AK1445" i="2"/>
  <c r="AH1445" i="2"/>
  <c r="AH992" i="2"/>
  <c r="AI992" i="2"/>
  <c r="AJ992" i="2"/>
  <c r="AK992" i="2"/>
  <c r="AK306" i="2"/>
  <c r="AI306" i="2"/>
  <c r="AJ306" i="2"/>
  <c r="AH306" i="2"/>
  <c r="AH993" i="2"/>
  <c r="AI993" i="2"/>
  <c r="AJ993" i="2"/>
  <c r="AK993" i="2"/>
  <c r="AL1450" i="2"/>
  <c r="AH1450" i="2"/>
  <c r="AI1450" i="2"/>
  <c r="AJ1450" i="2"/>
  <c r="AK1450" i="2"/>
  <c r="AH1161" i="2"/>
  <c r="AI1161" i="2"/>
  <c r="AJ1161" i="2"/>
  <c r="AK1161" i="2"/>
  <c r="AH752" i="2"/>
  <c r="AI752" i="2"/>
  <c r="AK752" i="2"/>
  <c r="AJ752" i="2"/>
  <c r="AH210" i="2"/>
  <c r="AI210" i="2"/>
  <c r="AK210" i="2"/>
  <c r="AJ210" i="2"/>
  <c r="AH994" i="2"/>
  <c r="AI994" i="2"/>
  <c r="AJ994" i="2"/>
  <c r="AK994" i="2"/>
  <c r="AL1410" i="2"/>
  <c r="AH1410" i="2"/>
  <c r="AI1410" i="2"/>
  <c r="AJ1410" i="2"/>
  <c r="AK1410" i="2"/>
  <c r="AL1506" i="2"/>
  <c r="AH1506" i="2"/>
  <c r="AI1506" i="2"/>
  <c r="AJ1506" i="2"/>
  <c r="AK1506" i="2"/>
  <c r="AH921" i="2"/>
  <c r="AI921" i="2"/>
  <c r="AJ921" i="2"/>
  <c r="AK921" i="2"/>
  <c r="AL1472" i="2"/>
  <c r="AH1472" i="2"/>
  <c r="AI1472" i="2"/>
  <c r="AJ1472" i="2"/>
  <c r="AK1472" i="2"/>
  <c r="AL1429" i="2"/>
  <c r="AH1429" i="2"/>
  <c r="AI1429" i="2"/>
  <c r="AJ1429" i="2"/>
  <c r="AK1429" i="2"/>
  <c r="AH700" i="2"/>
  <c r="AI700" i="2"/>
  <c r="AK700" i="2"/>
  <c r="AJ700" i="2"/>
  <c r="AH621" i="2"/>
  <c r="AI621" i="2"/>
  <c r="AJ621" i="2"/>
  <c r="AK621" i="2"/>
  <c r="AH471" i="2"/>
  <c r="AI471" i="2"/>
  <c r="AJ471" i="2"/>
  <c r="AK471" i="2"/>
  <c r="AH823" i="2"/>
  <c r="AI823" i="2"/>
  <c r="AJ823" i="2"/>
  <c r="AK823" i="2"/>
  <c r="AH1188" i="2"/>
  <c r="AI1188" i="2"/>
  <c r="AJ1188" i="2"/>
  <c r="AK1188" i="2"/>
  <c r="AI608" i="2"/>
  <c r="AJ608" i="2"/>
  <c r="AK608" i="2"/>
  <c r="AH608" i="2"/>
  <c r="AH652" i="2"/>
  <c r="AI652" i="2"/>
  <c r="AJ652" i="2"/>
  <c r="AK652" i="2"/>
  <c r="AH1072" i="2"/>
  <c r="AI1072" i="2"/>
  <c r="AJ1072" i="2"/>
  <c r="AK1072" i="2"/>
  <c r="AH713" i="2"/>
  <c r="AI713" i="2"/>
  <c r="AJ713" i="2"/>
  <c r="AK713" i="2"/>
  <c r="AL1462" i="2"/>
  <c r="AH1462" i="2"/>
  <c r="AI1462" i="2"/>
  <c r="AJ1462" i="2"/>
  <c r="AK1462" i="2"/>
  <c r="AH925" i="2"/>
  <c r="AI925" i="2"/>
  <c r="AJ925" i="2"/>
  <c r="AK925" i="2"/>
  <c r="AL1499" i="2"/>
  <c r="AH1499" i="2"/>
  <c r="AI1499" i="2"/>
  <c r="AJ1499" i="2"/>
  <c r="AK1499" i="2"/>
  <c r="AH964" i="2"/>
  <c r="AI964" i="2"/>
  <c r="AJ964" i="2"/>
  <c r="AK964" i="2"/>
  <c r="AL1419" i="2"/>
  <c r="AH1419" i="2"/>
  <c r="AI1419" i="2"/>
  <c r="AJ1419" i="2"/>
  <c r="AK1419" i="2"/>
  <c r="AH606" i="2"/>
  <c r="AI606" i="2"/>
  <c r="AK606" i="2"/>
  <c r="AJ606" i="2"/>
  <c r="AH976" i="2"/>
  <c r="AI976" i="2"/>
  <c r="AJ976" i="2"/>
  <c r="AK976" i="2"/>
  <c r="AH287" i="2"/>
  <c r="AI287" i="2"/>
  <c r="AJ287" i="2"/>
  <c r="AK287" i="2"/>
  <c r="AK934" i="2"/>
  <c r="AJ934" i="2"/>
  <c r="AH934" i="2"/>
  <c r="AI934" i="2"/>
  <c r="AL1461" i="2"/>
  <c r="AK1461" i="2"/>
  <c r="AH1461" i="2"/>
  <c r="AI1461" i="2"/>
  <c r="AJ1461" i="2"/>
  <c r="AL1416" i="2"/>
  <c r="AH1416" i="2"/>
  <c r="AI1416" i="2"/>
  <c r="AJ1416" i="2"/>
  <c r="AK1416" i="2"/>
  <c r="AH604" i="2"/>
  <c r="AI604" i="2"/>
  <c r="AJ604" i="2"/>
  <c r="AK604" i="2"/>
  <c r="AH94" i="2"/>
  <c r="AI94" i="2"/>
  <c r="AJ94" i="2"/>
  <c r="AK94" i="2"/>
  <c r="AJ119" i="2"/>
  <c r="AK119" i="2"/>
  <c r="AH119" i="2"/>
  <c r="AI119" i="2"/>
  <c r="AJ1123" i="2"/>
  <c r="AI1123" i="2"/>
  <c r="AK1123" i="2"/>
  <c r="AH1123" i="2"/>
  <c r="AJ417" i="2"/>
  <c r="AH417" i="2"/>
  <c r="AI417" i="2"/>
  <c r="AK417" i="2"/>
  <c r="AI607" i="2"/>
  <c r="AJ607" i="2"/>
  <c r="AK607" i="2"/>
  <c r="AH607" i="2"/>
  <c r="AL1503" i="2"/>
  <c r="AH1503" i="2"/>
  <c r="AI1503" i="2"/>
  <c r="AJ1503" i="2"/>
  <c r="AK1503" i="2"/>
  <c r="AI434" i="2"/>
  <c r="AJ434" i="2"/>
  <c r="AH434" i="2"/>
  <c r="AK434" i="2"/>
  <c r="AI533" i="2"/>
  <c r="AJ533" i="2"/>
  <c r="AK533" i="2"/>
  <c r="AH533" i="2"/>
  <c r="AI560" i="2"/>
  <c r="AJ560" i="2"/>
  <c r="AK560" i="2"/>
  <c r="AH560" i="2"/>
  <c r="AL1460" i="2"/>
  <c r="AH1460" i="2"/>
  <c r="AI1460" i="2"/>
  <c r="AJ1460" i="2"/>
  <c r="AK1460" i="2"/>
  <c r="AH1109" i="2"/>
  <c r="AJ1109" i="2"/>
  <c r="AK1109" i="2"/>
  <c r="AI1109" i="2"/>
  <c r="AH1074" i="2"/>
  <c r="AI1074" i="2"/>
  <c r="AJ1074" i="2"/>
  <c r="AK1074" i="2"/>
  <c r="AH1164" i="2"/>
  <c r="AI1164" i="2"/>
  <c r="AK1164" i="2"/>
  <c r="AJ1164" i="2"/>
  <c r="AL1411" i="2"/>
  <c r="AH1411" i="2"/>
  <c r="AI1411" i="2"/>
  <c r="AJ1411" i="2"/>
  <c r="AK1411" i="2"/>
  <c r="AJ405" i="2"/>
  <c r="AH405" i="2"/>
  <c r="AI405" i="2"/>
  <c r="AK405" i="2"/>
  <c r="AH1096" i="2"/>
  <c r="AI1096" i="2"/>
  <c r="AJ1096" i="2"/>
  <c r="AK1096" i="2"/>
  <c r="AI659" i="2"/>
  <c r="AJ659" i="2"/>
  <c r="AK659" i="2"/>
  <c r="AH659" i="2"/>
  <c r="AH1084" i="2"/>
  <c r="AI1084" i="2"/>
  <c r="AJ1084" i="2"/>
  <c r="AK1084" i="2"/>
  <c r="AJ432" i="2"/>
  <c r="AK432" i="2"/>
  <c r="AI432" i="2"/>
  <c r="AH432" i="2"/>
  <c r="AH817" i="2"/>
  <c r="AI817" i="2"/>
  <c r="AJ817" i="2"/>
  <c r="AK817" i="2"/>
  <c r="AL1505" i="2"/>
  <c r="AK1505" i="2"/>
  <c r="AH1505" i="2"/>
  <c r="AI1505" i="2"/>
  <c r="AJ1505" i="2"/>
  <c r="AH751" i="2"/>
  <c r="AI751" i="2"/>
  <c r="AJ751" i="2"/>
  <c r="AK751" i="2"/>
  <c r="AH863" i="2"/>
  <c r="AI863" i="2"/>
  <c r="AJ863" i="2"/>
  <c r="AK863" i="2"/>
  <c r="AH554" i="2"/>
  <c r="AI554" i="2"/>
  <c r="AJ554" i="2"/>
  <c r="AK554" i="2"/>
  <c r="AH83" i="2"/>
  <c r="AK83" i="2"/>
  <c r="AI83" i="2"/>
  <c r="AJ83" i="2"/>
  <c r="AH1372" i="2"/>
  <c r="AI1372" i="2"/>
  <c r="AJ1372" i="2"/>
  <c r="AK1372" i="2"/>
  <c r="AH1500" i="2"/>
  <c r="AI1500" i="2"/>
  <c r="AJ1500" i="2"/>
  <c r="AK1500" i="2"/>
  <c r="AL1413" i="2"/>
  <c r="AI1413" i="2"/>
  <c r="AJ1413" i="2"/>
  <c r="AK1413" i="2"/>
  <c r="AH1413" i="2"/>
  <c r="AL1497" i="2"/>
  <c r="AK1497" i="2"/>
  <c r="AH1497" i="2"/>
  <c r="AI1497" i="2"/>
  <c r="AJ1497" i="2"/>
  <c r="AH482" i="2"/>
  <c r="AI482" i="2"/>
  <c r="AJ482" i="2"/>
  <c r="AK482" i="2"/>
  <c r="AH673" i="2"/>
  <c r="AI673" i="2"/>
  <c r="AJ673" i="2"/>
  <c r="AK673" i="2"/>
  <c r="AH1330" i="2"/>
  <c r="AI1330" i="2"/>
  <c r="AK1330" i="2"/>
  <c r="AJ1330" i="2"/>
  <c r="AH534" i="2"/>
  <c r="AI534" i="2"/>
  <c r="AJ534" i="2"/>
  <c r="AK534" i="2"/>
  <c r="AH363" i="2"/>
  <c r="AI363" i="2"/>
  <c r="AJ363" i="2"/>
  <c r="AK363" i="2"/>
  <c r="AJ819" i="2"/>
  <c r="AK819" i="2"/>
  <c r="AH819" i="2"/>
  <c r="AI819" i="2"/>
  <c r="AH600" i="2"/>
  <c r="AI600" i="2"/>
  <c r="AJ600" i="2"/>
  <c r="AK600" i="2"/>
  <c r="AL1423" i="2"/>
  <c r="AH1423" i="2"/>
  <c r="AI1423" i="2"/>
  <c r="AJ1423" i="2"/>
  <c r="AK1423" i="2"/>
  <c r="AH585" i="2"/>
  <c r="AI585" i="2"/>
  <c r="AJ585" i="2"/>
  <c r="AK585" i="2"/>
  <c r="AH633" i="2"/>
  <c r="AI633" i="2"/>
  <c r="AK633" i="2"/>
  <c r="AJ633" i="2"/>
  <c r="AL1420" i="2"/>
  <c r="AH1420" i="2"/>
  <c r="AI1420" i="2"/>
  <c r="AJ1420" i="2"/>
  <c r="AK1420" i="2"/>
  <c r="AL1475" i="2"/>
  <c r="AH1475" i="2"/>
  <c r="AI1475" i="2"/>
  <c r="AJ1475" i="2"/>
  <c r="AK1475" i="2"/>
  <c r="AJ594" i="2"/>
  <c r="AK594" i="2"/>
  <c r="AH594" i="2"/>
  <c r="AI594" i="2"/>
  <c r="AI5" i="2"/>
  <c r="AJ5" i="2"/>
  <c r="AK5" i="2"/>
  <c r="AH5" i="2"/>
  <c r="AH881" i="2"/>
  <c r="AI881" i="2"/>
  <c r="AJ881" i="2"/>
  <c r="AK881" i="2"/>
  <c r="AH195" i="2"/>
  <c r="AI195" i="2"/>
  <c r="AK195" i="2"/>
  <c r="AJ195" i="2"/>
  <c r="AK584" i="2"/>
  <c r="AH584" i="2"/>
  <c r="AI584" i="2"/>
  <c r="AJ584" i="2"/>
  <c r="AH1396" i="2"/>
  <c r="AI1396" i="2"/>
  <c r="AJ1396" i="2"/>
  <c r="AK1396" i="2"/>
  <c r="AH1156" i="2"/>
  <c r="AI1156" i="2"/>
  <c r="AJ1156" i="2"/>
  <c r="AK1156" i="2"/>
  <c r="AL1432" i="2"/>
  <c r="AH1432" i="2"/>
  <c r="AI1432" i="2"/>
  <c r="AJ1432" i="2"/>
  <c r="AK1432" i="2"/>
  <c r="AH927" i="2"/>
  <c r="AI927" i="2"/>
  <c r="AJ927" i="2"/>
  <c r="AK927" i="2"/>
  <c r="AI1353" i="2"/>
  <c r="AJ1353" i="2"/>
  <c r="AK1353" i="2"/>
  <c r="AH1353" i="2"/>
  <c r="AL1435" i="2"/>
  <c r="AH1435" i="2"/>
  <c r="AI1435" i="2"/>
  <c r="AJ1435" i="2"/>
  <c r="AK1435" i="2"/>
  <c r="AI635" i="2"/>
  <c r="AH635" i="2"/>
  <c r="AJ635" i="2"/>
  <c r="AK635" i="2"/>
  <c r="AH1373" i="2"/>
  <c r="AI1373" i="2"/>
  <c r="AJ1373" i="2"/>
  <c r="AK1373" i="2"/>
  <c r="AJ597" i="2"/>
  <c r="AI597" i="2"/>
  <c r="AK597" i="2"/>
  <c r="AH597" i="2"/>
  <c r="AH571" i="2"/>
  <c r="AK571" i="2"/>
  <c r="AJ571" i="2"/>
  <c r="AI571" i="2"/>
  <c r="AL1438" i="2"/>
  <c r="AH1438" i="2"/>
  <c r="AI1438" i="2"/>
  <c r="AJ1438" i="2"/>
  <c r="AK1438" i="2"/>
  <c r="AH837" i="2"/>
  <c r="AI837" i="2"/>
  <c r="AJ837" i="2"/>
  <c r="AK837" i="2"/>
  <c r="AI57" i="2"/>
  <c r="AJ57" i="2"/>
  <c r="AK57" i="2"/>
  <c r="AH57" i="2"/>
  <c r="AH1476" i="2"/>
  <c r="AI1476" i="2"/>
  <c r="AJ1476" i="2"/>
  <c r="AK1476" i="2"/>
  <c r="AH196" i="2"/>
  <c r="AI196" i="2"/>
  <c r="AJ196" i="2"/>
  <c r="AK196" i="2"/>
  <c r="AH1484" i="2"/>
  <c r="AI1484" i="2"/>
  <c r="AJ1484" i="2"/>
  <c r="AK1484" i="2"/>
  <c r="AH555" i="2"/>
  <c r="AI555" i="2"/>
  <c r="AK555" i="2"/>
  <c r="AJ555" i="2"/>
  <c r="AH685" i="2"/>
  <c r="AI685" i="2"/>
  <c r="AJ685" i="2"/>
  <c r="AK685" i="2"/>
  <c r="AH1033" i="2"/>
  <c r="AI1033" i="2"/>
  <c r="AJ1033" i="2"/>
  <c r="AK1033" i="2"/>
  <c r="AH307" i="2"/>
  <c r="AI307" i="2"/>
  <c r="AJ307" i="2"/>
  <c r="AK307" i="2"/>
  <c r="AI17" i="2"/>
  <c r="AJ17" i="2"/>
  <c r="AK17" i="2"/>
  <c r="AH17" i="2"/>
  <c r="AK1148" i="2"/>
  <c r="AH1148" i="2"/>
  <c r="AI1148" i="2"/>
  <c r="AJ1148" i="2"/>
  <c r="AL1459" i="2"/>
  <c r="AH1459" i="2"/>
  <c r="AI1459" i="2"/>
  <c r="AJ1459" i="2"/>
  <c r="AK1459" i="2"/>
  <c r="AH897" i="2"/>
  <c r="AI897" i="2"/>
  <c r="AJ897" i="2"/>
  <c r="AK897" i="2"/>
  <c r="AH431" i="2"/>
  <c r="AI431" i="2"/>
  <c r="AJ431" i="2"/>
  <c r="AK431" i="2"/>
  <c r="AH95" i="2"/>
  <c r="AI95" i="2"/>
  <c r="AJ95" i="2"/>
  <c r="AK95" i="2"/>
  <c r="AL1442" i="2"/>
  <c r="AH1442" i="2"/>
  <c r="AI1442" i="2"/>
  <c r="AJ1442" i="2"/>
  <c r="AK1442" i="2"/>
  <c r="AL1474" i="2"/>
  <c r="AH1474" i="2"/>
  <c r="AI1474" i="2"/>
  <c r="AJ1474" i="2"/>
  <c r="AK1474" i="2"/>
  <c r="AL1436" i="2"/>
  <c r="AI1436" i="2"/>
  <c r="AJ1436" i="2"/>
  <c r="AK1436" i="2"/>
  <c r="AH1436" i="2"/>
  <c r="AH965" i="2"/>
  <c r="AI965" i="2"/>
  <c r="AJ965" i="2"/>
  <c r="AK965" i="2"/>
  <c r="AH42" i="2"/>
  <c r="AI42" i="2"/>
  <c r="AJ42" i="2"/>
  <c r="AK42" i="2"/>
  <c r="AH923" i="2"/>
  <c r="AI923" i="2"/>
  <c r="AJ923" i="2"/>
  <c r="AK923" i="2"/>
  <c r="AI257" i="2"/>
  <c r="AJ257" i="2"/>
  <c r="AK257" i="2"/>
  <c r="AH257" i="2"/>
  <c r="AH222" i="2"/>
  <c r="AI222" i="2"/>
  <c r="AJ222" i="2"/>
  <c r="AK222" i="2"/>
  <c r="AI470" i="2"/>
  <c r="AJ470" i="2"/>
  <c r="AK470" i="2"/>
  <c r="AH470" i="2"/>
  <c r="AJ260" i="2"/>
  <c r="AK260" i="2"/>
  <c r="AH260" i="2"/>
  <c r="AI260" i="2"/>
  <c r="AL1481" i="2"/>
  <c r="AK1481" i="2"/>
  <c r="AH1481" i="2"/>
  <c r="AI1481" i="2"/>
  <c r="AJ1481" i="2"/>
  <c r="AL1441" i="2"/>
  <c r="AH1441" i="2"/>
  <c r="AI1441" i="2"/>
  <c r="AJ1441" i="2"/>
  <c r="AK1441" i="2"/>
  <c r="AH836" i="2"/>
  <c r="AI836" i="2"/>
  <c r="AJ836" i="2"/>
  <c r="AK836" i="2"/>
  <c r="AK114" i="2"/>
  <c r="AI114" i="2"/>
  <c r="AJ114" i="2"/>
  <c r="AH114" i="2"/>
  <c r="AH402" i="2"/>
  <c r="AJ402" i="2"/>
  <c r="AI402" i="2"/>
  <c r="AK402" i="2"/>
  <c r="AH362" i="2"/>
  <c r="AJ362" i="2"/>
  <c r="AK362" i="2"/>
  <c r="AI362" i="2"/>
  <c r="AL1457" i="2"/>
  <c r="AK1457" i="2"/>
  <c r="AH1457" i="2"/>
  <c r="AI1457" i="2"/>
  <c r="AJ1457" i="2"/>
  <c r="AH1365" i="2"/>
  <c r="AI1365" i="2"/>
  <c r="AJ1365" i="2"/>
  <c r="AK1365" i="2"/>
  <c r="AH310" i="2"/>
  <c r="AI310" i="2"/>
  <c r="AJ310" i="2"/>
  <c r="AK310" i="2"/>
  <c r="AH701" i="2"/>
  <c r="AI701" i="2"/>
  <c r="AJ701" i="2"/>
  <c r="AK701" i="2"/>
  <c r="AJ373" i="2"/>
  <c r="AI373" i="2"/>
  <c r="AH373" i="2"/>
  <c r="AK373" i="2"/>
  <c r="AI654" i="2"/>
  <c r="AJ654" i="2"/>
  <c r="AH654" i="2"/>
  <c r="AK654" i="2"/>
  <c r="AH495" i="2"/>
  <c r="AI495" i="2"/>
  <c r="AJ495" i="2"/>
  <c r="AK495" i="2"/>
  <c r="AL1409" i="2"/>
  <c r="AH1409" i="2"/>
  <c r="AI1409" i="2"/>
  <c r="AJ1409" i="2"/>
  <c r="AK1409" i="2"/>
  <c r="AI221" i="2"/>
  <c r="AJ221" i="2"/>
  <c r="AK221" i="2"/>
  <c r="AH221" i="2"/>
  <c r="AI308" i="2"/>
  <c r="AJ308" i="2"/>
  <c r="AK308" i="2"/>
  <c r="AH308" i="2"/>
  <c r="AJ1108" i="2"/>
  <c r="AK1108" i="2"/>
  <c r="AH1108" i="2"/>
  <c r="AI1108" i="2"/>
  <c r="AL1487" i="2"/>
  <c r="AH1487" i="2"/>
  <c r="AI1487" i="2"/>
  <c r="AJ1487" i="2"/>
  <c r="AK1487" i="2"/>
  <c r="AI552" i="2"/>
  <c r="AH552" i="2"/>
  <c r="AJ552" i="2"/>
  <c r="AK552" i="2"/>
  <c r="AH1165" i="2"/>
  <c r="AJ1165" i="2"/>
  <c r="AK1165" i="2"/>
  <c r="AI1165" i="2"/>
  <c r="AJ107" i="2"/>
  <c r="AH107" i="2"/>
  <c r="AI107" i="2"/>
  <c r="AK107" i="2"/>
  <c r="AH1132" i="2"/>
  <c r="AI1132" i="2"/>
  <c r="AJ1132" i="2"/>
  <c r="AK1132" i="2"/>
  <c r="AL1424" i="2"/>
  <c r="AH1424" i="2"/>
  <c r="AI1424" i="2"/>
  <c r="AJ1424" i="2"/>
  <c r="AK1424" i="2"/>
  <c r="AH1496" i="2"/>
  <c r="AI1496" i="2"/>
  <c r="AJ1496" i="2"/>
  <c r="AK1496" i="2"/>
  <c r="AH118" i="2"/>
  <c r="AI118" i="2"/>
  <c r="AJ118" i="2"/>
  <c r="AK118" i="2"/>
  <c r="AH1448" i="2"/>
  <c r="AI1448" i="2"/>
  <c r="AJ1448" i="2"/>
  <c r="AK1448" i="2"/>
  <c r="AL1498" i="2"/>
  <c r="AH1498" i="2"/>
  <c r="AI1498" i="2"/>
  <c r="AJ1498" i="2"/>
  <c r="AK1498" i="2"/>
  <c r="AH867" i="2"/>
  <c r="AI867" i="2"/>
  <c r="AJ867" i="2"/>
  <c r="AK867" i="2"/>
  <c r="AK794" i="2"/>
  <c r="AH794" i="2"/>
  <c r="AI794" i="2"/>
  <c r="AJ794" i="2"/>
  <c r="AH223" i="2"/>
  <c r="AI223" i="2"/>
  <c r="AJ223" i="2"/>
  <c r="AK223" i="2"/>
  <c r="AH416" i="2"/>
  <c r="AI416" i="2"/>
  <c r="AJ416" i="2"/>
  <c r="AK416" i="2"/>
  <c r="AK1211" i="2"/>
  <c r="AH1211" i="2"/>
  <c r="AI1211" i="2"/>
  <c r="AJ1211" i="2"/>
  <c r="AK1163" i="2"/>
  <c r="AI1163" i="2"/>
  <c r="AJ1163" i="2"/>
  <c r="AH1163" i="2"/>
  <c r="AL1488" i="2"/>
  <c r="AH1488" i="2"/>
  <c r="AI1488" i="2"/>
  <c r="AJ1488" i="2"/>
  <c r="AK1488" i="2"/>
  <c r="AH1284" i="2"/>
  <c r="AI1284" i="2"/>
  <c r="AK1284" i="2"/>
  <c r="AJ1284" i="2"/>
  <c r="AI235" i="2"/>
  <c r="AJ235" i="2"/>
  <c r="AK235" i="2"/>
  <c r="AH235" i="2"/>
  <c r="AH1018" i="2"/>
  <c r="AI1018" i="2"/>
  <c r="AJ1018" i="2"/>
  <c r="AK1018" i="2"/>
  <c r="X1148" i="2"/>
  <c r="AL1148" i="2"/>
  <c r="X1468" i="2"/>
  <c r="AL1468" i="2"/>
  <c r="X671" i="2"/>
  <c r="AL671" i="2"/>
  <c r="X557" i="2"/>
  <c r="AL557" i="2"/>
  <c r="X717" i="2"/>
  <c r="AL717" i="2"/>
  <c r="X699" i="2"/>
  <c r="AL699" i="2"/>
  <c r="X297" i="2"/>
  <c r="AL297" i="2"/>
  <c r="X18" i="2"/>
  <c r="AL18" i="2"/>
  <c r="X1146" i="2"/>
  <c r="AL1146" i="2"/>
  <c r="X536" i="2"/>
  <c r="AL536" i="2"/>
  <c r="X920" i="2"/>
  <c r="AL920" i="2"/>
  <c r="X769" i="2"/>
  <c r="AL769" i="2"/>
  <c r="X897" i="2"/>
  <c r="AL897" i="2"/>
  <c r="X431" i="2"/>
  <c r="AL431" i="2"/>
  <c r="X755" i="2"/>
  <c r="AL755" i="2"/>
  <c r="X991" i="2"/>
  <c r="AL991" i="2"/>
  <c r="X389" i="2"/>
  <c r="AL389" i="2"/>
  <c r="X178" i="2"/>
  <c r="AL178" i="2"/>
  <c r="X1095" i="2"/>
  <c r="AL1095" i="2"/>
  <c r="X59" i="2"/>
  <c r="AL59" i="2"/>
  <c r="X95" i="2"/>
  <c r="AL95" i="2"/>
  <c r="X756" i="2"/>
  <c r="AL756" i="2"/>
  <c r="X884" i="2"/>
  <c r="AL884" i="2"/>
  <c r="X435" i="2"/>
  <c r="AL435" i="2"/>
  <c r="X783" i="2"/>
  <c r="AL783" i="2"/>
  <c r="X1366" i="2"/>
  <c r="AL1366" i="2"/>
  <c r="X549" i="2"/>
  <c r="AL549" i="2"/>
  <c r="X757" i="2"/>
  <c r="AL757" i="2"/>
  <c r="X965" i="2"/>
  <c r="AL965" i="2"/>
  <c r="X1045" i="2"/>
  <c r="AL1045" i="2"/>
  <c r="X16" i="2"/>
  <c r="AL16" i="2"/>
  <c r="X42" i="2"/>
  <c r="AL42" i="2"/>
  <c r="X246" i="2"/>
  <c r="AL246" i="2"/>
  <c r="X494" i="2"/>
  <c r="AL494" i="2"/>
  <c r="X923" i="2"/>
  <c r="AL923" i="2"/>
  <c r="X496" i="2"/>
  <c r="AL496" i="2"/>
  <c r="X992" i="2"/>
  <c r="AL992" i="2"/>
  <c r="X257" i="2"/>
  <c r="AL257" i="2"/>
  <c r="X306" i="2"/>
  <c r="AL306" i="2"/>
  <c r="X1387" i="2"/>
  <c r="AL1387" i="2"/>
  <c r="X795" i="2"/>
  <c r="AL795" i="2"/>
  <c r="X977" i="2"/>
  <c r="AL977" i="2"/>
  <c r="X993" i="2"/>
  <c r="AL993" i="2"/>
  <c r="X650" i="2"/>
  <c r="AL650" i="2"/>
  <c r="X222" i="2"/>
  <c r="AL222" i="2"/>
  <c r="X337" i="2"/>
  <c r="AL337" i="2"/>
  <c r="X850" i="2"/>
  <c r="AL850" i="2"/>
  <c r="X470" i="2"/>
  <c r="AL470" i="2"/>
  <c r="X247" i="2"/>
  <c r="AL247" i="2"/>
  <c r="X260" i="2"/>
  <c r="AL260" i="2"/>
  <c r="X1161" i="2"/>
  <c r="AL1161" i="2"/>
  <c r="X668" i="2"/>
  <c r="AL668" i="2"/>
  <c r="X552" i="2"/>
  <c r="AL552" i="2"/>
  <c r="X744" i="2"/>
  <c r="AL744" i="2"/>
  <c r="X459" i="2"/>
  <c r="AL459" i="2"/>
  <c r="X925" i="2"/>
  <c r="AL925" i="2"/>
  <c r="X1165" i="2"/>
  <c r="AL1165" i="2"/>
  <c r="X839" i="2"/>
  <c r="AL839" i="2"/>
  <c r="X939" i="2"/>
  <c r="AL939" i="2"/>
  <c r="X1367" i="2"/>
  <c r="AL1367" i="2"/>
  <c r="X518" i="2"/>
  <c r="AL518" i="2"/>
  <c r="X107" i="2"/>
  <c r="AL107" i="2"/>
  <c r="X1342" i="2"/>
  <c r="AL1342" i="2"/>
  <c r="X556" i="2"/>
  <c r="AL556" i="2"/>
  <c r="X964" i="2"/>
  <c r="AL964" i="2"/>
  <c r="X1132" i="2"/>
  <c r="AL1132" i="2"/>
  <c r="X497" i="2"/>
  <c r="AL497" i="2"/>
  <c r="X657" i="2"/>
  <c r="AL657" i="2"/>
  <c r="X851" i="2"/>
  <c r="AL851" i="2"/>
  <c r="X445" i="2"/>
  <c r="AL445" i="2"/>
  <c r="X606" i="2"/>
  <c r="AL606" i="2"/>
  <c r="X896" i="2"/>
  <c r="AL896" i="2"/>
  <c r="X976" i="2"/>
  <c r="AL976" i="2"/>
  <c r="X816" i="2"/>
  <c r="AL816" i="2"/>
  <c r="X287" i="2"/>
  <c r="AL287" i="2"/>
  <c r="X796" i="2"/>
  <c r="AL796" i="2"/>
  <c r="X1496" i="2"/>
  <c r="AL1496" i="2"/>
  <c r="X483" i="2"/>
  <c r="AL483" i="2"/>
  <c r="X934" i="2"/>
  <c r="AL934" i="2"/>
  <c r="X1269" i="2"/>
  <c r="AL1269" i="2"/>
  <c r="X45" i="2"/>
  <c r="AL45" i="2"/>
  <c r="X118" i="2"/>
  <c r="AL118" i="2"/>
  <c r="X1448" i="2"/>
  <c r="AL1448" i="2"/>
  <c r="X516" i="2"/>
  <c r="AL516" i="2"/>
  <c r="X604" i="2"/>
  <c r="AL604" i="2"/>
  <c r="X305" i="2"/>
  <c r="AL305" i="2"/>
  <c r="X602" i="2"/>
  <c r="AL602" i="2"/>
  <c r="X94" i="2"/>
  <c r="AL94" i="2"/>
  <c r="X71" i="2"/>
  <c r="AL71" i="2"/>
  <c r="X119" i="2"/>
  <c r="AL119" i="2"/>
  <c r="X1246" i="2"/>
  <c r="AL1246" i="2"/>
  <c r="X814" i="2"/>
  <c r="AL814" i="2"/>
  <c r="X364" i="2"/>
  <c r="AL364" i="2"/>
  <c r="X867" i="2"/>
  <c r="AL867" i="2"/>
  <c r="X1019" i="2"/>
  <c r="AL1019" i="2"/>
  <c r="X596" i="2"/>
  <c r="AL596" i="2"/>
  <c r="X1084" i="2"/>
  <c r="AL1084" i="2"/>
  <c r="X605" i="2"/>
  <c r="AL605" i="2"/>
  <c r="X781" i="2"/>
  <c r="AL781" i="2"/>
  <c r="X1155" i="2"/>
  <c r="AL1155" i="2"/>
  <c r="X432" i="2"/>
  <c r="AL432" i="2"/>
  <c r="X672" i="2"/>
  <c r="AL672" i="2"/>
  <c r="X1120" i="2"/>
  <c r="AL1120" i="2"/>
  <c r="X978" i="2"/>
  <c r="AL978" i="2"/>
  <c r="X458" i="2"/>
  <c r="AL458" i="2"/>
  <c r="X620" i="2"/>
  <c r="AL620" i="2"/>
  <c r="X1176" i="2"/>
  <c r="AL1176" i="2"/>
  <c r="X817" i="2"/>
  <c r="AL817" i="2"/>
  <c r="X350" i="2"/>
  <c r="AL350" i="2"/>
  <c r="X751" i="2"/>
  <c r="AL751" i="2"/>
  <c r="X863" i="2"/>
  <c r="AL863" i="2"/>
  <c r="X554" i="2"/>
  <c r="AL554" i="2"/>
  <c r="X43" i="2"/>
  <c r="AL43" i="2"/>
  <c r="X83" i="2"/>
  <c r="AL83" i="2"/>
  <c r="X1174" i="2"/>
  <c r="AL1174" i="2"/>
  <c r="X1070" i="2"/>
  <c r="AL1070" i="2"/>
  <c r="X284" i="2"/>
  <c r="AL284" i="2"/>
  <c r="X348" i="2"/>
  <c r="AL348" i="2"/>
  <c r="X712" i="2"/>
  <c r="AL712" i="2"/>
  <c r="X820" i="2"/>
  <c r="AL820" i="2"/>
  <c r="X1372" i="2"/>
  <c r="AL1372" i="2"/>
  <c r="X271" i="2"/>
  <c r="AL271" i="2"/>
  <c r="X177" i="2"/>
  <c r="AL177" i="2"/>
  <c r="X485" i="2"/>
  <c r="AL485" i="2"/>
  <c r="X895" i="2"/>
  <c r="AL895" i="2"/>
  <c r="X93" i="2"/>
  <c r="AL93" i="2"/>
  <c r="X1500" i="2"/>
  <c r="AL1500" i="2"/>
  <c r="X1147" i="2"/>
  <c r="AL1147" i="2"/>
  <c r="X1085" i="2"/>
  <c r="AL1085" i="2"/>
  <c r="X477" i="2"/>
  <c r="AL477" i="2"/>
  <c r="X869" i="2"/>
  <c r="AL869" i="2"/>
  <c r="X570" i="2"/>
  <c r="AL570" i="2"/>
  <c r="X1198" i="2"/>
  <c r="AL1198" i="2"/>
  <c r="X1354" i="2"/>
  <c r="AL1354" i="2"/>
  <c r="X200" i="2"/>
  <c r="AL200" i="2"/>
  <c r="X808" i="2"/>
  <c r="AL808" i="2"/>
  <c r="X1031" i="2"/>
  <c r="AL1031" i="2"/>
  <c r="X653" i="2"/>
  <c r="AL653" i="2"/>
  <c r="X594" i="2"/>
  <c r="AL594" i="2"/>
  <c r="X133" i="2"/>
  <c r="AL133" i="2"/>
  <c r="X684" i="2"/>
  <c r="AL684" i="2"/>
  <c r="X5" i="2"/>
  <c r="AL5" i="2"/>
  <c r="X881" i="2"/>
  <c r="AL881" i="2"/>
  <c r="X195" i="2"/>
  <c r="AL195" i="2"/>
  <c r="X951" i="2"/>
  <c r="AL951" i="2"/>
  <c r="X82" i="2"/>
  <c r="AL82" i="2"/>
  <c r="X430" i="2"/>
  <c r="AL430" i="2"/>
  <c r="X768" i="2"/>
  <c r="AL768" i="2"/>
  <c r="X880" i="2"/>
  <c r="AL880" i="2"/>
  <c r="X255" i="2"/>
  <c r="AL255" i="2"/>
  <c r="X584" i="2"/>
  <c r="AL584" i="2"/>
  <c r="X1032" i="2"/>
  <c r="AL1032" i="2"/>
  <c r="X1396" i="2"/>
  <c r="AL1396" i="2"/>
  <c r="X731" i="2"/>
  <c r="AL731" i="2"/>
  <c r="X517" i="2"/>
  <c r="AL517" i="2"/>
  <c r="X1397" i="2"/>
  <c r="AL1397" i="2"/>
  <c r="X1283" i="2"/>
  <c r="AL1283" i="2"/>
  <c r="X446" i="2"/>
  <c r="AL446" i="2"/>
  <c r="X807" i="2"/>
  <c r="AL807" i="2"/>
  <c r="X864" i="2"/>
  <c r="AL864" i="2"/>
  <c r="X824" i="2"/>
  <c r="AL824" i="2"/>
  <c r="X1156" i="2"/>
  <c r="AL1156" i="2"/>
  <c r="X1107" i="2"/>
  <c r="AL1107" i="2"/>
  <c r="X927" i="2"/>
  <c r="AL927" i="2"/>
  <c r="X298" i="2"/>
  <c r="AL298" i="2"/>
  <c r="X1270" i="2"/>
  <c r="AL1270" i="2"/>
  <c r="X770" i="2"/>
  <c r="AL770" i="2"/>
  <c r="X324" i="2"/>
  <c r="AL324" i="2"/>
  <c r="X649" i="2"/>
  <c r="AL649" i="2"/>
  <c r="X1353" i="2"/>
  <c r="AL1353" i="2"/>
  <c r="X209" i="2"/>
  <c r="AL209" i="2"/>
  <c r="X561" i="2"/>
  <c r="AL561" i="2"/>
  <c r="X1005" i="2"/>
  <c r="AL1005" i="2"/>
  <c r="X635" i="2"/>
  <c r="AL635" i="2"/>
  <c r="X1123" i="2"/>
  <c r="AL1123" i="2"/>
  <c r="X417" i="2"/>
  <c r="AL417" i="2"/>
  <c r="X821" i="2"/>
  <c r="AL821" i="2"/>
  <c r="X607" i="2"/>
  <c r="AL607" i="2"/>
  <c r="X794" i="2"/>
  <c r="AL794" i="2"/>
  <c r="X434" i="2"/>
  <c r="AL434" i="2"/>
  <c r="X223" i="2"/>
  <c r="AL223" i="2"/>
  <c r="X311" i="2"/>
  <c r="AL311" i="2"/>
  <c r="X56" i="2"/>
  <c r="AL56" i="2"/>
  <c r="X272" i="2"/>
  <c r="AL272" i="2"/>
  <c r="X1464" i="2"/>
  <c r="AL1464" i="2"/>
  <c r="X702" i="2"/>
  <c r="AL702" i="2"/>
  <c r="X416" i="2"/>
  <c r="AL416" i="2"/>
  <c r="X533" i="2"/>
  <c r="AL533" i="2"/>
  <c r="X687" i="2"/>
  <c r="AL687" i="2"/>
  <c r="X1211" i="2"/>
  <c r="AL1211" i="2"/>
  <c r="X440" i="2"/>
  <c r="AL440" i="2"/>
  <c r="X1163" i="2"/>
  <c r="AL1163" i="2"/>
  <c r="X1222" i="2"/>
  <c r="AL1222" i="2"/>
  <c r="X560" i="2"/>
  <c r="AL560" i="2"/>
  <c r="X926" i="2"/>
  <c r="AL926" i="2"/>
  <c r="X1109" i="2"/>
  <c r="AL1109" i="2"/>
  <c r="X1245" i="2"/>
  <c r="AL1245" i="2"/>
  <c r="X1317" i="2"/>
  <c r="AL1317" i="2"/>
  <c r="X418" i="2"/>
  <c r="AL418" i="2"/>
  <c r="X1074" i="2"/>
  <c r="AL1074" i="2"/>
  <c r="X1166" i="2"/>
  <c r="AL1166" i="2"/>
  <c r="X376" i="2"/>
  <c r="AL376" i="2"/>
  <c r="X1164" i="2"/>
  <c r="AL1164" i="2"/>
  <c r="X106" i="2"/>
  <c r="AL106" i="2"/>
  <c r="X1223" i="2"/>
  <c r="AL1223" i="2"/>
  <c r="X349" i="2"/>
  <c r="AL349" i="2"/>
  <c r="X1318" i="2"/>
  <c r="AL1318" i="2"/>
  <c r="X1284" i="2"/>
  <c r="AL1284" i="2"/>
  <c r="X676" i="2"/>
  <c r="AL676" i="2"/>
  <c r="X405" i="2"/>
  <c r="AL405" i="2"/>
  <c r="X235" i="2"/>
  <c r="AL235" i="2"/>
  <c r="X447" i="2"/>
  <c r="AL447" i="2"/>
  <c r="X351" i="2"/>
  <c r="AL351" i="2"/>
  <c r="X522" i="2"/>
  <c r="AL522" i="2"/>
  <c r="X1018" i="2"/>
  <c r="AL1018" i="2"/>
  <c r="X1096" i="2"/>
  <c r="AL1096" i="2"/>
  <c r="X1071" i="2"/>
  <c r="AL1071" i="2"/>
  <c r="X659" i="2"/>
  <c r="AL659" i="2"/>
  <c r="X718" i="2"/>
  <c r="AL718" i="2"/>
  <c r="X547" i="2"/>
  <c r="AL547" i="2"/>
  <c r="X531" i="2"/>
  <c r="AL531" i="2"/>
  <c r="X728" i="2"/>
  <c r="AL728" i="2"/>
  <c r="X269" i="2"/>
  <c r="AL269" i="2"/>
  <c r="X670" i="2"/>
  <c r="AL670" i="2"/>
  <c r="X258" i="2"/>
  <c r="AL258" i="2"/>
  <c r="X686" i="2"/>
  <c r="AL686" i="2"/>
  <c r="X1282" i="2"/>
  <c r="AL1282" i="2"/>
  <c r="X304" i="2"/>
  <c r="AL304" i="2"/>
  <c r="X952" i="2"/>
  <c r="AL952" i="2"/>
  <c r="X429" i="2"/>
  <c r="AL429" i="2"/>
  <c r="X940" i="2"/>
  <c r="AL940" i="2"/>
  <c r="X883" i="2"/>
  <c r="AL883" i="2"/>
  <c r="X1341" i="2"/>
  <c r="AL1341" i="2"/>
  <c r="X482" i="2"/>
  <c r="AL482" i="2"/>
  <c r="X70" i="2"/>
  <c r="AL70" i="2"/>
  <c r="X632" i="2"/>
  <c r="AL632" i="2"/>
  <c r="X508" i="2"/>
  <c r="AL508" i="2"/>
  <c r="X673" i="2"/>
  <c r="AL673" i="2"/>
  <c r="X729" i="2"/>
  <c r="AL729" i="2"/>
  <c r="X646" i="2"/>
  <c r="AL646" i="2"/>
  <c r="X1330" i="2"/>
  <c r="AL1330" i="2"/>
  <c r="X534" i="2"/>
  <c r="AL534" i="2"/>
  <c r="X1235" i="2"/>
  <c r="AL1235" i="2"/>
  <c r="X363" i="2"/>
  <c r="AL363" i="2"/>
  <c r="X819" i="2"/>
  <c r="AL819" i="2"/>
  <c r="X134" i="2"/>
  <c r="AL134" i="2"/>
  <c r="X634" i="2"/>
  <c r="AL634" i="2"/>
  <c r="X600" i="2"/>
  <c r="AL600" i="2"/>
  <c r="X1150" i="2"/>
  <c r="AL1150" i="2"/>
  <c r="X374" i="2"/>
  <c r="AL374" i="2"/>
  <c r="X1305" i="2"/>
  <c r="AL1305" i="2"/>
  <c r="X548" i="2"/>
  <c r="AL548" i="2"/>
  <c r="X595" i="2"/>
  <c r="AL595" i="2"/>
  <c r="X585" i="2"/>
  <c r="AL585" i="2"/>
  <c r="X1292" i="2"/>
  <c r="AL1292" i="2"/>
  <c r="X1065" i="2"/>
  <c r="AL1065" i="2"/>
  <c r="X378" i="2"/>
  <c r="AL378" i="2"/>
  <c r="X633" i="2"/>
  <c r="AL633" i="2"/>
  <c r="X1015" i="2"/>
  <c r="AL1015" i="2"/>
  <c r="X573" i="2"/>
  <c r="AL573" i="2"/>
  <c r="X30" i="2"/>
  <c r="AL30" i="2"/>
  <c r="X179" i="2"/>
  <c r="AL179" i="2"/>
  <c r="X336" i="2"/>
  <c r="AL336" i="2"/>
  <c r="X868" i="2"/>
  <c r="AL868" i="2"/>
  <c r="X1199" i="2"/>
  <c r="AL1199" i="2"/>
  <c r="X636" i="2"/>
  <c r="AL636" i="2"/>
  <c r="X655" i="2"/>
  <c r="AL655" i="2"/>
  <c r="X484" i="2"/>
  <c r="AL484" i="2"/>
  <c r="X667" i="2"/>
  <c r="AL667" i="2"/>
  <c r="X703" i="2"/>
  <c r="AL703" i="2"/>
  <c r="AL100" i="2"/>
  <c r="X609" i="2"/>
  <c r="AL609" i="2"/>
  <c r="X1373" i="2"/>
  <c r="AL1373" i="2"/>
  <c r="X862" i="2"/>
  <c r="AL862" i="2"/>
  <c r="X1134" i="2"/>
  <c r="AL1134" i="2"/>
  <c r="X1162" i="2"/>
  <c r="AL1162" i="2"/>
  <c r="X835" i="2"/>
  <c r="AL835" i="2"/>
  <c r="X509" i="2"/>
  <c r="AL509" i="2"/>
  <c r="X597" i="2"/>
  <c r="AL597" i="2"/>
  <c r="X865" i="2"/>
  <c r="AL865" i="2"/>
  <c r="X651" i="2"/>
  <c r="AL651" i="2"/>
  <c r="X493" i="2"/>
  <c r="AL493" i="2"/>
  <c r="X1133" i="2"/>
  <c r="AL1133" i="2"/>
  <c r="X372" i="2"/>
  <c r="AL372" i="2"/>
  <c r="X571" i="2"/>
  <c r="AL571" i="2"/>
  <c r="X1058" i="2"/>
  <c r="AL1058" i="2"/>
  <c r="X837" i="2"/>
  <c r="AL837" i="2"/>
  <c r="X730" i="2"/>
  <c r="AL730" i="2"/>
  <c r="X197" i="2"/>
  <c r="AL197" i="2"/>
  <c r="X296" i="2"/>
  <c r="AL296" i="2"/>
  <c r="X121" i="2"/>
  <c r="AL121" i="2"/>
  <c r="X546" i="2"/>
  <c r="AL546" i="2"/>
  <c r="X57" i="2"/>
  <c r="AL57" i="2"/>
  <c r="X1476" i="2"/>
  <c r="AL1476" i="2"/>
  <c r="X922" i="2"/>
  <c r="AL922" i="2"/>
  <c r="X208" i="2"/>
  <c r="AL208" i="2"/>
  <c r="X1187" i="2"/>
  <c r="AL1187" i="2"/>
  <c r="X196" i="2"/>
  <c r="AL196" i="2"/>
  <c r="X603" i="2"/>
  <c r="AL603" i="2"/>
  <c r="X403" i="2"/>
  <c r="AL403" i="2"/>
  <c r="X1484" i="2"/>
  <c r="AL1484" i="2"/>
  <c r="X908" i="2"/>
  <c r="AL908" i="2"/>
  <c r="X521" i="2"/>
  <c r="AL521" i="2"/>
  <c r="X658" i="2"/>
  <c r="AL658" i="2"/>
  <c r="X555" i="2"/>
  <c r="AL555" i="2"/>
  <c r="X685" i="2"/>
  <c r="AL685" i="2"/>
  <c r="X283" i="2"/>
  <c r="AL283" i="2"/>
  <c r="X510" i="2"/>
  <c r="AL510" i="2"/>
  <c r="X460" i="2"/>
  <c r="AL460" i="2"/>
  <c r="X375" i="2"/>
  <c r="AL375" i="2"/>
  <c r="X322" i="2"/>
  <c r="AL322" i="2"/>
  <c r="X1033" i="2"/>
  <c r="AL1033" i="2"/>
  <c r="X1057" i="2"/>
  <c r="AL1057" i="2"/>
  <c r="X1258" i="2"/>
  <c r="AL1258" i="2"/>
  <c r="X1044" i="2"/>
  <c r="AL1044" i="2"/>
  <c r="X307" i="2"/>
  <c r="AL307" i="2"/>
  <c r="X17" i="2"/>
  <c r="AL17" i="2"/>
  <c r="X752" i="2"/>
  <c r="AL752" i="2"/>
  <c r="X836" i="2"/>
  <c r="AL836" i="2"/>
  <c r="X1149" i="2"/>
  <c r="AL1149" i="2"/>
  <c r="X114" i="2"/>
  <c r="AL114" i="2"/>
  <c r="X210" i="2"/>
  <c r="AL210" i="2"/>
  <c r="X994" i="2"/>
  <c r="AL994" i="2"/>
  <c r="X402" i="2"/>
  <c r="AL402" i="2"/>
  <c r="X362" i="2"/>
  <c r="AL362" i="2"/>
  <c r="X921" i="2"/>
  <c r="AL921" i="2"/>
  <c r="X700" i="2"/>
  <c r="AL700" i="2"/>
  <c r="X1365" i="2"/>
  <c r="AL1365" i="2"/>
  <c r="X818" i="2"/>
  <c r="AL818" i="2"/>
  <c r="X310" i="2"/>
  <c r="AL310" i="2"/>
  <c r="X809" i="2"/>
  <c r="AL809" i="2"/>
  <c r="X621" i="2"/>
  <c r="AL621" i="2"/>
  <c r="X701" i="2"/>
  <c r="AL701" i="2"/>
  <c r="X471" i="2"/>
  <c r="AL471" i="2"/>
  <c r="X909" i="2"/>
  <c r="AL909" i="2"/>
  <c r="X882" i="2"/>
  <c r="AL882" i="2"/>
  <c r="X132" i="2"/>
  <c r="AL132" i="2"/>
  <c r="X414" i="2"/>
  <c r="AL414" i="2"/>
  <c r="X373" i="2"/>
  <c r="AL373" i="2"/>
  <c r="X654" i="2"/>
  <c r="AL654" i="2"/>
  <c r="X31" i="2"/>
  <c r="AL31" i="2"/>
  <c r="X259" i="2"/>
  <c r="AL259" i="2"/>
  <c r="X823" i="2"/>
  <c r="AL823" i="2"/>
  <c r="X753" i="2"/>
  <c r="AL753" i="2"/>
  <c r="X1210" i="2"/>
  <c r="AL1210" i="2"/>
  <c r="X1234" i="2"/>
  <c r="AL1234" i="2"/>
  <c r="X495" i="2"/>
  <c r="AL495" i="2"/>
  <c r="X1188" i="2"/>
  <c r="AL1188" i="2"/>
  <c r="X1293" i="2"/>
  <c r="AL1293" i="2"/>
  <c r="X743" i="2"/>
  <c r="AL743" i="2"/>
  <c r="X221" i="2"/>
  <c r="AL221" i="2"/>
  <c r="X308" i="2"/>
  <c r="AL308" i="2"/>
  <c r="X1259" i="2"/>
  <c r="AL1259" i="2"/>
  <c r="X608" i="2"/>
  <c r="AL608" i="2"/>
  <c r="X652" i="2"/>
  <c r="AL652" i="2"/>
  <c r="X1108" i="2"/>
  <c r="AL1108" i="2"/>
  <c r="X377" i="2"/>
  <c r="AL377" i="2"/>
  <c r="X572" i="2"/>
  <c r="AL572" i="2"/>
  <c r="X29" i="2"/>
  <c r="AL29" i="2"/>
  <c r="X120" i="2"/>
  <c r="AL120" i="2"/>
  <c r="X1086" i="2"/>
  <c r="AL1086" i="2"/>
  <c r="X1072" i="2"/>
  <c r="AL1072" i="2"/>
  <c r="X963" i="2"/>
  <c r="AL963" i="2"/>
  <c r="X713" i="2"/>
  <c r="AL713" i="2"/>
  <c r="X924" i="2"/>
  <c r="AL924" i="2"/>
  <c r="L1466" i="2"/>
  <c r="X1466" i="2"/>
  <c r="L1430" i="2"/>
  <c r="X1430" i="2"/>
  <c r="L1419" i="2"/>
  <c r="X1419" i="2"/>
  <c r="L1456" i="2"/>
  <c r="X1456" i="2"/>
  <c r="L1421" i="2"/>
  <c r="X1421" i="2"/>
  <c r="L1473" i="2"/>
  <c r="X1473" i="2"/>
  <c r="L1431" i="2"/>
  <c r="X1431" i="2"/>
  <c r="L1428" i="2"/>
  <c r="X1428" i="2"/>
  <c r="L1488" i="2"/>
  <c r="X1488" i="2"/>
  <c r="L1411" i="2"/>
  <c r="X1411" i="2"/>
  <c r="L1418" i="2"/>
  <c r="X1418" i="2"/>
  <c r="L1439" i="2"/>
  <c r="X1439" i="2"/>
  <c r="L1462" i="2"/>
  <c r="X1462" i="2"/>
  <c r="L1499" i="2"/>
  <c r="X1499" i="2"/>
  <c r="L1507" i="2"/>
  <c r="X1507" i="2"/>
  <c r="L1508" i="2"/>
  <c r="X1508" i="2"/>
  <c r="L1503" i="2"/>
  <c r="X1503" i="2"/>
  <c r="L1460" i="2"/>
  <c r="X1460" i="2"/>
  <c r="L1449" i="2"/>
  <c r="X1449" i="2"/>
  <c r="L1502" i="2"/>
  <c r="X1502" i="2"/>
  <c r="L1505" i="2"/>
  <c r="X1505" i="2"/>
  <c r="L1434" i="2"/>
  <c r="X1434" i="2"/>
  <c r="L1469" i="2"/>
  <c r="X1469" i="2"/>
  <c r="L1427" i="2"/>
  <c r="X1427" i="2"/>
  <c r="L1478" i="2"/>
  <c r="X1478" i="2"/>
  <c r="L1452" i="2"/>
  <c r="X1452" i="2"/>
  <c r="L1440" i="2"/>
  <c r="X1440" i="2"/>
  <c r="L1465" i="2"/>
  <c r="X1465" i="2"/>
  <c r="L1432" i="2"/>
  <c r="X1432" i="2"/>
  <c r="L1424" i="2"/>
  <c r="X1424" i="2"/>
  <c r="L1461" i="2"/>
  <c r="X1461" i="2"/>
  <c r="L1416" i="2"/>
  <c r="X1416" i="2"/>
  <c r="L1498" i="2"/>
  <c r="X1498" i="2"/>
  <c r="L1475" i="2"/>
  <c r="X1475" i="2"/>
  <c r="L1485" i="2"/>
  <c r="X1485" i="2"/>
  <c r="L1483" i="2"/>
  <c r="X1483" i="2"/>
  <c r="L1459" i="2"/>
  <c r="X1459" i="2"/>
  <c r="L1470" i="2"/>
  <c r="X1470" i="2"/>
  <c r="L1492" i="2"/>
  <c r="X1492" i="2"/>
  <c r="L1442" i="2"/>
  <c r="X1442" i="2"/>
  <c r="L1474" i="2"/>
  <c r="X1474" i="2"/>
  <c r="L1436" i="2"/>
  <c r="X1436" i="2"/>
  <c r="L1445" i="2"/>
  <c r="X1445" i="2"/>
  <c r="L1471" i="2"/>
  <c r="X1471" i="2"/>
  <c r="L1450" i="2"/>
  <c r="X1450" i="2"/>
  <c r="L1481" i="2"/>
  <c r="X1481" i="2"/>
  <c r="L1441" i="2"/>
  <c r="X1441" i="2"/>
  <c r="L1489" i="2"/>
  <c r="X1489" i="2"/>
  <c r="L1410" i="2"/>
  <c r="X1410" i="2"/>
  <c r="L1506" i="2"/>
  <c r="X1506" i="2"/>
  <c r="L1472" i="2"/>
  <c r="X1472" i="2"/>
  <c r="L1429" i="2"/>
  <c r="X1429" i="2"/>
  <c r="L1457" i="2"/>
  <c r="X1457" i="2"/>
  <c r="L1433" i="2"/>
  <c r="X1433" i="2"/>
  <c r="L1409" i="2"/>
  <c r="X1409" i="2"/>
  <c r="L1447" i="2"/>
  <c r="X1447" i="2"/>
  <c r="L1487" i="2"/>
  <c r="X1487" i="2"/>
  <c r="L1422" i="2"/>
  <c r="X1422" i="2"/>
  <c r="L1494" i="2"/>
  <c r="X1494" i="2"/>
  <c r="L1413" i="2"/>
  <c r="X1413" i="2"/>
  <c r="L1458" i="2"/>
  <c r="X1458" i="2"/>
  <c r="L1497" i="2"/>
  <c r="X1497" i="2"/>
  <c r="L1415" i="2"/>
  <c r="X1415" i="2"/>
  <c r="L1426" i="2"/>
  <c r="X1426" i="2"/>
  <c r="L1423" i="2"/>
  <c r="X1423" i="2"/>
  <c r="L1420" i="2"/>
  <c r="X1420" i="2"/>
  <c r="L1435" i="2"/>
  <c r="X1435" i="2"/>
  <c r="L1482" i="2"/>
  <c r="X1482" i="2"/>
  <c r="L1509" i="2"/>
  <c r="X1509" i="2"/>
  <c r="L1479" i="2"/>
  <c r="X1479" i="2"/>
  <c r="L1438" i="2"/>
  <c r="X1438" i="2"/>
  <c r="L1412" i="2"/>
  <c r="X1412" i="2"/>
  <c r="L1444" i="2"/>
  <c r="X1444" i="2"/>
  <c r="L1504" i="2"/>
  <c r="X1504" i="2"/>
  <c r="L1495" i="2"/>
  <c r="X1495" i="2"/>
  <c r="L1480" i="2"/>
  <c r="X1480" i="2"/>
  <c r="L1477" i="2"/>
  <c r="X1477" i="2"/>
  <c r="L1490" i="2"/>
  <c r="X1490" i="2"/>
  <c r="L1455" i="2"/>
  <c r="X1455" i="2"/>
  <c r="L1467" i="2"/>
  <c r="X1467" i="2"/>
  <c r="L1501" i="2"/>
  <c r="X1501" i="2"/>
  <c r="L1486" i="2"/>
  <c r="X1486" i="2"/>
  <c r="L1417" i="2"/>
  <c r="X1417" i="2"/>
  <c r="O1006" i="2"/>
  <c r="L616" i="2"/>
  <c r="L1031" i="2"/>
  <c r="N1031" i="2"/>
  <c r="P1031" i="2"/>
  <c r="L559" i="2"/>
  <c r="L684" i="2"/>
  <c r="P684" i="2"/>
  <c r="N684" i="2"/>
  <c r="P5" i="2"/>
  <c r="N5" i="2"/>
  <c r="L195" i="2"/>
  <c r="P195" i="2"/>
  <c r="N195" i="2"/>
  <c r="P82" i="2"/>
  <c r="N82" i="2"/>
  <c r="L255" i="2"/>
  <c r="P255" i="2"/>
  <c r="N255" i="2"/>
  <c r="L1396" i="2"/>
  <c r="P1396" i="2"/>
  <c r="N1396" i="2"/>
  <c r="L807" i="2"/>
  <c r="N807" i="2"/>
  <c r="P807" i="2"/>
  <c r="L1156" i="2"/>
  <c r="P1156" i="2"/>
  <c r="N1156" i="2"/>
  <c r="L770" i="2"/>
  <c r="N770" i="2"/>
  <c r="P770" i="2"/>
  <c r="P324" i="2"/>
  <c r="N324" i="2"/>
  <c r="L1353" i="2"/>
  <c r="P1353" i="2"/>
  <c r="N1353" i="2"/>
  <c r="P561" i="2"/>
  <c r="N561" i="2"/>
  <c r="L382" i="2"/>
  <c r="L1162" i="2"/>
  <c r="N1162" i="2"/>
  <c r="P1162" i="2"/>
  <c r="L509" i="2"/>
  <c r="N509" i="2"/>
  <c r="P509" i="2"/>
  <c r="L865" i="2"/>
  <c r="P865" i="2"/>
  <c r="N865" i="2"/>
  <c r="L651" i="2"/>
  <c r="N651" i="2"/>
  <c r="P651" i="2"/>
  <c r="L1133" i="2"/>
  <c r="P1133" i="2"/>
  <c r="N1133" i="2"/>
  <c r="P372" i="2"/>
  <c r="N372" i="2"/>
  <c r="N571" i="2"/>
  <c r="P571" i="2"/>
  <c r="L837" i="2"/>
  <c r="P837" i="2"/>
  <c r="N837" i="2"/>
  <c r="L296" i="2"/>
  <c r="P296" i="2"/>
  <c r="N296" i="2"/>
  <c r="L121" i="2"/>
  <c r="P121" i="2"/>
  <c r="N121" i="2"/>
  <c r="L57" i="2"/>
  <c r="N57" i="2"/>
  <c r="P57" i="2"/>
  <c r="L1277" i="2"/>
  <c r="K1187" i="2"/>
  <c r="N1187" i="2"/>
  <c r="P1187" i="2"/>
  <c r="L403" i="2"/>
  <c r="P403" i="2"/>
  <c r="N403" i="2"/>
  <c r="L685" i="2"/>
  <c r="P685" i="2"/>
  <c r="N685" i="2"/>
  <c r="L283" i="2"/>
  <c r="P283" i="2"/>
  <c r="N283" i="2"/>
  <c r="L322" i="2"/>
  <c r="N322" i="2"/>
  <c r="P322" i="2"/>
  <c r="L1044" i="2"/>
  <c r="P1044" i="2"/>
  <c r="N1044" i="2"/>
  <c r="L31" i="2"/>
  <c r="P31" i="2"/>
  <c r="N31" i="2"/>
  <c r="L753" i="2"/>
  <c r="P753" i="2"/>
  <c r="N753" i="2"/>
  <c r="L1210" i="2"/>
  <c r="N1210" i="2"/>
  <c r="P1210" i="2"/>
  <c r="L495" i="2"/>
  <c r="P495" i="2"/>
  <c r="N495" i="2"/>
  <c r="L1188" i="2"/>
  <c r="P1188" i="2"/>
  <c r="N1188" i="2"/>
  <c r="L1191" i="2"/>
  <c r="L743" i="2"/>
  <c r="N743" i="2"/>
  <c r="P743" i="2"/>
  <c r="L808" i="2"/>
  <c r="P808" i="2"/>
  <c r="N808" i="2"/>
  <c r="L594" i="2"/>
  <c r="N594" i="2"/>
  <c r="P594" i="2"/>
  <c r="L1068" i="2"/>
  <c r="AJ1068" i="2" s="1"/>
  <c r="L273" i="2"/>
  <c r="L881" i="2"/>
  <c r="P881" i="2"/>
  <c r="N881" i="2"/>
  <c r="L1265" i="2"/>
  <c r="L951" i="2"/>
  <c r="N951" i="2"/>
  <c r="P951" i="2"/>
  <c r="L768" i="2"/>
  <c r="P768" i="2"/>
  <c r="N768" i="2"/>
  <c r="L584" i="2"/>
  <c r="P584" i="2"/>
  <c r="N584" i="2"/>
  <c r="L1032" i="2"/>
  <c r="P1032" i="2"/>
  <c r="N1032" i="2"/>
  <c r="L731" i="2"/>
  <c r="N731" i="2"/>
  <c r="P731" i="2"/>
  <c r="L1397" i="2"/>
  <c r="P1397" i="2"/>
  <c r="N1397" i="2"/>
  <c r="L1283" i="2"/>
  <c r="N1283" i="2"/>
  <c r="P1283" i="2"/>
  <c r="L864" i="2"/>
  <c r="P864" i="2"/>
  <c r="N864" i="2"/>
  <c r="P824" i="2"/>
  <c r="N824" i="2"/>
  <c r="L927" i="2"/>
  <c r="N927" i="2"/>
  <c r="P927" i="2"/>
  <c r="L1270" i="2"/>
  <c r="N1270" i="2"/>
  <c r="P1270" i="2"/>
  <c r="N649" i="2"/>
  <c r="P649" i="2"/>
  <c r="L1005" i="2"/>
  <c r="P1005" i="2"/>
  <c r="N1005" i="2"/>
  <c r="L609" i="2"/>
  <c r="P609" i="2"/>
  <c r="N609" i="2"/>
  <c r="L1373" i="2"/>
  <c r="P1373" i="2"/>
  <c r="N1373" i="2"/>
  <c r="L835" i="2"/>
  <c r="N835" i="2"/>
  <c r="P835" i="2"/>
  <c r="L597" i="2"/>
  <c r="N597" i="2"/>
  <c r="P597" i="2"/>
  <c r="L493" i="2"/>
  <c r="N493" i="2"/>
  <c r="P493" i="2"/>
  <c r="L1058" i="2"/>
  <c r="N1058" i="2"/>
  <c r="P1058" i="2"/>
  <c r="N730" i="2"/>
  <c r="P730" i="2"/>
  <c r="L196" i="2"/>
  <c r="P196" i="2"/>
  <c r="N196" i="2"/>
  <c r="L932" i="2"/>
  <c r="X932" i="2" s="1"/>
  <c r="P908" i="2"/>
  <c r="N908" i="2"/>
  <c r="L460" i="2"/>
  <c r="P460" i="2"/>
  <c r="N460" i="2"/>
  <c r="L1033" i="2"/>
  <c r="P1033" i="2"/>
  <c r="N1033" i="2"/>
  <c r="L1057" i="2"/>
  <c r="P1057" i="2"/>
  <c r="N1057" i="2"/>
  <c r="L1258" i="2"/>
  <c r="N1258" i="2"/>
  <c r="P1258" i="2"/>
  <c r="L17" i="2"/>
  <c r="N17" i="2"/>
  <c r="P17" i="2"/>
  <c r="L717" i="2"/>
  <c r="P717" i="2"/>
  <c r="N717" i="2"/>
  <c r="L18" i="2"/>
  <c r="P18" i="2"/>
  <c r="N18" i="2"/>
  <c r="L920" i="2"/>
  <c r="P920" i="2"/>
  <c r="N920" i="2"/>
  <c r="L897" i="2"/>
  <c r="P897" i="2"/>
  <c r="N897" i="2"/>
  <c r="L431" i="2"/>
  <c r="P431" i="2"/>
  <c r="N431" i="2"/>
  <c r="L991" i="2"/>
  <c r="N991" i="2"/>
  <c r="P991" i="2"/>
  <c r="L389" i="2"/>
  <c r="N389" i="2"/>
  <c r="P389" i="2"/>
  <c r="L1095" i="2"/>
  <c r="N1095" i="2"/>
  <c r="P1095" i="2"/>
  <c r="L884" i="2"/>
  <c r="P884" i="2"/>
  <c r="N884" i="2"/>
  <c r="L783" i="2"/>
  <c r="N783" i="2"/>
  <c r="P783" i="2"/>
  <c r="L549" i="2"/>
  <c r="N549" i="2"/>
  <c r="P549" i="2"/>
  <c r="L965" i="2"/>
  <c r="P965" i="2"/>
  <c r="N965" i="2"/>
  <c r="L1237" i="2"/>
  <c r="L246" i="2"/>
  <c r="N246" i="2"/>
  <c r="P246" i="2"/>
  <c r="L496" i="2"/>
  <c r="P496" i="2"/>
  <c r="N496" i="2"/>
  <c r="L257" i="2"/>
  <c r="N257" i="2"/>
  <c r="P257" i="2"/>
  <c r="L993" i="2"/>
  <c r="P993" i="2"/>
  <c r="N993" i="2"/>
  <c r="L222" i="2"/>
  <c r="N222" i="2"/>
  <c r="P222" i="2"/>
  <c r="L337" i="2"/>
  <c r="N337" i="2"/>
  <c r="P337" i="2"/>
  <c r="L470" i="2"/>
  <c r="N470" i="2"/>
  <c r="P470" i="2"/>
  <c r="L247" i="2"/>
  <c r="N247" i="2"/>
  <c r="P247" i="2"/>
  <c r="L1161" i="2"/>
  <c r="P1161" i="2"/>
  <c r="N1161" i="2"/>
  <c r="L668" i="2"/>
  <c r="P668" i="2"/>
  <c r="N668" i="2"/>
  <c r="L752" i="2"/>
  <c r="P752" i="2"/>
  <c r="N752" i="2"/>
  <c r="L1149" i="2"/>
  <c r="P1149" i="2"/>
  <c r="N1149" i="2"/>
  <c r="L114" i="2"/>
  <c r="P114" i="2"/>
  <c r="N114" i="2"/>
  <c r="L210" i="2"/>
  <c r="N210" i="2"/>
  <c r="P210" i="2"/>
  <c r="L994" i="2"/>
  <c r="N994" i="2"/>
  <c r="P994" i="2"/>
  <c r="L402" i="2"/>
  <c r="N402" i="2"/>
  <c r="P402" i="2"/>
  <c r="L700" i="2"/>
  <c r="P700" i="2"/>
  <c r="N700" i="2"/>
  <c r="L310" i="2"/>
  <c r="N310" i="2"/>
  <c r="P310" i="2"/>
  <c r="L809" i="2"/>
  <c r="P809" i="2"/>
  <c r="N809" i="2"/>
  <c r="P621" i="2"/>
  <c r="N621" i="2"/>
  <c r="P471" i="2"/>
  <c r="N471" i="2"/>
  <c r="L1383" i="2"/>
  <c r="L132" i="2"/>
  <c r="P132" i="2"/>
  <c r="N132" i="2"/>
  <c r="L414" i="2"/>
  <c r="N414" i="2"/>
  <c r="P414" i="2"/>
  <c r="L373" i="2"/>
  <c r="N373" i="2"/>
  <c r="P373" i="2"/>
  <c r="L654" i="2"/>
  <c r="N654" i="2"/>
  <c r="P654" i="2"/>
  <c r="L259" i="2"/>
  <c r="P259" i="2"/>
  <c r="N259" i="2"/>
  <c r="L1234" i="2"/>
  <c r="N1234" i="2"/>
  <c r="P1234" i="2"/>
  <c r="L641" i="2"/>
  <c r="L1293" i="2"/>
  <c r="P1293" i="2"/>
  <c r="N1293" i="2"/>
  <c r="P221" i="2"/>
  <c r="N221" i="2"/>
  <c r="L826" i="2"/>
  <c r="L308" i="2"/>
  <c r="P308" i="2"/>
  <c r="N308" i="2"/>
  <c r="N1259" i="2"/>
  <c r="P1259" i="2"/>
  <c r="L608" i="2"/>
  <c r="P608" i="2"/>
  <c r="N608" i="2"/>
  <c r="L652" i="2"/>
  <c r="P652" i="2"/>
  <c r="N652" i="2"/>
  <c r="L120" i="2"/>
  <c r="N120" i="2"/>
  <c r="P120" i="2"/>
  <c r="L1086" i="2"/>
  <c r="N1086" i="2"/>
  <c r="P1086" i="2"/>
  <c r="N713" i="2"/>
  <c r="P713" i="2"/>
  <c r="P924" i="2"/>
  <c r="N924" i="2"/>
  <c r="L181" i="2"/>
  <c r="BI181" i="2" s="1"/>
  <c r="L552" i="2"/>
  <c r="P552" i="2"/>
  <c r="N552" i="2"/>
  <c r="L744" i="2"/>
  <c r="P744" i="2"/>
  <c r="N744" i="2"/>
  <c r="L459" i="2"/>
  <c r="P459" i="2"/>
  <c r="N459" i="2"/>
  <c r="L333" i="2"/>
  <c r="X333" i="2" s="1"/>
  <c r="L925" i="2"/>
  <c r="P925" i="2"/>
  <c r="N925" i="2"/>
  <c r="L1165" i="2"/>
  <c r="P1165" i="2"/>
  <c r="N1165" i="2"/>
  <c r="L839" i="2"/>
  <c r="N839" i="2"/>
  <c r="P839" i="2"/>
  <c r="L939" i="2"/>
  <c r="N939" i="2"/>
  <c r="P939" i="2"/>
  <c r="J1087" i="2"/>
  <c r="N1367" i="2"/>
  <c r="P1367" i="2"/>
  <c r="L518" i="2"/>
  <c r="N518" i="2"/>
  <c r="P518" i="2"/>
  <c r="L107" i="2"/>
  <c r="P107" i="2"/>
  <c r="N107" i="2"/>
  <c r="L1342" i="2"/>
  <c r="N1342" i="2"/>
  <c r="P1342" i="2"/>
  <c r="L556" i="2"/>
  <c r="P556" i="2"/>
  <c r="N556" i="2"/>
  <c r="L856" i="2"/>
  <c r="L964" i="2"/>
  <c r="P964" i="2"/>
  <c r="N964" i="2"/>
  <c r="L1132" i="2"/>
  <c r="P1132" i="2"/>
  <c r="N1132" i="2"/>
  <c r="L497" i="2"/>
  <c r="N497" i="2"/>
  <c r="P497" i="2"/>
  <c r="L657" i="2"/>
  <c r="P657" i="2"/>
  <c r="N657" i="2"/>
  <c r="L801" i="2"/>
  <c r="L851" i="2"/>
  <c r="N851" i="2"/>
  <c r="P851" i="2"/>
  <c r="L445" i="2"/>
  <c r="N445" i="2"/>
  <c r="P445" i="2"/>
  <c r="L242" i="2"/>
  <c r="L606" i="2"/>
  <c r="N606" i="2"/>
  <c r="P606" i="2"/>
  <c r="L896" i="2"/>
  <c r="P896" i="2"/>
  <c r="N896" i="2"/>
  <c r="L976" i="2"/>
  <c r="P976" i="2"/>
  <c r="N976" i="2"/>
  <c r="P816" i="2"/>
  <c r="N816" i="2"/>
  <c r="L590" i="2"/>
  <c r="L287" i="2"/>
  <c r="P287" i="2"/>
  <c r="N287" i="2"/>
  <c r="L456" i="2"/>
  <c r="AI456" i="2" s="1"/>
  <c r="L692" i="2"/>
  <c r="X692" i="2" s="1"/>
  <c r="L796" i="2"/>
  <c r="P796" i="2"/>
  <c r="N796" i="2"/>
  <c r="L948" i="2"/>
  <c r="L483" i="2"/>
  <c r="P483" i="2"/>
  <c r="N483" i="2"/>
  <c r="L934" i="2"/>
  <c r="N934" i="2"/>
  <c r="P934" i="2"/>
  <c r="P1269" i="2"/>
  <c r="N1269" i="2"/>
  <c r="L45" i="2"/>
  <c r="P45" i="2"/>
  <c r="N45" i="2"/>
  <c r="L118" i="2"/>
  <c r="P118" i="2"/>
  <c r="N118" i="2"/>
  <c r="L516" i="2"/>
  <c r="P516" i="2"/>
  <c r="N516" i="2"/>
  <c r="L604" i="2"/>
  <c r="P604" i="2"/>
  <c r="N604" i="2"/>
  <c r="L305" i="2"/>
  <c r="N305" i="2"/>
  <c r="P305" i="2"/>
  <c r="L602" i="2"/>
  <c r="N602" i="2"/>
  <c r="P602" i="2"/>
  <c r="L94" i="2"/>
  <c r="P94" i="2"/>
  <c r="N94" i="2"/>
  <c r="N71" i="2"/>
  <c r="P71" i="2"/>
  <c r="N119" i="2"/>
  <c r="P119" i="2"/>
  <c r="L1246" i="2"/>
  <c r="N1246" i="2"/>
  <c r="P1246" i="2"/>
  <c r="L814" i="2"/>
  <c r="N814" i="2"/>
  <c r="P814" i="2"/>
  <c r="L364" i="2"/>
  <c r="P364" i="2"/>
  <c r="N364" i="2"/>
  <c r="L867" i="2"/>
  <c r="N867" i="2"/>
  <c r="P867" i="2"/>
  <c r="L1019" i="2"/>
  <c r="N1019" i="2"/>
  <c r="P1019" i="2"/>
  <c r="L1123" i="2"/>
  <c r="N1123" i="2"/>
  <c r="P1123" i="2"/>
  <c r="L417" i="2"/>
  <c r="N417" i="2"/>
  <c r="P417" i="2"/>
  <c r="L821" i="2"/>
  <c r="P821" i="2"/>
  <c r="N821" i="2"/>
  <c r="L607" i="2"/>
  <c r="P607" i="2"/>
  <c r="N607" i="2"/>
  <c r="L794" i="2"/>
  <c r="N794" i="2"/>
  <c r="P794" i="2"/>
  <c r="L434" i="2"/>
  <c r="N434" i="2"/>
  <c r="P434" i="2"/>
  <c r="L223" i="2"/>
  <c r="N223" i="2"/>
  <c r="P223" i="2"/>
  <c r="L311" i="2"/>
  <c r="P311" i="2"/>
  <c r="N311" i="2"/>
  <c r="L56" i="2"/>
  <c r="N56" i="2"/>
  <c r="P56" i="2"/>
  <c r="L272" i="2"/>
  <c r="P272" i="2"/>
  <c r="N272" i="2"/>
  <c r="L702" i="2"/>
  <c r="N702" i="2"/>
  <c r="P702" i="2"/>
  <c r="L416" i="2"/>
  <c r="P416" i="2"/>
  <c r="N416" i="2"/>
  <c r="L533" i="2"/>
  <c r="N533" i="2"/>
  <c r="P533" i="2"/>
  <c r="L687" i="2"/>
  <c r="P687" i="2"/>
  <c r="N687" i="2"/>
  <c r="L1211" i="2"/>
  <c r="N1211" i="2"/>
  <c r="P1211" i="2"/>
  <c r="L653" i="2"/>
  <c r="P653" i="2"/>
  <c r="N653" i="2"/>
  <c r="L133" i="2"/>
  <c r="P133" i="2"/>
  <c r="N133" i="2"/>
  <c r="L663" i="2"/>
  <c r="L430" i="2"/>
  <c r="N430" i="2"/>
  <c r="P430" i="2"/>
  <c r="L880" i="2"/>
  <c r="P880" i="2"/>
  <c r="N880" i="2"/>
  <c r="L517" i="2"/>
  <c r="N517" i="2"/>
  <c r="P517" i="2"/>
  <c r="L173" i="2"/>
  <c r="L446" i="2"/>
  <c r="N446" i="2"/>
  <c r="P446" i="2"/>
  <c r="L1017" i="2"/>
  <c r="L1107" i="2"/>
  <c r="N1107" i="2"/>
  <c r="P1107" i="2"/>
  <c r="L298" i="2"/>
  <c r="N298" i="2"/>
  <c r="P298" i="2"/>
  <c r="L209" i="2"/>
  <c r="N209" i="2"/>
  <c r="P209" i="2"/>
  <c r="L167" i="2"/>
  <c r="O167" i="2"/>
  <c r="L635" i="2"/>
  <c r="N635" i="2"/>
  <c r="P635" i="2"/>
  <c r="L862" i="2"/>
  <c r="N862" i="2"/>
  <c r="P862" i="2"/>
  <c r="L1134" i="2"/>
  <c r="N1134" i="2"/>
  <c r="P1134" i="2"/>
  <c r="L197" i="2"/>
  <c r="N197" i="2"/>
  <c r="P197" i="2"/>
  <c r="L546" i="2"/>
  <c r="N546" i="2"/>
  <c r="P546" i="2"/>
  <c r="L922" i="2"/>
  <c r="N922" i="2"/>
  <c r="P922" i="2"/>
  <c r="L208" i="2"/>
  <c r="P208" i="2"/>
  <c r="N208" i="2"/>
  <c r="N603" i="2"/>
  <c r="P603" i="2"/>
  <c r="N521" i="2"/>
  <c r="P521" i="2"/>
  <c r="L658" i="2"/>
  <c r="N658" i="2"/>
  <c r="P658" i="2"/>
  <c r="N555" i="2"/>
  <c r="P555" i="2"/>
  <c r="L1098" i="2"/>
  <c r="L510" i="2"/>
  <c r="N510" i="2"/>
  <c r="P510" i="2"/>
  <c r="L375" i="2"/>
  <c r="P375" i="2"/>
  <c r="N375" i="2"/>
  <c r="P307" i="2"/>
  <c r="N307" i="2"/>
  <c r="L1148" i="2"/>
  <c r="P1148" i="2"/>
  <c r="N1148" i="2"/>
  <c r="L671" i="2"/>
  <c r="P671" i="2"/>
  <c r="N671" i="2"/>
  <c r="L557" i="2"/>
  <c r="P557" i="2"/>
  <c r="N557" i="2"/>
  <c r="L699" i="2"/>
  <c r="N699" i="2"/>
  <c r="P699" i="2"/>
  <c r="N297" i="2"/>
  <c r="P297" i="2"/>
  <c r="L1146" i="2"/>
  <c r="N1146" i="2"/>
  <c r="P1146" i="2"/>
  <c r="L536" i="2"/>
  <c r="P536" i="2"/>
  <c r="N536" i="2"/>
  <c r="L625" i="2"/>
  <c r="L769" i="2"/>
  <c r="P769" i="2"/>
  <c r="N769" i="2"/>
  <c r="L961" i="2"/>
  <c r="L1297" i="2"/>
  <c r="AI1297" i="2" s="1"/>
  <c r="L755" i="2"/>
  <c r="N755" i="2"/>
  <c r="P755" i="2"/>
  <c r="L178" i="2"/>
  <c r="N178" i="2"/>
  <c r="P178" i="2"/>
  <c r="L448" i="2"/>
  <c r="L59" i="2"/>
  <c r="P59" i="2"/>
  <c r="N59" i="2"/>
  <c r="L95" i="2"/>
  <c r="P95" i="2"/>
  <c r="N95" i="2"/>
  <c r="L756" i="2"/>
  <c r="P756" i="2"/>
  <c r="N756" i="2"/>
  <c r="L1052" i="2"/>
  <c r="L435" i="2"/>
  <c r="P435" i="2"/>
  <c r="N435" i="2"/>
  <c r="L1366" i="2"/>
  <c r="N1366" i="2"/>
  <c r="P1366" i="2"/>
  <c r="L393" i="2"/>
  <c r="L757" i="2"/>
  <c r="P757" i="2"/>
  <c r="N757" i="2"/>
  <c r="L1045" i="2"/>
  <c r="P1045" i="2"/>
  <c r="N1045" i="2"/>
  <c r="L1047" i="2"/>
  <c r="L16" i="2"/>
  <c r="N16" i="2"/>
  <c r="P16" i="2"/>
  <c r="L42" i="2"/>
  <c r="P42" i="2"/>
  <c r="N42" i="2"/>
  <c r="L494" i="2"/>
  <c r="N494" i="2"/>
  <c r="P494" i="2"/>
  <c r="L923" i="2"/>
  <c r="N923" i="2"/>
  <c r="P923" i="2"/>
  <c r="L992" i="2"/>
  <c r="P992" i="2"/>
  <c r="N992" i="2"/>
  <c r="L306" i="2"/>
  <c r="N306" i="2"/>
  <c r="P306" i="2"/>
  <c r="L1387" i="2"/>
  <c r="N1387" i="2"/>
  <c r="P1387" i="2"/>
  <c r="L795" i="2"/>
  <c r="N795" i="2"/>
  <c r="P795" i="2"/>
  <c r="L977" i="2"/>
  <c r="P977" i="2"/>
  <c r="N977" i="2"/>
  <c r="L650" i="2"/>
  <c r="N650" i="2"/>
  <c r="P650" i="2"/>
  <c r="L850" i="2"/>
  <c r="N850" i="2"/>
  <c r="P850" i="2"/>
  <c r="L260" i="2"/>
  <c r="P260" i="2"/>
  <c r="N260" i="2"/>
  <c r="L836" i="2"/>
  <c r="P836" i="2"/>
  <c r="N836" i="2"/>
  <c r="L265" i="2"/>
  <c r="L362" i="2"/>
  <c r="N362" i="2"/>
  <c r="P362" i="2"/>
  <c r="L921" i="2"/>
  <c r="P921" i="2"/>
  <c r="N921" i="2"/>
  <c r="L1365" i="2"/>
  <c r="P1365" i="2"/>
  <c r="N1365" i="2"/>
  <c r="N818" i="2"/>
  <c r="P818" i="2"/>
  <c r="L701" i="2"/>
  <c r="P701" i="2"/>
  <c r="N701" i="2"/>
  <c r="L909" i="2"/>
  <c r="P909" i="2"/>
  <c r="N909" i="2"/>
  <c r="L882" i="2"/>
  <c r="N882" i="2"/>
  <c r="P882" i="2"/>
  <c r="L823" i="2"/>
  <c r="N823" i="2"/>
  <c r="P823" i="2"/>
  <c r="L1108" i="2"/>
  <c r="P1108" i="2"/>
  <c r="N1108" i="2"/>
  <c r="L377" i="2"/>
  <c r="N377" i="2"/>
  <c r="P377" i="2"/>
  <c r="J66" i="2"/>
  <c r="O66" i="2"/>
  <c r="L572" i="2"/>
  <c r="P572" i="2"/>
  <c r="N572" i="2"/>
  <c r="L29" i="2"/>
  <c r="P29" i="2"/>
  <c r="N29" i="2"/>
  <c r="L1072" i="2"/>
  <c r="P1072" i="2"/>
  <c r="N1072" i="2"/>
  <c r="L963" i="2"/>
  <c r="N963" i="2"/>
  <c r="P963" i="2"/>
  <c r="L596" i="2"/>
  <c r="P596" i="2"/>
  <c r="N596" i="2"/>
  <c r="L916" i="2"/>
  <c r="L1084" i="2"/>
  <c r="P1084" i="2"/>
  <c r="N1084" i="2"/>
  <c r="L1014" i="2"/>
  <c r="AH1014" i="2" s="1"/>
  <c r="L605" i="2"/>
  <c r="P605" i="2"/>
  <c r="N605" i="2"/>
  <c r="L781" i="2"/>
  <c r="P781" i="2"/>
  <c r="N781" i="2"/>
  <c r="L1155" i="2"/>
  <c r="N1155" i="2"/>
  <c r="P1155" i="2"/>
  <c r="L432" i="2"/>
  <c r="P432" i="2"/>
  <c r="N432" i="2"/>
  <c r="L672" i="2"/>
  <c r="P672" i="2"/>
  <c r="N672" i="2"/>
  <c r="L1120" i="2"/>
  <c r="P1120" i="2"/>
  <c r="N1120" i="2"/>
  <c r="N978" i="2"/>
  <c r="P978" i="2"/>
  <c r="L458" i="2"/>
  <c r="N458" i="2"/>
  <c r="P458" i="2"/>
  <c r="L620" i="2"/>
  <c r="P620" i="2"/>
  <c r="N620" i="2"/>
  <c r="L1028" i="2"/>
  <c r="L1176" i="2"/>
  <c r="P1176" i="2"/>
  <c r="N1176" i="2"/>
  <c r="L207" i="2"/>
  <c r="L689" i="2"/>
  <c r="L817" i="2"/>
  <c r="P817" i="2"/>
  <c r="N817" i="2"/>
  <c r="L350" i="2"/>
  <c r="N350" i="2"/>
  <c r="P350" i="2"/>
  <c r="L751" i="2"/>
  <c r="N751" i="2"/>
  <c r="P751" i="2"/>
  <c r="L863" i="2"/>
  <c r="N863" i="2"/>
  <c r="P863" i="2"/>
  <c r="L554" i="2"/>
  <c r="N554" i="2"/>
  <c r="P554" i="2"/>
  <c r="L43" i="2"/>
  <c r="P43" i="2"/>
  <c r="N43" i="2"/>
  <c r="L83" i="2"/>
  <c r="N83" i="2"/>
  <c r="P83" i="2"/>
  <c r="L1174" i="2"/>
  <c r="N1174" i="2"/>
  <c r="P1174" i="2"/>
  <c r="L1070" i="2"/>
  <c r="N1070" i="2"/>
  <c r="P1070" i="2"/>
  <c r="L284" i="2"/>
  <c r="P284" i="2"/>
  <c r="N284" i="2"/>
  <c r="L348" i="2"/>
  <c r="P348" i="2"/>
  <c r="N348" i="2"/>
  <c r="L712" i="2"/>
  <c r="P712" i="2"/>
  <c r="N712" i="2"/>
  <c r="L820" i="2"/>
  <c r="P820" i="2"/>
  <c r="N820" i="2"/>
  <c r="L1372" i="2"/>
  <c r="P1372" i="2"/>
  <c r="N1372" i="2"/>
  <c r="L271" i="2"/>
  <c r="P271" i="2"/>
  <c r="N271" i="2"/>
  <c r="L177" i="2"/>
  <c r="N177" i="2"/>
  <c r="P177" i="2"/>
  <c r="L485" i="2"/>
  <c r="N485" i="2"/>
  <c r="P485" i="2"/>
  <c r="L1333" i="2"/>
  <c r="L895" i="2"/>
  <c r="N895" i="2"/>
  <c r="P895" i="2"/>
  <c r="L93" i="2"/>
  <c r="P93" i="2"/>
  <c r="N93" i="2"/>
  <c r="L290" i="2"/>
  <c r="N1147" i="2"/>
  <c r="P1147" i="2"/>
  <c r="L1085" i="2"/>
  <c r="P1085" i="2"/>
  <c r="N1085" i="2"/>
  <c r="L477" i="2"/>
  <c r="N477" i="2"/>
  <c r="P477" i="2"/>
  <c r="L869" i="2"/>
  <c r="P869" i="2"/>
  <c r="N869" i="2"/>
  <c r="L570" i="2"/>
  <c r="N570" i="2"/>
  <c r="P570" i="2"/>
  <c r="L1198" i="2"/>
  <c r="N1198" i="2"/>
  <c r="P1198" i="2"/>
  <c r="L1354" i="2"/>
  <c r="N1354" i="2"/>
  <c r="P1354" i="2"/>
  <c r="L200" i="2"/>
  <c r="P200" i="2"/>
  <c r="N200" i="2"/>
  <c r="N531" i="2"/>
  <c r="P531" i="2"/>
  <c r="L728" i="2"/>
  <c r="P728" i="2"/>
  <c r="N728" i="2"/>
  <c r="L593" i="2"/>
  <c r="J677" i="2"/>
  <c r="O677" i="2"/>
  <c r="L269" i="2"/>
  <c r="N269" i="2"/>
  <c r="P269" i="2"/>
  <c r="L670" i="2"/>
  <c r="N670" i="2"/>
  <c r="P670" i="2"/>
  <c r="L258" i="2"/>
  <c r="N258" i="2"/>
  <c r="P258" i="2"/>
  <c r="L686" i="2"/>
  <c r="N686" i="2"/>
  <c r="P686" i="2"/>
  <c r="L1282" i="2"/>
  <c r="N1282" i="2"/>
  <c r="P1282" i="2"/>
  <c r="L304" i="2"/>
  <c r="P304" i="2"/>
  <c r="N304" i="2"/>
  <c r="L952" i="2"/>
  <c r="P952" i="2"/>
  <c r="N952" i="2"/>
  <c r="L1227" i="2"/>
  <c r="L429" i="2"/>
  <c r="N429" i="2"/>
  <c r="P429" i="2"/>
  <c r="L940" i="2"/>
  <c r="P940" i="2"/>
  <c r="N940" i="2"/>
  <c r="L883" i="2"/>
  <c r="N883" i="2"/>
  <c r="P883" i="2"/>
  <c r="L1341" i="2"/>
  <c r="P1341" i="2"/>
  <c r="N1341" i="2"/>
  <c r="L440" i="2"/>
  <c r="P440" i="2"/>
  <c r="N440" i="2"/>
  <c r="L1163" i="2"/>
  <c r="N1163" i="2"/>
  <c r="P1163" i="2"/>
  <c r="L1222" i="2"/>
  <c r="N1222" i="2"/>
  <c r="P1222" i="2"/>
  <c r="L560" i="2"/>
  <c r="P560" i="2"/>
  <c r="N560" i="2"/>
  <c r="N926" i="2"/>
  <c r="P926" i="2"/>
  <c r="P1109" i="2"/>
  <c r="N1109" i="2"/>
  <c r="L1245" i="2"/>
  <c r="P1245" i="2"/>
  <c r="N1245" i="2"/>
  <c r="P1317" i="2"/>
  <c r="N1317" i="2"/>
  <c r="L418" i="2"/>
  <c r="N418" i="2"/>
  <c r="P418" i="2"/>
  <c r="L1074" i="2"/>
  <c r="N1074" i="2"/>
  <c r="P1074" i="2"/>
  <c r="L1166" i="2"/>
  <c r="N1166" i="2"/>
  <c r="P1166" i="2"/>
  <c r="L376" i="2"/>
  <c r="P376" i="2"/>
  <c r="N376" i="2"/>
  <c r="L1164" i="2"/>
  <c r="P1164" i="2"/>
  <c r="N1164" i="2"/>
  <c r="L1363" i="2"/>
  <c r="L106" i="2"/>
  <c r="P106" i="2"/>
  <c r="N106" i="2"/>
  <c r="L1223" i="2"/>
  <c r="N1223" i="2"/>
  <c r="P1223" i="2"/>
  <c r="L436" i="2"/>
  <c r="L349" i="2"/>
  <c r="N349" i="2"/>
  <c r="P349" i="2"/>
  <c r="L1318" i="2"/>
  <c r="N1318" i="2"/>
  <c r="P1318" i="2"/>
  <c r="L1284" i="2"/>
  <c r="P1284" i="2"/>
  <c r="N1284" i="2"/>
  <c r="L676" i="2"/>
  <c r="P676" i="2"/>
  <c r="N676" i="2"/>
  <c r="L405" i="2"/>
  <c r="N405" i="2"/>
  <c r="P405" i="2"/>
  <c r="L235" i="2"/>
  <c r="P235" i="2"/>
  <c r="N235" i="2"/>
  <c r="L447" i="2"/>
  <c r="P447" i="2"/>
  <c r="N447" i="2"/>
  <c r="L351" i="2"/>
  <c r="P351" i="2"/>
  <c r="N351" i="2"/>
  <c r="L842" i="2"/>
  <c r="L522" i="2"/>
  <c r="N522" i="2"/>
  <c r="P522" i="2"/>
  <c r="L1018" i="2"/>
  <c r="N1018" i="2"/>
  <c r="P1018" i="2"/>
  <c r="L1096" i="2"/>
  <c r="P1096" i="2"/>
  <c r="N1096" i="2"/>
  <c r="L1071" i="2"/>
  <c r="N1071" i="2"/>
  <c r="P1071" i="2"/>
  <c r="L659" i="2"/>
  <c r="N659" i="2"/>
  <c r="P659" i="2"/>
  <c r="N718" i="2"/>
  <c r="P718" i="2"/>
  <c r="N547" i="2"/>
  <c r="P547" i="2"/>
  <c r="L1375" i="2"/>
  <c r="L1239" i="2"/>
  <c r="L482" i="2"/>
  <c r="N482" i="2"/>
  <c r="P482" i="2"/>
  <c r="L70" i="2"/>
  <c r="P70" i="2"/>
  <c r="N70" i="2"/>
  <c r="L632" i="2"/>
  <c r="P632" i="2"/>
  <c r="N632" i="2"/>
  <c r="L508" i="2"/>
  <c r="P508" i="2"/>
  <c r="N508" i="2"/>
  <c r="L673" i="2"/>
  <c r="P673" i="2"/>
  <c r="N673" i="2"/>
  <c r="L729" i="2"/>
  <c r="P729" i="2"/>
  <c r="N729" i="2"/>
  <c r="L646" i="2"/>
  <c r="N646" i="2"/>
  <c r="P646" i="2"/>
  <c r="L1330" i="2"/>
  <c r="N1330" i="2"/>
  <c r="P1330" i="2"/>
  <c r="L534" i="2"/>
  <c r="N534" i="2"/>
  <c r="P534" i="2"/>
  <c r="L1235" i="2"/>
  <c r="N1235" i="2"/>
  <c r="P1235" i="2"/>
  <c r="P363" i="2"/>
  <c r="N363" i="2"/>
  <c r="L819" i="2"/>
  <c r="N819" i="2"/>
  <c r="P819" i="2"/>
  <c r="L134" i="2"/>
  <c r="N134" i="2"/>
  <c r="P134" i="2"/>
  <c r="L634" i="2"/>
  <c r="N634" i="2"/>
  <c r="P634" i="2"/>
  <c r="L600" i="2"/>
  <c r="P600" i="2"/>
  <c r="N600" i="2"/>
  <c r="L1150" i="2"/>
  <c r="N1150" i="2"/>
  <c r="P1150" i="2"/>
  <c r="L374" i="2"/>
  <c r="N374" i="2"/>
  <c r="P374" i="2"/>
  <c r="L1400" i="2"/>
  <c r="P1305" i="2"/>
  <c r="N1305" i="2"/>
  <c r="L548" i="2"/>
  <c r="P548" i="2"/>
  <c r="N548" i="2"/>
  <c r="N595" i="2"/>
  <c r="P595" i="2"/>
  <c r="L585" i="2"/>
  <c r="N585" i="2"/>
  <c r="P585" i="2"/>
  <c r="L1292" i="2"/>
  <c r="P1292" i="2"/>
  <c r="N1292" i="2"/>
  <c r="L1065" i="2"/>
  <c r="P1065" i="2"/>
  <c r="N1065" i="2"/>
  <c r="L378" i="2"/>
  <c r="N378" i="2"/>
  <c r="P378" i="2"/>
  <c r="L633" i="2"/>
  <c r="N633" i="2"/>
  <c r="P633" i="2"/>
  <c r="L1015" i="2"/>
  <c r="N1015" i="2"/>
  <c r="P1015" i="2"/>
  <c r="L573" i="2"/>
  <c r="P573" i="2"/>
  <c r="N573" i="2"/>
  <c r="J144" i="2"/>
  <c r="O144" i="2"/>
  <c r="L30" i="2"/>
  <c r="P30" i="2"/>
  <c r="N30" i="2"/>
  <c r="L179" i="2"/>
  <c r="P179" i="2"/>
  <c r="N179" i="2"/>
  <c r="L336" i="2"/>
  <c r="P336" i="2"/>
  <c r="N336" i="2"/>
  <c r="L169" i="2"/>
  <c r="O169" i="2"/>
  <c r="L205" i="2"/>
  <c r="L868" i="2"/>
  <c r="P868" i="2"/>
  <c r="N868" i="2"/>
  <c r="N1199" i="2"/>
  <c r="P1199" i="2"/>
  <c r="L636" i="2"/>
  <c r="P636" i="2"/>
  <c r="N636" i="2"/>
  <c r="L655" i="2"/>
  <c r="P655" i="2"/>
  <c r="N655" i="2"/>
  <c r="L484" i="2"/>
  <c r="P484" i="2"/>
  <c r="N484" i="2"/>
  <c r="J147" i="2"/>
  <c r="O147" i="2"/>
  <c r="L667" i="2"/>
  <c r="N667" i="2"/>
  <c r="P667" i="2"/>
  <c r="P703" i="2"/>
  <c r="N703" i="2"/>
  <c r="L1377" i="2"/>
  <c r="L1049" i="2"/>
  <c r="L628" i="2"/>
  <c r="L5" i="2"/>
  <c r="L468" i="2"/>
  <c r="AX468" i="2" s="1"/>
  <c r="L229" i="2"/>
  <c r="L277" i="2"/>
  <c r="L1250" i="2"/>
  <c r="L383" i="2"/>
  <c r="L1115" i="2"/>
  <c r="L1399" i="2"/>
  <c r="L693" i="2"/>
  <c r="L665" i="2"/>
  <c r="L709" i="2"/>
  <c r="L1319" i="2"/>
  <c r="L1002" i="2"/>
  <c r="L1010" i="2"/>
  <c r="W1010" i="2" s="1"/>
  <c r="L1208" i="2"/>
  <c r="X1208" i="2" s="1"/>
  <c r="L972" i="2"/>
  <c r="AL972" i="2" s="1"/>
  <c r="L141" i="2"/>
  <c r="L945" i="2"/>
  <c r="L379" i="2"/>
  <c r="L970" i="2"/>
  <c r="L696" i="2"/>
  <c r="L129" i="2"/>
  <c r="L148" i="2"/>
  <c r="X148" i="2" s="1"/>
  <c r="L811" i="2"/>
  <c r="X811" i="2" s="1"/>
  <c r="L788" i="2"/>
  <c r="L928" i="2"/>
  <c r="L1036" i="2"/>
  <c r="L579" i="2"/>
  <c r="L1167" i="2"/>
  <c r="L843" i="2"/>
  <c r="L660" i="2"/>
  <c r="L1130" i="2"/>
  <c r="L53" i="2"/>
  <c r="L1340" i="2"/>
  <c r="AD1340" i="2" s="1"/>
  <c r="L1197" i="2"/>
  <c r="L577" i="2"/>
  <c r="L1125" i="2"/>
  <c r="L691" i="2"/>
  <c r="L54" i="2"/>
  <c r="L14" i="2"/>
  <c r="L46" i="2"/>
  <c r="L248" i="2"/>
  <c r="L501" i="2"/>
  <c r="L267" i="2"/>
  <c r="L1151" i="2"/>
  <c r="L771" i="2"/>
  <c r="L834" i="2"/>
  <c r="L1275" i="2"/>
  <c r="L946" i="2"/>
  <c r="AO946" i="2" s="1"/>
  <c r="L1307" i="2"/>
  <c r="X1307" i="2" s="1"/>
  <c r="L760" i="2"/>
  <c r="AJ760" i="2" s="1"/>
  <c r="L424" i="2"/>
  <c r="AH424" i="2" s="1"/>
  <c r="L1079" i="2"/>
  <c r="L26" i="2"/>
  <c r="X26" i="2" s="1"/>
  <c r="L942" i="2"/>
  <c r="X942" i="2" s="1"/>
  <c r="L894" i="2"/>
  <c r="X894" i="2" s="1"/>
  <c r="L1374" i="2"/>
  <c r="AG1374" i="2" s="1"/>
  <c r="L52" i="2"/>
  <c r="X52" i="2" s="1"/>
  <c r="L60" i="2"/>
  <c r="AH60" i="2" s="1"/>
  <c r="L1145" i="2"/>
  <c r="X1145" i="2" s="1"/>
  <c r="L137" i="2"/>
  <c r="X137" i="2" s="1"/>
  <c r="L1252" i="2"/>
  <c r="AK1252" i="2" s="1"/>
  <c r="L714" i="2"/>
  <c r="L750" i="2"/>
  <c r="L1321" i="2"/>
  <c r="X1321" i="2" s="1"/>
  <c r="L705" i="2"/>
  <c r="L282" i="2"/>
  <c r="L913" i="2"/>
  <c r="X913" i="2" s="1"/>
  <c r="L525" i="2"/>
  <c r="L407" i="2"/>
  <c r="L959" i="2"/>
  <c r="L870" i="2"/>
  <c r="L355" i="2"/>
  <c r="L715" i="2"/>
  <c r="L1154" i="2"/>
  <c r="L1347" i="2"/>
  <c r="L639" i="2"/>
  <c r="L164" i="2"/>
  <c r="L726" i="2"/>
  <c r="L523" i="2"/>
  <c r="L887" i="2"/>
  <c r="L1401" i="2"/>
  <c r="L1083" i="2"/>
  <c r="L198" i="2"/>
  <c r="L231" i="2"/>
  <c r="L1063" i="2"/>
  <c r="L644" i="2"/>
  <c r="L81" i="2"/>
  <c r="L1398" i="2"/>
  <c r="L800" i="2"/>
  <c r="L973" i="2"/>
  <c r="L1286" i="2"/>
  <c r="L65" i="2"/>
  <c r="L228" i="2"/>
  <c r="L763" i="2"/>
  <c r="L998" i="2"/>
  <c r="L184" i="2"/>
  <c r="L166" i="2"/>
  <c r="L861" i="2"/>
  <c r="L767" i="2"/>
  <c r="L478" i="2"/>
  <c r="L514" i="2"/>
  <c r="AK514" i="2" s="1"/>
  <c r="L204" i="2"/>
  <c r="L253" i="2"/>
  <c r="L1008" i="2"/>
  <c r="AH1008" i="2" s="1"/>
  <c r="L1185" i="2"/>
  <c r="L530" i="2"/>
  <c r="L279" i="2"/>
  <c r="L544" i="2"/>
  <c r="AK544" i="2" s="1"/>
  <c r="L39" i="2"/>
  <c r="L136" i="2"/>
  <c r="AK136" i="2" s="1"/>
  <c r="L1060" i="2"/>
  <c r="L502" i="2"/>
  <c r="L515" i="2"/>
  <c r="L327" i="2"/>
  <c r="AH327" i="2" s="1"/>
  <c r="L1126" i="2"/>
  <c r="AI1126" i="2" s="1"/>
  <c r="L1343" i="2"/>
  <c r="L766" i="2"/>
  <c r="AK766" i="2" s="1"/>
  <c r="L879" i="2"/>
  <c r="L138" i="2"/>
  <c r="L314" i="2"/>
  <c r="L617" i="2"/>
  <c r="L1254" i="2"/>
  <c r="L1190" i="2"/>
  <c r="X1190" i="2" s="1"/>
  <c r="L165" i="2"/>
  <c r="X165" i="2" s="1"/>
  <c r="L758" i="2"/>
  <c r="L421" i="2"/>
  <c r="L481" i="2"/>
  <c r="X481" i="2" s="1"/>
  <c r="L61" i="2"/>
  <c r="L906" i="2"/>
  <c r="L1274" i="2"/>
  <c r="L1159" i="2"/>
  <c r="J269" i="2"/>
  <c r="L13" i="2"/>
  <c r="AJ13" i="2" s="1"/>
  <c r="L491" i="2"/>
  <c r="X491" i="2" s="1"/>
  <c r="L115" i="2"/>
  <c r="L1356" i="2"/>
  <c r="X1356" i="2" s="1"/>
  <c r="L1315" i="2"/>
  <c r="X1315" i="2" s="1"/>
  <c r="L320" i="2"/>
  <c r="X320" i="2" s="1"/>
  <c r="L627" i="2"/>
  <c r="X627" i="2" s="1"/>
  <c r="L1207" i="2"/>
  <c r="AB1207" i="2" s="1"/>
  <c r="L1158" i="2"/>
  <c r="X1158" i="2" s="1"/>
  <c r="L388" i="2"/>
  <c r="AL388" i="2" s="1"/>
  <c r="L1003" i="2"/>
  <c r="X1003" i="2" s="1"/>
  <c r="L1050" i="2"/>
  <c r="X1050" i="2" s="1"/>
  <c r="L159" i="2"/>
  <c r="AE159" i="2" s="1"/>
  <c r="L746" i="2"/>
  <c r="X746" i="2" s="1"/>
  <c r="L892" i="2"/>
  <c r="X892" i="2" s="1"/>
  <c r="L529" i="2"/>
  <c r="X529" i="2" s="1"/>
  <c r="L1381" i="2"/>
  <c r="X1381" i="2" s="1"/>
  <c r="L353" i="2"/>
  <c r="X353" i="2" s="1"/>
  <c r="L778" i="2"/>
  <c r="X778" i="2" s="1"/>
  <c r="L1302" i="2"/>
  <c r="X1302" i="2" s="1"/>
  <c r="L725" i="2"/>
  <c r="X725" i="2" s="1"/>
  <c r="L303" i="2"/>
  <c r="X303" i="2" s="1"/>
  <c r="L1177" i="2"/>
  <c r="X1177" i="2" s="1"/>
  <c r="L1301" i="2"/>
  <c r="X1301" i="2" s="1"/>
  <c r="L512" i="2"/>
  <c r="X512" i="2" s="1"/>
  <c r="L615" i="2"/>
  <c r="L953" i="2"/>
  <c r="L489" i="2"/>
  <c r="X489" i="2" s="1"/>
  <c r="L1196" i="2"/>
  <c r="L420" i="2"/>
  <c r="L1395" i="2"/>
  <c r="L774" i="2"/>
  <c r="L680" i="2"/>
  <c r="L704" i="2"/>
  <c r="L384" i="2"/>
  <c r="L1066" i="2"/>
  <c r="L127" i="2"/>
  <c r="L966" i="2"/>
  <c r="L170" i="2"/>
  <c r="L128" i="2"/>
  <c r="L1172" i="2"/>
  <c r="L237" i="2"/>
  <c r="L492" i="2"/>
  <c r="L1009" i="2"/>
  <c r="L1061" i="2"/>
  <c r="L145" i="2"/>
  <c r="L442" i="2"/>
  <c r="L507" i="2"/>
  <c r="L827" i="2"/>
  <c r="L1263" i="2"/>
  <c r="L240" i="2"/>
  <c r="L902" i="2"/>
  <c r="L1023" i="2"/>
  <c r="L358" i="2"/>
  <c r="L315" i="2"/>
  <c r="L224" i="2"/>
  <c r="L1255" i="2"/>
  <c r="L1011" i="2"/>
  <c r="L428" i="2"/>
  <c r="L874" i="2"/>
  <c r="L1038" i="2"/>
  <c r="L846" i="2"/>
  <c r="X846" i="2" s="1"/>
  <c r="L292" i="2"/>
  <c r="L589" i="2"/>
  <c r="L329" i="2"/>
  <c r="L487" i="2"/>
  <c r="L219" i="2"/>
  <c r="L848" i="2"/>
  <c r="L274" i="2"/>
  <c r="L1273" i="2"/>
  <c r="L1298" i="2"/>
  <c r="L101" i="2"/>
  <c r="L1016" i="2"/>
  <c r="L543" i="2"/>
  <c r="L1173" i="2"/>
  <c r="L293" i="2"/>
  <c r="L339" i="2"/>
  <c r="L1212" i="2"/>
  <c r="L799" i="2"/>
  <c r="L1153" i="2"/>
  <c r="L1249" i="2"/>
  <c r="AK1249" i="2" s="1"/>
  <c r="L157" i="2"/>
  <c r="L1327" i="2"/>
  <c r="L1094" i="2"/>
  <c r="L550" i="2"/>
  <c r="L958" i="2"/>
  <c r="L1359" i="2"/>
  <c r="L675" i="2"/>
  <c r="L886" i="2"/>
  <c r="L399" i="2"/>
  <c r="L1041" i="2"/>
  <c r="L1035" i="2"/>
  <c r="L967" i="2"/>
  <c r="L1195" i="2"/>
  <c r="L540" i="2"/>
  <c r="L1326" i="2"/>
  <c r="L610" i="2"/>
  <c r="L840" i="2"/>
  <c r="L1346" i="2"/>
  <c r="L1092" i="2"/>
  <c r="L1238" i="2"/>
  <c r="L775" i="2"/>
  <c r="L677" i="2"/>
  <c r="L1295" i="2"/>
  <c r="L1224" i="2"/>
  <c r="L900" i="2"/>
  <c r="L154" i="2"/>
  <c r="L831" i="2"/>
  <c r="L1300" i="2"/>
  <c r="L542" i="2"/>
  <c r="L395" i="2"/>
  <c r="L875" i="2"/>
  <c r="L1220" i="2"/>
  <c r="L1337" i="2"/>
  <c r="L480" i="2"/>
  <c r="L679" i="2"/>
  <c r="L317" i="2"/>
  <c r="L990" i="2"/>
  <c r="L987" i="2"/>
  <c r="AJ987" i="2" s="1"/>
  <c r="L90" i="2"/>
  <c r="L898" i="2"/>
  <c r="L1334" i="2"/>
  <c r="L1182" i="2"/>
  <c r="L172" i="2"/>
  <c r="L694" i="2"/>
  <c r="AR694" i="2" s="1"/>
  <c r="L86" i="2"/>
  <c r="L1309" i="2"/>
  <c r="L386" i="2"/>
  <c r="L344" i="2"/>
  <c r="L359" i="2"/>
  <c r="L48" i="2"/>
  <c r="L1037" i="2"/>
  <c r="L96" i="2"/>
  <c r="L190" i="2"/>
  <c r="X190" i="2" s="1"/>
  <c r="L891" i="2"/>
  <c r="L412" i="2"/>
  <c r="L996" i="2"/>
  <c r="L1000" i="2"/>
  <c r="L1344" i="2"/>
  <c r="L51" i="2"/>
  <c r="AJ51" i="2" s="1"/>
  <c r="L183" i="2"/>
  <c r="L914" i="2"/>
  <c r="AK914" i="2" s="1"/>
  <c r="L245" i="2"/>
  <c r="L244" i="2"/>
  <c r="AH244" i="2" s="1"/>
  <c r="L1225" i="2"/>
  <c r="AJ1225" i="2" s="1"/>
  <c r="L1368" i="2"/>
  <c r="AH1368" i="2" s="1"/>
  <c r="L47" i="2"/>
  <c r="L933" i="2"/>
  <c r="AK933" i="2" s="1"/>
  <c r="L1141" i="2"/>
  <c r="L451" i="2"/>
  <c r="L975" i="2"/>
  <c r="L1371" i="2"/>
  <c r="L326" i="2"/>
  <c r="L1181" i="2"/>
  <c r="L1007" i="2"/>
  <c r="L1053" i="2"/>
  <c r="L727" i="2"/>
  <c r="L979" i="2"/>
  <c r="L1004" i="2"/>
  <c r="L398" i="2"/>
  <c r="AI398" i="2" s="1"/>
  <c r="L1289" i="2"/>
  <c r="X1289" i="2" s="1"/>
  <c r="L1393" i="2"/>
  <c r="L488" i="2"/>
  <c r="X488" i="2" s="1"/>
  <c r="L1128" i="2"/>
  <c r="AK1128" i="2" s="1"/>
  <c r="L989" i="2"/>
  <c r="X989" i="2" s="1"/>
  <c r="L342" i="2"/>
  <c r="AI342" i="2" s="1"/>
  <c r="L1027" i="2"/>
  <c r="AL1027" i="2" s="1"/>
  <c r="L91" i="2"/>
  <c r="X91" i="2" s="1"/>
  <c r="L506" i="2"/>
  <c r="X506" i="2" s="1"/>
  <c r="L112" i="2"/>
  <c r="L1408" i="2"/>
  <c r="X1408" i="2" s="1"/>
  <c r="L217" i="2"/>
  <c r="L949" i="2"/>
  <c r="X949" i="2" s="1"/>
  <c r="L1064" i="2"/>
  <c r="L105" i="2"/>
  <c r="AJ105" i="2" s="1"/>
  <c r="L1323" i="2"/>
  <c r="AJ1323" i="2" s="1"/>
  <c r="L381" i="2"/>
  <c r="L1345" i="2"/>
  <c r="X1345" i="2" s="1"/>
  <c r="L135" i="2"/>
  <c r="AH135" i="2" s="1"/>
  <c r="L301" i="2"/>
  <c r="AI301" i="2" s="1"/>
  <c r="L438" i="2"/>
  <c r="X438" i="2" s="1"/>
  <c r="L789" i="2"/>
  <c r="X789" i="2" s="1"/>
  <c r="L367" i="2"/>
  <c r="AJ367" i="2" s="1"/>
  <c r="L957" i="2"/>
  <c r="X957" i="2" s="1"/>
  <c r="L931" i="2"/>
  <c r="AK931" i="2" s="1"/>
  <c r="L674" i="2"/>
  <c r="X674" i="2" s="1"/>
  <c r="L1022" i="2"/>
  <c r="AD1022" i="2" s="1"/>
  <c r="L102" i="2"/>
  <c r="X102" i="2" s="1"/>
  <c r="L419" i="2"/>
  <c r="X419" i="2" s="1"/>
  <c r="L1117" i="2"/>
  <c r="AH1117" i="2" s="1"/>
  <c r="L844" i="2"/>
  <c r="X844" i="2" s="1"/>
  <c r="L988" i="2"/>
  <c r="X988" i="2" s="1"/>
  <c r="L366" i="2"/>
  <c r="AH366" i="2" s="1"/>
  <c r="L721" i="2"/>
  <c r="X721" i="2" s="1"/>
  <c r="L695" i="2"/>
  <c r="L1103" i="2"/>
  <c r="L1358" i="2"/>
  <c r="L1379" i="2"/>
  <c r="L185" i="2"/>
  <c r="L380" i="2"/>
  <c r="L85" i="2"/>
  <c r="X85" i="2" s="1"/>
  <c r="L176" i="2"/>
  <c r="X176" i="2" s="1"/>
  <c r="L158" i="2"/>
  <c r="L262" i="2"/>
  <c r="L974" i="2"/>
  <c r="L1256" i="2"/>
  <c r="X1256" i="2" s="1"/>
  <c r="L697" i="2"/>
  <c r="X697" i="2" s="1"/>
  <c r="L319" i="2"/>
  <c r="AW319" i="2" s="1"/>
  <c r="L735" i="2"/>
  <c r="X735" i="2" s="1"/>
  <c r="L486" i="2"/>
  <c r="X486" i="2" s="1"/>
  <c r="L1111" i="2"/>
  <c r="X1111" i="2" s="1"/>
  <c r="L354" i="2"/>
  <c r="X354" i="2" s="1"/>
  <c r="L1261" i="2"/>
  <c r="X1261" i="2" s="1"/>
  <c r="L10" i="2"/>
  <c r="L27" i="2"/>
  <c r="L1226" i="2"/>
  <c r="L706" i="2"/>
  <c r="L464" i="2"/>
  <c r="L227" i="2"/>
  <c r="L545" i="2"/>
  <c r="L980" i="2"/>
  <c r="L1112" i="2"/>
  <c r="X1112" i="2" s="1"/>
  <c r="L40" i="2"/>
  <c r="X40" i="2" s="1"/>
  <c r="L784" i="2"/>
  <c r="AL784" i="2" s="1"/>
  <c r="L9" i="2"/>
  <c r="X9" i="2" s="1"/>
  <c r="L97" i="2"/>
  <c r="X97" i="2" s="1"/>
  <c r="L1320" i="2"/>
  <c r="L369" i="2"/>
  <c r="L109" i="2"/>
  <c r="L122" i="2"/>
  <c r="L1385" i="2"/>
  <c r="L1081" i="2"/>
  <c r="X1081" i="2" s="1"/>
  <c r="J1339" i="2"/>
  <c r="L1339" i="2"/>
  <c r="L1140" i="2"/>
  <c r="L885" i="2"/>
  <c r="L345" i="2"/>
  <c r="L1336" i="2"/>
  <c r="AI1336" i="2" s="1"/>
  <c r="L1299" i="2"/>
  <c r="L812" i="2"/>
  <c r="AJ812" i="2" s="1"/>
  <c r="L855" i="2"/>
  <c r="L1370" i="2"/>
  <c r="AH1370" i="2" s="1"/>
  <c r="J119" i="2"/>
  <c r="L119" i="2"/>
  <c r="L558" i="2"/>
  <c r="L1361" i="2"/>
  <c r="AI1361" i="2" s="1"/>
  <c r="L498" i="2"/>
  <c r="L423" i="2"/>
  <c r="L791" i="2"/>
  <c r="L1313" i="2"/>
  <c r="AH1313" i="2" s="1"/>
  <c r="L1390" i="2"/>
  <c r="AL1390" i="2" s="1"/>
  <c r="L581" i="2"/>
  <c r="L191" i="2"/>
  <c r="L919" i="2"/>
  <c r="X919" i="2" s="1"/>
  <c r="L62" i="2"/>
  <c r="J1109" i="2"/>
  <c r="L1109" i="2"/>
  <c r="L25" i="2"/>
  <c r="AI25" i="2" s="1"/>
  <c r="L1294" i="2"/>
  <c r="AJ1294" i="2" s="1"/>
  <c r="L588" i="2"/>
  <c r="AH588" i="2" s="1"/>
  <c r="L888" i="2"/>
  <c r="AH888" i="2" s="1"/>
  <c r="L1391" i="2"/>
  <c r="L1139" i="2"/>
  <c r="L890" i="2"/>
  <c r="L36" i="2"/>
  <c r="L89" i="2"/>
  <c r="L519" i="2"/>
  <c r="AI519" i="2" s="1"/>
  <c r="J713" i="2"/>
  <c r="L713" i="2"/>
  <c r="L155" i="2"/>
  <c r="L1389" i="2"/>
  <c r="AH1389" i="2" s="1"/>
  <c r="L968" i="2"/>
  <c r="L591" i="2"/>
  <c r="K621" i="2"/>
  <c r="L621" i="2"/>
  <c r="K908" i="2"/>
  <c r="L908" i="2"/>
  <c r="L206" i="2"/>
  <c r="AJ206" i="2" s="1"/>
  <c r="L444" i="2"/>
  <c r="L941" i="2"/>
  <c r="L1142" i="2"/>
  <c r="L254" i="2"/>
  <c r="AL254" i="2" s="1"/>
  <c r="L1088" i="2"/>
  <c r="L528" i="2"/>
  <c r="AH528" i="2" s="1"/>
  <c r="L1051" i="2"/>
  <c r="AL1051" i="2" s="1"/>
  <c r="L710" i="2"/>
  <c r="AK710" i="2" s="1"/>
  <c r="L1310" i="2"/>
  <c r="AJ1310" i="2" s="1"/>
  <c r="L786" i="2"/>
  <c r="AK786" i="2" s="1"/>
  <c r="L1171" i="2"/>
  <c r="AK1171" i="2" s="1"/>
  <c r="L300" i="2"/>
  <c r="AK300" i="2" s="1"/>
  <c r="L520" i="2"/>
  <c r="AK520" i="2" s="1"/>
  <c r="L698" i="2"/>
  <c r="X698" i="2" s="1"/>
  <c r="L901" i="2"/>
  <c r="L251" i="2"/>
  <c r="L425" i="2"/>
  <c r="AK425" i="2" s="1"/>
  <c r="L899" i="2"/>
  <c r="X899" i="2" s="1"/>
  <c r="J1500" i="2"/>
  <c r="L1500" i="2"/>
  <c r="L1221" i="2"/>
  <c r="L150" i="2"/>
  <c r="X150" i="2" s="1"/>
  <c r="L1322" i="2"/>
  <c r="L295" i="2"/>
  <c r="AJ295" i="2" s="1"/>
  <c r="L1262" i="2"/>
  <c r="AJ1262" i="2" s="1"/>
  <c r="L748" i="2"/>
  <c r="AH748" i="2" s="1"/>
  <c r="L792" i="2"/>
  <c r="AH792" i="2" s="1"/>
  <c r="L226" i="2"/>
  <c r="X226" i="2" s="1"/>
  <c r="L233" i="2"/>
  <c r="L466" i="2"/>
  <c r="L152" i="2"/>
  <c r="AH152" i="2" s="1"/>
  <c r="L618" i="2"/>
  <c r="X618" i="2" s="1"/>
  <c r="L443" i="2"/>
  <c r="X443" i="2" s="1"/>
  <c r="L1055" i="2"/>
  <c r="L189" i="2"/>
  <c r="L918" i="2"/>
  <c r="K363" i="2"/>
  <c r="L363" i="2"/>
  <c r="L146" i="2"/>
  <c r="X146" i="2" s="1"/>
  <c r="L236" i="2"/>
  <c r="AJ236" i="2" s="1"/>
  <c r="L156" i="2"/>
  <c r="L34" i="2"/>
  <c r="X34" i="2" s="1"/>
  <c r="L716" i="2"/>
  <c r="AI716" i="2" s="1"/>
  <c r="L1380" i="2"/>
  <c r="L64" i="2"/>
  <c r="X64" i="2" s="1"/>
  <c r="L505" i="2"/>
  <c r="L218" i="2"/>
  <c r="AI218" i="2" s="1"/>
  <c r="L745" i="2"/>
  <c r="L110" i="2"/>
  <c r="L286" i="2"/>
  <c r="L1351" i="2"/>
  <c r="AI1351" i="2" s="1"/>
  <c r="L144" i="2"/>
  <c r="K1476" i="2"/>
  <c r="L1476" i="2"/>
  <c r="L532" i="2"/>
  <c r="X532" i="2" s="1"/>
  <c r="L77" i="2"/>
  <c r="X77" i="2" s="1"/>
  <c r="L1101" i="2"/>
  <c r="X1101" i="2" s="1"/>
  <c r="L8" i="2"/>
  <c r="X8" i="2" s="1"/>
  <c r="L592" i="2"/>
  <c r="X592" i="2" s="1"/>
  <c r="L1104" i="2"/>
  <c r="X1104" i="2" s="1"/>
  <c r="L640" i="2"/>
  <c r="X640" i="2" s="1"/>
  <c r="L678" i="2"/>
  <c r="X678" i="2" s="1"/>
  <c r="L983" i="2"/>
  <c r="X983" i="2" s="1"/>
  <c r="L1215" i="2"/>
  <c r="X1215" i="2" s="1"/>
  <c r="L1306" i="2"/>
  <c r="X1306" i="2" s="1"/>
  <c r="L370" i="2"/>
  <c r="X370" i="2" s="1"/>
  <c r="L648" i="2"/>
  <c r="X648" i="2" s="1"/>
  <c r="L49" i="2"/>
  <c r="X49" i="2" s="1"/>
  <c r="L387" i="2"/>
  <c r="X387" i="2" s="1"/>
  <c r="L1285" i="2"/>
  <c r="X1285" i="2" s="1"/>
  <c r="L762" i="2"/>
  <c r="X762" i="2" s="1"/>
  <c r="L1376" i="2"/>
  <c r="X1376" i="2" s="1"/>
  <c r="L472" i="2"/>
  <c r="X472" i="2" s="1"/>
  <c r="L1402" i="2"/>
  <c r="X1402" i="2" s="1"/>
  <c r="L238" i="2"/>
  <c r="X238" i="2" s="1"/>
  <c r="L151" i="2"/>
  <c r="X151" i="2" s="1"/>
  <c r="L168" i="2"/>
  <c r="X168" i="2" s="1"/>
  <c r="K551" i="2"/>
  <c r="N551" i="2" s="1"/>
  <c r="L551" i="2"/>
  <c r="AP551" i="2" s="1"/>
  <c r="L1180" i="2"/>
  <c r="X1180" i="2" s="1"/>
  <c r="L611" i="2"/>
  <c r="X611" i="2" s="1"/>
  <c r="L1091" i="2"/>
  <c r="X1091" i="2" s="1"/>
  <c r="L1131" i="2"/>
  <c r="X1131" i="2" s="1"/>
  <c r="L764" i="2"/>
  <c r="X764" i="2" s="1"/>
  <c r="L1314" i="2"/>
  <c r="X1314" i="2" s="1"/>
  <c r="L50" i="2"/>
  <c r="X50" i="2" s="1"/>
  <c r="L833" i="2"/>
  <c r="X833" i="2" s="1"/>
  <c r="L854" i="2"/>
  <c r="X854" i="2" s="1"/>
  <c r="L289" i="2"/>
  <c r="X289" i="2" s="1"/>
  <c r="L1062" i="2"/>
  <c r="AD1062" i="2" s="1"/>
  <c r="L99" i="2"/>
  <c r="X99" i="2" s="1"/>
  <c r="L1114" i="2"/>
  <c r="X1114" i="2" s="1"/>
  <c r="L108" i="2"/>
  <c r="X108" i="2" s="1"/>
  <c r="L361" i="2"/>
  <c r="X361" i="2" s="1"/>
  <c r="L806" i="2"/>
  <c r="X806" i="2" s="1"/>
  <c r="L192" i="2"/>
  <c r="X192" i="2" s="1"/>
  <c r="L954" i="2"/>
  <c r="X954" i="2" s="1"/>
  <c r="J1484" i="2"/>
  <c r="L1484" i="2"/>
  <c r="J681" i="2"/>
  <c r="L681" i="2"/>
  <c r="Z681" i="2" s="1"/>
  <c r="L804" i="2"/>
  <c r="X804" i="2" s="1"/>
  <c r="J555" i="2"/>
  <c r="L555" i="2"/>
  <c r="L982" i="2"/>
  <c r="X982" i="2" s="1"/>
  <c r="L645" i="2"/>
  <c r="X645" i="2" s="1"/>
  <c r="L140" i="2"/>
  <c r="X140" i="2" s="1"/>
  <c r="L798" i="2"/>
  <c r="X798" i="2" s="1"/>
  <c r="L841" i="2"/>
  <c r="X841" i="2" s="1"/>
  <c r="L266" i="2"/>
  <c r="X266" i="2" s="1"/>
  <c r="L1099" i="2"/>
  <c r="X1099" i="2" s="1"/>
  <c r="L394" i="2"/>
  <c r="X394" i="2" s="1"/>
  <c r="L84" i="2"/>
  <c r="X84" i="2" s="1"/>
  <c r="L613" i="2"/>
  <c r="X613" i="2" s="1"/>
  <c r="L734" i="2"/>
  <c r="X734" i="2" s="1"/>
  <c r="L1205" i="2"/>
  <c r="X1205" i="2" s="1"/>
  <c r="K307" i="2"/>
  <c r="L307" i="2"/>
  <c r="L139" i="2"/>
  <c r="X139" i="2" s="1"/>
  <c r="L567" i="2"/>
  <c r="X567" i="2" s="1"/>
  <c r="L1046" i="2"/>
  <c r="X1046" i="2" s="1"/>
  <c r="L761" i="2"/>
  <c r="L125" i="2"/>
  <c r="X125" i="2" s="1"/>
  <c r="K1496" i="2"/>
  <c r="L1496" i="2"/>
  <c r="L997" i="2"/>
  <c r="X997" i="2" s="1"/>
  <c r="K1448" i="2"/>
  <c r="L1448" i="2"/>
  <c r="L1355" i="2"/>
  <c r="X1355" i="2" s="1"/>
  <c r="L724" i="2"/>
  <c r="X724" i="2" s="1"/>
  <c r="L722" i="2"/>
  <c r="X722" i="2" s="1"/>
  <c r="L268" i="2"/>
  <c r="X268" i="2" s="1"/>
  <c r="L683" i="2"/>
  <c r="X683" i="2" s="1"/>
  <c r="L981" i="2"/>
  <c r="AL981" i="2" s="1"/>
  <c r="L318" i="2"/>
  <c r="X318" i="2" s="1"/>
  <c r="L971" i="2"/>
  <c r="X971" i="2" s="1"/>
  <c r="L830" i="2"/>
  <c r="X830" i="2" s="1"/>
  <c r="L80" i="2"/>
  <c r="X80" i="2" s="1"/>
  <c r="L719" i="2"/>
  <c r="X719" i="2" s="1"/>
  <c r="L22" i="2"/>
  <c r="X22" i="2" s="1"/>
  <c r="L215" i="2"/>
  <c r="AL215" i="2" s="1"/>
  <c r="L578" i="2"/>
  <c r="AL578" i="2" s="1"/>
  <c r="L623" i="2"/>
  <c r="X623" i="2" s="1"/>
  <c r="L1080" i="2"/>
  <c r="X1080" i="2" s="1"/>
  <c r="L985" i="2"/>
  <c r="X985" i="2" s="1"/>
  <c r="L1332" i="2"/>
  <c r="X1332" i="2" s="1"/>
  <c r="K221" i="2"/>
  <c r="L221" i="2"/>
  <c r="L1113" i="2"/>
  <c r="X1113" i="2" s="1"/>
  <c r="L437" i="2"/>
  <c r="X437" i="2" s="1"/>
  <c r="L1067" i="2"/>
  <c r="AB1067" i="2" s="1"/>
  <c r="L847" i="2"/>
  <c r="X847" i="2" s="1"/>
  <c r="L575" i="2"/>
  <c r="L147" i="2"/>
  <c r="J571" i="2"/>
  <c r="L571" i="2"/>
  <c r="L1229" i="2"/>
  <c r="L582" i="2"/>
  <c r="L408" i="2"/>
  <c r="L241" i="2"/>
  <c r="L929" i="2"/>
  <c r="L212" i="2"/>
  <c r="L1039" i="2"/>
  <c r="L11" i="2"/>
  <c r="L111" i="2"/>
  <c r="L1218" i="2"/>
  <c r="L1013" i="2"/>
  <c r="AX1013" i="2" s="1"/>
  <c r="L182" i="2"/>
  <c r="L1168" i="2"/>
  <c r="L411" i="2"/>
  <c r="L1232" i="2"/>
  <c r="L409" i="2"/>
  <c r="L1325" i="2"/>
  <c r="L55" i="2"/>
  <c r="L188" i="2"/>
  <c r="L984" i="2"/>
  <c r="L1404" i="2"/>
  <c r="L500" i="2"/>
  <c r="L385" i="2"/>
  <c r="L1290" i="2"/>
  <c r="L754" i="2"/>
  <c r="L220" i="2"/>
  <c r="L113" i="2"/>
  <c r="L857" i="2"/>
  <c r="L410" i="2"/>
  <c r="L1407" i="2"/>
  <c r="L131" i="2"/>
  <c r="L1143" i="2"/>
  <c r="L193" i="2"/>
  <c r="L252" i="2"/>
  <c r="L330" i="2"/>
  <c r="L858" i="2"/>
  <c r="X858" i="2" s="1"/>
  <c r="L1059" i="2"/>
  <c r="X1059" i="2" s="1"/>
  <c r="L163" i="2"/>
  <c r="X163" i="2" s="1"/>
  <c r="L160" i="2"/>
  <c r="X160" i="2" s="1"/>
  <c r="L1236" i="2"/>
  <c r="X1236" i="2" s="1"/>
  <c r="L331" i="2"/>
  <c r="X331" i="2" s="1"/>
  <c r="L1405" i="2"/>
  <c r="X1405" i="2" s="1"/>
  <c r="L859" i="2"/>
  <c r="X859" i="2" s="1"/>
  <c r="L1026" i="2"/>
  <c r="X1026" i="2" s="1"/>
  <c r="L180" i="2"/>
  <c r="X180" i="2" s="1"/>
  <c r="L299" i="2"/>
  <c r="AL299" i="2" s="1"/>
  <c r="L453" i="2"/>
  <c r="X453" i="2" s="1"/>
  <c r="L1364" i="2"/>
  <c r="L739" i="2"/>
  <c r="L1279" i="2"/>
  <c r="L562" i="2"/>
  <c r="L123" i="2"/>
  <c r="L365" i="2"/>
  <c r="L732" i="2"/>
  <c r="L213" i="2"/>
  <c r="L1029" i="2"/>
  <c r="L230" i="2"/>
  <c r="L149" i="2"/>
  <c r="L63" i="2"/>
  <c r="L175" i="2"/>
  <c r="L276" i="2"/>
  <c r="K561" i="2"/>
  <c r="L561" i="2"/>
  <c r="L1073" i="2"/>
  <c r="L476" i="2"/>
  <c r="J372" i="2"/>
  <c r="L372" i="2"/>
  <c r="L1338" i="2"/>
  <c r="L1122" i="2"/>
  <c r="L72" i="2"/>
  <c r="L21" i="2"/>
  <c r="L1360" i="2"/>
  <c r="L1213" i="2"/>
  <c r="L793" i="2"/>
  <c r="L19" i="2"/>
  <c r="L1184" i="2"/>
  <c r="L288" i="2"/>
  <c r="L569" i="2"/>
  <c r="L740" i="2"/>
  <c r="L955" i="2"/>
  <c r="L1382" i="2"/>
  <c r="L1257" i="2"/>
  <c r="L250" i="2"/>
  <c r="L1260" i="2"/>
  <c r="L341" i="2"/>
  <c r="L1138" i="2"/>
  <c r="J1209" i="2"/>
  <c r="L1209" i="2"/>
  <c r="L334" i="2"/>
  <c r="L1406" i="2"/>
  <c r="L504" i="2"/>
  <c r="L1136" i="2"/>
  <c r="L580" i="2"/>
  <c r="L1206" i="2"/>
  <c r="L249" i="2"/>
  <c r="J818" i="2"/>
  <c r="L818" i="2"/>
  <c r="L313" i="2"/>
  <c r="L995" i="2"/>
  <c r="L171" i="2"/>
  <c r="L473" i="2"/>
  <c r="L225" i="2"/>
  <c r="L316" i="2"/>
  <c r="J1187" i="2"/>
  <c r="L1187" i="2"/>
  <c r="L1183" i="2"/>
  <c r="L1266" i="2"/>
  <c r="W1266" i="2" s="1"/>
  <c r="K603" i="2"/>
  <c r="L603" i="2"/>
  <c r="L457" i="2"/>
  <c r="K521" i="2"/>
  <c r="L521" i="2"/>
  <c r="L74" i="2"/>
  <c r="L73" i="2"/>
  <c r="L947" i="2"/>
  <c r="K297" i="2"/>
  <c r="L297" i="2"/>
  <c r="L187" i="2"/>
  <c r="J1367" i="2"/>
  <c r="L1367" i="2"/>
  <c r="L1324" i="2"/>
  <c r="K816" i="2"/>
  <c r="L816" i="2"/>
  <c r="L469" i="2"/>
  <c r="L1219" i="2"/>
  <c r="L1200" i="2"/>
  <c r="L1296" i="2"/>
  <c r="L943" i="2"/>
  <c r="L92" i="2"/>
  <c r="L765" i="2"/>
  <c r="J71" i="2"/>
  <c r="L71" i="2"/>
  <c r="L76" i="2"/>
  <c r="L312" i="2"/>
  <c r="L871" i="2"/>
  <c r="L462" i="2"/>
  <c r="L449" i="2"/>
  <c r="L162" i="2"/>
  <c r="L666" i="2"/>
  <c r="L780" i="2"/>
  <c r="L321" i="2"/>
  <c r="L787" i="2"/>
  <c r="L624" i="2"/>
  <c r="L499" i="2"/>
  <c r="L661" i="2"/>
  <c r="L130" i="2"/>
  <c r="L422" i="2"/>
  <c r="L1352" i="2"/>
  <c r="K926" i="2"/>
  <c r="L926" i="2"/>
  <c r="L1241" i="2"/>
  <c r="L1392" i="2"/>
  <c r="L1193" i="2"/>
  <c r="L202" i="2"/>
  <c r="L455" i="2"/>
  <c r="L1388" i="2"/>
  <c r="L513" i="2"/>
  <c r="L1025" i="2"/>
  <c r="L38" i="2"/>
  <c r="L962" i="2"/>
  <c r="L643" i="2"/>
  <c r="L1077" i="2"/>
  <c r="L1251" i="2"/>
  <c r="L439" i="2"/>
  <c r="L638" i="2"/>
  <c r="L1192" i="2"/>
  <c r="L357" i="2"/>
  <c r="L1308" i="2"/>
  <c r="L893" i="2"/>
  <c r="L708" i="2"/>
  <c r="L7" i="2"/>
  <c r="L1075" i="2"/>
  <c r="L360" i="2"/>
  <c r="L243" i="2"/>
  <c r="L261" i="2"/>
  <c r="L1233" i="2"/>
  <c r="L539" i="2"/>
  <c r="L88" i="2"/>
  <c r="L302" i="2"/>
  <c r="L1214" i="2"/>
  <c r="L1189" i="2"/>
  <c r="L805" i="2"/>
  <c r="X805" i="2" s="1"/>
  <c r="L1087" i="2"/>
  <c r="K1468" i="2"/>
  <c r="L1468" i="2"/>
  <c r="L413" i="2"/>
  <c r="L1106" i="2"/>
  <c r="L619" i="2"/>
  <c r="L467" i="2"/>
  <c r="L441" i="2"/>
  <c r="L406" i="2"/>
  <c r="L1089" i="2"/>
  <c r="J82" i="2"/>
  <c r="L82" i="2"/>
  <c r="L199" i="2"/>
  <c r="L1093" i="2"/>
  <c r="L1287" i="2"/>
  <c r="L642" i="2"/>
  <c r="K324" i="2"/>
  <c r="L324" i="2"/>
  <c r="J649" i="2"/>
  <c r="L649" i="2"/>
  <c r="L736" i="2"/>
  <c r="U736" i="2" s="1"/>
  <c r="L1178" i="2"/>
  <c r="L586" i="2"/>
  <c r="L343" i="2"/>
  <c r="L186" i="2"/>
  <c r="L433" i="2"/>
  <c r="L626" i="2"/>
  <c r="L335" i="2"/>
  <c r="L12" i="2"/>
  <c r="L503" i="2"/>
  <c r="K730" i="2"/>
  <c r="L730" i="2"/>
  <c r="L239" i="2"/>
  <c r="L614" i="2"/>
  <c r="L790" i="2"/>
  <c r="L960" i="2"/>
  <c r="L1267" i="2"/>
  <c r="J1305" i="2"/>
  <c r="L1305" i="2"/>
  <c r="K595" i="2"/>
  <c r="L595" i="2"/>
  <c r="L587" i="2"/>
  <c r="L583" i="2"/>
  <c r="L1369" i="2"/>
  <c r="L1357" i="2"/>
  <c r="K1199" i="2"/>
  <c r="L1199" i="2"/>
  <c r="L1228" i="2"/>
  <c r="L563" i="2"/>
  <c r="L390" i="2"/>
  <c r="L910" i="2"/>
  <c r="L720" i="2"/>
  <c r="L828" i="2"/>
  <c r="L1024" i="2"/>
  <c r="L1248" i="2"/>
  <c r="L1082" i="2"/>
  <c r="L1378" i="2"/>
  <c r="L772" i="2"/>
  <c r="L1137" i="2"/>
  <c r="L930" i="2"/>
  <c r="L878" i="2"/>
  <c r="L1403" i="2"/>
  <c r="L1264" i="2"/>
  <c r="L1121" i="2"/>
  <c r="L747" i="2"/>
  <c r="L1102" i="2"/>
  <c r="L777" i="2"/>
  <c r="L1288" i="2"/>
  <c r="L877" i="2"/>
  <c r="L1231" i="2"/>
  <c r="L117" i="2"/>
  <c r="L41" i="2"/>
  <c r="L1242" i="2"/>
  <c r="L340" i="2"/>
  <c r="L1124" i="2"/>
  <c r="L278" i="2"/>
  <c r="L912" i="2"/>
  <c r="L733" i="2"/>
  <c r="L174" i="2"/>
  <c r="L776" i="2"/>
  <c r="L1021" i="2"/>
  <c r="L690" i="2"/>
  <c r="L622" i="2"/>
  <c r="L1362" i="2"/>
  <c r="L1244" i="2"/>
  <c r="L264" i="2"/>
  <c r="L541" i="2"/>
  <c r="L68" i="2"/>
  <c r="L397" i="2"/>
  <c r="L1230" i="2"/>
  <c r="L161" i="2"/>
  <c r="L201" i="2"/>
  <c r="L294" i="2"/>
  <c r="L662" i="2"/>
  <c r="L524" i="2"/>
  <c r="L1034" i="2"/>
  <c r="L903" i="2"/>
  <c r="L956" i="2"/>
  <c r="K924" i="2"/>
  <c r="L924" i="2"/>
  <c r="L707" i="2"/>
  <c r="L78" i="2"/>
  <c r="L23" i="2"/>
  <c r="L1169" i="2"/>
  <c r="L682" i="2"/>
  <c r="L211" i="2"/>
  <c r="L332" i="2"/>
  <c r="L629" i="2"/>
  <c r="J1269" i="2"/>
  <c r="L1269" i="2"/>
  <c r="L475" i="2"/>
  <c r="L1328" i="2"/>
  <c r="L917" i="2"/>
  <c r="L1054" i="2"/>
  <c r="L87" i="2"/>
  <c r="L905" i="2"/>
  <c r="L15" i="2"/>
  <c r="K1464" i="2"/>
  <c r="L1464" i="2"/>
  <c r="L461" i="2"/>
  <c r="L773" i="2"/>
  <c r="L526" i="2"/>
  <c r="L20" i="2"/>
  <c r="L328" i="2"/>
  <c r="L291" i="2"/>
  <c r="L1350" i="2"/>
  <c r="J1317" i="2"/>
  <c r="L1317" i="2"/>
  <c r="L116" i="2"/>
  <c r="L1100" i="2"/>
  <c r="L938" i="2"/>
  <c r="J1259" i="2"/>
  <c r="L1259" i="2"/>
  <c r="L669" i="2"/>
  <c r="L1129" i="2"/>
  <c r="J547" i="2"/>
  <c r="L547" i="2"/>
  <c r="L1278" i="2"/>
  <c r="L703" i="2"/>
  <c r="L749" i="2"/>
  <c r="L759" i="2"/>
  <c r="L126" i="2"/>
  <c r="L1040" i="2"/>
  <c r="L779" i="2"/>
  <c r="K978" i="2"/>
  <c r="O978" i="2" s="1"/>
  <c r="L978" i="2"/>
  <c r="L876" i="2"/>
  <c r="L1201" i="2"/>
  <c r="L1127" i="2"/>
  <c r="L915" i="2"/>
  <c r="L463" i="2"/>
  <c r="L566" i="2"/>
  <c r="L67" i="2"/>
  <c r="L450" i="2"/>
  <c r="L999" i="2"/>
  <c r="L396" i="2"/>
  <c r="J1147" i="2"/>
  <c r="L1147" i="2"/>
  <c r="L904" i="2"/>
  <c r="L1157" i="2"/>
  <c r="L263" i="2"/>
  <c r="L216" i="2"/>
  <c r="L969" i="2"/>
  <c r="L907" i="2"/>
  <c r="K531" i="2"/>
  <c r="L531" i="2"/>
  <c r="L1329" i="2"/>
  <c r="L1042" i="2"/>
  <c r="L490" i="2"/>
  <c r="L537" i="2"/>
  <c r="L1348" i="2"/>
  <c r="L1253" i="2"/>
  <c r="L214" i="2"/>
  <c r="L427" i="2"/>
  <c r="L1194" i="2"/>
  <c r="L285" i="2"/>
  <c r="L1394" i="2"/>
  <c r="L1078" i="2"/>
  <c r="L104" i="2"/>
  <c r="L338" i="2"/>
  <c r="L1303" i="2"/>
  <c r="L553" i="2"/>
  <c r="L1291" i="2"/>
  <c r="L1020" i="2"/>
  <c r="L426" i="2"/>
  <c r="L664" i="2"/>
  <c r="L66" i="2"/>
  <c r="K471" i="2"/>
  <c r="L471" i="2"/>
  <c r="L872" i="2"/>
  <c r="L936" i="2"/>
  <c r="L829" i="2"/>
  <c r="L142" i="2"/>
  <c r="L1312" i="2"/>
  <c r="L35" i="2"/>
  <c r="L1170" i="2"/>
  <c r="L631" i="2"/>
  <c r="L737" i="2"/>
  <c r="L944" i="2"/>
  <c r="L630" i="2"/>
  <c r="L392" i="2"/>
  <c r="L741" i="2"/>
  <c r="J824" i="2"/>
  <c r="L824" i="2"/>
  <c r="L1384" i="2"/>
  <c r="L1243" i="2"/>
  <c r="L576" i="2"/>
  <c r="L564" i="2"/>
  <c r="L950" i="2"/>
  <c r="L103" i="2"/>
  <c r="L33" i="2"/>
  <c r="L232" i="2"/>
  <c r="L1097" i="2"/>
  <c r="L1349" i="2"/>
  <c r="L69" i="2"/>
  <c r="L723" i="2"/>
  <c r="L849" i="2"/>
  <c r="L538" i="2"/>
  <c r="L565" i="2"/>
  <c r="L1118" i="2"/>
  <c r="L32" i="2"/>
  <c r="L143" i="2"/>
  <c r="L853" i="2"/>
  <c r="L803" i="2"/>
  <c r="L124" i="2"/>
  <c r="L574" i="2"/>
  <c r="L986" i="2"/>
  <c r="L1179" i="2"/>
  <c r="L1217" i="2"/>
  <c r="L1335" i="2"/>
  <c r="L153" i="2"/>
  <c r="L889" i="2"/>
  <c r="L1281" i="2"/>
  <c r="L465" i="2"/>
  <c r="L718" i="2"/>
  <c r="L1276" i="2"/>
  <c r="J292" i="2"/>
  <c r="J828" i="2"/>
  <c r="K181" i="2"/>
  <c r="K970" i="2"/>
  <c r="K209" i="2"/>
  <c r="K305" i="2"/>
  <c r="J551" i="2"/>
  <c r="K1099" i="2"/>
  <c r="J1472" i="2"/>
  <c r="K952" i="2"/>
  <c r="K145" i="2"/>
  <c r="N145" i="2" s="1"/>
  <c r="K1249" i="2"/>
  <c r="O1249" i="2" s="1"/>
  <c r="K946" i="2"/>
  <c r="J229" i="2"/>
  <c r="J221" i="2"/>
  <c r="K1259" i="2"/>
  <c r="K1444" i="2"/>
  <c r="J1129" i="2"/>
  <c r="K705" i="2"/>
  <c r="K229" i="2"/>
  <c r="O229" i="2" s="1"/>
  <c r="K1020" i="2"/>
  <c r="O1020" i="2" s="1"/>
  <c r="K1488" i="2"/>
  <c r="J926" i="2"/>
  <c r="J705" i="2"/>
  <c r="J10" i="2"/>
  <c r="J970" i="2"/>
  <c r="J1337" i="2"/>
  <c r="K980" i="2"/>
  <c r="K1307" i="2"/>
  <c r="K86" i="2"/>
  <c r="O86" i="2" s="1"/>
  <c r="K1337" i="2"/>
  <c r="O1337" i="2" s="1"/>
  <c r="J161" i="2"/>
  <c r="K303" i="2"/>
  <c r="J1363" i="2"/>
  <c r="J826" i="2"/>
  <c r="K818" i="2"/>
  <c r="K259" i="2"/>
  <c r="K766" i="2"/>
  <c r="N766" i="2" s="1"/>
  <c r="J1343" i="2"/>
  <c r="J1225" i="2"/>
  <c r="J718" i="2"/>
  <c r="J14" i="2"/>
  <c r="K1143" i="2"/>
  <c r="O1143" i="2" s="1"/>
  <c r="K193" i="2"/>
  <c r="O193" i="2" s="1"/>
  <c r="K591" i="2"/>
  <c r="N591" i="2" s="1"/>
  <c r="K478" i="2"/>
  <c r="O478" i="2" s="1"/>
  <c r="K571" i="2"/>
  <c r="K372" i="2"/>
  <c r="J952" i="2"/>
  <c r="J1504" i="2"/>
  <c r="K575" i="2"/>
  <c r="O575" i="2" s="1"/>
  <c r="K292" i="2"/>
  <c r="K1010" i="2"/>
  <c r="K974" i="2"/>
  <c r="O974" i="2" s="1"/>
  <c r="K1225" i="2"/>
  <c r="J1476" i="2"/>
  <c r="K681" i="2"/>
  <c r="J643" i="2"/>
  <c r="N1487" i="2"/>
  <c r="J1020" i="2"/>
  <c r="J1002" i="2"/>
  <c r="K293" i="2"/>
  <c r="O293" i="2" s="1"/>
  <c r="J946" i="2"/>
  <c r="J575" i="2"/>
  <c r="K157" i="2"/>
  <c r="K336" i="2"/>
  <c r="K201" i="2"/>
  <c r="K1189" i="2"/>
  <c r="O1189" i="2" s="1"/>
  <c r="K1504" i="2"/>
  <c r="J1416" i="2"/>
  <c r="J305" i="2"/>
  <c r="K826" i="2"/>
  <c r="O826" i="2" s="1"/>
  <c r="J521" i="2"/>
  <c r="J448" i="2"/>
  <c r="J265" i="2"/>
  <c r="J790" i="2"/>
  <c r="K842" i="2"/>
  <c r="K906" i="2"/>
  <c r="J1026" i="2"/>
  <c r="J209" i="2"/>
  <c r="J1249" i="2"/>
  <c r="J336" i="2"/>
  <c r="J1189" i="2"/>
  <c r="J1010" i="2"/>
  <c r="J1448" i="2"/>
  <c r="K713" i="2"/>
  <c r="K547" i="2"/>
  <c r="J181" i="2"/>
  <c r="K590" i="2"/>
  <c r="K718" i="2"/>
  <c r="J1241" i="2"/>
  <c r="K1177" i="2"/>
  <c r="N1177" i="2" s="1"/>
  <c r="K1394" i="2"/>
  <c r="K1359" i="2"/>
  <c r="O1359" i="2" s="1"/>
  <c r="J906" i="2"/>
  <c r="J12" i="2"/>
  <c r="AY1375" i="2"/>
  <c r="K1317" i="2"/>
  <c r="O1317" i="2" s="1"/>
  <c r="K1109" i="2"/>
  <c r="K1460" i="2"/>
  <c r="K426" i="2"/>
  <c r="K808" i="2"/>
  <c r="U808" i="2"/>
  <c r="AM808" i="2"/>
  <c r="AQ808" i="2"/>
  <c r="AC808" i="2"/>
  <c r="V808" i="2"/>
  <c r="AU808" i="2"/>
  <c r="AY808" i="2"/>
  <c r="BC808" i="2"/>
  <c r="BG808" i="2"/>
  <c r="BK808" i="2"/>
  <c r="W808" i="2"/>
  <c r="AN808" i="2"/>
  <c r="AR808" i="2"/>
  <c r="AD808" i="2"/>
  <c r="AG808" i="2"/>
  <c r="AV808" i="2"/>
  <c r="AZ808" i="2"/>
  <c r="BD808" i="2"/>
  <c r="BH808" i="2"/>
  <c r="Y808" i="2"/>
  <c r="AO808" i="2"/>
  <c r="AS808" i="2"/>
  <c r="AE808" i="2"/>
  <c r="AA808" i="2"/>
  <c r="AW808" i="2"/>
  <c r="BA808" i="2"/>
  <c r="BE808" i="2"/>
  <c r="BI808" i="2"/>
  <c r="Z808" i="2"/>
  <c r="AT808" i="2"/>
  <c r="BJ808" i="2"/>
  <c r="AP808" i="2"/>
  <c r="AX808" i="2"/>
  <c r="AB808" i="2"/>
  <c r="BB808" i="2"/>
  <c r="T808" i="2"/>
  <c r="AF808" i="2"/>
  <c r="BF808" i="2"/>
  <c r="T1469" i="2"/>
  <c r="Z1469" i="2"/>
  <c r="AP1469" i="2"/>
  <c r="AB1469" i="2"/>
  <c r="AF1469" i="2"/>
  <c r="AT1469" i="2"/>
  <c r="AX1469" i="2"/>
  <c r="BB1469" i="2"/>
  <c r="BF1469" i="2"/>
  <c r="BJ1469" i="2"/>
  <c r="W1469" i="2"/>
  <c r="AR1469" i="2"/>
  <c r="AG1469" i="2"/>
  <c r="AZ1469" i="2"/>
  <c r="BH1469" i="2"/>
  <c r="U1469" i="2"/>
  <c r="AM1469" i="2"/>
  <c r="AQ1469" i="2"/>
  <c r="AC1469" i="2"/>
  <c r="V1469" i="2"/>
  <c r="AU1469" i="2"/>
  <c r="AY1469" i="2"/>
  <c r="BC1469" i="2"/>
  <c r="BG1469" i="2"/>
  <c r="BK1469" i="2"/>
  <c r="AN1469" i="2"/>
  <c r="AD1469" i="2"/>
  <c r="AV1469" i="2"/>
  <c r="BD1469" i="2"/>
  <c r="AE1469" i="2"/>
  <c r="BE1469" i="2"/>
  <c r="Y1469" i="2"/>
  <c r="AA1469" i="2"/>
  <c r="BI1469" i="2"/>
  <c r="AO1469" i="2"/>
  <c r="AW1469" i="2"/>
  <c r="AS1469" i="2"/>
  <c r="BA1469" i="2"/>
  <c r="T939" i="2"/>
  <c r="Z939" i="2"/>
  <c r="AP939" i="2"/>
  <c r="AB939" i="2"/>
  <c r="AF939" i="2"/>
  <c r="AT939" i="2"/>
  <c r="AX939" i="2"/>
  <c r="BB939" i="2"/>
  <c r="BF939" i="2"/>
  <c r="BJ939" i="2"/>
  <c r="U939" i="2"/>
  <c r="AM939" i="2"/>
  <c r="AQ939" i="2"/>
  <c r="AC939" i="2"/>
  <c r="V939" i="2"/>
  <c r="AU939" i="2"/>
  <c r="AY939" i="2"/>
  <c r="BC939" i="2"/>
  <c r="BG939" i="2"/>
  <c r="BK939" i="2"/>
  <c r="W939" i="2"/>
  <c r="AN939" i="2"/>
  <c r="AR939" i="2"/>
  <c r="AD939" i="2"/>
  <c r="AG939" i="2"/>
  <c r="AV939" i="2"/>
  <c r="AZ939" i="2"/>
  <c r="BD939" i="2"/>
  <c r="BH939" i="2"/>
  <c r="AO939" i="2"/>
  <c r="AW939" i="2"/>
  <c r="AE939" i="2"/>
  <c r="AA939" i="2"/>
  <c r="AS939" i="2"/>
  <c r="BA939" i="2"/>
  <c r="BE939" i="2"/>
  <c r="Y939" i="2"/>
  <c r="BI939" i="2"/>
  <c r="J978" i="2"/>
  <c r="W978" i="2"/>
  <c r="AN978" i="2"/>
  <c r="AR978" i="2"/>
  <c r="AD978" i="2"/>
  <c r="AG978" i="2"/>
  <c r="AV978" i="2"/>
  <c r="AZ978" i="2"/>
  <c r="BD978" i="2"/>
  <c r="BH978" i="2"/>
  <c r="Y978" i="2"/>
  <c r="AO978" i="2"/>
  <c r="AS978" i="2"/>
  <c r="AE978" i="2"/>
  <c r="AA978" i="2"/>
  <c r="AW978" i="2"/>
  <c r="BA978" i="2"/>
  <c r="BE978" i="2"/>
  <c r="BI978" i="2"/>
  <c r="T978" i="2"/>
  <c r="Z978" i="2"/>
  <c r="AP978" i="2"/>
  <c r="AB978" i="2"/>
  <c r="AF978" i="2"/>
  <c r="AT978" i="2"/>
  <c r="AX978" i="2"/>
  <c r="BB978" i="2"/>
  <c r="BF978" i="2"/>
  <c r="BJ978" i="2"/>
  <c r="AC978" i="2"/>
  <c r="BC978" i="2"/>
  <c r="AM978" i="2"/>
  <c r="BK978" i="2"/>
  <c r="U978" i="2"/>
  <c r="V978" i="2"/>
  <c r="BG978" i="2"/>
  <c r="AU978" i="2"/>
  <c r="AQ978" i="2"/>
  <c r="AY978" i="2"/>
  <c r="T458" i="2"/>
  <c r="Z458" i="2"/>
  <c r="AP458" i="2"/>
  <c r="AB458" i="2"/>
  <c r="AF458" i="2"/>
  <c r="AT458" i="2"/>
  <c r="AX458" i="2"/>
  <c r="BB458" i="2"/>
  <c r="BF458" i="2"/>
  <c r="BJ458" i="2"/>
  <c r="U458" i="2"/>
  <c r="AM458" i="2"/>
  <c r="AQ458" i="2"/>
  <c r="AC458" i="2"/>
  <c r="V458" i="2"/>
  <c r="AU458" i="2"/>
  <c r="AY458" i="2"/>
  <c r="BC458" i="2"/>
  <c r="BG458" i="2"/>
  <c r="BK458" i="2"/>
  <c r="W458" i="2"/>
  <c r="AN458" i="2"/>
  <c r="AR458" i="2"/>
  <c r="AD458" i="2"/>
  <c r="AG458" i="2"/>
  <c r="AV458" i="2"/>
  <c r="AZ458" i="2"/>
  <c r="BD458" i="2"/>
  <c r="BH458" i="2"/>
  <c r="Y458" i="2"/>
  <c r="AA458" i="2"/>
  <c r="BI458" i="2"/>
  <c r="AO458" i="2"/>
  <c r="AW458" i="2"/>
  <c r="BA458" i="2"/>
  <c r="BE458" i="2"/>
  <c r="AS458" i="2"/>
  <c r="AE458" i="2"/>
  <c r="J1265" i="2"/>
  <c r="T951" i="2"/>
  <c r="Z951" i="2"/>
  <c r="AP951" i="2"/>
  <c r="AB951" i="2"/>
  <c r="AF951" i="2"/>
  <c r="AT951" i="2"/>
  <c r="AX951" i="2"/>
  <c r="BB951" i="2"/>
  <c r="BF951" i="2"/>
  <c r="BJ951" i="2"/>
  <c r="U951" i="2"/>
  <c r="AM951" i="2"/>
  <c r="AQ951" i="2"/>
  <c r="AC951" i="2"/>
  <c r="V951" i="2"/>
  <c r="AU951" i="2"/>
  <c r="AY951" i="2"/>
  <c r="BC951" i="2"/>
  <c r="BG951" i="2"/>
  <c r="BK951" i="2"/>
  <c r="W951" i="2"/>
  <c r="AN951" i="2"/>
  <c r="AR951" i="2"/>
  <c r="AD951" i="2"/>
  <c r="AG951" i="2"/>
  <c r="AV951" i="2"/>
  <c r="AZ951" i="2"/>
  <c r="BD951" i="2"/>
  <c r="BH951" i="2"/>
  <c r="AE951" i="2"/>
  <c r="BE951" i="2"/>
  <c r="AO951" i="2"/>
  <c r="Y951" i="2"/>
  <c r="AA951" i="2"/>
  <c r="BI951" i="2"/>
  <c r="AW951" i="2"/>
  <c r="BA951" i="2"/>
  <c r="AS951" i="2"/>
  <c r="Y95" i="2"/>
  <c r="AO95" i="2"/>
  <c r="AS95" i="2"/>
  <c r="AE95" i="2"/>
  <c r="AA95" i="2"/>
  <c r="AW95" i="2"/>
  <c r="BA95" i="2"/>
  <c r="BE95" i="2"/>
  <c r="W95" i="2"/>
  <c r="AP95" i="2"/>
  <c r="AC95" i="2"/>
  <c r="AG95" i="2"/>
  <c r="AX95" i="2"/>
  <c r="BC95" i="2"/>
  <c r="BH95" i="2"/>
  <c r="Z95" i="2"/>
  <c r="AQ95" i="2"/>
  <c r="AD95" i="2"/>
  <c r="AT95" i="2"/>
  <c r="AY95" i="2"/>
  <c r="BD95" i="2"/>
  <c r="BI95" i="2"/>
  <c r="T95" i="2"/>
  <c r="AR95" i="2"/>
  <c r="AU95" i="2"/>
  <c r="BF95" i="2"/>
  <c r="U95" i="2"/>
  <c r="AB95" i="2"/>
  <c r="AV95" i="2"/>
  <c r="BG95" i="2"/>
  <c r="AM95" i="2"/>
  <c r="AZ95" i="2"/>
  <c r="AN95" i="2"/>
  <c r="BB95" i="2"/>
  <c r="AF95" i="2"/>
  <c r="BJ95" i="2"/>
  <c r="V95" i="2"/>
  <c r="BK95" i="2"/>
  <c r="U756" i="2"/>
  <c r="AM756" i="2"/>
  <c r="AQ756" i="2"/>
  <c r="AC756" i="2"/>
  <c r="V756" i="2"/>
  <c r="AU756" i="2"/>
  <c r="AY756" i="2"/>
  <c r="BC756" i="2"/>
  <c r="BG756" i="2"/>
  <c r="BK756" i="2"/>
  <c r="W756" i="2"/>
  <c r="AN756" i="2"/>
  <c r="AR756" i="2"/>
  <c r="AD756" i="2"/>
  <c r="AG756" i="2"/>
  <c r="AV756" i="2"/>
  <c r="AZ756" i="2"/>
  <c r="BD756" i="2"/>
  <c r="BH756" i="2"/>
  <c r="Y756" i="2"/>
  <c r="AO756" i="2"/>
  <c r="AS756" i="2"/>
  <c r="AE756" i="2"/>
  <c r="AA756" i="2"/>
  <c r="AW756" i="2"/>
  <c r="BA756" i="2"/>
  <c r="BE756" i="2"/>
  <c r="BI756" i="2"/>
  <c r="AB756" i="2"/>
  <c r="BB756" i="2"/>
  <c r="T756" i="2"/>
  <c r="AF756" i="2"/>
  <c r="BF756" i="2"/>
  <c r="Z756" i="2"/>
  <c r="AT756" i="2"/>
  <c r="BJ756" i="2"/>
  <c r="AP756" i="2"/>
  <c r="AX756" i="2"/>
  <c r="T45" i="2"/>
  <c r="Z45" i="2"/>
  <c r="AP45" i="2"/>
  <c r="AB45" i="2"/>
  <c r="AF45" i="2"/>
  <c r="AT45" i="2"/>
  <c r="AX45" i="2"/>
  <c r="BB45" i="2"/>
  <c r="BF45" i="2"/>
  <c r="BJ45" i="2"/>
  <c r="Y45" i="2"/>
  <c r="AQ45" i="2"/>
  <c r="AD45" i="2"/>
  <c r="AA45" i="2"/>
  <c r="AY45" i="2"/>
  <c r="BD45" i="2"/>
  <c r="BI45" i="2"/>
  <c r="AM45" i="2"/>
  <c r="AS45" i="2"/>
  <c r="AG45" i="2"/>
  <c r="AZ45" i="2"/>
  <c r="BG45" i="2"/>
  <c r="AN45" i="2"/>
  <c r="AC45" i="2"/>
  <c r="AU45" i="2"/>
  <c r="BA45" i="2"/>
  <c r="BH45" i="2"/>
  <c r="AO45" i="2"/>
  <c r="AV45" i="2"/>
  <c r="BK45" i="2"/>
  <c r="AR45" i="2"/>
  <c r="AW45" i="2"/>
  <c r="AE45" i="2"/>
  <c r="V45" i="2"/>
  <c r="BC45" i="2"/>
  <c r="BE45" i="2"/>
  <c r="U45" i="2"/>
  <c r="W45" i="2"/>
  <c r="T118" i="2"/>
  <c r="Z118" i="2"/>
  <c r="AP118" i="2"/>
  <c r="AB118" i="2"/>
  <c r="AF118" i="2"/>
  <c r="AT118" i="2"/>
  <c r="AX118" i="2"/>
  <c r="BB118" i="2"/>
  <c r="BF118" i="2"/>
  <c r="BJ118" i="2"/>
  <c r="U118" i="2"/>
  <c r="AM118" i="2"/>
  <c r="AQ118" i="2"/>
  <c r="AC118" i="2"/>
  <c r="V118" i="2"/>
  <c r="AU118" i="2"/>
  <c r="AY118" i="2"/>
  <c r="BC118" i="2"/>
  <c r="BG118" i="2"/>
  <c r="BK118" i="2"/>
  <c r="AN118" i="2"/>
  <c r="AD118" i="2"/>
  <c r="AV118" i="2"/>
  <c r="BD118" i="2"/>
  <c r="AO118" i="2"/>
  <c r="AE118" i="2"/>
  <c r="AW118" i="2"/>
  <c r="BE118" i="2"/>
  <c r="W118" i="2"/>
  <c r="AG118" i="2"/>
  <c r="BH118" i="2"/>
  <c r="Y118" i="2"/>
  <c r="AA118" i="2"/>
  <c r="BI118" i="2"/>
  <c r="AS118" i="2"/>
  <c r="AZ118" i="2"/>
  <c r="BA118" i="2"/>
  <c r="AR118" i="2"/>
  <c r="W864" i="2"/>
  <c r="AN864" i="2"/>
  <c r="AR864" i="2"/>
  <c r="AD864" i="2"/>
  <c r="AG864" i="2"/>
  <c r="AV864" i="2"/>
  <c r="AZ864" i="2"/>
  <c r="BD864" i="2"/>
  <c r="BH864" i="2"/>
  <c r="Y864" i="2"/>
  <c r="AO864" i="2"/>
  <c r="AS864" i="2"/>
  <c r="AE864" i="2"/>
  <c r="AA864" i="2"/>
  <c r="AW864" i="2"/>
  <c r="BA864" i="2"/>
  <c r="BE864" i="2"/>
  <c r="BI864" i="2"/>
  <c r="T864" i="2"/>
  <c r="AP864" i="2"/>
  <c r="AF864" i="2"/>
  <c r="AX864" i="2"/>
  <c r="BF864" i="2"/>
  <c r="U864" i="2"/>
  <c r="AQ864" i="2"/>
  <c r="V864" i="2"/>
  <c r="AY864" i="2"/>
  <c r="BG864" i="2"/>
  <c r="Z864" i="2"/>
  <c r="AB864" i="2"/>
  <c r="AT864" i="2"/>
  <c r="BB864" i="2"/>
  <c r="BJ864" i="2"/>
  <c r="AC864" i="2"/>
  <c r="AU864" i="2"/>
  <c r="BC864" i="2"/>
  <c r="AM864" i="2"/>
  <c r="BK864" i="2"/>
  <c r="W477" i="2"/>
  <c r="AN477" i="2"/>
  <c r="AR477" i="2"/>
  <c r="AD477" i="2"/>
  <c r="AG477" i="2"/>
  <c r="AV477" i="2"/>
  <c r="AZ477" i="2"/>
  <c r="BD477" i="2"/>
  <c r="BH477" i="2"/>
  <c r="Y477" i="2"/>
  <c r="AO477" i="2"/>
  <c r="AS477" i="2"/>
  <c r="AE477" i="2"/>
  <c r="AA477" i="2"/>
  <c r="AW477" i="2"/>
  <c r="BA477" i="2"/>
  <c r="BE477" i="2"/>
  <c r="BI477" i="2"/>
  <c r="T477" i="2"/>
  <c r="Z477" i="2"/>
  <c r="AP477" i="2"/>
  <c r="AB477" i="2"/>
  <c r="AF477" i="2"/>
  <c r="AT477" i="2"/>
  <c r="AX477" i="2"/>
  <c r="BB477" i="2"/>
  <c r="BF477" i="2"/>
  <c r="BJ477" i="2"/>
  <c r="U477" i="2"/>
  <c r="V477" i="2"/>
  <c r="BG477" i="2"/>
  <c r="AM477" i="2"/>
  <c r="AU477" i="2"/>
  <c r="BK477" i="2"/>
  <c r="AQ477" i="2"/>
  <c r="AC477" i="2"/>
  <c r="AY477" i="2"/>
  <c r="BC477" i="2"/>
  <c r="W1198" i="2"/>
  <c r="AN1198" i="2"/>
  <c r="AR1198" i="2"/>
  <c r="AD1198" i="2"/>
  <c r="AG1198" i="2"/>
  <c r="AV1198" i="2"/>
  <c r="AZ1198" i="2"/>
  <c r="BD1198" i="2"/>
  <c r="BH1198" i="2"/>
  <c r="Y1198" i="2"/>
  <c r="AO1198" i="2"/>
  <c r="AS1198" i="2"/>
  <c r="AE1198" i="2"/>
  <c r="AA1198" i="2"/>
  <c r="AW1198" i="2"/>
  <c r="BA1198" i="2"/>
  <c r="BE1198" i="2"/>
  <c r="BI1198" i="2"/>
  <c r="Z1198" i="2"/>
  <c r="AB1198" i="2"/>
  <c r="AT1198" i="2"/>
  <c r="BB1198" i="2"/>
  <c r="BJ1198" i="2"/>
  <c r="T1198" i="2"/>
  <c r="U1198" i="2"/>
  <c r="V1198" i="2"/>
  <c r="AM1198" i="2"/>
  <c r="AC1198" i="2"/>
  <c r="AU1198" i="2"/>
  <c r="BC1198" i="2"/>
  <c r="BK1198" i="2"/>
  <c r="AP1198" i="2"/>
  <c r="AF1198" i="2"/>
  <c r="AX1198" i="2"/>
  <c r="BF1198" i="2"/>
  <c r="AY1198" i="2"/>
  <c r="AQ1198" i="2"/>
  <c r="BG1198" i="2"/>
  <c r="W200" i="2"/>
  <c r="AN200" i="2"/>
  <c r="AR200" i="2"/>
  <c r="AD200" i="2"/>
  <c r="AG200" i="2"/>
  <c r="AV200" i="2"/>
  <c r="AZ200" i="2"/>
  <c r="BD200" i="2"/>
  <c r="BH200" i="2"/>
  <c r="Y200" i="2"/>
  <c r="AO200" i="2"/>
  <c r="AS200" i="2"/>
  <c r="AE200" i="2"/>
  <c r="AA200" i="2"/>
  <c r="AW200" i="2"/>
  <c r="BA200" i="2"/>
  <c r="BE200" i="2"/>
  <c r="BI200" i="2"/>
  <c r="T200" i="2"/>
  <c r="Z200" i="2"/>
  <c r="AP200" i="2"/>
  <c r="AB200" i="2"/>
  <c r="AF200" i="2"/>
  <c r="AT200" i="2"/>
  <c r="AX200" i="2"/>
  <c r="BB200" i="2"/>
  <c r="BF200" i="2"/>
  <c r="BJ200" i="2"/>
  <c r="AQ200" i="2"/>
  <c r="AY200" i="2"/>
  <c r="AC200" i="2"/>
  <c r="BC200" i="2"/>
  <c r="U200" i="2"/>
  <c r="V200" i="2"/>
  <c r="BG200" i="2"/>
  <c r="AU200" i="2"/>
  <c r="BK200" i="2"/>
  <c r="AM200" i="2"/>
  <c r="U836" i="2"/>
  <c r="AM836" i="2"/>
  <c r="AQ836" i="2"/>
  <c r="AC836" i="2"/>
  <c r="V836" i="2"/>
  <c r="AU836" i="2"/>
  <c r="AY836" i="2"/>
  <c r="BC836" i="2"/>
  <c r="BG836" i="2"/>
  <c r="BK836" i="2"/>
  <c r="W836" i="2"/>
  <c r="AN836" i="2"/>
  <c r="AR836" i="2"/>
  <c r="AD836" i="2"/>
  <c r="AG836" i="2"/>
  <c r="AV836" i="2"/>
  <c r="AZ836" i="2"/>
  <c r="BD836" i="2"/>
  <c r="BH836" i="2"/>
  <c r="Y836" i="2"/>
  <c r="AO836" i="2"/>
  <c r="AS836" i="2"/>
  <c r="AE836" i="2"/>
  <c r="AA836" i="2"/>
  <c r="AW836" i="2"/>
  <c r="BA836" i="2"/>
  <c r="BE836" i="2"/>
  <c r="BI836" i="2"/>
  <c r="AB836" i="2"/>
  <c r="BB836" i="2"/>
  <c r="T836" i="2"/>
  <c r="AF836" i="2"/>
  <c r="BF836" i="2"/>
  <c r="Z836" i="2"/>
  <c r="AT836" i="2"/>
  <c r="BJ836" i="2"/>
  <c r="AP836" i="2"/>
  <c r="AX836" i="2"/>
  <c r="Y70" i="2"/>
  <c r="AO70" i="2"/>
  <c r="AS70" i="2"/>
  <c r="AE70" i="2"/>
  <c r="AA70" i="2"/>
  <c r="AW70" i="2"/>
  <c r="BA70" i="2"/>
  <c r="BE70" i="2"/>
  <c r="BI70" i="2"/>
  <c r="T70" i="2"/>
  <c r="AM70" i="2"/>
  <c r="AR70" i="2"/>
  <c r="AF70" i="2"/>
  <c r="AU70" i="2"/>
  <c r="AZ70" i="2"/>
  <c r="BF70" i="2"/>
  <c r="BK70" i="2"/>
  <c r="U70" i="2"/>
  <c r="AN70" i="2"/>
  <c r="AB70" i="2"/>
  <c r="V70" i="2"/>
  <c r="AV70" i="2"/>
  <c r="BB70" i="2"/>
  <c r="BG70" i="2"/>
  <c r="AP70" i="2"/>
  <c r="AG70" i="2"/>
  <c r="BC70" i="2"/>
  <c r="AQ70" i="2"/>
  <c r="AT70" i="2"/>
  <c r="BD70" i="2"/>
  <c r="W70" i="2"/>
  <c r="AX70" i="2"/>
  <c r="Z70" i="2"/>
  <c r="AY70" i="2"/>
  <c r="BH70" i="2"/>
  <c r="BJ70" i="2"/>
  <c r="AC70" i="2"/>
  <c r="AD70" i="2"/>
  <c r="W1222" i="2"/>
  <c r="AN1222" i="2"/>
  <c r="AR1222" i="2"/>
  <c r="AD1222" i="2"/>
  <c r="AG1222" i="2"/>
  <c r="AV1222" i="2"/>
  <c r="AZ1222" i="2"/>
  <c r="BD1222" i="2"/>
  <c r="BH1222" i="2"/>
  <c r="Y1222" i="2"/>
  <c r="AO1222" i="2"/>
  <c r="AS1222" i="2"/>
  <c r="AE1222" i="2"/>
  <c r="AA1222" i="2"/>
  <c r="AW1222" i="2"/>
  <c r="BA1222" i="2"/>
  <c r="BE1222" i="2"/>
  <c r="BI1222" i="2"/>
  <c r="Z1222" i="2"/>
  <c r="AB1222" i="2"/>
  <c r="AT1222" i="2"/>
  <c r="BB1222" i="2"/>
  <c r="BJ1222" i="2"/>
  <c r="T1222" i="2"/>
  <c r="AF1222" i="2"/>
  <c r="AX1222" i="2"/>
  <c r="U1222" i="2"/>
  <c r="V1222" i="2"/>
  <c r="AM1222" i="2"/>
  <c r="AC1222" i="2"/>
  <c r="AU1222" i="2"/>
  <c r="BC1222" i="2"/>
  <c r="BK1222" i="2"/>
  <c r="AP1222" i="2"/>
  <c r="BF1222" i="2"/>
  <c r="AQ1222" i="2"/>
  <c r="BG1222" i="2"/>
  <c r="AY1222" i="2"/>
  <c r="U296" i="2"/>
  <c r="AM296" i="2"/>
  <c r="AQ296" i="2"/>
  <c r="AC296" i="2"/>
  <c r="V296" i="2"/>
  <c r="AU296" i="2"/>
  <c r="AY296" i="2"/>
  <c r="BC296" i="2"/>
  <c r="BG296" i="2"/>
  <c r="BK296" i="2"/>
  <c r="W296" i="2"/>
  <c r="AN296" i="2"/>
  <c r="AR296" i="2"/>
  <c r="AD296" i="2"/>
  <c r="AG296" i="2"/>
  <c r="AV296" i="2"/>
  <c r="AZ296" i="2"/>
  <c r="BD296" i="2"/>
  <c r="BH296" i="2"/>
  <c r="Y296" i="2"/>
  <c r="AO296" i="2"/>
  <c r="AS296" i="2"/>
  <c r="AE296" i="2"/>
  <c r="AA296" i="2"/>
  <c r="AW296" i="2"/>
  <c r="BA296" i="2"/>
  <c r="BE296" i="2"/>
  <c r="BI296" i="2"/>
  <c r="AP296" i="2"/>
  <c r="AX296" i="2"/>
  <c r="AB296" i="2"/>
  <c r="BB296" i="2"/>
  <c r="T296" i="2"/>
  <c r="AF296" i="2"/>
  <c r="BF296" i="2"/>
  <c r="Z296" i="2"/>
  <c r="AT296" i="2"/>
  <c r="BJ296" i="2"/>
  <c r="K806" i="2"/>
  <c r="W600" i="2"/>
  <c r="AN600" i="2"/>
  <c r="AR600" i="2"/>
  <c r="AD600" i="2"/>
  <c r="AG600" i="2"/>
  <c r="AV600" i="2"/>
  <c r="AZ600" i="2"/>
  <c r="BD600" i="2"/>
  <c r="BH600" i="2"/>
  <c r="U600" i="2"/>
  <c r="AO600" i="2"/>
  <c r="AB600" i="2"/>
  <c r="V600" i="2"/>
  <c r="AW600" i="2"/>
  <c r="BB600" i="2"/>
  <c r="BG600" i="2"/>
  <c r="Y600" i="2"/>
  <c r="AP600" i="2"/>
  <c r="AC600" i="2"/>
  <c r="AA600" i="2"/>
  <c r="AX600" i="2"/>
  <c r="BC600" i="2"/>
  <c r="BI600" i="2"/>
  <c r="AM600" i="2"/>
  <c r="AF600" i="2"/>
  <c r="BA600" i="2"/>
  <c r="BK600" i="2"/>
  <c r="AQ600" i="2"/>
  <c r="AT600" i="2"/>
  <c r="BE600" i="2"/>
  <c r="T600" i="2"/>
  <c r="AS600" i="2"/>
  <c r="AU600" i="2"/>
  <c r="BF600" i="2"/>
  <c r="AY600" i="2"/>
  <c r="BJ600" i="2"/>
  <c r="Z600" i="2"/>
  <c r="AE600" i="2"/>
  <c r="J858" i="2"/>
  <c r="W1234" i="2"/>
  <c r="AN1234" i="2"/>
  <c r="AR1234" i="2"/>
  <c r="AD1234" i="2"/>
  <c r="AG1234" i="2"/>
  <c r="AV1234" i="2"/>
  <c r="AZ1234" i="2"/>
  <c r="BD1234" i="2"/>
  <c r="BH1234" i="2"/>
  <c r="Y1234" i="2"/>
  <c r="AO1234" i="2"/>
  <c r="AS1234" i="2"/>
  <c r="AE1234" i="2"/>
  <c r="AA1234" i="2"/>
  <c r="AW1234" i="2"/>
  <c r="BA1234" i="2"/>
  <c r="BE1234" i="2"/>
  <c r="BI1234" i="2"/>
  <c r="Z1234" i="2"/>
  <c r="AB1234" i="2"/>
  <c r="AT1234" i="2"/>
  <c r="BB1234" i="2"/>
  <c r="BJ1234" i="2"/>
  <c r="AP1234" i="2"/>
  <c r="AF1234" i="2"/>
  <c r="BF1234" i="2"/>
  <c r="V1234" i="2"/>
  <c r="BG1234" i="2"/>
  <c r="AM1234" i="2"/>
  <c r="AC1234" i="2"/>
  <c r="AU1234" i="2"/>
  <c r="BC1234" i="2"/>
  <c r="BK1234" i="2"/>
  <c r="T1234" i="2"/>
  <c r="AX1234" i="2"/>
  <c r="AQ1234" i="2"/>
  <c r="AY1234" i="2"/>
  <c r="U1234" i="2"/>
  <c r="K495" i="2"/>
  <c r="T495" i="2"/>
  <c r="Z495" i="2"/>
  <c r="AP495" i="2"/>
  <c r="AB495" i="2"/>
  <c r="AF495" i="2"/>
  <c r="AT495" i="2"/>
  <c r="AX495" i="2"/>
  <c r="BB495" i="2"/>
  <c r="BF495" i="2"/>
  <c r="BJ495" i="2"/>
  <c r="U495" i="2"/>
  <c r="AM495" i="2"/>
  <c r="AQ495" i="2"/>
  <c r="AC495" i="2"/>
  <c r="V495" i="2"/>
  <c r="AU495" i="2"/>
  <c r="AY495" i="2"/>
  <c r="BC495" i="2"/>
  <c r="BG495" i="2"/>
  <c r="BK495" i="2"/>
  <c r="W495" i="2"/>
  <c r="AR495" i="2"/>
  <c r="AG495" i="2"/>
  <c r="AZ495" i="2"/>
  <c r="BH495" i="2"/>
  <c r="Y495" i="2"/>
  <c r="AS495" i="2"/>
  <c r="AA495" i="2"/>
  <c r="BA495" i="2"/>
  <c r="BI495" i="2"/>
  <c r="AN495" i="2"/>
  <c r="AD495" i="2"/>
  <c r="AV495" i="2"/>
  <c r="BD495" i="2"/>
  <c r="AW495" i="2"/>
  <c r="BE495" i="2"/>
  <c r="AO495" i="2"/>
  <c r="AE495" i="2"/>
  <c r="J1193" i="2"/>
  <c r="W1188" i="2"/>
  <c r="AN1188" i="2"/>
  <c r="AR1188" i="2"/>
  <c r="AD1188" i="2"/>
  <c r="AG1188" i="2"/>
  <c r="AV1188" i="2"/>
  <c r="AZ1188" i="2"/>
  <c r="BD1188" i="2"/>
  <c r="BH1188" i="2"/>
  <c r="Y1188" i="2"/>
  <c r="AO1188" i="2"/>
  <c r="AS1188" i="2"/>
  <c r="AE1188" i="2"/>
  <c r="AA1188" i="2"/>
  <c r="AW1188" i="2"/>
  <c r="BA1188" i="2"/>
  <c r="BE1188" i="2"/>
  <c r="BI1188" i="2"/>
  <c r="T1188" i="2"/>
  <c r="AP1188" i="2"/>
  <c r="AF1188" i="2"/>
  <c r="AX1188" i="2"/>
  <c r="BF1188" i="2"/>
  <c r="AM1188" i="2"/>
  <c r="AU1188" i="2"/>
  <c r="BK1188" i="2"/>
  <c r="U1188" i="2"/>
  <c r="AQ1188" i="2"/>
  <c r="V1188" i="2"/>
  <c r="AY1188" i="2"/>
  <c r="BG1188" i="2"/>
  <c r="Z1188" i="2"/>
  <c r="AB1188" i="2"/>
  <c r="AT1188" i="2"/>
  <c r="BB1188" i="2"/>
  <c r="BJ1188" i="2"/>
  <c r="AC1188" i="2"/>
  <c r="BC1188" i="2"/>
  <c r="T1293" i="2"/>
  <c r="Z1293" i="2"/>
  <c r="AP1293" i="2"/>
  <c r="AB1293" i="2"/>
  <c r="AF1293" i="2"/>
  <c r="AT1293" i="2"/>
  <c r="AX1293" i="2"/>
  <c r="BB1293" i="2"/>
  <c r="BF1293" i="2"/>
  <c r="BJ1293" i="2"/>
  <c r="U1293" i="2"/>
  <c r="AM1293" i="2"/>
  <c r="AQ1293" i="2"/>
  <c r="AC1293" i="2"/>
  <c r="V1293" i="2"/>
  <c r="AU1293" i="2"/>
  <c r="AY1293" i="2"/>
  <c r="BC1293" i="2"/>
  <c r="BG1293" i="2"/>
  <c r="BK1293" i="2"/>
  <c r="W1293" i="2"/>
  <c r="AR1293" i="2"/>
  <c r="AG1293" i="2"/>
  <c r="AZ1293" i="2"/>
  <c r="BH1293" i="2"/>
  <c r="AD1293" i="2"/>
  <c r="BD1293" i="2"/>
  <c r="Y1293" i="2"/>
  <c r="AS1293" i="2"/>
  <c r="AA1293" i="2"/>
  <c r="BA1293" i="2"/>
  <c r="BI1293" i="2"/>
  <c r="AN1293" i="2"/>
  <c r="AV1293" i="2"/>
  <c r="AO1293" i="2"/>
  <c r="AE1293" i="2"/>
  <c r="AW1293" i="2"/>
  <c r="BE1293" i="2"/>
  <c r="T1411" i="2"/>
  <c r="Z1411" i="2"/>
  <c r="AP1411" i="2"/>
  <c r="AB1411" i="2"/>
  <c r="AF1411" i="2"/>
  <c r="AT1411" i="2"/>
  <c r="AX1411" i="2"/>
  <c r="BB1411" i="2"/>
  <c r="BF1411" i="2"/>
  <c r="BJ1411" i="2"/>
  <c r="AN1411" i="2"/>
  <c r="AG1411" i="2"/>
  <c r="AZ1411" i="2"/>
  <c r="BH1411" i="2"/>
  <c r="U1411" i="2"/>
  <c r="AM1411" i="2"/>
  <c r="AQ1411" i="2"/>
  <c r="AC1411" i="2"/>
  <c r="V1411" i="2"/>
  <c r="AU1411" i="2"/>
  <c r="AY1411" i="2"/>
  <c r="BC1411" i="2"/>
  <c r="BG1411" i="2"/>
  <c r="BK1411" i="2"/>
  <c r="W1411" i="2"/>
  <c r="AR1411" i="2"/>
  <c r="AD1411" i="2"/>
  <c r="AV1411" i="2"/>
  <c r="BD1411" i="2"/>
  <c r="AS1411" i="2"/>
  <c r="BA1411" i="2"/>
  <c r="AE1411" i="2"/>
  <c r="BE1411" i="2"/>
  <c r="Y1411" i="2"/>
  <c r="AA1411" i="2"/>
  <c r="BI1411" i="2"/>
  <c r="AO1411" i="2"/>
  <c r="AW1411" i="2"/>
  <c r="T1223" i="2"/>
  <c r="Z1223" i="2"/>
  <c r="AP1223" i="2"/>
  <c r="AB1223" i="2"/>
  <c r="AF1223" i="2"/>
  <c r="AT1223" i="2"/>
  <c r="AX1223" i="2"/>
  <c r="BB1223" i="2"/>
  <c r="BF1223" i="2"/>
  <c r="BJ1223" i="2"/>
  <c r="U1223" i="2"/>
  <c r="AM1223" i="2"/>
  <c r="AQ1223" i="2"/>
  <c r="AC1223" i="2"/>
  <c r="V1223" i="2"/>
  <c r="AU1223" i="2"/>
  <c r="AY1223" i="2"/>
  <c r="BC1223" i="2"/>
  <c r="BG1223" i="2"/>
  <c r="BK1223" i="2"/>
  <c r="AN1223" i="2"/>
  <c r="AD1223" i="2"/>
  <c r="AV1223" i="2"/>
  <c r="BD1223" i="2"/>
  <c r="W1223" i="2"/>
  <c r="AG1223" i="2"/>
  <c r="AZ1223" i="2"/>
  <c r="BH1223" i="2"/>
  <c r="Y1223" i="2"/>
  <c r="AA1223" i="2"/>
  <c r="AO1223" i="2"/>
  <c r="AE1223" i="2"/>
  <c r="AW1223" i="2"/>
  <c r="BE1223" i="2"/>
  <c r="AR1223" i="2"/>
  <c r="AS1223" i="2"/>
  <c r="BI1223" i="2"/>
  <c r="BA1223" i="2"/>
  <c r="Y349" i="2"/>
  <c r="AO349" i="2"/>
  <c r="AS349" i="2"/>
  <c r="AE349" i="2"/>
  <c r="AA349" i="2"/>
  <c r="AW349" i="2"/>
  <c r="BA349" i="2"/>
  <c r="BE349" i="2"/>
  <c r="BI349" i="2"/>
  <c r="T349" i="2"/>
  <c r="Z349" i="2"/>
  <c r="AP349" i="2"/>
  <c r="AB349" i="2"/>
  <c r="AF349" i="2"/>
  <c r="AT349" i="2"/>
  <c r="AX349" i="2"/>
  <c r="BB349" i="2"/>
  <c r="BF349" i="2"/>
  <c r="BJ349" i="2"/>
  <c r="U349" i="2"/>
  <c r="AM349" i="2"/>
  <c r="AQ349" i="2"/>
  <c r="AC349" i="2"/>
  <c r="V349" i="2"/>
  <c r="AU349" i="2"/>
  <c r="AY349" i="2"/>
  <c r="BC349" i="2"/>
  <c r="BG349" i="2"/>
  <c r="BK349" i="2"/>
  <c r="AR349" i="2"/>
  <c r="AZ349" i="2"/>
  <c r="AD349" i="2"/>
  <c r="BD349" i="2"/>
  <c r="W349" i="2"/>
  <c r="AG349" i="2"/>
  <c r="BH349" i="2"/>
  <c r="AN349" i="2"/>
  <c r="AV349" i="2"/>
  <c r="W1318" i="2"/>
  <c r="AN1318" i="2"/>
  <c r="AR1318" i="2"/>
  <c r="AD1318" i="2"/>
  <c r="AG1318" i="2"/>
  <c r="AV1318" i="2"/>
  <c r="AZ1318" i="2"/>
  <c r="BD1318" i="2"/>
  <c r="BH1318" i="2"/>
  <c r="Y1318" i="2"/>
  <c r="AO1318" i="2"/>
  <c r="AS1318" i="2"/>
  <c r="AE1318" i="2"/>
  <c r="AA1318" i="2"/>
  <c r="AW1318" i="2"/>
  <c r="BA1318" i="2"/>
  <c r="BE1318" i="2"/>
  <c r="BI1318" i="2"/>
  <c r="Z1318" i="2"/>
  <c r="AB1318" i="2"/>
  <c r="AT1318" i="2"/>
  <c r="BB1318" i="2"/>
  <c r="BJ1318" i="2"/>
  <c r="T1318" i="2"/>
  <c r="AF1318" i="2"/>
  <c r="BF1318" i="2"/>
  <c r="AM1318" i="2"/>
  <c r="AC1318" i="2"/>
  <c r="AU1318" i="2"/>
  <c r="BC1318" i="2"/>
  <c r="BK1318" i="2"/>
  <c r="AP1318" i="2"/>
  <c r="AX1318" i="2"/>
  <c r="V1318" i="2"/>
  <c r="AY1318" i="2"/>
  <c r="U1318" i="2"/>
  <c r="BG1318" i="2"/>
  <c r="AQ1318" i="2"/>
  <c r="W1284" i="2"/>
  <c r="AN1284" i="2"/>
  <c r="AR1284" i="2"/>
  <c r="AD1284" i="2"/>
  <c r="AG1284" i="2"/>
  <c r="AV1284" i="2"/>
  <c r="AZ1284" i="2"/>
  <c r="BD1284" i="2"/>
  <c r="BH1284" i="2"/>
  <c r="Y1284" i="2"/>
  <c r="AO1284" i="2"/>
  <c r="AS1284" i="2"/>
  <c r="AE1284" i="2"/>
  <c r="AA1284" i="2"/>
  <c r="AW1284" i="2"/>
  <c r="BA1284" i="2"/>
  <c r="BE1284" i="2"/>
  <c r="BI1284" i="2"/>
  <c r="T1284" i="2"/>
  <c r="AP1284" i="2"/>
  <c r="AF1284" i="2"/>
  <c r="AX1284" i="2"/>
  <c r="BF1284" i="2"/>
  <c r="AB1284" i="2"/>
  <c r="BB1284" i="2"/>
  <c r="U1284" i="2"/>
  <c r="AQ1284" i="2"/>
  <c r="V1284" i="2"/>
  <c r="AY1284" i="2"/>
  <c r="BG1284" i="2"/>
  <c r="Z1284" i="2"/>
  <c r="AT1284" i="2"/>
  <c r="BJ1284" i="2"/>
  <c r="BC1284" i="2"/>
  <c r="AM1284" i="2"/>
  <c r="BK1284" i="2"/>
  <c r="AC1284" i="2"/>
  <c r="AU1284" i="2"/>
  <c r="W676" i="2"/>
  <c r="AN676" i="2"/>
  <c r="AR676" i="2"/>
  <c r="AD676" i="2"/>
  <c r="AG676" i="2"/>
  <c r="AV676" i="2"/>
  <c r="AZ676" i="2"/>
  <c r="BD676" i="2"/>
  <c r="BH676" i="2"/>
  <c r="T676" i="2"/>
  <c r="AM676" i="2"/>
  <c r="AS676" i="2"/>
  <c r="AF676" i="2"/>
  <c r="AU676" i="2"/>
  <c r="BA676" i="2"/>
  <c r="BF676" i="2"/>
  <c r="BK676" i="2"/>
  <c r="Y676" i="2"/>
  <c r="AQ676" i="2"/>
  <c r="V676" i="2"/>
  <c r="AX676" i="2"/>
  <c r="BE676" i="2"/>
  <c r="Z676" i="2"/>
  <c r="AB676" i="2"/>
  <c r="AA676" i="2"/>
  <c r="AY676" i="2"/>
  <c r="BG676" i="2"/>
  <c r="AO676" i="2"/>
  <c r="AC676" i="2"/>
  <c r="AT676" i="2"/>
  <c r="BB676" i="2"/>
  <c r="BI676" i="2"/>
  <c r="AW676" i="2"/>
  <c r="U676" i="2"/>
  <c r="BC676" i="2"/>
  <c r="AP676" i="2"/>
  <c r="BJ676" i="2"/>
  <c r="AE676" i="2"/>
  <c r="W405" i="2"/>
  <c r="AN405" i="2"/>
  <c r="AR405" i="2"/>
  <c r="AD405" i="2"/>
  <c r="AG405" i="2"/>
  <c r="AV405" i="2"/>
  <c r="AZ405" i="2"/>
  <c r="BD405" i="2"/>
  <c r="BH405" i="2"/>
  <c r="Y405" i="2"/>
  <c r="AO405" i="2"/>
  <c r="AS405" i="2"/>
  <c r="AE405" i="2"/>
  <c r="AA405" i="2"/>
  <c r="AW405" i="2"/>
  <c r="BA405" i="2"/>
  <c r="BE405" i="2"/>
  <c r="BI405" i="2"/>
  <c r="T405" i="2"/>
  <c r="Z405" i="2"/>
  <c r="AP405" i="2"/>
  <c r="AB405" i="2"/>
  <c r="AF405" i="2"/>
  <c r="AT405" i="2"/>
  <c r="AX405" i="2"/>
  <c r="BB405" i="2"/>
  <c r="BF405" i="2"/>
  <c r="BJ405" i="2"/>
  <c r="U405" i="2"/>
  <c r="V405" i="2"/>
  <c r="BG405" i="2"/>
  <c r="AM405" i="2"/>
  <c r="AU405" i="2"/>
  <c r="BK405" i="2"/>
  <c r="AY405" i="2"/>
  <c r="BC405" i="2"/>
  <c r="AQ405" i="2"/>
  <c r="AC405" i="2"/>
  <c r="K235" i="2"/>
  <c r="T235" i="2"/>
  <c r="Z235" i="2"/>
  <c r="AP235" i="2"/>
  <c r="AB235" i="2"/>
  <c r="AF235" i="2"/>
  <c r="AT235" i="2"/>
  <c r="AX235" i="2"/>
  <c r="BB235" i="2"/>
  <c r="BF235" i="2"/>
  <c r="BJ235" i="2"/>
  <c r="U235" i="2"/>
  <c r="AM235" i="2"/>
  <c r="AQ235" i="2"/>
  <c r="AC235" i="2"/>
  <c r="V235" i="2"/>
  <c r="AU235" i="2"/>
  <c r="AY235" i="2"/>
  <c r="BC235" i="2"/>
  <c r="BG235" i="2"/>
  <c r="BK235" i="2"/>
  <c r="W235" i="2"/>
  <c r="AN235" i="2"/>
  <c r="AR235" i="2"/>
  <c r="AD235" i="2"/>
  <c r="AG235" i="2"/>
  <c r="AV235" i="2"/>
  <c r="AZ235" i="2"/>
  <c r="BD235" i="2"/>
  <c r="BH235" i="2"/>
  <c r="AE235" i="2"/>
  <c r="BE235" i="2"/>
  <c r="Y235" i="2"/>
  <c r="AA235" i="2"/>
  <c r="BI235" i="2"/>
  <c r="AO235" i="2"/>
  <c r="AW235" i="2"/>
  <c r="BA235" i="2"/>
  <c r="AS235" i="2"/>
  <c r="W447" i="2"/>
  <c r="AN447" i="2"/>
  <c r="AR447" i="2"/>
  <c r="AD447" i="2"/>
  <c r="AG447" i="2"/>
  <c r="AV447" i="2"/>
  <c r="AZ447" i="2"/>
  <c r="BD447" i="2"/>
  <c r="BH447" i="2"/>
  <c r="Y447" i="2"/>
  <c r="AO447" i="2"/>
  <c r="AS447" i="2"/>
  <c r="AE447" i="2"/>
  <c r="AA447" i="2"/>
  <c r="AW447" i="2"/>
  <c r="BA447" i="2"/>
  <c r="BE447" i="2"/>
  <c r="BI447" i="2"/>
  <c r="T447" i="2"/>
  <c r="Z447" i="2"/>
  <c r="AP447" i="2"/>
  <c r="AB447" i="2"/>
  <c r="AF447" i="2"/>
  <c r="AT447" i="2"/>
  <c r="AX447" i="2"/>
  <c r="BB447" i="2"/>
  <c r="BF447" i="2"/>
  <c r="BJ447" i="2"/>
  <c r="AM447" i="2"/>
  <c r="AU447" i="2"/>
  <c r="BK447" i="2"/>
  <c r="AQ447" i="2"/>
  <c r="AY447" i="2"/>
  <c r="BC447" i="2"/>
  <c r="U447" i="2"/>
  <c r="BG447" i="2"/>
  <c r="AC447" i="2"/>
  <c r="V447" i="2"/>
  <c r="J351" i="2"/>
  <c r="Y351" i="2"/>
  <c r="AO351" i="2"/>
  <c r="AS351" i="2"/>
  <c r="AE351" i="2"/>
  <c r="AA351" i="2"/>
  <c r="AW351" i="2"/>
  <c r="BA351" i="2"/>
  <c r="BE351" i="2"/>
  <c r="BI351" i="2"/>
  <c r="T351" i="2"/>
  <c r="Z351" i="2"/>
  <c r="AP351" i="2"/>
  <c r="AB351" i="2"/>
  <c r="AF351" i="2"/>
  <c r="AT351" i="2"/>
  <c r="AX351" i="2"/>
  <c r="BB351" i="2"/>
  <c r="BF351" i="2"/>
  <c r="BJ351" i="2"/>
  <c r="U351" i="2"/>
  <c r="AM351" i="2"/>
  <c r="AQ351" i="2"/>
  <c r="AC351" i="2"/>
  <c r="V351" i="2"/>
  <c r="AU351" i="2"/>
  <c r="AY351" i="2"/>
  <c r="BC351" i="2"/>
  <c r="BG351" i="2"/>
  <c r="BK351" i="2"/>
  <c r="AD351" i="2"/>
  <c r="BD351" i="2"/>
  <c r="W351" i="2"/>
  <c r="AG351" i="2"/>
  <c r="BH351" i="2"/>
  <c r="AN351" i="2"/>
  <c r="AV351" i="2"/>
  <c r="AZ351" i="2"/>
  <c r="AR351" i="2"/>
  <c r="T460" i="2"/>
  <c r="Z460" i="2"/>
  <c r="AP460" i="2"/>
  <c r="AB460" i="2"/>
  <c r="AF460" i="2"/>
  <c r="AT460" i="2"/>
  <c r="AX460" i="2"/>
  <c r="BB460" i="2"/>
  <c r="BF460" i="2"/>
  <c r="BJ460" i="2"/>
  <c r="U460" i="2"/>
  <c r="AM460" i="2"/>
  <c r="AQ460" i="2"/>
  <c r="AC460" i="2"/>
  <c r="V460" i="2"/>
  <c r="AU460" i="2"/>
  <c r="AY460" i="2"/>
  <c r="BC460" i="2"/>
  <c r="BG460" i="2"/>
  <c r="BK460" i="2"/>
  <c r="W460" i="2"/>
  <c r="AN460" i="2"/>
  <c r="AR460" i="2"/>
  <c r="AD460" i="2"/>
  <c r="AG460" i="2"/>
  <c r="AV460" i="2"/>
  <c r="AZ460" i="2"/>
  <c r="BD460" i="2"/>
  <c r="BH460" i="2"/>
  <c r="AO460" i="2"/>
  <c r="AW460" i="2"/>
  <c r="AS460" i="2"/>
  <c r="BA460" i="2"/>
  <c r="AE460" i="2"/>
  <c r="AA460" i="2"/>
  <c r="BE460" i="2"/>
  <c r="BI460" i="2"/>
  <c r="Y460" i="2"/>
  <c r="W1018" i="2"/>
  <c r="AN1018" i="2"/>
  <c r="AR1018" i="2"/>
  <c r="AD1018" i="2"/>
  <c r="AG1018" i="2"/>
  <c r="AV1018" i="2"/>
  <c r="AZ1018" i="2"/>
  <c r="BD1018" i="2"/>
  <c r="BH1018" i="2"/>
  <c r="Y1018" i="2"/>
  <c r="AO1018" i="2"/>
  <c r="AS1018" i="2"/>
  <c r="AE1018" i="2"/>
  <c r="AA1018" i="2"/>
  <c r="AW1018" i="2"/>
  <c r="BA1018" i="2"/>
  <c r="BE1018" i="2"/>
  <c r="BI1018" i="2"/>
  <c r="Z1018" i="2"/>
  <c r="AB1018" i="2"/>
  <c r="AT1018" i="2"/>
  <c r="BB1018" i="2"/>
  <c r="BJ1018" i="2"/>
  <c r="AP1018" i="2"/>
  <c r="AF1018" i="2"/>
  <c r="BF1018" i="2"/>
  <c r="U1018" i="2"/>
  <c r="BG1018" i="2"/>
  <c r="AM1018" i="2"/>
  <c r="AC1018" i="2"/>
  <c r="AU1018" i="2"/>
  <c r="BC1018" i="2"/>
  <c r="BK1018" i="2"/>
  <c r="T1018" i="2"/>
  <c r="AX1018" i="2"/>
  <c r="AQ1018" i="2"/>
  <c r="AY1018" i="2"/>
  <c r="V1018" i="2"/>
  <c r="W1096" i="2"/>
  <c r="AN1096" i="2"/>
  <c r="AR1096" i="2"/>
  <c r="AD1096" i="2"/>
  <c r="AG1096" i="2"/>
  <c r="AV1096" i="2"/>
  <c r="AZ1096" i="2"/>
  <c r="BD1096" i="2"/>
  <c r="BH1096" i="2"/>
  <c r="Y1096" i="2"/>
  <c r="AO1096" i="2"/>
  <c r="AS1096" i="2"/>
  <c r="AE1096" i="2"/>
  <c r="AA1096" i="2"/>
  <c r="AW1096" i="2"/>
  <c r="BA1096" i="2"/>
  <c r="BE1096" i="2"/>
  <c r="BI1096" i="2"/>
  <c r="T1096" i="2"/>
  <c r="AP1096" i="2"/>
  <c r="AF1096" i="2"/>
  <c r="AX1096" i="2"/>
  <c r="BF1096" i="2"/>
  <c r="Z1096" i="2"/>
  <c r="BB1096" i="2"/>
  <c r="AC1096" i="2"/>
  <c r="BK1096" i="2"/>
  <c r="U1096" i="2"/>
  <c r="AQ1096" i="2"/>
  <c r="V1096" i="2"/>
  <c r="AY1096" i="2"/>
  <c r="BG1096" i="2"/>
  <c r="AB1096" i="2"/>
  <c r="AT1096" i="2"/>
  <c r="BJ1096" i="2"/>
  <c r="AM1096" i="2"/>
  <c r="BC1096" i="2"/>
  <c r="AU1096" i="2"/>
  <c r="T1071" i="2"/>
  <c r="Z1071" i="2"/>
  <c r="AP1071" i="2"/>
  <c r="AB1071" i="2"/>
  <c r="AF1071" i="2"/>
  <c r="AT1071" i="2"/>
  <c r="AX1071" i="2"/>
  <c r="BB1071" i="2"/>
  <c r="BF1071" i="2"/>
  <c r="BJ1071" i="2"/>
  <c r="U1071" i="2"/>
  <c r="AM1071" i="2"/>
  <c r="AQ1071" i="2"/>
  <c r="AC1071" i="2"/>
  <c r="V1071" i="2"/>
  <c r="AU1071" i="2"/>
  <c r="AY1071" i="2"/>
  <c r="BC1071" i="2"/>
  <c r="BG1071" i="2"/>
  <c r="BK1071" i="2"/>
  <c r="AN1071" i="2"/>
  <c r="AD1071" i="2"/>
  <c r="AV1071" i="2"/>
  <c r="BD1071" i="2"/>
  <c r="AR1071" i="2"/>
  <c r="AZ1071" i="2"/>
  <c r="BH1071" i="2"/>
  <c r="AS1071" i="2"/>
  <c r="BI1071" i="2"/>
  <c r="AO1071" i="2"/>
  <c r="AE1071" i="2"/>
  <c r="AW1071" i="2"/>
  <c r="BE1071" i="2"/>
  <c r="W1071" i="2"/>
  <c r="AG1071" i="2"/>
  <c r="Y1071" i="2"/>
  <c r="BA1071" i="2"/>
  <c r="AA1071" i="2"/>
  <c r="T659" i="2"/>
  <c r="Z659" i="2"/>
  <c r="AP659" i="2"/>
  <c r="AB659" i="2"/>
  <c r="AF659" i="2"/>
  <c r="AT659" i="2"/>
  <c r="AX659" i="2"/>
  <c r="BB659" i="2"/>
  <c r="BF659" i="2"/>
  <c r="BJ659" i="2"/>
  <c r="U659" i="2"/>
  <c r="AN659" i="2"/>
  <c r="AS659" i="2"/>
  <c r="V659" i="2"/>
  <c r="AV659" i="2"/>
  <c r="BA659" i="2"/>
  <c r="BG659" i="2"/>
  <c r="W659" i="2"/>
  <c r="AQ659" i="2"/>
  <c r="AE659" i="2"/>
  <c r="AW659" i="2"/>
  <c r="BD659" i="2"/>
  <c r="BK659" i="2"/>
  <c r="Y659" i="2"/>
  <c r="AR659" i="2"/>
  <c r="AG659" i="2"/>
  <c r="AY659" i="2"/>
  <c r="BE659" i="2"/>
  <c r="AM659" i="2"/>
  <c r="AC659" i="2"/>
  <c r="AA659" i="2"/>
  <c r="AZ659" i="2"/>
  <c r="BH659" i="2"/>
  <c r="AD659" i="2"/>
  <c r="AU659" i="2"/>
  <c r="BC659" i="2"/>
  <c r="BI659" i="2"/>
  <c r="AO659" i="2"/>
  <c r="W620" i="2"/>
  <c r="AN620" i="2"/>
  <c r="AR620" i="2"/>
  <c r="AD620" i="2"/>
  <c r="AG620" i="2"/>
  <c r="AV620" i="2"/>
  <c r="AZ620" i="2"/>
  <c r="BD620" i="2"/>
  <c r="BH620" i="2"/>
  <c r="Z620" i="2"/>
  <c r="AQ620" i="2"/>
  <c r="AE620" i="2"/>
  <c r="AT620" i="2"/>
  <c r="AY620" i="2"/>
  <c r="BE620" i="2"/>
  <c r="BJ620" i="2"/>
  <c r="T620" i="2"/>
  <c r="AM620" i="2"/>
  <c r="AS620" i="2"/>
  <c r="AF620" i="2"/>
  <c r="AU620" i="2"/>
  <c r="BA620" i="2"/>
  <c r="BF620" i="2"/>
  <c r="BK620" i="2"/>
  <c r="Y620" i="2"/>
  <c r="AC620" i="2"/>
  <c r="AX620" i="2"/>
  <c r="BI620" i="2"/>
  <c r="AO620" i="2"/>
  <c r="V620" i="2"/>
  <c r="BB620" i="2"/>
  <c r="AP620" i="2"/>
  <c r="AA620" i="2"/>
  <c r="BC620" i="2"/>
  <c r="BG620" i="2"/>
  <c r="U620" i="2"/>
  <c r="AB620" i="2"/>
  <c r="AW620" i="2"/>
  <c r="W1176" i="2"/>
  <c r="AN1176" i="2"/>
  <c r="AR1176" i="2"/>
  <c r="AD1176" i="2"/>
  <c r="AG1176" i="2"/>
  <c r="AV1176" i="2"/>
  <c r="AZ1176" i="2"/>
  <c r="BD1176" i="2"/>
  <c r="BH1176" i="2"/>
  <c r="Y1176" i="2"/>
  <c r="AO1176" i="2"/>
  <c r="AS1176" i="2"/>
  <c r="AE1176" i="2"/>
  <c r="AA1176" i="2"/>
  <c r="AW1176" i="2"/>
  <c r="BA1176" i="2"/>
  <c r="BE1176" i="2"/>
  <c r="BI1176" i="2"/>
  <c r="T1176" i="2"/>
  <c r="AP1176" i="2"/>
  <c r="AF1176" i="2"/>
  <c r="AX1176" i="2"/>
  <c r="BF1176" i="2"/>
  <c r="AM1176" i="2"/>
  <c r="BC1176" i="2"/>
  <c r="U1176" i="2"/>
  <c r="AQ1176" i="2"/>
  <c r="V1176" i="2"/>
  <c r="AY1176" i="2"/>
  <c r="BG1176" i="2"/>
  <c r="Z1176" i="2"/>
  <c r="AB1176" i="2"/>
  <c r="AT1176" i="2"/>
  <c r="BB1176" i="2"/>
  <c r="BJ1176" i="2"/>
  <c r="AU1176" i="2"/>
  <c r="BK1176" i="2"/>
  <c r="AC1176" i="2"/>
  <c r="U5" i="2"/>
  <c r="AM5" i="2"/>
  <c r="AQ5" i="2"/>
  <c r="AC5" i="2"/>
  <c r="V5" i="2"/>
  <c r="AU5" i="2"/>
  <c r="AY5" i="2"/>
  <c r="BC5" i="2"/>
  <c r="BG5" i="2"/>
  <c r="BK5" i="2"/>
  <c r="W5" i="2"/>
  <c r="AN5" i="2"/>
  <c r="AR5" i="2"/>
  <c r="AD5" i="2"/>
  <c r="AG5" i="2"/>
  <c r="AV5" i="2"/>
  <c r="AZ5" i="2"/>
  <c r="BD5" i="2"/>
  <c r="BH5" i="2"/>
  <c r="T5" i="2"/>
  <c r="Y5" i="2"/>
  <c r="AO5" i="2"/>
  <c r="AS5" i="2"/>
  <c r="AE5" i="2"/>
  <c r="AA5" i="2"/>
  <c r="AW5" i="2"/>
  <c r="BA5" i="2"/>
  <c r="BE5" i="2"/>
  <c r="BI5" i="2"/>
  <c r="AP5" i="2"/>
  <c r="AX5" i="2"/>
  <c r="AB5" i="2"/>
  <c r="BB5" i="2"/>
  <c r="AF5" i="2"/>
  <c r="BF5" i="2"/>
  <c r="Z5" i="2"/>
  <c r="AT5" i="2"/>
  <c r="BJ5" i="2"/>
  <c r="W445" i="2"/>
  <c r="AN445" i="2"/>
  <c r="AR445" i="2"/>
  <c r="AD445" i="2"/>
  <c r="AG445" i="2"/>
  <c r="AV445" i="2"/>
  <c r="AZ445" i="2"/>
  <c r="BD445" i="2"/>
  <c r="BH445" i="2"/>
  <c r="Y445" i="2"/>
  <c r="AO445" i="2"/>
  <c r="AS445" i="2"/>
  <c r="AE445" i="2"/>
  <c r="AA445" i="2"/>
  <c r="AW445" i="2"/>
  <c r="BA445" i="2"/>
  <c r="BE445" i="2"/>
  <c r="BI445" i="2"/>
  <c r="T445" i="2"/>
  <c r="Z445" i="2"/>
  <c r="AP445" i="2"/>
  <c r="AB445" i="2"/>
  <c r="AF445" i="2"/>
  <c r="AT445" i="2"/>
  <c r="AX445" i="2"/>
  <c r="BB445" i="2"/>
  <c r="BF445" i="2"/>
  <c r="BJ445" i="2"/>
  <c r="U445" i="2"/>
  <c r="V445" i="2"/>
  <c r="BG445" i="2"/>
  <c r="AM445" i="2"/>
  <c r="AU445" i="2"/>
  <c r="BK445" i="2"/>
  <c r="AQ445" i="2"/>
  <c r="AC445" i="2"/>
  <c r="AY445" i="2"/>
  <c r="BC445" i="2"/>
  <c r="U59" i="2"/>
  <c r="AM59" i="2"/>
  <c r="AQ59" i="2"/>
  <c r="AC59" i="2"/>
  <c r="V59" i="2"/>
  <c r="AU59" i="2"/>
  <c r="AY59" i="2"/>
  <c r="BC59" i="2"/>
  <c r="BG59" i="2"/>
  <c r="BK59" i="2"/>
  <c r="W59" i="2"/>
  <c r="AO59" i="2"/>
  <c r="AB59" i="2"/>
  <c r="AG59" i="2"/>
  <c r="AW59" i="2"/>
  <c r="BB59" i="2"/>
  <c r="BH59" i="2"/>
  <c r="Y59" i="2"/>
  <c r="AP59" i="2"/>
  <c r="AD59" i="2"/>
  <c r="AA59" i="2"/>
  <c r="AX59" i="2"/>
  <c r="BD59" i="2"/>
  <c r="BI59" i="2"/>
  <c r="AR59" i="2"/>
  <c r="AT59" i="2"/>
  <c r="BE59" i="2"/>
  <c r="T59" i="2"/>
  <c r="AS59" i="2"/>
  <c r="AV59" i="2"/>
  <c r="BF59" i="2"/>
  <c r="AE59" i="2"/>
  <c r="BJ59" i="2"/>
  <c r="AF59" i="2"/>
  <c r="AZ59" i="2"/>
  <c r="BA59" i="2"/>
  <c r="Z59" i="2"/>
  <c r="AN59" i="2"/>
  <c r="W884" i="2"/>
  <c r="AN884" i="2"/>
  <c r="AR884" i="2"/>
  <c r="AD884" i="2"/>
  <c r="AG884" i="2"/>
  <c r="AV884" i="2"/>
  <c r="AZ884" i="2"/>
  <c r="BD884" i="2"/>
  <c r="BH884" i="2"/>
  <c r="Y884" i="2"/>
  <c r="AO884" i="2"/>
  <c r="AS884" i="2"/>
  <c r="AE884" i="2"/>
  <c r="AA884" i="2"/>
  <c r="AW884" i="2"/>
  <c r="BA884" i="2"/>
  <c r="BE884" i="2"/>
  <c r="BI884" i="2"/>
  <c r="T884" i="2"/>
  <c r="AP884" i="2"/>
  <c r="AF884" i="2"/>
  <c r="AX884" i="2"/>
  <c r="BF884" i="2"/>
  <c r="U884" i="2"/>
  <c r="AQ884" i="2"/>
  <c r="V884" i="2"/>
  <c r="AY884" i="2"/>
  <c r="BG884" i="2"/>
  <c r="Z884" i="2"/>
  <c r="AB884" i="2"/>
  <c r="AT884" i="2"/>
  <c r="BB884" i="2"/>
  <c r="BJ884" i="2"/>
  <c r="AU884" i="2"/>
  <c r="AM884" i="2"/>
  <c r="AC884" i="2"/>
  <c r="BC884" i="2"/>
  <c r="BK884" i="2"/>
  <c r="K1436" i="2"/>
  <c r="W1436" i="2"/>
  <c r="AN1436" i="2"/>
  <c r="AR1436" i="2"/>
  <c r="AD1436" i="2"/>
  <c r="AG1436" i="2"/>
  <c r="AV1436" i="2"/>
  <c r="AZ1436" i="2"/>
  <c r="BD1436" i="2"/>
  <c r="BH1436" i="2"/>
  <c r="T1436" i="2"/>
  <c r="AP1436" i="2"/>
  <c r="AT1436" i="2"/>
  <c r="BB1436" i="2"/>
  <c r="BJ1436" i="2"/>
  <c r="Y1436" i="2"/>
  <c r="AO1436" i="2"/>
  <c r="AS1436" i="2"/>
  <c r="AE1436" i="2"/>
  <c r="AA1436" i="2"/>
  <c r="AW1436" i="2"/>
  <c r="BA1436" i="2"/>
  <c r="BE1436" i="2"/>
  <c r="BI1436" i="2"/>
  <c r="Z1436" i="2"/>
  <c r="AB1436" i="2"/>
  <c r="AF1436" i="2"/>
  <c r="AX1436" i="2"/>
  <c r="BF1436" i="2"/>
  <c r="AM1436" i="2"/>
  <c r="AU1436" i="2"/>
  <c r="BK1436" i="2"/>
  <c r="AQ1436" i="2"/>
  <c r="AY1436" i="2"/>
  <c r="AC1436" i="2"/>
  <c r="BC1436" i="2"/>
  <c r="U1436" i="2"/>
  <c r="V1436" i="2"/>
  <c r="BG1436" i="2"/>
  <c r="K517" i="2"/>
  <c r="T517" i="2"/>
  <c r="Z517" i="2"/>
  <c r="AP517" i="2"/>
  <c r="AB517" i="2"/>
  <c r="AF517" i="2"/>
  <c r="AT517" i="2"/>
  <c r="AX517" i="2"/>
  <c r="BB517" i="2"/>
  <c r="BF517" i="2"/>
  <c r="BJ517" i="2"/>
  <c r="U517" i="2"/>
  <c r="AM517" i="2"/>
  <c r="AQ517" i="2"/>
  <c r="AC517" i="2"/>
  <c r="V517" i="2"/>
  <c r="AU517" i="2"/>
  <c r="AY517" i="2"/>
  <c r="BC517" i="2"/>
  <c r="BG517" i="2"/>
  <c r="BK517" i="2"/>
  <c r="AN517" i="2"/>
  <c r="AD517" i="2"/>
  <c r="AV517" i="2"/>
  <c r="BD517" i="2"/>
  <c r="AO517" i="2"/>
  <c r="AE517" i="2"/>
  <c r="AW517" i="2"/>
  <c r="BE517" i="2"/>
  <c r="W517" i="2"/>
  <c r="AR517" i="2"/>
  <c r="AG517" i="2"/>
  <c r="AZ517" i="2"/>
  <c r="BH517" i="2"/>
  <c r="AA517" i="2"/>
  <c r="BA517" i="2"/>
  <c r="Y517" i="2"/>
  <c r="BI517" i="2"/>
  <c r="AS517" i="2"/>
  <c r="T1397" i="2"/>
  <c r="Z1397" i="2"/>
  <c r="AP1397" i="2"/>
  <c r="AB1397" i="2"/>
  <c r="AF1397" i="2"/>
  <c r="AT1397" i="2"/>
  <c r="AX1397" i="2"/>
  <c r="BB1397" i="2"/>
  <c r="BF1397" i="2"/>
  <c r="BJ1397" i="2"/>
  <c r="W1397" i="2"/>
  <c r="AO1397" i="2"/>
  <c r="AC1397" i="2"/>
  <c r="AG1397" i="2"/>
  <c r="AW1397" i="2"/>
  <c r="BC1397" i="2"/>
  <c r="BH1397" i="2"/>
  <c r="AR1397" i="2"/>
  <c r="AU1397" i="2"/>
  <c r="AZ1397" i="2"/>
  <c r="BK1397" i="2"/>
  <c r="Y1397" i="2"/>
  <c r="AQ1397" i="2"/>
  <c r="AD1397" i="2"/>
  <c r="AA1397" i="2"/>
  <c r="AY1397" i="2"/>
  <c r="BD1397" i="2"/>
  <c r="BI1397" i="2"/>
  <c r="AM1397" i="2"/>
  <c r="AE1397" i="2"/>
  <c r="BE1397" i="2"/>
  <c r="U1397" i="2"/>
  <c r="AV1397" i="2"/>
  <c r="AN1397" i="2"/>
  <c r="BA1397" i="2"/>
  <c r="AS1397" i="2"/>
  <c r="BG1397" i="2"/>
  <c r="V1397" i="2"/>
  <c r="T1283" i="2"/>
  <c r="Z1283" i="2"/>
  <c r="AP1283" i="2"/>
  <c r="AB1283" i="2"/>
  <c r="AF1283" i="2"/>
  <c r="AT1283" i="2"/>
  <c r="AX1283" i="2"/>
  <c r="BB1283" i="2"/>
  <c r="BF1283" i="2"/>
  <c r="BJ1283" i="2"/>
  <c r="U1283" i="2"/>
  <c r="AM1283" i="2"/>
  <c r="AQ1283" i="2"/>
  <c r="AC1283" i="2"/>
  <c r="V1283" i="2"/>
  <c r="AU1283" i="2"/>
  <c r="AY1283" i="2"/>
  <c r="BC1283" i="2"/>
  <c r="BG1283" i="2"/>
  <c r="BK1283" i="2"/>
  <c r="AN1283" i="2"/>
  <c r="AD1283" i="2"/>
  <c r="AV1283" i="2"/>
  <c r="BD1283" i="2"/>
  <c r="W1283" i="2"/>
  <c r="AG1283" i="2"/>
  <c r="AZ1283" i="2"/>
  <c r="BH1283" i="2"/>
  <c r="AO1283" i="2"/>
  <c r="AE1283" i="2"/>
  <c r="AW1283" i="2"/>
  <c r="BE1283" i="2"/>
  <c r="AR1283" i="2"/>
  <c r="Y1283" i="2"/>
  <c r="BI1283" i="2"/>
  <c r="AS1283" i="2"/>
  <c r="AA1283" i="2"/>
  <c r="BA1283" i="2"/>
  <c r="T923" i="2"/>
  <c r="Z923" i="2"/>
  <c r="AP923" i="2"/>
  <c r="AB923" i="2"/>
  <c r="AF923" i="2"/>
  <c r="AT923" i="2"/>
  <c r="AX923" i="2"/>
  <c r="BB923" i="2"/>
  <c r="BF923" i="2"/>
  <c r="BJ923" i="2"/>
  <c r="U923" i="2"/>
  <c r="AM923" i="2"/>
  <c r="AQ923" i="2"/>
  <c r="AC923" i="2"/>
  <c r="V923" i="2"/>
  <c r="AU923" i="2"/>
  <c r="AY923" i="2"/>
  <c r="BC923" i="2"/>
  <c r="BG923" i="2"/>
  <c r="BK923" i="2"/>
  <c r="W923" i="2"/>
  <c r="AN923" i="2"/>
  <c r="AR923" i="2"/>
  <c r="AD923" i="2"/>
  <c r="AG923" i="2"/>
  <c r="AV923" i="2"/>
  <c r="AZ923" i="2"/>
  <c r="BD923" i="2"/>
  <c r="BH923" i="2"/>
  <c r="AO923" i="2"/>
  <c r="AW923" i="2"/>
  <c r="BE923" i="2"/>
  <c r="Y923" i="2"/>
  <c r="AS923" i="2"/>
  <c r="BA923" i="2"/>
  <c r="AE923" i="2"/>
  <c r="BI923" i="2"/>
  <c r="AA923" i="2"/>
  <c r="U824" i="2"/>
  <c r="AM824" i="2"/>
  <c r="AQ824" i="2"/>
  <c r="AC824" i="2"/>
  <c r="V824" i="2"/>
  <c r="AU824" i="2"/>
  <c r="AY824" i="2"/>
  <c r="BC824" i="2"/>
  <c r="BG824" i="2"/>
  <c r="BK824" i="2"/>
  <c r="W824" i="2"/>
  <c r="AN824" i="2"/>
  <c r="AR824" i="2"/>
  <c r="AD824" i="2"/>
  <c r="AG824" i="2"/>
  <c r="AV824" i="2"/>
  <c r="AZ824" i="2"/>
  <c r="BD824" i="2"/>
  <c r="BH824" i="2"/>
  <c r="Y824" i="2"/>
  <c r="AO824" i="2"/>
  <c r="AS824" i="2"/>
  <c r="AE824" i="2"/>
  <c r="AA824" i="2"/>
  <c r="AW824" i="2"/>
  <c r="BA824" i="2"/>
  <c r="BE824" i="2"/>
  <c r="BI824" i="2"/>
  <c r="Z824" i="2"/>
  <c r="AT824" i="2"/>
  <c r="BJ824" i="2"/>
  <c r="AP824" i="2"/>
  <c r="AX824" i="2"/>
  <c r="AB824" i="2"/>
  <c r="BB824" i="2"/>
  <c r="AF824" i="2"/>
  <c r="BF824" i="2"/>
  <c r="T824" i="2"/>
  <c r="T1465" i="2"/>
  <c r="Z1465" i="2"/>
  <c r="AP1465" i="2"/>
  <c r="AB1465" i="2"/>
  <c r="AF1465" i="2"/>
  <c r="AT1465" i="2"/>
  <c r="AX1465" i="2"/>
  <c r="BB1465" i="2"/>
  <c r="BF1465" i="2"/>
  <c r="BJ1465" i="2"/>
  <c r="W1465" i="2"/>
  <c r="AR1465" i="2"/>
  <c r="AG1465" i="2"/>
  <c r="AZ1465" i="2"/>
  <c r="BH1465" i="2"/>
  <c r="U1465" i="2"/>
  <c r="AM1465" i="2"/>
  <c r="AQ1465" i="2"/>
  <c r="AC1465" i="2"/>
  <c r="V1465" i="2"/>
  <c r="AU1465" i="2"/>
  <c r="AY1465" i="2"/>
  <c r="BC1465" i="2"/>
  <c r="BG1465" i="2"/>
  <c r="BK1465" i="2"/>
  <c r="AN1465" i="2"/>
  <c r="AD1465" i="2"/>
  <c r="AV1465" i="2"/>
  <c r="BD1465" i="2"/>
  <c r="AO1465" i="2"/>
  <c r="AW1465" i="2"/>
  <c r="AS1465" i="2"/>
  <c r="BA1465" i="2"/>
  <c r="AE1465" i="2"/>
  <c r="BE1465" i="2"/>
  <c r="Y1465" i="2"/>
  <c r="AA1465" i="2"/>
  <c r="BI1465" i="2"/>
  <c r="T1085" i="2"/>
  <c r="Z1085" i="2"/>
  <c r="AP1085" i="2"/>
  <c r="AB1085" i="2"/>
  <c r="AF1085" i="2"/>
  <c r="AT1085" i="2"/>
  <c r="AX1085" i="2"/>
  <c r="BB1085" i="2"/>
  <c r="BF1085" i="2"/>
  <c r="BJ1085" i="2"/>
  <c r="U1085" i="2"/>
  <c r="AM1085" i="2"/>
  <c r="AQ1085" i="2"/>
  <c r="AC1085" i="2"/>
  <c r="V1085" i="2"/>
  <c r="AU1085" i="2"/>
  <c r="AY1085" i="2"/>
  <c r="BC1085" i="2"/>
  <c r="BG1085" i="2"/>
  <c r="BK1085" i="2"/>
  <c r="W1085" i="2"/>
  <c r="AR1085" i="2"/>
  <c r="AG1085" i="2"/>
  <c r="AZ1085" i="2"/>
  <c r="BH1085" i="2"/>
  <c r="AD1085" i="2"/>
  <c r="BD1085" i="2"/>
  <c r="AE1085" i="2"/>
  <c r="Y1085" i="2"/>
  <c r="AS1085" i="2"/>
  <c r="AA1085" i="2"/>
  <c r="BA1085" i="2"/>
  <c r="BI1085" i="2"/>
  <c r="AN1085" i="2"/>
  <c r="AV1085" i="2"/>
  <c r="AW1085" i="2"/>
  <c r="AO1085" i="2"/>
  <c r="BE1085" i="2"/>
  <c r="U752" i="2"/>
  <c r="AM752" i="2"/>
  <c r="AQ752" i="2"/>
  <c r="AC752" i="2"/>
  <c r="V752" i="2"/>
  <c r="AU752" i="2"/>
  <c r="AY752" i="2"/>
  <c r="BC752" i="2"/>
  <c r="BG752" i="2"/>
  <c r="BK752" i="2"/>
  <c r="W752" i="2"/>
  <c r="AN752" i="2"/>
  <c r="AR752" i="2"/>
  <c r="AD752" i="2"/>
  <c r="AG752" i="2"/>
  <c r="AV752" i="2"/>
  <c r="AZ752" i="2"/>
  <c r="BD752" i="2"/>
  <c r="BH752" i="2"/>
  <c r="Y752" i="2"/>
  <c r="AO752" i="2"/>
  <c r="AS752" i="2"/>
  <c r="AE752" i="2"/>
  <c r="AA752" i="2"/>
  <c r="AW752" i="2"/>
  <c r="BA752" i="2"/>
  <c r="BE752" i="2"/>
  <c r="BI752" i="2"/>
  <c r="Z752" i="2"/>
  <c r="AT752" i="2"/>
  <c r="BJ752" i="2"/>
  <c r="AP752" i="2"/>
  <c r="AX752" i="2"/>
  <c r="AB752" i="2"/>
  <c r="BB752" i="2"/>
  <c r="T752" i="2"/>
  <c r="AF752" i="2"/>
  <c r="BF752" i="2"/>
  <c r="T402" i="2"/>
  <c r="Z402" i="2"/>
  <c r="AP402" i="2"/>
  <c r="AB402" i="2"/>
  <c r="AF402" i="2"/>
  <c r="AT402" i="2"/>
  <c r="AX402" i="2"/>
  <c r="BB402" i="2"/>
  <c r="BF402" i="2"/>
  <c r="BJ402" i="2"/>
  <c r="U402" i="2"/>
  <c r="AM402" i="2"/>
  <c r="AQ402" i="2"/>
  <c r="AC402" i="2"/>
  <c r="V402" i="2"/>
  <c r="AU402" i="2"/>
  <c r="AY402" i="2"/>
  <c r="BC402" i="2"/>
  <c r="BG402" i="2"/>
  <c r="BK402" i="2"/>
  <c r="W402" i="2"/>
  <c r="AN402" i="2"/>
  <c r="AR402" i="2"/>
  <c r="AD402" i="2"/>
  <c r="AG402" i="2"/>
  <c r="AV402" i="2"/>
  <c r="AZ402" i="2"/>
  <c r="BD402" i="2"/>
  <c r="BH402" i="2"/>
  <c r="Y402" i="2"/>
  <c r="AA402" i="2"/>
  <c r="BI402" i="2"/>
  <c r="AO402" i="2"/>
  <c r="AW402" i="2"/>
  <c r="AS402" i="2"/>
  <c r="AE402" i="2"/>
  <c r="BA402" i="2"/>
  <c r="BE402" i="2"/>
  <c r="W429" i="2"/>
  <c r="AN429" i="2"/>
  <c r="AR429" i="2"/>
  <c r="AD429" i="2"/>
  <c r="AG429" i="2"/>
  <c r="AV429" i="2"/>
  <c r="AZ429" i="2"/>
  <c r="BD429" i="2"/>
  <c r="BH429" i="2"/>
  <c r="Y429" i="2"/>
  <c r="AO429" i="2"/>
  <c r="AS429" i="2"/>
  <c r="AE429" i="2"/>
  <c r="AA429" i="2"/>
  <c r="AW429" i="2"/>
  <c r="BA429" i="2"/>
  <c r="BE429" i="2"/>
  <c r="BI429" i="2"/>
  <c r="T429" i="2"/>
  <c r="Z429" i="2"/>
  <c r="AP429" i="2"/>
  <c r="AB429" i="2"/>
  <c r="AF429" i="2"/>
  <c r="AT429" i="2"/>
  <c r="AX429" i="2"/>
  <c r="BB429" i="2"/>
  <c r="BF429" i="2"/>
  <c r="BJ429" i="2"/>
  <c r="U429" i="2"/>
  <c r="V429" i="2"/>
  <c r="BG429" i="2"/>
  <c r="AM429" i="2"/>
  <c r="AU429" i="2"/>
  <c r="BK429" i="2"/>
  <c r="AQ429" i="2"/>
  <c r="AC429" i="2"/>
  <c r="AY429" i="2"/>
  <c r="BC429" i="2"/>
  <c r="W940" i="2"/>
  <c r="AN940" i="2"/>
  <c r="AR940" i="2"/>
  <c r="AD940" i="2"/>
  <c r="AG940" i="2"/>
  <c r="AV940" i="2"/>
  <c r="AZ940" i="2"/>
  <c r="BD940" i="2"/>
  <c r="BH940" i="2"/>
  <c r="Y940" i="2"/>
  <c r="AO940" i="2"/>
  <c r="AS940" i="2"/>
  <c r="AE940" i="2"/>
  <c r="AA940" i="2"/>
  <c r="AW940" i="2"/>
  <c r="BA940" i="2"/>
  <c r="BE940" i="2"/>
  <c r="BI940" i="2"/>
  <c r="T940" i="2"/>
  <c r="Z940" i="2"/>
  <c r="AP940" i="2"/>
  <c r="AB940" i="2"/>
  <c r="AF940" i="2"/>
  <c r="AT940" i="2"/>
  <c r="AX940" i="2"/>
  <c r="BB940" i="2"/>
  <c r="BF940" i="2"/>
  <c r="BJ940" i="2"/>
  <c r="U940" i="2"/>
  <c r="V940" i="2"/>
  <c r="BG940" i="2"/>
  <c r="AQ940" i="2"/>
  <c r="BC940" i="2"/>
  <c r="AM940" i="2"/>
  <c r="AU940" i="2"/>
  <c r="BK940" i="2"/>
  <c r="AY940" i="2"/>
  <c r="AC940" i="2"/>
  <c r="T482" i="2"/>
  <c r="Z482" i="2"/>
  <c r="AP482" i="2"/>
  <c r="AB482" i="2"/>
  <c r="AF482" i="2"/>
  <c r="AT482" i="2"/>
  <c r="AX482" i="2"/>
  <c r="BB482" i="2"/>
  <c r="BF482" i="2"/>
  <c r="BJ482" i="2"/>
  <c r="U482" i="2"/>
  <c r="AM482" i="2"/>
  <c r="AQ482" i="2"/>
  <c r="AC482" i="2"/>
  <c r="V482" i="2"/>
  <c r="AU482" i="2"/>
  <c r="AY482" i="2"/>
  <c r="BC482" i="2"/>
  <c r="BG482" i="2"/>
  <c r="BK482" i="2"/>
  <c r="W482" i="2"/>
  <c r="AN482" i="2"/>
  <c r="AR482" i="2"/>
  <c r="AD482" i="2"/>
  <c r="AG482" i="2"/>
  <c r="AV482" i="2"/>
  <c r="AZ482" i="2"/>
  <c r="BD482" i="2"/>
  <c r="BH482" i="2"/>
  <c r="Y482" i="2"/>
  <c r="AA482" i="2"/>
  <c r="BI482" i="2"/>
  <c r="AO482" i="2"/>
  <c r="AW482" i="2"/>
  <c r="AS482" i="2"/>
  <c r="AE482" i="2"/>
  <c r="BA482" i="2"/>
  <c r="BE482" i="2"/>
  <c r="Y837" i="2"/>
  <c r="AO837" i="2"/>
  <c r="AS837" i="2"/>
  <c r="AE837" i="2"/>
  <c r="AA837" i="2"/>
  <c r="AW837" i="2"/>
  <c r="BA837" i="2"/>
  <c r="BE837" i="2"/>
  <c r="BI837" i="2"/>
  <c r="T837" i="2"/>
  <c r="Z837" i="2"/>
  <c r="AP837" i="2"/>
  <c r="AB837" i="2"/>
  <c r="AF837" i="2"/>
  <c r="AT837" i="2"/>
  <c r="AX837" i="2"/>
  <c r="BB837" i="2"/>
  <c r="BF837" i="2"/>
  <c r="BJ837" i="2"/>
  <c r="U837" i="2"/>
  <c r="AM837" i="2"/>
  <c r="AQ837" i="2"/>
  <c r="AC837" i="2"/>
  <c r="V837" i="2"/>
  <c r="AU837" i="2"/>
  <c r="AY837" i="2"/>
  <c r="BC837" i="2"/>
  <c r="BG837" i="2"/>
  <c r="BK837" i="2"/>
  <c r="AN837" i="2"/>
  <c r="AV837" i="2"/>
  <c r="AR837" i="2"/>
  <c r="AZ837" i="2"/>
  <c r="AD837" i="2"/>
  <c r="BD837" i="2"/>
  <c r="BH837" i="2"/>
  <c r="W837" i="2"/>
  <c r="AG837" i="2"/>
  <c r="T132" i="2"/>
  <c r="Z132" i="2"/>
  <c r="AP132" i="2"/>
  <c r="AB132" i="2"/>
  <c r="AF132" i="2"/>
  <c r="AT132" i="2"/>
  <c r="AX132" i="2"/>
  <c r="BB132" i="2"/>
  <c r="BF132" i="2"/>
  <c r="BJ132" i="2"/>
  <c r="AM132" i="2"/>
  <c r="AR132" i="2"/>
  <c r="AE132" i="2"/>
  <c r="AU132" i="2"/>
  <c r="AZ132" i="2"/>
  <c r="BE132" i="2"/>
  <c r="BK132" i="2"/>
  <c r="U132" i="2"/>
  <c r="AN132" i="2"/>
  <c r="AS132" i="2"/>
  <c r="V132" i="2"/>
  <c r="AV132" i="2"/>
  <c r="BA132" i="2"/>
  <c r="BG132" i="2"/>
  <c r="W132" i="2"/>
  <c r="AC132" i="2"/>
  <c r="AW132" i="2"/>
  <c r="BH132" i="2"/>
  <c r="Y132" i="2"/>
  <c r="AD132" i="2"/>
  <c r="AY132" i="2"/>
  <c r="BI132" i="2"/>
  <c r="AA132" i="2"/>
  <c r="AO132" i="2"/>
  <c r="BC132" i="2"/>
  <c r="AQ132" i="2"/>
  <c r="BD132" i="2"/>
  <c r="AG132" i="2"/>
  <c r="T414" i="2"/>
  <c r="Z414" i="2"/>
  <c r="AP414" i="2"/>
  <c r="AB414" i="2"/>
  <c r="AF414" i="2"/>
  <c r="AT414" i="2"/>
  <c r="AX414" i="2"/>
  <c r="BB414" i="2"/>
  <c r="BF414" i="2"/>
  <c r="BJ414" i="2"/>
  <c r="U414" i="2"/>
  <c r="AM414" i="2"/>
  <c r="AQ414" i="2"/>
  <c r="AC414" i="2"/>
  <c r="V414" i="2"/>
  <c r="AU414" i="2"/>
  <c r="AY414" i="2"/>
  <c r="BC414" i="2"/>
  <c r="BG414" i="2"/>
  <c r="BK414" i="2"/>
  <c r="W414" i="2"/>
  <c r="AN414" i="2"/>
  <c r="AR414" i="2"/>
  <c r="AD414" i="2"/>
  <c r="AG414" i="2"/>
  <c r="AV414" i="2"/>
  <c r="AZ414" i="2"/>
  <c r="BD414" i="2"/>
  <c r="BH414" i="2"/>
  <c r="AS414" i="2"/>
  <c r="BA414" i="2"/>
  <c r="AE414" i="2"/>
  <c r="BE414" i="2"/>
  <c r="Y414" i="2"/>
  <c r="BI414" i="2"/>
  <c r="AO414" i="2"/>
  <c r="AA414" i="2"/>
  <c r="AW414" i="2"/>
  <c r="T1423" i="2"/>
  <c r="Z1423" i="2"/>
  <c r="AP1423" i="2"/>
  <c r="AB1423" i="2"/>
  <c r="AF1423" i="2"/>
  <c r="AT1423" i="2"/>
  <c r="AX1423" i="2"/>
  <c r="BB1423" i="2"/>
  <c r="BF1423" i="2"/>
  <c r="BJ1423" i="2"/>
  <c r="W1423" i="2"/>
  <c r="AR1423" i="2"/>
  <c r="AG1423" i="2"/>
  <c r="AV1423" i="2"/>
  <c r="BD1423" i="2"/>
  <c r="BH1423" i="2"/>
  <c r="U1423" i="2"/>
  <c r="AM1423" i="2"/>
  <c r="AQ1423" i="2"/>
  <c r="AC1423" i="2"/>
  <c r="V1423" i="2"/>
  <c r="AU1423" i="2"/>
  <c r="AY1423" i="2"/>
  <c r="BC1423" i="2"/>
  <c r="BG1423" i="2"/>
  <c r="BK1423" i="2"/>
  <c r="AN1423" i="2"/>
  <c r="AD1423" i="2"/>
  <c r="AZ1423" i="2"/>
  <c r="Y1423" i="2"/>
  <c r="AA1423" i="2"/>
  <c r="BI1423" i="2"/>
  <c r="AO1423" i="2"/>
  <c r="AW1423" i="2"/>
  <c r="AS1423" i="2"/>
  <c r="BA1423" i="2"/>
  <c r="AE1423" i="2"/>
  <c r="BE1423" i="2"/>
  <c r="Y753" i="2"/>
  <c r="AO753" i="2"/>
  <c r="AS753" i="2"/>
  <c r="AE753" i="2"/>
  <c r="AA753" i="2"/>
  <c r="AW753" i="2"/>
  <c r="BA753" i="2"/>
  <c r="BE753" i="2"/>
  <c r="BI753" i="2"/>
  <c r="T753" i="2"/>
  <c r="Z753" i="2"/>
  <c r="AP753" i="2"/>
  <c r="AB753" i="2"/>
  <c r="AF753" i="2"/>
  <c r="AT753" i="2"/>
  <c r="AX753" i="2"/>
  <c r="BB753" i="2"/>
  <c r="BF753" i="2"/>
  <c r="BJ753" i="2"/>
  <c r="U753" i="2"/>
  <c r="AM753" i="2"/>
  <c r="AQ753" i="2"/>
  <c r="AC753" i="2"/>
  <c r="V753" i="2"/>
  <c r="AU753" i="2"/>
  <c r="AY753" i="2"/>
  <c r="BC753" i="2"/>
  <c r="BG753" i="2"/>
  <c r="BK753" i="2"/>
  <c r="AD753" i="2"/>
  <c r="BD753" i="2"/>
  <c r="W753" i="2"/>
  <c r="AG753" i="2"/>
  <c r="BH753" i="2"/>
  <c r="AN753" i="2"/>
  <c r="AV753" i="2"/>
  <c r="AZ753" i="2"/>
  <c r="AR753" i="2"/>
  <c r="K1289" i="2"/>
  <c r="J1223" i="2"/>
  <c r="BF1010" i="2"/>
  <c r="J808" i="2"/>
  <c r="K95" i="2"/>
  <c r="K225" i="2"/>
  <c r="J70" i="2"/>
  <c r="W1148" i="2"/>
  <c r="AN1148" i="2"/>
  <c r="AR1148" i="2"/>
  <c r="AD1148" i="2"/>
  <c r="AG1148" i="2"/>
  <c r="AV1148" i="2"/>
  <c r="AZ1148" i="2"/>
  <c r="BD1148" i="2"/>
  <c r="BH1148" i="2"/>
  <c r="Y1148" i="2"/>
  <c r="AO1148" i="2"/>
  <c r="AS1148" i="2"/>
  <c r="AE1148" i="2"/>
  <c r="AA1148" i="2"/>
  <c r="AW1148" i="2"/>
  <c r="BA1148" i="2"/>
  <c r="BE1148" i="2"/>
  <c r="BI1148" i="2"/>
  <c r="T1148" i="2"/>
  <c r="AP1148" i="2"/>
  <c r="AF1148" i="2"/>
  <c r="AX1148" i="2"/>
  <c r="BF1148" i="2"/>
  <c r="AB1148" i="2"/>
  <c r="BB1148" i="2"/>
  <c r="AC1148" i="2"/>
  <c r="BC1148" i="2"/>
  <c r="U1148" i="2"/>
  <c r="AQ1148" i="2"/>
  <c r="V1148" i="2"/>
  <c r="AY1148" i="2"/>
  <c r="BG1148" i="2"/>
  <c r="Z1148" i="2"/>
  <c r="AT1148" i="2"/>
  <c r="BJ1148" i="2"/>
  <c r="AM1148" i="2"/>
  <c r="BK1148" i="2"/>
  <c r="AU1148" i="2"/>
  <c r="W1468" i="2"/>
  <c r="AN1468" i="2"/>
  <c r="AR1468" i="2"/>
  <c r="AD1468" i="2"/>
  <c r="AG1468" i="2"/>
  <c r="AV1468" i="2"/>
  <c r="AZ1468" i="2"/>
  <c r="BD1468" i="2"/>
  <c r="BH1468" i="2"/>
  <c r="T1468" i="2"/>
  <c r="AP1468" i="2"/>
  <c r="AF1468" i="2"/>
  <c r="AX1468" i="2"/>
  <c r="BF1468" i="2"/>
  <c r="Y1468" i="2"/>
  <c r="AO1468" i="2"/>
  <c r="AS1468" i="2"/>
  <c r="AE1468" i="2"/>
  <c r="AA1468" i="2"/>
  <c r="AW1468" i="2"/>
  <c r="BA1468" i="2"/>
  <c r="BE1468" i="2"/>
  <c r="BI1468" i="2"/>
  <c r="Z1468" i="2"/>
  <c r="AB1468" i="2"/>
  <c r="AT1468" i="2"/>
  <c r="BB1468" i="2"/>
  <c r="BJ1468" i="2"/>
  <c r="AM1468" i="2"/>
  <c r="AU1468" i="2"/>
  <c r="BK1468" i="2"/>
  <c r="AQ1468" i="2"/>
  <c r="AY1468" i="2"/>
  <c r="AC1468" i="2"/>
  <c r="BC1468" i="2"/>
  <c r="U1468" i="2"/>
  <c r="V1468" i="2"/>
  <c r="BG1468" i="2"/>
  <c r="T671" i="2"/>
  <c r="Z671" i="2"/>
  <c r="AP671" i="2"/>
  <c r="AB671" i="2"/>
  <c r="AF671" i="2"/>
  <c r="AT671" i="2"/>
  <c r="AX671" i="2"/>
  <c r="BB671" i="2"/>
  <c r="BF671" i="2"/>
  <c r="BJ671" i="2"/>
  <c r="Y671" i="2"/>
  <c r="AQ671" i="2"/>
  <c r="AD671" i="2"/>
  <c r="AA671" i="2"/>
  <c r="AY671" i="2"/>
  <c r="BD671" i="2"/>
  <c r="BI671" i="2"/>
  <c r="U671" i="2"/>
  <c r="AO671" i="2"/>
  <c r="AE671" i="2"/>
  <c r="AV671" i="2"/>
  <c r="BC671" i="2"/>
  <c r="BK671" i="2"/>
  <c r="W671" i="2"/>
  <c r="AR671" i="2"/>
  <c r="V671" i="2"/>
  <c r="AW671" i="2"/>
  <c r="BE671" i="2"/>
  <c r="AM671" i="2"/>
  <c r="AS671" i="2"/>
  <c r="AG671" i="2"/>
  <c r="AZ671" i="2"/>
  <c r="BG671" i="2"/>
  <c r="AC671" i="2"/>
  <c r="AU671" i="2"/>
  <c r="BA671" i="2"/>
  <c r="BH671" i="2"/>
  <c r="AN671" i="2"/>
  <c r="T1475" i="2"/>
  <c r="Z1475" i="2"/>
  <c r="AP1475" i="2"/>
  <c r="AB1475" i="2"/>
  <c r="AF1475" i="2"/>
  <c r="AT1475" i="2"/>
  <c r="AX1475" i="2"/>
  <c r="BB1475" i="2"/>
  <c r="BF1475" i="2"/>
  <c r="BJ1475" i="2"/>
  <c r="U1475" i="2"/>
  <c r="AM1475" i="2"/>
  <c r="AQ1475" i="2"/>
  <c r="AC1475" i="2"/>
  <c r="V1475" i="2"/>
  <c r="AU1475" i="2"/>
  <c r="AY1475" i="2"/>
  <c r="BC1475" i="2"/>
  <c r="BG1475" i="2"/>
  <c r="BK1475" i="2"/>
  <c r="W1475" i="2"/>
  <c r="AN1475" i="2"/>
  <c r="AR1475" i="2"/>
  <c r="AD1475" i="2"/>
  <c r="AG1475" i="2"/>
  <c r="AV1475" i="2"/>
  <c r="AZ1475" i="2"/>
  <c r="BD1475" i="2"/>
  <c r="BH1475" i="2"/>
  <c r="AS1475" i="2"/>
  <c r="BA1475" i="2"/>
  <c r="AE1475" i="2"/>
  <c r="BE1475" i="2"/>
  <c r="Y1475" i="2"/>
  <c r="AA1475" i="2"/>
  <c r="BI1475" i="2"/>
  <c r="AO1475" i="2"/>
  <c r="AW1475" i="2"/>
  <c r="K557" i="2"/>
  <c r="T557" i="2"/>
  <c r="Z557" i="2"/>
  <c r="AP557" i="2"/>
  <c r="AB557" i="2"/>
  <c r="AF557" i="2"/>
  <c r="AT557" i="2"/>
  <c r="AX557" i="2"/>
  <c r="BB557" i="2"/>
  <c r="BF557" i="2"/>
  <c r="BJ557" i="2"/>
  <c r="U557" i="2"/>
  <c r="AM557" i="2"/>
  <c r="AQ557" i="2"/>
  <c r="AC557" i="2"/>
  <c r="V557" i="2"/>
  <c r="AU557" i="2"/>
  <c r="AY557" i="2"/>
  <c r="BC557" i="2"/>
  <c r="BG557" i="2"/>
  <c r="BK557" i="2"/>
  <c r="AN557" i="2"/>
  <c r="AD557" i="2"/>
  <c r="AV557" i="2"/>
  <c r="BD557" i="2"/>
  <c r="AO557" i="2"/>
  <c r="AE557" i="2"/>
  <c r="AW557" i="2"/>
  <c r="BE557" i="2"/>
  <c r="Y557" i="2"/>
  <c r="AA557" i="2"/>
  <c r="BI557" i="2"/>
  <c r="AR557" i="2"/>
  <c r="AZ557" i="2"/>
  <c r="AS557" i="2"/>
  <c r="BA557" i="2"/>
  <c r="AG557" i="2"/>
  <c r="BH557" i="2"/>
  <c r="W557" i="2"/>
  <c r="J717" i="2"/>
  <c r="T717" i="2"/>
  <c r="Z717" i="2"/>
  <c r="AP717" i="2"/>
  <c r="AB717" i="2"/>
  <c r="AF717" i="2"/>
  <c r="AT717" i="2"/>
  <c r="AX717" i="2"/>
  <c r="BB717" i="2"/>
  <c r="BF717" i="2"/>
  <c r="BJ717" i="2"/>
  <c r="Y717" i="2"/>
  <c r="AQ717" i="2"/>
  <c r="AD717" i="2"/>
  <c r="AA717" i="2"/>
  <c r="AY717" i="2"/>
  <c r="BD717" i="2"/>
  <c r="BI717" i="2"/>
  <c r="AM717" i="2"/>
  <c r="AR717" i="2"/>
  <c r="AE717" i="2"/>
  <c r="AU717" i="2"/>
  <c r="AZ717" i="2"/>
  <c r="BE717" i="2"/>
  <c r="BK717" i="2"/>
  <c r="U717" i="2"/>
  <c r="AN717" i="2"/>
  <c r="AS717" i="2"/>
  <c r="V717" i="2"/>
  <c r="AV717" i="2"/>
  <c r="BA717" i="2"/>
  <c r="BG717" i="2"/>
  <c r="AG717" i="2"/>
  <c r="W717" i="2"/>
  <c r="AW717" i="2"/>
  <c r="AO717" i="2"/>
  <c r="BC717" i="2"/>
  <c r="AC717" i="2"/>
  <c r="BH717" i="2"/>
  <c r="T1485" i="2"/>
  <c r="Z1485" i="2"/>
  <c r="AP1485" i="2"/>
  <c r="AB1485" i="2"/>
  <c r="AF1485" i="2"/>
  <c r="AT1485" i="2"/>
  <c r="AX1485" i="2"/>
  <c r="BB1485" i="2"/>
  <c r="BF1485" i="2"/>
  <c r="BJ1485" i="2"/>
  <c r="AN1485" i="2"/>
  <c r="AD1485" i="2"/>
  <c r="AV1485" i="2"/>
  <c r="BD1485" i="2"/>
  <c r="U1485" i="2"/>
  <c r="AM1485" i="2"/>
  <c r="AQ1485" i="2"/>
  <c r="AC1485" i="2"/>
  <c r="V1485" i="2"/>
  <c r="AU1485" i="2"/>
  <c r="AY1485" i="2"/>
  <c r="BC1485" i="2"/>
  <c r="BG1485" i="2"/>
  <c r="BK1485" i="2"/>
  <c r="W1485" i="2"/>
  <c r="AR1485" i="2"/>
  <c r="AG1485" i="2"/>
  <c r="AZ1485" i="2"/>
  <c r="BH1485" i="2"/>
  <c r="AE1485" i="2"/>
  <c r="BE1485" i="2"/>
  <c r="Y1485" i="2"/>
  <c r="AA1485" i="2"/>
  <c r="BI1485" i="2"/>
  <c r="AO1485" i="2"/>
  <c r="AW1485" i="2"/>
  <c r="AS1485" i="2"/>
  <c r="BA1485" i="2"/>
  <c r="K699" i="2"/>
  <c r="T699" i="2"/>
  <c r="Z699" i="2"/>
  <c r="AP699" i="2"/>
  <c r="AB699" i="2"/>
  <c r="AF699" i="2"/>
  <c r="AT699" i="2"/>
  <c r="AX699" i="2"/>
  <c r="BB699" i="2"/>
  <c r="BF699" i="2"/>
  <c r="BJ699" i="2"/>
  <c r="AM699" i="2"/>
  <c r="AR699" i="2"/>
  <c r="AE699" i="2"/>
  <c r="AU699" i="2"/>
  <c r="AZ699" i="2"/>
  <c r="BE699" i="2"/>
  <c r="BK699" i="2"/>
  <c r="U699" i="2"/>
  <c r="AN699" i="2"/>
  <c r="AS699" i="2"/>
  <c r="V699" i="2"/>
  <c r="AV699" i="2"/>
  <c r="BA699" i="2"/>
  <c r="BG699" i="2"/>
  <c r="W699" i="2"/>
  <c r="AO699" i="2"/>
  <c r="AC699" i="2"/>
  <c r="AG699" i="2"/>
  <c r="AW699" i="2"/>
  <c r="BC699" i="2"/>
  <c r="BH699" i="2"/>
  <c r="AA699" i="2"/>
  <c r="Y699" i="2"/>
  <c r="AY699" i="2"/>
  <c r="AQ699" i="2"/>
  <c r="BD699" i="2"/>
  <c r="BI699" i="2"/>
  <c r="AD699" i="2"/>
  <c r="J1307" i="2"/>
  <c r="J297" i="2"/>
  <c r="Y297" i="2"/>
  <c r="AO297" i="2"/>
  <c r="AS297" i="2"/>
  <c r="AE297" i="2"/>
  <c r="AA297" i="2"/>
  <c r="AW297" i="2"/>
  <c r="BA297" i="2"/>
  <c r="BE297" i="2"/>
  <c r="BI297" i="2"/>
  <c r="T297" i="2"/>
  <c r="Z297" i="2"/>
  <c r="AP297" i="2"/>
  <c r="AB297" i="2"/>
  <c r="AF297" i="2"/>
  <c r="AT297" i="2"/>
  <c r="AX297" i="2"/>
  <c r="BB297" i="2"/>
  <c r="BF297" i="2"/>
  <c r="BJ297" i="2"/>
  <c r="U297" i="2"/>
  <c r="AM297" i="2"/>
  <c r="AQ297" i="2"/>
  <c r="AC297" i="2"/>
  <c r="V297" i="2"/>
  <c r="AU297" i="2"/>
  <c r="AY297" i="2"/>
  <c r="BC297" i="2"/>
  <c r="BG297" i="2"/>
  <c r="BK297" i="2"/>
  <c r="W297" i="2"/>
  <c r="AG297" i="2"/>
  <c r="BH297" i="2"/>
  <c r="AN297" i="2"/>
  <c r="AV297" i="2"/>
  <c r="AR297" i="2"/>
  <c r="AZ297" i="2"/>
  <c r="BD297" i="2"/>
  <c r="AD297" i="2"/>
  <c r="J18" i="2"/>
  <c r="W18" i="2"/>
  <c r="AN18" i="2"/>
  <c r="AR18" i="2"/>
  <c r="AD18" i="2"/>
  <c r="AG18" i="2"/>
  <c r="AV18" i="2"/>
  <c r="AZ18" i="2"/>
  <c r="BD18" i="2"/>
  <c r="BH18" i="2"/>
  <c r="T18" i="2"/>
  <c r="AM18" i="2"/>
  <c r="AS18" i="2"/>
  <c r="AF18" i="2"/>
  <c r="AU18" i="2"/>
  <c r="BA18" i="2"/>
  <c r="BF18" i="2"/>
  <c r="BK18" i="2"/>
  <c r="Z18" i="2"/>
  <c r="AB18" i="2"/>
  <c r="AA18" i="2"/>
  <c r="AY18" i="2"/>
  <c r="BG18" i="2"/>
  <c r="AO18" i="2"/>
  <c r="AC18" i="2"/>
  <c r="AT18" i="2"/>
  <c r="BB18" i="2"/>
  <c r="BI18" i="2"/>
  <c r="AP18" i="2"/>
  <c r="AW18" i="2"/>
  <c r="BJ18" i="2"/>
  <c r="AQ18" i="2"/>
  <c r="AX18" i="2"/>
  <c r="AE18" i="2"/>
  <c r="V18" i="2"/>
  <c r="BC18" i="2"/>
  <c r="BE18" i="2"/>
  <c r="U18" i="2"/>
  <c r="Y18" i="2"/>
  <c r="T1367" i="2"/>
  <c r="Z1367" i="2"/>
  <c r="AP1367" i="2"/>
  <c r="AB1367" i="2"/>
  <c r="AF1367" i="2"/>
  <c r="AT1367" i="2"/>
  <c r="AX1367" i="2"/>
  <c r="BB1367" i="2"/>
  <c r="BF1367" i="2"/>
  <c r="BJ1367" i="2"/>
  <c r="U1367" i="2"/>
  <c r="AN1367" i="2"/>
  <c r="AS1367" i="2"/>
  <c r="V1367" i="2"/>
  <c r="AV1367" i="2"/>
  <c r="BA1367" i="2"/>
  <c r="BG1367" i="2"/>
  <c r="Y1367" i="2"/>
  <c r="AQ1367" i="2"/>
  <c r="AA1367" i="2"/>
  <c r="BD1367" i="2"/>
  <c r="BI1367" i="2"/>
  <c r="W1367" i="2"/>
  <c r="AO1367" i="2"/>
  <c r="AC1367" i="2"/>
  <c r="AG1367" i="2"/>
  <c r="AW1367" i="2"/>
  <c r="BC1367" i="2"/>
  <c r="BH1367" i="2"/>
  <c r="AD1367" i="2"/>
  <c r="AY1367" i="2"/>
  <c r="AR1367" i="2"/>
  <c r="BE1367" i="2"/>
  <c r="AE1367" i="2"/>
  <c r="BK1367" i="2"/>
  <c r="AU1367" i="2"/>
  <c r="AM1367" i="2"/>
  <c r="AZ1367" i="2"/>
  <c r="T1483" i="2"/>
  <c r="Z1483" i="2"/>
  <c r="AP1483" i="2"/>
  <c r="AB1483" i="2"/>
  <c r="AF1483" i="2"/>
  <c r="AT1483" i="2"/>
  <c r="AX1483" i="2"/>
  <c r="BB1483" i="2"/>
  <c r="BF1483" i="2"/>
  <c r="BJ1483" i="2"/>
  <c r="AN1483" i="2"/>
  <c r="AD1483" i="2"/>
  <c r="AV1483" i="2"/>
  <c r="BD1483" i="2"/>
  <c r="U1483" i="2"/>
  <c r="AM1483" i="2"/>
  <c r="AQ1483" i="2"/>
  <c r="AC1483" i="2"/>
  <c r="V1483" i="2"/>
  <c r="AU1483" i="2"/>
  <c r="AY1483" i="2"/>
  <c r="BC1483" i="2"/>
  <c r="BG1483" i="2"/>
  <c r="BK1483" i="2"/>
  <c r="W1483" i="2"/>
  <c r="AR1483" i="2"/>
  <c r="AG1483" i="2"/>
  <c r="AZ1483" i="2"/>
  <c r="BH1483" i="2"/>
  <c r="AS1483" i="2"/>
  <c r="BA1483" i="2"/>
  <c r="AE1483" i="2"/>
  <c r="BE1483" i="2"/>
  <c r="Y1483" i="2"/>
  <c r="AA1483" i="2"/>
  <c r="BI1483" i="2"/>
  <c r="AO1483" i="2"/>
  <c r="AW1483" i="2"/>
  <c r="T1459" i="2"/>
  <c r="Z1459" i="2"/>
  <c r="AP1459" i="2"/>
  <c r="AB1459" i="2"/>
  <c r="AF1459" i="2"/>
  <c r="AT1459" i="2"/>
  <c r="AX1459" i="2"/>
  <c r="BB1459" i="2"/>
  <c r="BF1459" i="2"/>
  <c r="BJ1459" i="2"/>
  <c r="W1459" i="2"/>
  <c r="AD1459" i="2"/>
  <c r="AV1459" i="2"/>
  <c r="BD1459" i="2"/>
  <c r="U1459" i="2"/>
  <c r="AM1459" i="2"/>
  <c r="AQ1459" i="2"/>
  <c r="AC1459" i="2"/>
  <c r="V1459" i="2"/>
  <c r="AU1459" i="2"/>
  <c r="AY1459" i="2"/>
  <c r="BC1459" i="2"/>
  <c r="BG1459" i="2"/>
  <c r="BK1459" i="2"/>
  <c r="AN1459" i="2"/>
  <c r="AR1459" i="2"/>
  <c r="AG1459" i="2"/>
  <c r="AZ1459" i="2"/>
  <c r="BH1459" i="2"/>
  <c r="AS1459" i="2"/>
  <c r="BA1459" i="2"/>
  <c r="AE1459" i="2"/>
  <c r="BE1459" i="2"/>
  <c r="Y1459" i="2"/>
  <c r="AA1459" i="2"/>
  <c r="BI1459" i="2"/>
  <c r="AO1459" i="2"/>
  <c r="AW1459" i="2"/>
  <c r="W1478" i="2"/>
  <c r="AN1478" i="2"/>
  <c r="AR1478" i="2"/>
  <c r="AD1478" i="2"/>
  <c r="AG1478" i="2"/>
  <c r="AV1478" i="2"/>
  <c r="AZ1478" i="2"/>
  <c r="BD1478" i="2"/>
  <c r="BH1478" i="2"/>
  <c r="BF1478" i="2"/>
  <c r="Y1478" i="2"/>
  <c r="AO1478" i="2"/>
  <c r="AS1478" i="2"/>
  <c r="AE1478" i="2"/>
  <c r="AA1478" i="2"/>
  <c r="AW1478" i="2"/>
  <c r="BA1478" i="2"/>
  <c r="BE1478" i="2"/>
  <c r="BI1478" i="2"/>
  <c r="T1478" i="2"/>
  <c r="Z1478" i="2"/>
  <c r="AP1478" i="2"/>
  <c r="AB1478" i="2"/>
  <c r="AF1478" i="2"/>
  <c r="AT1478" i="2"/>
  <c r="AX1478" i="2"/>
  <c r="BB1478" i="2"/>
  <c r="BJ1478" i="2"/>
  <c r="AQ1478" i="2"/>
  <c r="AY1478" i="2"/>
  <c r="AC1478" i="2"/>
  <c r="BC1478" i="2"/>
  <c r="U1478" i="2"/>
  <c r="V1478" i="2"/>
  <c r="BG1478" i="2"/>
  <c r="AM1478" i="2"/>
  <c r="AU1478" i="2"/>
  <c r="BK1478" i="2"/>
  <c r="W684" i="2"/>
  <c r="AN684" i="2"/>
  <c r="AR684" i="2"/>
  <c r="AD684" i="2"/>
  <c r="AG684" i="2"/>
  <c r="AV684" i="2"/>
  <c r="AZ684" i="2"/>
  <c r="BD684" i="2"/>
  <c r="BH684" i="2"/>
  <c r="T684" i="2"/>
  <c r="AM684" i="2"/>
  <c r="AS684" i="2"/>
  <c r="AF684" i="2"/>
  <c r="AU684" i="2"/>
  <c r="BA684" i="2"/>
  <c r="BF684" i="2"/>
  <c r="BK684" i="2"/>
  <c r="Z684" i="2"/>
  <c r="AB684" i="2"/>
  <c r="AA684" i="2"/>
  <c r="AY684" i="2"/>
  <c r="BG684" i="2"/>
  <c r="AO684" i="2"/>
  <c r="AC684" i="2"/>
  <c r="AT684" i="2"/>
  <c r="BB684" i="2"/>
  <c r="BI684" i="2"/>
  <c r="U684" i="2"/>
  <c r="AP684" i="2"/>
  <c r="AE684" i="2"/>
  <c r="AW684" i="2"/>
  <c r="BC684" i="2"/>
  <c r="BJ684" i="2"/>
  <c r="Y684" i="2"/>
  <c r="BE684" i="2"/>
  <c r="AQ684" i="2"/>
  <c r="V684" i="2"/>
  <c r="AX684" i="2"/>
  <c r="W1452" i="2"/>
  <c r="AN1452" i="2"/>
  <c r="AR1452" i="2"/>
  <c r="AD1452" i="2"/>
  <c r="AG1452" i="2"/>
  <c r="AV1452" i="2"/>
  <c r="AZ1452" i="2"/>
  <c r="BD1452" i="2"/>
  <c r="BH1452" i="2"/>
  <c r="T1452" i="2"/>
  <c r="AB1452" i="2"/>
  <c r="AT1452" i="2"/>
  <c r="BB1452" i="2"/>
  <c r="BJ1452" i="2"/>
  <c r="Y1452" i="2"/>
  <c r="AO1452" i="2"/>
  <c r="AS1452" i="2"/>
  <c r="AE1452" i="2"/>
  <c r="AA1452" i="2"/>
  <c r="AW1452" i="2"/>
  <c r="BA1452" i="2"/>
  <c r="BE1452" i="2"/>
  <c r="BI1452" i="2"/>
  <c r="Z1452" i="2"/>
  <c r="AP1452" i="2"/>
  <c r="AF1452" i="2"/>
  <c r="AX1452" i="2"/>
  <c r="BF1452" i="2"/>
  <c r="AM1452" i="2"/>
  <c r="AU1452" i="2"/>
  <c r="BK1452" i="2"/>
  <c r="AQ1452" i="2"/>
  <c r="AY1452" i="2"/>
  <c r="AC1452" i="2"/>
  <c r="BC1452" i="2"/>
  <c r="U1452" i="2"/>
  <c r="V1452" i="2"/>
  <c r="BG1452" i="2"/>
  <c r="Y769" i="2"/>
  <c r="AO769" i="2"/>
  <c r="AS769" i="2"/>
  <c r="AE769" i="2"/>
  <c r="AA769" i="2"/>
  <c r="AW769" i="2"/>
  <c r="BA769" i="2"/>
  <c r="BE769" i="2"/>
  <c r="BI769" i="2"/>
  <c r="T769" i="2"/>
  <c r="Z769" i="2"/>
  <c r="AP769" i="2"/>
  <c r="AB769" i="2"/>
  <c r="AF769" i="2"/>
  <c r="AT769" i="2"/>
  <c r="AX769" i="2"/>
  <c r="BB769" i="2"/>
  <c r="BF769" i="2"/>
  <c r="BJ769" i="2"/>
  <c r="U769" i="2"/>
  <c r="AM769" i="2"/>
  <c r="AQ769" i="2"/>
  <c r="AC769" i="2"/>
  <c r="V769" i="2"/>
  <c r="AU769" i="2"/>
  <c r="AY769" i="2"/>
  <c r="BC769" i="2"/>
  <c r="BG769" i="2"/>
  <c r="BK769" i="2"/>
  <c r="AD769" i="2"/>
  <c r="BD769" i="2"/>
  <c r="W769" i="2"/>
  <c r="AG769" i="2"/>
  <c r="BH769" i="2"/>
  <c r="AN769" i="2"/>
  <c r="AV769" i="2"/>
  <c r="AZ769" i="2"/>
  <c r="AR769" i="2"/>
  <c r="T897" i="2"/>
  <c r="Z897" i="2"/>
  <c r="AP897" i="2"/>
  <c r="AB897" i="2"/>
  <c r="AF897" i="2"/>
  <c r="AT897" i="2"/>
  <c r="AX897" i="2"/>
  <c r="BB897" i="2"/>
  <c r="BF897" i="2"/>
  <c r="BJ897" i="2"/>
  <c r="U897" i="2"/>
  <c r="AM897" i="2"/>
  <c r="AQ897" i="2"/>
  <c r="AC897" i="2"/>
  <c r="V897" i="2"/>
  <c r="AU897" i="2"/>
  <c r="AY897" i="2"/>
  <c r="BC897" i="2"/>
  <c r="BG897" i="2"/>
  <c r="BK897" i="2"/>
  <c r="W897" i="2"/>
  <c r="AR897" i="2"/>
  <c r="AG897" i="2"/>
  <c r="AZ897" i="2"/>
  <c r="BH897" i="2"/>
  <c r="Y897" i="2"/>
  <c r="AS897" i="2"/>
  <c r="AA897" i="2"/>
  <c r="BA897" i="2"/>
  <c r="BI897" i="2"/>
  <c r="AN897" i="2"/>
  <c r="AD897" i="2"/>
  <c r="AV897" i="2"/>
  <c r="BD897" i="2"/>
  <c r="AO897" i="2"/>
  <c r="AW897" i="2"/>
  <c r="BE897" i="2"/>
  <c r="AE897" i="2"/>
  <c r="W431" i="2"/>
  <c r="AN431" i="2"/>
  <c r="AR431" i="2"/>
  <c r="AD431" i="2"/>
  <c r="AG431" i="2"/>
  <c r="AV431" i="2"/>
  <c r="AZ431" i="2"/>
  <c r="BD431" i="2"/>
  <c r="BH431" i="2"/>
  <c r="Y431" i="2"/>
  <c r="AO431" i="2"/>
  <c r="AS431" i="2"/>
  <c r="AE431" i="2"/>
  <c r="AA431" i="2"/>
  <c r="AW431" i="2"/>
  <c r="BA431" i="2"/>
  <c r="BE431" i="2"/>
  <c r="BI431" i="2"/>
  <c r="T431" i="2"/>
  <c r="Z431" i="2"/>
  <c r="AP431" i="2"/>
  <c r="AB431" i="2"/>
  <c r="AF431" i="2"/>
  <c r="AT431" i="2"/>
  <c r="AX431" i="2"/>
  <c r="BB431" i="2"/>
  <c r="BF431" i="2"/>
  <c r="BJ431" i="2"/>
  <c r="AM431" i="2"/>
  <c r="AU431" i="2"/>
  <c r="BK431" i="2"/>
  <c r="AQ431" i="2"/>
  <c r="AY431" i="2"/>
  <c r="BC431" i="2"/>
  <c r="U431" i="2"/>
  <c r="BG431" i="2"/>
  <c r="AC431" i="2"/>
  <c r="V431" i="2"/>
  <c r="Y755" i="2"/>
  <c r="AO755" i="2"/>
  <c r="AS755" i="2"/>
  <c r="AE755" i="2"/>
  <c r="AA755" i="2"/>
  <c r="AW755" i="2"/>
  <c r="BA755" i="2"/>
  <c r="BE755" i="2"/>
  <c r="BI755" i="2"/>
  <c r="T755" i="2"/>
  <c r="Z755" i="2"/>
  <c r="AP755" i="2"/>
  <c r="AB755" i="2"/>
  <c r="AF755" i="2"/>
  <c r="AT755" i="2"/>
  <c r="AX755" i="2"/>
  <c r="BB755" i="2"/>
  <c r="BF755" i="2"/>
  <c r="BJ755" i="2"/>
  <c r="U755" i="2"/>
  <c r="AM755" i="2"/>
  <c r="AQ755" i="2"/>
  <c r="AC755" i="2"/>
  <c r="V755" i="2"/>
  <c r="AU755" i="2"/>
  <c r="AY755" i="2"/>
  <c r="BC755" i="2"/>
  <c r="BG755" i="2"/>
  <c r="BK755" i="2"/>
  <c r="W755" i="2"/>
  <c r="AG755" i="2"/>
  <c r="BH755" i="2"/>
  <c r="AN755" i="2"/>
  <c r="AV755" i="2"/>
  <c r="AR755" i="2"/>
  <c r="AZ755" i="2"/>
  <c r="AD755" i="2"/>
  <c r="BD755" i="2"/>
  <c r="T991" i="2"/>
  <c r="Z991" i="2"/>
  <c r="AP991" i="2"/>
  <c r="AB991" i="2"/>
  <c r="AF991" i="2"/>
  <c r="AT991" i="2"/>
  <c r="AX991" i="2"/>
  <c r="BB991" i="2"/>
  <c r="BF991" i="2"/>
  <c r="BJ991" i="2"/>
  <c r="U991" i="2"/>
  <c r="AM991" i="2"/>
  <c r="AQ991" i="2"/>
  <c r="AC991" i="2"/>
  <c r="V991" i="2"/>
  <c r="AU991" i="2"/>
  <c r="AY991" i="2"/>
  <c r="BC991" i="2"/>
  <c r="BG991" i="2"/>
  <c r="BK991" i="2"/>
  <c r="W991" i="2"/>
  <c r="AN991" i="2"/>
  <c r="AR991" i="2"/>
  <c r="AD991" i="2"/>
  <c r="AG991" i="2"/>
  <c r="AV991" i="2"/>
  <c r="AZ991" i="2"/>
  <c r="BD991" i="2"/>
  <c r="BH991" i="2"/>
  <c r="AE991" i="2"/>
  <c r="BE991" i="2"/>
  <c r="AO991" i="2"/>
  <c r="Y991" i="2"/>
  <c r="AA991" i="2"/>
  <c r="BI991" i="2"/>
  <c r="AW991" i="2"/>
  <c r="BA991" i="2"/>
  <c r="AS991" i="2"/>
  <c r="U350" i="2"/>
  <c r="AM350" i="2"/>
  <c r="AQ350" i="2"/>
  <c r="AC350" i="2"/>
  <c r="V350" i="2"/>
  <c r="AU350" i="2"/>
  <c r="AY350" i="2"/>
  <c r="BC350" i="2"/>
  <c r="BG350" i="2"/>
  <c r="BK350" i="2"/>
  <c r="W350" i="2"/>
  <c r="AN350" i="2"/>
  <c r="AR350" i="2"/>
  <c r="AD350" i="2"/>
  <c r="AG350" i="2"/>
  <c r="AV350" i="2"/>
  <c r="AZ350" i="2"/>
  <c r="BD350" i="2"/>
  <c r="BH350" i="2"/>
  <c r="Y350" i="2"/>
  <c r="AO350" i="2"/>
  <c r="AS350" i="2"/>
  <c r="AE350" i="2"/>
  <c r="AA350" i="2"/>
  <c r="AW350" i="2"/>
  <c r="BA350" i="2"/>
  <c r="BE350" i="2"/>
  <c r="BI350" i="2"/>
  <c r="Z350" i="2"/>
  <c r="AT350" i="2"/>
  <c r="BJ350" i="2"/>
  <c r="AP350" i="2"/>
  <c r="AX350" i="2"/>
  <c r="AB350" i="2"/>
  <c r="BB350" i="2"/>
  <c r="T350" i="2"/>
  <c r="AF350" i="2"/>
  <c r="BF350" i="2"/>
  <c r="W896" i="2"/>
  <c r="AN896" i="2"/>
  <c r="AR896" i="2"/>
  <c r="AD896" i="2"/>
  <c r="AG896" i="2"/>
  <c r="AV896" i="2"/>
  <c r="AZ896" i="2"/>
  <c r="BD896" i="2"/>
  <c r="BH896" i="2"/>
  <c r="Y896" i="2"/>
  <c r="AO896" i="2"/>
  <c r="AS896" i="2"/>
  <c r="AE896" i="2"/>
  <c r="AA896" i="2"/>
  <c r="AW896" i="2"/>
  <c r="BA896" i="2"/>
  <c r="BE896" i="2"/>
  <c r="BI896" i="2"/>
  <c r="T896" i="2"/>
  <c r="AP896" i="2"/>
  <c r="AF896" i="2"/>
  <c r="AX896" i="2"/>
  <c r="BF896" i="2"/>
  <c r="U896" i="2"/>
  <c r="AQ896" i="2"/>
  <c r="V896" i="2"/>
  <c r="AY896" i="2"/>
  <c r="BG896" i="2"/>
  <c r="Z896" i="2"/>
  <c r="AB896" i="2"/>
  <c r="AT896" i="2"/>
  <c r="BB896" i="2"/>
  <c r="BJ896" i="2"/>
  <c r="AC896" i="2"/>
  <c r="AU896" i="2"/>
  <c r="BC896" i="2"/>
  <c r="AM896" i="2"/>
  <c r="BK896" i="2"/>
  <c r="J976" i="2"/>
  <c r="W976" i="2"/>
  <c r="AN976" i="2"/>
  <c r="AR976" i="2"/>
  <c r="AD976" i="2"/>
  <c r="AG976" i="2"/>
  <c r="AV976" i="2"/>
  <c r="AZ976" i="2"/>
  <c r="BD976" i="2"/>
  <c r="BH976" i="2"/>
  <c r="Y976" i="2"/>
  <c r="AO976" i="2"/>
  <c r="AS976" i="2"/>
  <c r="AE976" i="2"/>
  <c r="AA976" i="2"/>
  <c r="AW976" i="2"/>
  <c r="BA976" i="2"/>
  <c r="BE976" i="2"/>
  <c r="BI976" i="2"/>
  <c r="T976" i="2"/>
  <c r="Z976" i="2"/>
  <c r="AP976" i="2"/>
  <c r="AB976" i="2"/>
  <c r="AF976" i="2"/>
  <c r="AT976" i="2"/>
  <c r="AX976" i="2"/>
  <c r="BB976" i="2"/>
  <c r="BF976" i="2"/>
  <c r="BJ976" i="2"/>
  <c r="AQ976" i="2"/>
  <c r="AY976" i="2"/>
  <c r="U976" i="2"/>
  <c r="BG976" i="2"/>
  <c r="AU976" i="2"/>
  <c r="AC976" i="2"/>
  <c r="BC976" i="2"/>
  <c r="V976" i="2"/>
  <c r="BK976" i="2"/>
  <c r="AM976" i="2"/>
  <c r="W1424" i="2"/>
  <c r="AN1424" i="2"/>
  <c r="AR1424" i="2"/>
  <c r="AD1424" i="2"/>
  <c r="AG1424" i="2"/>
  <c r="AV1424" i="2"/>
  <c r="AZ1424" i="2"/>
  <c r="BD1424" i="2"/>
  <c r="BH1424" i="2"/>
  <c r="Z1424" i="2"/>
  <c r="AB1424" i="2"/>
  <c r="AT1424" i="2"/>
  <c r="AX1424" i="2"/>
  <c r="BB1424" i="2"/>
  <c r="BJ1424" i="2"/>
  <c r="Y1424" i="2"/>
  <c r="AO1424" i="2"/>
  <c r="AS1424" i="2"/>
  <c r="AE1424" i="2"/>
  <c r="AA1424" i="2"/>
  <c r="AW1424" i="2"/>
  <c r="BA1424" i="2"/>
  <c r="BE1424" i="2"/>
  <c r="BI1424" i="2"/>
  <c r="T1424" i="2"/>
  <c r="AP1424" i="2"/>
  <c r="AF1424" i="2"/>
  <c r="BF1424" i="2"/>
  <c r="AC1424" i="2"/>
  <c r="BC1424" i="2"/>
  <c r="U1424" i="2"/>
  <c r="V1424" i="2"/>
  <c r="BG1424" i="2"/>
  <c r="AM1424" i="2"/>
  <c r="AU1424" i="2"/>
  <c r="BK1424" i="2"/>
  <c r="AQ1424" i="2"/>
  <c r="AY1424" i="2"/>
  <c r="W1456" i="2"/>
  <c r="AN1456" i="2"/>
  <c r="AR1456" i="2"/>
  <c r="AD1456" i="2"/>
  <c r="AG1456" i="2"/>
  <c r="AV1456" i="2"/>
  <c r="AZ1456" i="2"/>
  <c r="BD1456" i="2"/>
  <c r="BH1456" i="2"/>
  <c r="T1456" i="2"/>
  <c r="AP1456" i="2"/>
  <c r="AF1456" i="2"/>
  <c r="AX1456" i="2"/>
  <c r="BF1456" i="2"/>
  <c r="Y1456" i="2"/>
  <c r="AO1456" i="2"/>
  <c r="AS1456" i="2"/>
  <c r="AE1456" i="2"/>
  <c r="AA1456" i="2"/>
  <c r="AW1456" i="2"/>
  <c r="BA1456" i="2"/>
  <c r="BE1456" i="2"/>
  <c r="BI1456" i="2"/>
  <c r="Z1456" i="2"/>
  <c r="AB1456" i="2"/>
  <c r="AT1456" i="2"/>
  <c r="BB1456" i="2"/>
  <c r="BJ1456" i="2"/>
  <c r="AC1456" i="2"/>
  <c r="BC1456" i="2"/>
  <c r="U1456" i="2"/>
  <c r="V1456" i="2"/>
  <c r="BG1456" i="2"/>
  <c r="AM1456" i="2"/>
  <c r="AU1456" i="2"/>
  <c r="BK1456" i="2"/>
  <c r="AQ1456" i="2"/>
  <c r="AY1456" i="2"/>
  <c r="J816" i="2"/>
  <c r="U816" i="2"/>
  <c r="AM816" i="2"/>
  <c r="AQ816" i="2"/>
  <c r="AC816" i="2"/>
  <c r="V816" i="2"/>
  <c r="AU816" i="2"/>
  <c r="AY816" i="2"/>
  <c r="BC816" i="2"/>
  <c r="BG816" i="2"/>
  <c r="BK816" i="2"/>
  <c r="W816" i="2"/>
  <c r="AN816" i="2"/>
  <c r="AR816" i="2"/>
  <c r="AD816" i="2"/>
  <c r="AG816" i="2"/>
  <c r="AV816" i="2"/>
  <c r="AZ816" i="2"/>
  <c r="BD816" i="2"/>
  <c r="BH816" i="2"/>
  <c r="Y816" i="2"/>
  <c r="AO816" i="2"/>
  <c r="AS816" i="2"/>
  <c r="AE816" i="2"/>
  <c r="AA816" i="2"/>
  <c r="AW816" i="2"/>
  <c r="BA816" i="2"/>
  <c r="BE816" i="2"/>
  <c r="BI816" i="2"/>
  <c r="Z816" i="2"/>
  <c r="AT816" i="2"/>
  <c r="BJ816" i="2"/>
  <c r="AP816" i="2"/>
  <c r="AX816" i="2"/>
  <c r="AB816" i="2"/>
  <c r="BB816" i="2"/>
  <c r="T816" i="2"/>
  <c r="BF816" i="2"/>
  <c r="AF816" i="2"/>
  <c r="K930" i="2"/>
  <c r="Y287" i="2"/>
  <c r="AO287" i="2"/>
  <c r="AS287" i="2"/>
  <c r="AE287" i="2"/>
  <c r="AA287" i="2"/>
  <c r="AW287" i="2"/>
  <c r="BA287" i="2"/>
  <c r="BE287" i="2"/>
  <c r="BI287" i="2"/>
  <c r="T287" i="2"/>
  <c r="Z287" i="2"/>
  <c r="AP287" i="2"/>
  <c r="AB287" i="2"/>
  <c r="AF287" i="2"/>
  <c r="AT287" i="2"/>
  <c r="AX287" i="2"/>
  <c r="BB287" i="2"/>
  <c r="BF287" i="2"/>
  <c r="BJ287" i="2"/>
  <c r="U287" i="2"/>
  <c r="AM287" i="2"/>
  <c r="AQ287" i="2"/>
  <c r="AC287" i="2"/>
  <c r="V287" i="2"/>
  <c r="AU287" i="2"/>
  <c r="AY287" i="2"/>
  <c r="BC287" i="2"/>
  <c r="BG287" i="2"/>
  <c r="BK287" i="2"/>
  <c r="AD287" i="2"/>
  <c r="BD287" i="2"/>
  <c r="W287" i="2"/>
  <c r="AG287" i="2"/>
  <c r="BH287" i="2"/>
  <c r="AN287" i="2"/>
  <c r="AV287" i="2"/>
  <c r="AZ287" i="2"/>
  <c r="AR287" i="2"/>
  <c r="U796" i="2"/>
  <c r="AM796" i="2"/>
  <c r="AQ796" i="2"/>
  <c r="AC796" i="2"/>
  <c r="V796" i="2"/>
  <c r="AU796" i="2"/>
  <c r="AY796" i="2"/>
  <c r="BC796" i="2"/>
  <c r="BG796" i="2"/>
  <c r="BK796" i="2"/>
  <c r="W796" i="2"/>
  <c r="AN796" i="2"/>
  <c r="AR796" i="2"/>
  <c r="AD796" i="2"/>
  <c r="AG796" i="2"/>
  <c r="AV796" i="2"/>
  <c r="AZ796" i="2"/>
  <c r="BD796" i="2"/>
  <c r="BH796" i="2"/>
  <c r="Y796" i="2"/>
  <c r="AO796" i="2"/>
  <c r="AS796" i="2"/>
  <c r="AE796" i="2"/>
  <c r="AA796" i="2"/>
  <c r="AW796" i="2"/>
  <c r="BA796" i="2"/>
  <c r="BE796" i="2"/>
  <c r="BI796" i="2"/>
  <c r="AB796" i="2"/>
  <c r="BB796" i="2"/>
  <c r="T796" i="2"/>
  <c r="AF796" i="2"/>
  <c r="BF796" i="2"/>
  <c r="Z796" i="2"/>
  <c r="AT796" i="2"/>
  <c r="BJ796" i="2"/>
  <c r="AX796" i="2"/>
  <c r="AP796" i="2"/>
  <c r="K379" i="2"/>
  <c r="T731" i="2"/>
  <c r="Z731" i="2"/>
  <c r="AP731" i="2"/>
  <c r="AB731" i="2"/>
  <c r="AF731" i="2"/>
  <c r="AT731" i="2"/>
  <c r="AX731" i="2"/>
  <c r="BB731" i="2"/>
  <c r="BF731" i="2"/>
  <c r="BJ731" i="2"/>
  <c r="AM731" i="2"/>
  <c r="AR731" i="2"/>
  <c r="AE731" i="2"/>
  <c r="AU731" i="2"/>
  <c r="AZ731" i="2"/>
  <c r="BE731" i="2"/>
  <c r="BK731" i="2"/>
  <c r="U731" i="2"/>
  <c r="AN731" i="2"/>
  <c r="AS731" i="2"/>
  <c r="V731" i="2"/>
  <c r="AV731" i="2"/>
  <c r="BA731" i="2"/>
  <c r="BG731" i="2"/>
  <c r="W731" i="2"/>
  <c r="AO731" i="2"/>
  <c r="AC731" i="2"/>
  <c r="AG731" i="2"/>
  <c r="AW731" i="2"/>
  <c r="BC731" i="2"/>
  <c r="BH731" i="2"/>
  <c r="AA731" i="2"/>
  <c r="Y731" i="2"/>
  <c r="AY731" i="2"/>
  <c r="AQ731" i="2"/>
  <c r="BD731" i="2"/>
  <c r="AD731" i="2"/>
  <c r="BI731" i="2"/>
  <c r="T549" i="2"/>
  <c r="Z549" i="2"/>
  <c r="AP549" i="2"/>
  <c r="AB549" i="2"/>
  <c r="AF549" i="2"/>
  <c r="AT549" i="2"/>
  <c r="AX549" i="2"/>
  <c r="BB549" i="2"/>
  <c r="BF549" i="2"/>
  <c r="BJ549" i="2"/>
  <c r="U549" i="2"/>
  <c r="AM549" i="2"/>
  <c r="AQ549" i="2"/>
  <c r="AC549" i="2"/>
  <c r="V549" i="2"/>
  <c r="AU549" i="2"/>
  <c r="AY549" i="2"/>
  <c r="BC549" i="2"/>
  <c r="BG549" i="2"/>
  <c r="BK549" i="2"/>
  <c r="AN549" i="2"/>
  <c r="AD549" i="2"/>
  <c r="AV549" i="2"/>
  <c r="BD549" i="2"/>
  <c r="AO549" i="2"/>
  <c r="AE549" i="2"/>
  <c r="AW549" i="2"/>
  <c r="BE549" i="2"/>
  <c r="Y549" i="2"/>
  <c r="AA549" i="2"/>
  <c r="BI549" i="2"/>
  <c r="AR549" i="2"/>
  <c r="AZ549" i="2"/>
  <c r="AS549" i="2"/>
  <c r="BA549" i="2"/>
  <c r="W549" i="2"/>
  <c r="AG549" i="2"/>
  <c r="BH549" i="2"/>
  <c r="Y757" i="2"/>
  <c r="AO757" i="2"/>
  <c r="AS757" i="2"/>
  <c r="AE757" i="2"/>
  <c r="AA757" i="2"/>
  <c r="AW757" i="2"/>
  <c r="BA757" i="2"/>
  <c r="BE757" i="2"/>
  <c r="BI757" i="2"/>
  <c r="T757" i="2"/>
  <c r="Z757" i="2"/>
  <c r="AP757" i="2"/>
  <c r="AB757" i="2"/>
  <c r="AF757" i="2"/>
  <c r="AT757" i="2"/>
  <c r="AX757" i="2"/>
  <c r="BB757" i="2"/>
  <c r="BF757" i="2"/>
  <c r="BJ757" i="2"/>
  <c r="U757" i="2"/>
  <c r="AM757" i="2"/>
  <c r="AQ757" i="2"/>
  <c r="AC757" i="2"/>
  <c r="V757" i="2"/>
  <c r="AU757" i="2"/>
  <c r="AY757" i="2"/>
  <c r="BC757" i="2"/>
  <c r="BG757" i="2"/>
  <c r="BK757" i="2"/>
  <c r="AN757" i="2"/>
  <c r="AV757" i="2"/>
  <c r="AR757" i="2"/>
  <c r="AZ757" i="2"/>
  <c r="AD757" i="2"/>
  <c r="BD757" i="2"/>
  <c r="W757" i="2"/>
  <c r="AG757" i="2"/>
  <c r="BH757" i="2"/>
  <c r="T965" i="2"/>
  <c r="Z965" i="2"/>
  <c r="AP965" i="2"/>
  <c r="AB965" i="2"/>
  <c r="AF965" i="2"/>
  <c r="AT965" i="2"/>
  <c r="AX965" i="2"/>
  <c r="BB965" i="2"/>
  <c r="BF965" i="2"/>
  <c r="BJ965" i="2"/>
  <c r="U965" i="2"/>
  <c r="AM965" i="2"/>
  <c r="AQ965" i="2"/>
  <c r="AC965" i="2"/>
  <c r="V965" i="2"/>
  <c r="AU965" i="2"/>
  <c r="AY965" i="2"/>
  <c r="BC965" i="2"/>
  <c r="BG965" i="2"/>
  <c r="BK965" i="2"/>
  <c r="W965" i="2"/>
  <c r="AN965" i="2"/>
  <c r="AR965" i="2"/>
  <c r="AD965" i="2"/>
  <c r="AG965" i="2"/>
  <c r="AV965" i="2"/>
  <c r="AZ965" i="2"/>
  <c r="BD965" i="2"/>
  <c r="BH965" i="2"/>
  <c r="AS965" i="2"/>
  <c r="BA965" i="2"/>
  <c r="AA965" i="2"/>
  <c r="AO965" i="2"/>
  <c r="AE965" i="2"/>
  <c r="BE965" i="2"/>
  <c r="Y965" i="2"/>
  <c r="BI965" i="2"/>
  <c r="AW965" i="2"/>
  <c r="T1045" i="2"/>
  <c r="Z1045" i="2"/>
  <c r="AP1045" i="2"/>
  <c r="AB1045" i="2"/>
  <c r="AF1045" i="2"/>
  <c r="AT1045" i="2"/>
  <c r="AX1045" i="2"/>
  <c r="BB1045" i="2"/>
  <c r="BF1045" i="2"/>
  <c r="BJ1045" i="2"/>
  <c r="U1045" i="2"/>
  <c r="AM1045" i="2"/>
  <c r="AQ1045" i="2"/>
  <c r="AC1045" i="2"/>
  <c r="V1045" i="2"/>
  <c r="AU1045" i="2"/>
  <c r="AY1045" i="2"/>
  <c r="BC1045" i="2"/>
  <c r="BG1045" i="2"/>
  <c r="BK1045" i="2"/>
  <c r="W1045" i="2"/>
  <c r="AR1045" i="2"/>
  <c r="AG1045" i="2"/>
  <c r="AZ1045" i="2"/>
  <c r="BH1045" i="2"/>
  <c r="AD1045" i="2"/>
  <c r="BD1045" i="2"/>
  <c r="AO1045" i="2"/>
  <c r="BE1045" i="2"/>
  <c r="Y1045" i="2"/>
  <c r="AS1045" i="2"/>
  <c r="AA1045" i="2"/>
  <c r="BA1045" i="2"/>
  <c r="BI1045" i="2"/>
  <c r="AN1045" i="2"/>
  <c r="AV1045" i="2"/>
  <c r="AW1045" i="2"/>
  <c r="AE1045" i="2"/>
  <c r="T1445" i="2"/>
  <c r="Z1445" i="2"/>
  <c r="AP1445" i="2"/>
  <c r="AB1445" i="2"/>
  <c r="AF1445" i="2"/>
  <c r="AT1445" i="2"/>
  <c r="AX1445" i="2"/>
  <c r="BB1445" i="2"/>
  <c r="BF1445" i="2"/>
  <c r="BJ1445" i="2"/>
  <c r="W1445" i="2"/>
  <c r="AR1445" i="2"/>
  <c r="AG1445" i="2"/>
  <c r="AZ1445" i="2"/>
  <c r="BH1445" i="2"/>
  <c r="U1445" i="2"/>
  <c r="AM1445" i="2"/>
  <c r="AQ1445" i="2"/>
  <c r="AC1445" i="2"/>
  <c r="V1445" i="2"/>
  <c r="AU1445" i="2"/>
  <c r="AY1445" i="2"/>
  <c r="BC1445" i="2"/>
  <c r="BG1445" i="2"/>
  <c r="BK1445" i="2"/>
  <c r="AN1445" i="2"/>
  <c r="AD1445" i="2"/>
  <c r="AV1445" i="2"/>
  <c r="BD1445" i="2"/>
  <c r="AE1445" i="2"/>
  <c r="BE1445" i="2"/>
  <c r="Y1445" i="2"/>
  <c r="AA1445" i="2"/>
  <c r="BI1445" i="2"/>
  <c r="AO1445" i="2"/>
  <c r="AW1445" i="2"/>
  <c r="AS1445" i="2"/>
  <c r="BA1445" i="2"/>
  <c r="K93" i="2"/>
  <c r="Y93" i="2"/>
  <c r="AO93" i="2"/>
  <c r="AS93" i="2"/>
  <c r="AE93" i="2"/>
  <c r="AA93" i="2"/>
  <c r="AW93" i="2"/>
  <c r="BA93" i="2"/>
  <c r="BE93" i="2"/>
  <c r="BI93" i="2"/>
  <c r="Z93" i="2"/>
  <c r="AQ93" i="2"/>
  <c r="AD93" i="2"/>
  <c r="AT93" i="2"/>
  <c r="AY93" i="2"/>
  <c r="BD93" i="2"/>
  <c r="BJ93" i="2"/>
  <c r="T93" i="2"/>
  <c r="AM93" i="2"/>
  <c r="AR93" i="2"/>
  <c r="AF93" i="2"/>
  <c r="AU93" i="2"/>
  <c r="AZ93" i="2"/>
  <c r="BF93" i="2"/>
  <c r="BK93" i="2"/>
  <c r="U93" i="2"/>
  <c r="AB93" i="2"/>
  <c r="AV93" i="2"/>
  <c r="BG93" i="2"/>
  <c r="W93" i="2"/>
  <c r="AC93" i="2"/>
  <c r="AX93" i="2"/>
  <c r="BH93" i="2"/>
  <c r="V93" i="2"/>
  <c r="AG93" i="2"/>
  <c r="AN93" i="2"/>
  <c r="BB93" i="2"/>
  <c r="AP93" i="2"/>
  <c r="BC93" i="2"/>
  <c r="W496" i="2"/>
  <c r="AN496" i="2"/>
  <c r="AR496" i="2"/>
  <c r="AD496" i="2"/>
  <c r="AG496" i="2"/>
  <c r="AV496" i="2"/>
  <c r="AZ496" i="2"/>
  <c r="BD496" i="2"/>
  <c r="BH496" i="2"/>
  <c r="Y496" i="2"/>
  <c r="AO496" i="2"/>
  <c r="AS496" i="2"/>
  <c r="AE496" i="2"/>
  <c r="AA496" i="2"/>
  <c r="AW496" i="2"/>
  <c r="BA496" i="2"/>
  <c r="BE496" i="2"/>
  <c r="BI496" i="2"/>
  <c r="Z496" i="2"/>
  <c r="AB496" i="2"/>
  <c r="AT496" i="2"/>
  <c r="BB496" i="2"/>
  <c r="BJ496" i="2"/>
  <c r="AM496" i="2"/>
  <c r="AC496" i="2"/>
  <c r="AU496" i="2"/>
  <c r="BC496" i="2"/>
  <c r="BK496" i="2"/>
  <c r="T496" i="2"/>
  <c r="AP496" i="2"/>
  <c r="AF496" i="2"/>
  <c r="AX496" i="2"/>
  <c r="BF496" i="2"/>
  <c r="V496" i="2"/>
  <c r="AY496" i="2"/>
  <c r="U496" i="2"/>
  <c r="BG496" i="2"/>
  <c r="AQ496" i="2"/>
  <c r="W992" i="2"/>
  <c r="AN992" i="2"/>
  <c r="AR992" i="2"/>
  <c r="AD992" i="2"/>
  <c r="AG992" i="2"/>
  <c r="AV992" i="2"/>
  <c r="AZ992" i="2"/>
  <c r="BD992" i="2"/>
  <c r="BH992" i="2"/>
  <c r="Y992" i="2"/>
  <c r="AO992" i="2"/>
  <c r="AS992" i="2"/>
  <c r="AE992" i="2"/>
  <c r="AA992" i="2"/>
  <c r="AW992" i="2"/>
  <c r="BA992" i="2"/>
  <c r="BE992" i="2"/>
  <c r="BI992" i="2"/>
  <c r="T992" i="2"/>
  <c r="Z992" i="2"/>
  <c r="AP992" i="2"/>
  <c r="AB992" i="2"/>
  <c r="AF992" i="2"/>
  <c r="AT992" i="2"/>
  <c r="AX992" i="2"/>
  <c r="BB992" i="2"/>
  <c r="BF992" i="2"/>
  <c r="BJ992" i="2"/>
  <c r="AQ992" i="2"/>
  <c r="AY992" i="2"/>
  <c r="U992" i="2"/>
  <c r="BG992" i="2"/>
  <c r="AM992" i="2"/>
  <c r="BK992" i="2"/>
  <c r="AC992" i="2"/>
  <c r="BC992" i="2"/>
  <c r="V992" i="2"/>
  <c r="AU992" i="2"/>
  <c r="J996" i="2"/>
  <c r="T257" i="2"/>
  <c r="Z257" i="2"/>
  <c r="AP257" i="2"/>
  <c r="AB257" i="2"/>
  <c r="AF257" i="2"/>
  <c r="AT257" i="2"/>
  <c r="AX257" i="2"/>
  <c r="BB257" i="2"/>
  <c r="BF257" i="2"/>
  <c r="BJ257" i="2"/>
  <c r="U257" i="2"/>
  <c r="AM257" i="2"/>
  <c r="AQ257" i="2"/>
  <c r="AC257" i="2"/>
  <c r="V257" i="2"/>
  <c r="W257" i="2"/>
  <c r="AN257" i="2"/>
  <c r="AR257" i="2"/>
  <c r="AD257" i="2"/>
  <c r="AG257" i="2"/>
  <c r="AV257" i="2"/>
  <c r="AZ257" i="2"/>
  <c r="BD257" i="2"/>
  <c r="BH257" i="2"/>
  <c r="AS257" i="2"/>
  <c r="AW257" i="2"/>
  <c r="BE257" i="2"/>
  <c r="AE257" i="2"/>
  <c r="AY257" i="2"/>
  <c r="BG257" i="2"/>
  <c r="Y257" i="2"/>
  <c r="AA257" i="2"/>
  <c r="BA257" i="2"/>
  <c r="BI257" i="2"/>
  <c r="AU257" i="2"/>
  <c r="BC257" i="2"/>
  <c r="BK257" i="2"/>
  <c r="AO257" i="2"/>
  <c r="K1209" i="2"/>
  <c r="W1156" i="2"/>
  <c r="AN1156" i="2"/>
  <c r="AR1156" i="2"/>
  <c r="AD1156" i="2"/>
  <c r="AG1156" i="2"/>
  <c r="AV1156" i="2"/>
  <c r="AZ1156" i="2"/>
  <c r="BD1156" i="2"/>
  <c r="BH1156" i="2"/>
  <c r="Y1156" i="2"/>
  <c r="AO1156" i="2"/>
  <c r="AS1156" i="2"/>
  <c r="AE1156" i="2"/>
  <c r="AA1156" i="2"/>
  <c r="AW1156" i="2"/>
  <c r="BA1156" i="2"/>
  <c r="BE1156" i="2"/>
  <c r="BI1156" i="2"/>
  <c r="T1156" i="2"/>
  <c r="AP1156" i="2"/>
  <c r="AF1156" i="2"/>
  <c r="AX1156" i="2"/>
  <c r="BF1156" i="2"/>
  <c r="AM1156" i="2"/>
  <c r="AU1156" i="2"/>
  <c r="BK1156" i="2"/>
  <c r="U1156" i="2"/>
  <c r="AQ1156" i="2"/>
  <c r="V1156" i="2"/>
  <c r="AY1156" i="2"/>
  <c r="BG1156" i="2"/>
  <c r="Z1156" i="2"/>
  <c r="AB1156" i="2"/>
  <c r="AT1156" i="2"/>
  <c r="BB1156" i="2"/>
  <c r="BJ1156" i="2"/>
  <c r="AC1156" i="2"/>
  <c r="BC1156" i="2"/>
  <c r="W1432" i="2"/>
  <c r="AN1432" i="2"/>
  <c r="AR1432" i="2"/>
  <c r="AD1432" i="2"/>
  <c r="AG1432" i="2"/>
  <c r="AV1432" i="2"/>
  <c r="AZ1432" i="2"/>
  <c r="BD1432" i="2"/>
  <c r="BH1432" i="2"/>
  <c r="Z1432" i="2"/>
  <c r="AP1432" i="2"/>
  <c r="AF1432" i="2"/>
  <c r="AX1432" i="2"/>
  <c r="BF1432" i="2"/>
  <c r="BJ1432" i="2"/>
  <c r="Y1432" i="2"/>
  <c r="AO1432" i="2"/>
  <c r="AS1432" i="2"/>
  <c r="AE1432" i="2"/>
  <c r="AA1432" i="2"/>
  <c r="AW1432" i="2"/>
  <c r="BA1432" i="2"/>
  <c r="BE1432" i="2"/>
  <c r="BI1432" i="2"/>
  <c r="T1432" i="2"/>
  <c r="AB1432" i="2"/>
  <c r="AT1432" i="2"/>
  <c r="BB1432" i="2"/>
  <c r="AC1432" i="2"/>
  <c r="BC1432" i="2"/>
  <c r="U1432" i="2"/>
  <c r="V1432" i="2"/>
  <c r="BG1432" i="2"/>
  <c r="AM1432" i="2"/>
  <c r="AU1432" i="2"/>
  <c r="BK1432" i="2"/>
  <c r="AQ1432" i="2"/>
  <c r="AY1432" i="2"/>
  <c r="J1107" i="2"/>
  <c r="T1107" i="2"/>
  <c r="Z1107" i="2"/>
  <c r="AP1107" i="2"/>
  <c r="AB1107" i="2"/>
  <c r="AF1107" i="2"/>
  <c r="AT1107" i="2"/>
  <c r="AX1107" i="2"/>
  <c r="BB1107" i="2"/>
  <c r="BF1107" i="2"/>
  <c r="BJ1107" i="2"/>
  <c r="U1107" i="2"/>
  <c r="AM1107" i="2"/>
  <c r="AQ1107" i="2"/>
  <c r="AC1107" i="2"/>
  <c r="V1107" i="2"/>
  <c r="AU1107" i="2"/>
  <c r="AY1107" i="2"/>
  <c r="BC1107" i="2"/>
  <c r="BG1107" i="2"/>
  <c r="BK1107" i="2"/>
  <c r="AN1107" i="2"/>
  <c r="AD1107" i="2"/>
  <c r="AV1107" i="2"/>
  <c r="BD1107" i="2"/>
  <c r="AG1107" i="2"/>
  <c r="BH1107" i="2"/>
  <c r="AA1107" i="2"/>
  <c r="AO1107" i="2"/>
  <c r="AE1107" i="2"/>
  <c r="AW1107" i="2"/>
  <c r="BE1107" i="2"/>
  <c r="W1107" i="2"/>
  <c r="AR1107" i="2"/>
  <c r="AZ1107" i="2"/>
  <c r="Y1107" i="2"/>
  <c r="BA1107" i="2"/>
  <c r="AS1107" i="2"/>
  <c r="BI1107" i="2"/>
  <c r="T927" i="2"/>
  <c r="Z927" i="2"/>
  <c r="AP927" i="2"/>
  <c r="AB927" i="2"/>
  <c r="AF927" i="2"/>
  <c r="AT927" i="2"/>
  <c r="AX927" i="2"/>
  <c r="BB927" i="2"/>
  <c r="BF927" i="2"/>
  <c r="BJ927" i="2"/>
  <c r="U927" i="2"/>
  <c r="AM927" i="2"/>
  <c r="AQ927" i="2"/>
  <c r="AC927" i="2"/>
  <c r="V927" i="2"/>
  <c r="AU927" i="2"/>
  <c r="AY927" i="2"/>
  <c r="BC927" i="2"/>
  <c r="BG927" i="2"/>
  <c r="BK927" i="2"/>
  <c r="W927" i="2"/>
  <c r="AN927" i="2"/>
  <c r="AR927" i="2"/>
  <c r="AD927" i="2"/>
  <c r="AG927" i="2"/>
  <c r="AV927" i="2"/>
  <c r="AZ927" i="2"/>
  <c r="BD927" i="2"/>
  <c r="BH927" i="2"/>
  <c r="AE927" i="2"/>
  <c r="BE927" i="2"/>
  <c r="AW927" i="2"/>
  <c r="BA927" i="2"/>
  <c r="Y927" i="2"/>
  <c r="AA927" i="2"/>
  <c r="BI927" i="2"/>
  <c r="AO927" i="2"/>
  <c r="AS927" i="2"/>
  <c r="U298" i="2"/>
  <c r="AM298" i="2"/>
  <c r="AQ298" i="2"/>
  <c r="AC298" i="2"/>
  <c r="V298" i="2"/>
  <c r="AU298" i="2"/>
  <c r="AY298" i="2"/>
  <c r="BC298" i="2"/>
  <c r="BG298" i="2"/>
  <c r="BK298" i="2"/>
  <c r="W298" i="2"/>
  <c r="AN298" i="2"/>
  <c r="AR298" i="2"/>
  <c r="AD298" i="2"/>
  <c r="AG298" i="2"/>
  <c r="AV298" i="2"/>
  <c r="AZ298" i="2"/>
  <c r="BD298" i="2"/>
  <c r="BH298" i="2"/>
  <c r="Y298" i="2"/>
  <c r="AO298" i="2"/>
  <c r="AS298" i="2"/>
  <c r="AE298" i="2"/>
  <c r="AA298" i="2"/>
  <c r="AW298" i="2"/>
  <c r="BA298" i="2"/>
  <c r="BE298" i="2"/>
  <c r="BI298" i="2"/>
  <c r="AB298" i="2"/>
  <c r="BB298" i="2"/>
  <c r="T298" i="2"/>
  <c r="AF298" i="2"/>
  <c r="BF298" i="2"/>
  <c r="Z298" i="2"/>
  <c r="AT298" i="2"/>
  <c r="BJ298" i="2"/>
  <c r="AP298" i="2"/>
  <c r="AX298" i="2"/>
  <c r="J63" i="2"/>
  <c r="W1270" i="2"/>
  <c r="AN1270" i="2"/>
  <c r="AR1270" i="2"/>
  <c r="AD1270" i="2"/>
  <c r="AG1270" i="2"/>
  <c r="AV1270" i="2"/>
  <c r="AZ1270" i="2"/>
  <c r="BD1270" i="2"/>
  <c r="BH1270" i="2"/>
  <c r="Y1270" i="2"/>
  <c r="AO1270" i="2"/>
  <c r="AS1270" i="2"/>
  <c r="AE1270" i="2"/>
  <c r="AA1270" i="2"/>
  <c r="AW1270" i="2"/>
  <c r="BA1270" i="2"/>
  <c r="BE1270" i="2"/>
  <c r="BI1270" i="2"/>
  <c r="Z1270" i="2"/>
  <c r="AB1270" i="2"/>
  <c r="AT1270" i="2"/>
  <c r="BB1270" i="2"/>
  <c r="BJ1270" i="2"/>
  <c r="T1270" i="2"/>
  <c r="AF1270" i="2"/>
  <c r="BF1270" i="2"/>
  <c r="AM1270" i="2"/>
  <c r="AC1270" i="2"/>
  <c r="AU1270" i="2"/>
  <c r="BC1270" i="2"/>
  <c r="BK1270" i="2"/>
  <c r="AP1270" i="2"/>
  <c r="AX1270" i="2"/>
  <c r="V1270" i="2"/>
  <c r="AY1270" i="2"/>
  <c r="U1270" i="2"/>
  <c r="BG1270" i="2"/>
  <c r="AQ1270" i="2"/>
  <c r="J770" i="2"/>
  <c r="U770" i="2"/>
  <c r="AM770" i="2"/>
  <c r="AQ770" i="2"/>
  <c r="AC770" i="2"/>
  <c r="V770" i="2"/>
  <c r="AU770" i="2"/>
  <c r="AY770" i="2"/>
  <c r="BC770" i="2"/>
  <c r="BG770" i="2"/>
  <c r="BK770" i="2"/>
  <c r="W770" i="2"/>
  <c r="AN770" i="2"/>
  <c r="AR770" i="2"/>
  <c r="AD770" i="2"/>
  <c r="AG770" i="2"/>
  <c r="AV770" i="2"/>
  <c r="AZ770" i="2"/>
  <c r="BD770" i="2"/>
  <c r="BH770" i="2"/>
  <c r="Y770" i="2"/>
  <c r="AO770" i="2"/>
  <c r="AS770" i="2"/>
  <c r="AE770" i="2"/>
  <c r="AA770" i="2"/>
  <c r="AW770" i="2"/>
  <c r="BA770" i="2"/>
  <c r="BE770" i="2"/>
  <c r="BI770" i="2"/>
  <c r="AP770" i="2"/>
  <c r="AX770" i="2"/>
  <c r="AB770" i="2"/>
  <c r="BB770" i="2"/>
  <c r="T770" i="2"/>
  <c r="AF770" i="2"/>
  <c r="BF770" i="2"/>
  <c r="AT770" i="2"/>
  <c r="BJ770" i="2"/>
  <c r="Z770" i="2"/>
  <c r="U324" i="2"/>
  <c r="AM324" i="2"/>
  <c r="AQ324" i="2"/>
  <c r="AC324" i="2"/>
  <c r="V324" i="2"/>
  <c r="AU324" i="2"/>
  <c r="AY324" i="2"/>
  <c r="BC324" i="2"/>
  <c r="BG324" i="2"/>
  <c r="BK324" i="2"/>
  <c r="W324" i="2"/>
  <c r="AN324" i="2"/>
  <c r="AR324" i="2"/>
  <c r="AD324" i="2"/>
  <c r="AG324" i="2"/>
  <c r="AV324" i="2"/>
  <c r="AZ324" i="2"/>
  <c r="BD324" i="2"/>
  <c r="BH324" i="2"/>
  <c r="Y324" i="2"/>
  <c r="AO324" i="2"/>
  <c r="AS324" i="2"/>
  <c r="AE324" i="2"/>
  <c r="AA324" i="2"/>
  <c r="AW324" i="2"/>
  <c r="BA324" i="2"/>
  <c r="BE324" i="2"/>
  <c r="BI324" i="2"/>
  <c r="T324" i="2"/>
  <c r="AF324" i="2"/>
  <c r="BF324" i="2"/>
  <c r="Z324" i="2"/>
  <c r="AT324" i="2"/>
  <c r="BJ324" i="2"/>
  <c r="AP324" i="2"/>
  <c r="AX324" i="2"/>
  <c r="BB324" i="2"/>
  <c r="AB324" i="2"/>
  <c r="K649" i="2"/>
  <c r="T649" i="2"/>
  <c r="Z649" i="2"/>
  <c r="AP649" i="2"/>
  <c r="AB649" i="2"/>
  <c r="AF649" i="2"/>
  <c r="AT649" i="2"/>
  <c r="AX649" i="2"/>
  <c r="BB649" i="2"/>
  <c r="BF649" i="2"/>
  <c r="BJ649" i="2"/>
  <c r="W649" i="2"/>
  <c r="AO649" i="2"/>
  <c r="AC649" i="2"/>
  <c r="AG649" i="2"/>
  <c r="AW649" i="2"/>
  <c r="BC649" i="2"/>
  <c r="BH649" i="2"/>
  <c r="AM649" i="2"/>
  <c r="AS649" i="2"/>
  <c r="AA649" i="2"/>
  <c r="AZ649" i="2"/>
  <c r="BG649" i="2"/>
  <c r="AN649" i="2"/>
  <c r="AD649" i="2"/>
  <c r="AU649" i="2"/>
  <c r="BA649" i="2"/>
  <c r="BI649" i="2"/>
  <c r="U649" i="2"/>
  <c r="AQ649" i="2"/>
  <c r="AE649" i="2"/>
  <c r="AV649" i="2"/>
  <c r="BD649" i="2"/>
  <c r="BK649" i="2"/>
  <c r="AY649" i="2"/>
  <c r="Y649" i="2"/>
  <c r="BE649" i="2"/>
  <c r="AR649" i="2"/>
  <c r="V649" i="2"/>
  <c r="T1353" i="2"/>
  <c r="Z1353" i="2"/>
  <c r="AP1353" i="2"/>
  <c r="AB1353" i="2"/>
  <c r="AF1353" i="2"/>
  <c r="AT1353" i="2"/>
  <c r="AX1353" i="2"/>
  <c r="BB1353" i="2"/>
  <c r="BF1353" i="2"/>
  <c r="BJ1353" i="2"/>
  <c r="AM1353" i="2"/>
  <c r="AR1353" i="2"/>
  <c r="AE1353" i="2"/>
  <c r="AU1353" i="2"/>
  <c r="AZ1353" i="2"/>
  <c r="BE1353" i="2"/>
  <c r="BK1353" i="2"/>
  <c r="W1353" i="2"/>
  <c r="AC1353" i="2"/>
  <c r="AW1353" i="2"/>
  <c r="BH1353" i="2"/>
  <c r="U1353" i="2"/>
  <c r="AN1353" i="2"/>
  <c r="AS1353" i="2"/>
  <c r="V1353" i="2"/>
  <c r="AV1353" i="2"/>
  <c r="BA1353" i="2"/>
  <c r="BG1353" i="2"/>
  <c r="AO1353" i="2"/>
  <c r="AG1353" i="2"/>
  <c r="BC1353" i="2"/>
  <c r="AQ1353" i="2"/>
  <c r="BD1353" i="2"/>
  <c r="AD1353" i="2"/>
  <c r="BI1353" i="2"/>
  <c r="AA1353" i="2"/>
  <c r="Y1353" i="2"/>
  <c r="AY1353" i="2"/>
  <c r="T1019" i="2"/>
  <c r="Z1019" i="2"/>
  <c r="AP1019" i="2"/>
  <c r="AB1019" i="2"/>
  <c r="AF1019" i="2"/>
  <c r="AT1019" i="2"/>
  <c r="AX1019" i="2"/>
  <c r="BB1019" i="2"/>
  <c r="BF1019" i="2"/>
  <c r="BJ1019" i="2"/>
  <c r="U1019" i="2"/>
  <c r="AM1019" i="2"/>
  <c r="AQ1019" i="2"/>
  <c r="AC1019" i="2"/>
  <c r="V1019" i="2"/>
  <c r="AU1019" i="2"/>
  <c r="AY1019" i="2"/>
  <c r="BC1019" i="2"/>
  <c r="BG1019" i="2"/>
  <c r="BK1019" i="2"/>
  <c r="AN1019" i="2"/>
  <c r="AD1019" i="2"/>
  <c r="AV1019" i="2"/>
  <c r="BD1019" i="2"/>
  <c r="AR1019" i="2"/>
  <c r="AZ1019" i="2"/>
  <c r="AA1019" i="2"/>
  <c r="AO1019" i="2"/>
  <c r="AE1019" i="2"/>
  <c r="AW1019" i="2"/>
  <c r="BE1019" i="2"/>
  <c r="W1019" i="2"/>
  <c r="AG1019" i="2"/>
  <c r="BH1019" i="2"/>
  <c r="AS1019" i="2"/>
  <c r="BI1019" i="2"/>
  <c r="Y1019" i="2"/>
  <c r="BA1019" i="2"/>
  <c r="T1123" i="2"/>
  <c r="Z1123" i="2"/>
  <c r="AP1123" i="2"/>
  <c r="AB1123" i="2"/>
  <c r="AF1123" i="2"/>
  <c r="AT1123" i="2"/>
  <c r="AX1123" i="2"/>
  <c r="BB1123" i="2"/>
  <c r="BF1123" i="2"/>
  <c r="BJ1123" i="2"/>
  <c r="U1123" i="2"/>
  <c r="AM1123" i="2"/>
  <c r="AQ1123" i="2"/>
  <c r="AC1123" i="2"/>
  <c r="V1123" i="2"/>
  <c r="AU1123" i="2"/>
  <c r="AY1123" i="2"/>
  <c r="BC1123" i="2"/>
  <c r="BG1123" i="2"/>
  <c r="BK1123" i="2"/>
  <c r="AN1123" i="2"/>
  <c r="AD1123" i="2"/>
  <c r="AV1123" i="2"/>
  <c r="BD1123" i="2"/>
  <c r="AR1123" i="2"/>
  <c r="AG1123" i="2"/>
  <c r="BH1123" i="2"/>
  <c r="AS1123" i="2"/>
  <c r="AO1123" i="2"/>
  <c r="AE1123" i="2"/>
  <c r="AW1123" i="2"/>
  <c r="BE1123" i="2"/>
  <c r="W1123" i="2"/>
  <c r="AZ1123" i="2"/>
  <c r="AA1123" i="2"/>
  <c r="BI1123" i="2"/>
  <c r="Y1123" i="2"/>
  <c r="BA1123" i="2"/>
  <c r="W417" i="2"/>
  <c r="AN417" i="2"/>
  <c r="AR417" i="2"/>
  <c r="AD417" i="2"/>
  <c r="AG417" i="2"/>
  <c r="AV417" i="2"/>
  <c r="AZ417" i="2"/>
  <c r="BD417" i="2"/>
  <c r="BH417" i="2"/>
  <c r="Y417" i="2"/>
  <c r="AO417" i="2"/>
  <c r="AS417" i="2"/>
  <c r="AE417" i="2"/>
  <c r="AA417" i="2"/>
  <c r="AW417" i="2"/>
  <c r="BA417" i="2"/>
  <c r="BE417" i="2"/>
  <c r="BI417" i="2"/>
  <c r="T417" i="2"/>
  <c r="Z417" i="2"/>
  <c r="AP417" i="2"/>
  <c r="AB417" i="2"/>
  <c r="AF417" i="2"/>
  <c r="AT417" i="2"/>
  <c r="AX417" i="2"/>
  <c r="BB417" i="2"/>
  <c r="BF417" i="2"/>
  <c r="BJ417" i="2"/>
  <c r="AQ417" i="2"/>
  <c r="AY417" i="2"/>
  <c r="AC417" i="2"/>
  <c r="BC417" i="2"/>
  <c r="V417" i="2"/>
  <c r="AU417" i="2"/>
  <c r="U417" i="2"/>
  <c r="BG417" i="2"/>
  <c r="AM417" i="2"/>
  <c r="BK417" i="2"/>
  <c r="Y821" i="2"/>
  <c r="AO821" i="2"/>
  <c r="AS821" i="2"/>
  <c r="AE821" i="2"/>
  <c r="AA821" i="2"/>
  <c r="AW821" i="2"/>
  <c r="BA821" i="2"/>
  <c r="BE821" i="2"/>
  <c r="BI821" i="2"/>
  <c r="T821" i="2"/>
  <c r="Z821" i="2"/>
  <c r="AP821" i="2"/>
  <c r="AB821" i="2"/>
  <c r="AF821" i="2"/>
  <c r="AT821" i="2"/>
  <c r="AX821" i="2"/>
  <c r="BB821" i="2"/>
  <c r="BF821" i="2"/>
  <c r="BJ821" i="2"/>
  <c r="U821" i="2"/>
  <c r="AM821" i="2"/>
  <c r="AQ821" i="2"/>
  <c r="AC821" i="2"/>
  <c r="V821" i="2"/>
  <c r="AU821" i="2"/>
  <c r="AY821" i="2"/>
  <c r="BC821" i="2"/>
  <c r="BG821" i="2"/>
  <c r="BK821" i="2"/>
  <c r="AN821" i="2"/>
  <c r="AV821" i="2"/>
  <c r="AR821" i="2"/>
  <c r="AZ821" i="2"/>
  <c r="AD821" i="2"/>
  <c r="BD821" i="2"/>
  <c r="W821" i="2"/>
  <c r="AG821" i="2"/>
  <c r="BH821" i="2"/>
  <c r="T1473" i="2"/>
  <c r="Z1473" i="2"/>
  <c r="AP1473" i="2"/>
  <c r="AB1473" i="2"/>
  <c r="AF1473" i="2"/>
  <c r="AT1473" i="2"/>
  <c r="AX1473" i="2"/>
  <c r="BB1473" i="2"/>
  <c r="BF1473" i="2"/>
  <c r="BJ1473" i="2"/>
  <c r="U1473" i="2"/>
  <c r="AM1473" i="2"/>
  <c r="AQ1473" i="2"/>
  <c r="AC1473" i="2"/>
  <c r="V1473" i="2"/>
  <c r="AU1473" i="2"/>
  <c r="AY1473" i="2"/>
  <c r="BC1473" i="2"/>
  <c r="BG1473" i="2"/>
  <c r="BK1473" i="2"/>
  <c r="W1473" i="2"/>
  <c r="AN1473" i="2"/>
  <c r="AR1473" i="2"/>
  <c r="AD1473" i="2"/>
  <c r="AG1473" i="2"/>
  <c r="AV1473" i="2"/>
  <c r="AZ1473" i="2"/>
  <c r="BD1473" i="2"/>
  <c r="BH1473" i="2"/>
  <c r="AO1473" i="2"/>
  <c r="AW1473" i="2"/>
  <c r="AS1473" i="2"/>
  <c r="BA1473" i="2"/>
  <c r="AE1473" i="2"/>
  <c r="BE1473" i="2"/>
  <c r="Y1473" i="2"/>
  <c r="AA1473" i="2"/>
  <c r="BI1473" i="2"/>
  <c r="K607" i="2"/>
  <c r="T607" i="2"/>
  <c r="Z607" i="2"/>
  <c r="AP607" i="2"/>
  <c r="AB607" i="2"/>
  <c r="AF607" i="2"/>
  <c r="AT607" i="2"/>
  <c r="AX607" i="2"/>
  <c r="BB607" i="2"/>
  <c r="BF607" i="2"/>
  <c r="BJ607" i="2"/>
  <c r="W607" i="2"/>
  <c r="AO607" i="2"/>
  <c r="AC607" i="2"/>
  <c r="AG607" i="2"/>
  <c r="AW607" i="2"/>
  <c r="BC607" i="2"/>
  <c r="BH607" i="2"/>
  <c r="Y607" i="2"/>
  <c r="AQ607" i="2"/>
  <c r="AD607" i="2"/>
  <c r="AA607" i="2"/>
  <c r="AY607" i="2"/>
  <c r="BD607" i="2"/>
  <c r="BI607" i="2"/>
  <c r="AN607" i="2"/>
  <c r="V607" i="2"/>
  <c r="BA607" i="2"/>
  <c r="AR607" i="2"/>
  <c r="AU607" i="2"/>
  <c r="BE607" i="2"/>
  <c r="U607" i="2"/>
  <c r="AS607" i="2"/>
  <c r="AV607" i="2"/>
  <c r="BG607" i="2"/>
  <c r="AE607" i="2"/>
  <c r="AZ607" i="2"/>
  <c r="BK607" i="2"/>
  <c r="AM607" i="2"/>
  <c r="U794" i="2"/>
  <c r="AM794" i="2"/>
  <c r="AQ794" i="2"/>
  <c r="AC794" i="2"/>
  <c r="V794" i="2"/>
  <c r="AU794" i="2"/>
  <c r="AY794" i="2"/>
  <c r="BC794" i="2"/>
  <c r="BG794" i="2"/>
  <c r="BK794" i="2"/>
  <c r="W794" i="2"/>
  <c r="AN794" i="2"/>
  <c r="AR794" i="2"/>
  <c r="AD794" i="2"/>
  <c r="AG794" i="2"/>
  <c r="AV794" i="2"/>
  <c r="AZ794" i="2"/>
  <c r="BD794" i="2"/>
  <c r="BH794" i="2"/>
  <c r="Y794" i="2"/>
  <c r="AO794" i="2"/>
  <c r="AS794" i="2"/>
  <c r="AE794" i="2"/>
  <c r="AA794" i="2"/>
  <c r="AW794" i="2"/>
  <c r="BA794" i="2"/>
  <c r="BE794" i="2"/>
  <c r="BI794" i="2"/>
  <c r="AP794" i="2"/>
  <c r="AX794" i="2"/>
  <c r="AB794" i="2"/>
  <c r="BB794" i="2"/>
  <c r="T794" i="2"/>
  <c r="AF794" i="2"/>
  <c r="BF794" i="2"/>
  <c r="Z794" i="2"/>
  <c r="AT794" i="2"/>
  <c r="BJ794" i="2"/>
  <c r="T434" i="2"/>
  <c r="Z434" i="2"/>
  <c r="AP434" i="2"/>
  <c r="AB434" i="2"/>
  <c r="AF434" i="2"/>
  <c r="AT434" i="2"/>
  <c r="AX434" i="2"/>
  <c r="BB434" i="2"/>
  <c r="BF434" i="2"/>
  <c r="BJ434" i="2"/>
  <c r="U434" i="2"/>
  <c r="AM434" i="2"/>
  <c r="AQ434" i="2"/>
  <c r="AC434" i="2"/>
  <c r="V434" i="2"/>
  <c r="AU434" i="2"/>
  <c r="AY434" i="2"/>
  <c r="BC434" i="2"/>
  <c r="BG434" i="2"/>
  <c r="BK434" i="2"/>
  <c r="W434" i="2"/>
  <c r="AN434" i="2"/>
  <c r="AR434" i="2"/>
  <c r="AD434" i="2"/>
  <c r="AG434" i="2"/>
  <c r="AV434" i="2"/>
  <c r="AZ434" i="2"/>
  <c r="BD434" i="2"/>
  <c r="BH434" i="2"/>
  <c r="Y434" i="2"/>
  <c r="AA434" i="2"/>
  <c r="BI434" i="2"/>
  <c r="AO434" i="2"/>
  <c r="AW434" i="2"/>
  <c r="AS434" i="2"/>
  <c r="AE434" i="2"/>
  <c r="BA434" i="2"/>
  <c r="BE434" i="2"/>
  <c r="J223" i="2"/>
  <c r="T223" i="2"/>
  <c r="Z223" i="2"/>
  <c r="AP223" i="2"/>
  <c r="AB223" i="2"/>
  <c r="AF223" i="2"/>
  <c r="AT223" i="2"/>
  <c r="AX223" i="2"/>
  <c r="BB223" i="2"/>
  <c r="BF223" i="2"/>
  <c r="BJ223" i="2"/>
  <c r="U223" i="2"/>
  <c r="AM223" i="2"/>
  <c r="AQ223" i="2"/>
  <c r="AC223" i="2"/>
  <c r="V223" i="2"/>
  <c r="AU223" i="2"/>
  <c r="AY223" i="2"/>
  <c r="BC223" i="2"/>
  <c r="BG223" i="2"/>
  <c r="BK223" i="2"/>
  <c r="W223" i="2"/>
  <c r="AN223" i="2"/>
  <c r="AR223" i="2"/>
  <c r="AD223" i="2"/>
  <c r="AG223" i="2"/>
  <c r="AV223" i="2"/>
  <c r="AZ223" i="2"/>
  <c r="BD223" i="2"/>
  <c r="BH223" i="2"/>
  <c r="AO223" i="2"/>
  <c r="AW223" i="2"/>
  <c r="AS223" i="2"/>
  <c r="BA223" i="2"/>
  <c r="AE223" i="2"/>
  <c r="BE223" i="2"/>
  <c r="BI223" i="2"/>
  <c r="Y223" i="2"/>
  <c r="AA223" i="2"/>
  <c r="K311" i="2"/>
  <c r="Y311" i="2"/>
  <c r="AO311" i="2"/>
  <c r="AS311" i="2"/>
  <c r="AE311" i="2"/>
  <c r="AA311" i="2"/>
  <c r="AW311" i="2"/>
  <c r="BA311" i="2"/>
  <c r="BE311" i="2"/>
  <c r="BI311" i="2"/>
  <c r="T311" i="2"/>
  <c r="Z311" i="2"/>
  <c r="AP311" i="2"/>
  <c r="AB311" i="2"/>
  <c r="AF311" i="2"/>
  <c r="AT311" i="2"/>
  <c r="AX311" i="2"/>
  <c r="BB311" i="2"/>
  <c r="BF311" i="2"/>
  <c r="BJ311" i="2"/>
  <c r="U311" i="2"/>
  <c r="AM311" i="2"/>
  <c r="AQ311" i="2"/>
  <c r="AC311" i="2"/>
  <c r="V311" i="2"/>
  <c r="AU311" i="2"/>
  <c r="AY311" i="2"/>
  <c r="BC311" i="2"/>
  <c r="BG311" i="2"/>
  <c r="BK311" i="2"/>
  <c r="AD311" i="2"/>
  <c r="BD311" i="2"/>
  <c r="W311" i="2"/>
  <c r="AG311" i="2"/>
  <c r="BH311" i="2"/>
  <c r="AN311" i="2"/>
  <c r="AV311" i="2"/>
  <c r="AR311" i="2"/>
  <c r="AZ311" i="2"/>
  <c r="Y56" i="2"/>
  <c r="AO56" i="2"/>
  <c r="AS56" i="2"/>
  <c r="AE56" i="2"/>
  <c r="AA56" i="2"/>
  <c r="AW56" i="2"/>
  <c r="BA56" i="2"/>
  <c r="BE56" i="2"/>
  <c r="BI56" i="2"/>
  <c r="Z56" i="2"/>
  <c r="AQ56" i="2"/>
  <c r="AD56" i="2"/>
  <c r="AT56" i="2"/>
  <c r="AY56" i="2"/>
  <c r="BD56" i="2"/>
  <c r="BJ56" i="2"/>
  <c r="T56" i="2"/>
  <c r="AM56" i="2"/>
  <c r="AR56" i="2"/>
  <c r="AF56" i="2"/>
  <c r="AU56" i="2"/>
  <c r="AZ56" i="2"/>
  <c r="BF56" i="2"/>
  <c r="BK56" i="2"/>
  <c r="AN56" i="2"/>
  <c r="V56" i="2"/>
  <c r="BB56" i="2"/>
  <c r="AP56" i="2"/>
  <c r="AG56" i="2"/>
  <c r="BC56" i="2"/>
  <c r="U56" i="2"/>
  <c r="AV56" i="2"/>
  <c r="W56" i="2"/>
  <c r="AX56" i="2"/>
  <c r="AB56" i="2"/>
  <c r="AC56" i="2"/>
  <c r="BG56" i="2"/>
  <c r="BH56" i="2"/>
  <c r="U272" i="2"/>
  <c r="AM272" i="2"/>
  <c r="AQ272" i="2"/>
  <c r="AC272" i="2"/>
  <c r="V272" i="2"/>
  <c r="AU272" i="2"/>
  <c r="AY272" i="2"/>
  <c r="BC272" i="2"/>
  <c r="BG272" i="2"/>
  <c r="BK272" i="2"/>
  <c r="W272" i="2"/>
  <c r="AN272" i="2"/>
  <c r="AR272" i="2"/>
  <c r="AD272" i="2"/>
  <c r="AG272" i="2"/>
  <c r="AV272" i="2"/>
  <c r="AZ272" i="2"/>
  <c r="BD272" i="2"/>
  <c r="BH272" i="2"/>
  <c r="Y272" i="2"/>
  <c r="AO272" i="2"/>
  <c r="AS272" i="2"/>
  <c r="AE272" i="2"/>
  <c r="AA272" i="2"/>
  <c r="AW272" i="2"/>
  <c r="BA272" i="2"/>
  <c r="BE272" i="2"/>
  <c r="BI272" i="2"/>
  <c r="AP272" i="2"/>
  <c r="AX272" i="2"/>
  <c r="AB272" i="2"/>
  <c r="BB272" i="2"/>
  <c r="T272" i="2"/>
  <c r="AF272" i="2"/>
  <c r="BF272" i="2"/>
  <c r="AT272" i="2"/>
  <c r="BJ272" i="2"/>
  <c r="Z272" i="2"/>
  <c r="J1464" i="2"/>
  <c r="W1464" i="2"/>
  <c r="AN1464" i="2"/>
  <c r="AR1464" i="2"/>
  <c r="AD1464" i="2"/>
  <c r="AG1464" i="2"/>
  <c r="AV1464" i="2"/>
  <c r="AZ1464" i="2"/>
  <c r="BD1464" i="2"/>
  <c r="BH1464" i="2"/>
  <c r="T1464" i="2"/>
  <c r="AP1464" i="2"/>
  <c r="AF1464" i="2"/>
  <c r="AX1464" i="2"/>
  <c r="BF1464" i="2"/>
  <c r="Y1464" i="2"/>
  <c r="AO1464" i="2"/>
  <c r="AS1464" i="2"/>
  <c r="AE1464" i="2"/>
  <c r="AA1464" i="2"/>
  <c r="AW1464" i="2"/>
  <c r="BA1464" i="2"/>
  <c r="BE1464" i="2"/>
  <c r="BI1464" i="2"/>
  <c r="Z1464" i="2"/>
  <c r="AB1464" i="2"/>
  <c r="AT1464" i="2"/>
  <c r="BB1464" i="2"/>
  <c r="BJ1464" i="2"/>
  <c r="AC1464" i="2"/>
  <c r="BC1464" i="2"/>
  <c r="U1464" i="2"/>
  <c r="V1464" i="2"/>
  <c r="BG1464" i="2"/>
  <c r="AM1464" i="2"/>
  <c r="AU1464" i="2"/>
  <c r="BK1464" i="2"/>
  <c r="AQ1464" i="2"/>
  <c r="AY1464" i="2"/>
  <c r="J367" i="2"/>
  <c r="Y835" i="2"/>
  <c r="AO835" i="2"/>
  <c r="AS835" i="2"/>
  <c r="AE835" i="2"/>
  <c r="AA835" i="2"/>
  <c r="AW835" i="2"/>
  <c r="BA835" i="2"/>
  <c r="BE835" i="2"/>
  <c r="BI835" i="2"/>
  <c r="T835" i="2"/>
  <c r="Z835" i="2"/>
  <c r="AP835" i="2"/>
  <c r="AB835" i="2"/>
  <c r="AF835" i="2"/>
  <c r="AT835" i="2"/>
  <c r="AX835" i="2"/>
  <c r="BB835" i="2"/>
  <c r="BF835" i="2"/>
  <c r="BJ835" i="2"/>
  <c r="U835" i="2"/>
  <c r="AM835" i="2"/>
  <c r="AQ835" i="2"/>
  <c r="AC835" i="2"/>
  <c r="V835" i="2"/>
  <c r="AU835" i="2"/>
  <c r="AY835" i="2"/>
  <c r="BC835" i="2"/>
  <c r="BG835" i="2"/>
  <c r="BK835" i="2"/>
  <c r="W835" i="2"/>
  <c r="AG835" i="2"/>
  <c r="BH835" i="2"/>
  <c r="AN835" i="2"/>
  <c r="AV835" i="2"/>
  <c r="AR835" i="2"/>
  <c r="AZ835" i="2"/>
  <c r="AD835" i="2"/>
  <c r="BD835" i="2"/>
  <c r="T509" i="2"/>
  <c r="Z509" i="2"/>
  <c r="AP509" i="2"/>
  <c r="AB509" i="2"/>
  <c r="AF509" i="2"/>
  <c r="AT509" i="2"/>
  <c r="AX509" i="2"/>
  <c r="BB509" i="2"/>
  <c r="BF509" i="2"/>
  <c r="BJ509" i="2"/>
  <c r="U509" i="2"/>
  <c r="AM509" i="2"/>
  <c r="AQ509" i="2"/>
  <c r="AC509" i="2"/>
  <c r="V509" i="2"/>
  <c r="AU509" i="2"/>
  <c r="AY509" i="2"/>
  <c r="BC509" i="2"/>
  <c r="BG509" i="2"/>
  <c r="BK509" i="2"/>
  <c r="AN509" i="2"/>
  <c r="AD509" i="2"/>
  <c r="AV509" i="2"/>
  <c r="BD509" i="2"/>
  <c r="AO509" i="2"/>
  <c r="AE509" i="2"/>
  <c r="AW509" i="2"/>
  <c r="BE509" i="2"/>
  <c r="W509" i="2"/>
  <c r="AR509" i="2"/>
  <c r="AG509" i="2"/>
  <c r="AZ509" i="2"/>
  <c r="BH509" i="2"/>
  <c r="Y509" i="2"/>
  <c r="BI509" i="2"/>
  <c r="AS509" i="2"/>
  <c r="AA509" i="2"/>
  <c r="BA509" i="2"/>
  <c r="T597" i="2"/>
  <c r="Z597" i="2"/>
  <c r="AP597" i="2"/>
  <c r="AB597" i="2"/>
  <c r="AF597" i="2"/>
  <c r="AT597" i="2"/>
  <c r="AX597" i="2"/>
  <c r="BB597" i="2"/>
  <c r="BF597" i="2"/>
  <c r="BJ597" i="2"/>
  <c r="Y597" i="2"/>
  <c r="AQ597" i="2"/>
  <c r="AD597" i="2"/>
  <c r="AA597" i="2"/>
  <c r="AY597" i="2"/>
  <c r="BD597" i="2"/>
  <c r="BI597" i="2"/>
  <c r="AM597" i="2"/>
  <c r="AR597" i="2"/>
  <c r="AE597" i="2"/>
  <c r="AU597" i="2"/>
  <c r="AZ597" i="2"/>
  <c r="BE597" i="2"/>
  <c r="BK597" i="2"/>
  <c r="W597" i="2"/>
  <c r="AC597" i="2"/>
  <c r="AW597" i="2"/>
  <c r="BH597" i="2"/>
  <c r="AN597" i="2"/>
  <c r="V597" i="2"/>
  <c r="BA597" i="2"/>
  <c r="AO597" i="2"/>
  <c r="AG597" i="2"/>
  <c r="BC597" i="2"/>
  <c r="AS597" i="2"/>
  <c r="AV597" i="2"/>
  <c r="BG597" i="2"/>
  <c r="U597" i="2"/>
  <c r="T865" i="2"/>
  <c r="Z865" i="2"/>
  <c r="AP865" i="2"/>
  <c r="AB865" i="2"/>
  <c r="AF865" i="2"/>
  <c r="AT865" i="2"/>
  <c r="AX865" i="2"/>
  <c r="BB865" i="2"/>
  <c r="BF865" i="2"/>
  <c r="BJ865" i="2"/>
  <c r="U865" i="2"/>
  <c r="AM865" i="2"/>
  <c r="AQ865" i="2"/>
  <c r="AC865" i="2"/>
  <c r="V865" i="2"/>
  <c r="AU865" i="2"/>
  <c r="AY865" i="2"/>
  <c r="BC865" i="2"/>
  <c r="BG865" i="2"/>
  <c r="BK865" i="2"/>
  <c r="W865" i="2"/>
  <c r="AR865" i="2"/>
  <c r="AG865" i="2"/>
  <c r="AZ865" i="2"/>
  <c r="BH865" i="2"/>
  <c r="Y865" i="2"/>
  <c r="AS865" i="2"/>
  <c r="AA865" i="2"/>
  <c r="BA865" i="2"/>
  <c r="BI865" i="2"/>
  <c r="AN865" i="2"/>
  <c r="AD865" i="2"/>
  <c r="AV865" i="2"/>
  <c r="BD865" i="2"/>
  <c r="AO865" i="2"/>
  <c r="AW865" i="2"/>
  <c r="BE865" i="2"/>
  <c r="AE865" i="2"/>
  <c r="T651" i="2"/>
  <c r="Z651" i="2"/>
  <c r="AP651" i="2"/>
  <c r="AB651" i="2"/>
  <c r="AF651" i="2"/>
  <c r="AT651" i="2"/>
  <c r="AX651" i="2"/>
  <c r="BB651" i="2"/>
  <c r="BF651" i="2"/>
  <c r="BJ651" i="2"/>
  <c r="U651" i="2"/>
  <c r="AN651" i="2"/>
  <c r="AS651" i="2"/>
  <c r="V651" i="2"/>
  <c r="AV651" i="2"/>
  <c r="BA651" i="2"/>
  <c r="BG651" i="2"/>
  <c r="AO651" i="2"/>
  <c r="AD651" i="2"/>
  <c r="AU651" i="2"/>
  <c r="BC651" i="2"/>
  <c r="BI651" i="2"/>
  <c r="W651" i="2"/>
  <c r="AQ651" i="2"/>
  <c r="AE651" i="2"/>
  <c r="AW651" i="2"/>
  <c r="BD651" i="2"/>
  <c r="BK651" i="2"/>
  <c r="Y651" i="2"/>
  <c r="AR651" i="2"/>
  <c r="AG651" i="2"/>
  <c r="AY651" i="2"/>
  <c r="BE651" i="2"/>
  <c r="AM651" i="2"/>
  <c r="BH651" i="2"/>
  <c r="AC651" i="2"/>
  <c r="AA651" i="2"/>
  <c r="AZ651" i="2"/>
  <c r="T1479" i="2"/>
  <c r="Z1479" i="2"/>
  <c r="AP1479" i="2"/>
  <c r="AB1479" i="2"/>
  <c r="AF1479" i="2"/>
  <c r="AT1479" i="2"/>
  <c r="AX1479" i="2"/>
  <c r="BB1479" i="2"/>
  <c r="BF1479" i="2"/>
  <c r="BJ1479" i="2"/>
  <c r="AN1479" i="2"/>
  <c r="AR1479" i="2"/>
  <c r="AD1479" i="2"/>
  <c r="AG1479" i="2"/>
  <c r="AV1479" i="2"/>
  <c r="AZ1479" i="2"/>
  <c r="BD1479" i="2"/>
  <c r="BH1479" i="2"/>
  <c r="U1479" i="2"/>
  <c r="AM1479" i="2"/>
  <c r="AQ1479" i="2"/>
  <c r="AC1479" i="2"/>
  <c r="V1479" i="2"/>
  <c r="AU1479" i="2"/>
  <c r="AY1479" i="2"/>
  <c r="BC1479" i="2"/>
  <c r="BG1479" i="2"/>
  <c r="BK1479" i="2"/>
  <c r="W1479" i="2"/>
  <c r="Y1479" i="2"/>
  <c r="AA1479" i="2"/>
  <c r="BI1479" i="2"/>
  <c r="AO1479" i="2"/>
  <c r="AW1479" i="2"/>
  <c r="AS1479" i="2"/>
  <c r="BA1479" i="2"/>
  <c r="AE1479" i="2"/>
  <c r="BE1479" i="2"/>
  <c r="J493" i="2"/>
  <c r="W493" i="2"/>
  <c r="AN493" i="2"/>
  <c r="AR493" i="2"/>
  <c r="AD493" i="2"/>
  <c r="T493" i="2"/>
  <c r="AM493" i="2"/>
  <c r="AS493" i="2"/>
  <c r="AF493" i="2"/>
  <c r="AT493" i="2"/>
  <c r="AX493" i="2"/>
  <c r="BB493" i="2"/>
  <c r="BF493" i="2"/>
  <c r="BJ493" i="2"/>
  <c r="U493" i="2"/>
  <c r="AO493" i="2"/>
  <c r="AB493" i="2"/>
  <c r="V493" i="2"/>
  <c r="AU493" i="2"/>
  <c r="AY493" i="2"/>
  <c r="BC493" i="2"/>
  <c r="BG493" i="2"/>
  <c r="BK493" i="2"/>
  <c r="Y493" i="2"/>
  <c r="AC493" i="2"/>
  <c r="AV493" i="2"/>
  <c r="BD493" i="2"/>
  <c r="Z493" i="2"/>
  <c r="AE493" i="2"/>
  <c r="AW493" i="2"/>
  <c r="BE493" i="2"/>
  <c r="AP493" i="2"/>
  <c r="AG493" i="2"/>
  <c r="AZ493" i="2"/>
  <c r="BH493" i="2"/>
  <c r="BI493" i="2"/>
  <c r="AQ493" i="2"/>
  <c r="AA493" i="2"/>
  <c r="BA493" i="2"/>
  <c r="K1133" i="2"/>
  <c r="T1133" i="2"/>
  <c r="Z1133" i="2"/>
  <c r="AP1133" i="2"/>
  <c r="AB1133" i="2"/>
  <c r="AF1133" i="2"/>
  <c r="AT1133" i="2"/>
  <c r="AX1133" i="2"/>
  <c r="BB1133" i="2"/>
  <c r="BF1133" i="2"/>
  <c r="BJ1133" i="2"/>
  <c r="U1133" i="2"/>
  <c r="AM1133" i="2"/>
  <c r="AQ1133" i="2"/>
  <c r="AC1133" i="2"/>
  <c r="V1133" i="2"/>
  <c r="AU1133" i="2"/>
  <c r="AY1133" i="2"/>
  <c r="BC1133" i="2"/>
  <c r="BG1133" i="2"/>
  <c r="BK1133" i="2"/>
  <c r="W1133" i="2"/>
  <c r="AR1133" i="2"/>
  <c r="AG1133" i="2"/>
  <c r="AZ1133" i="2"/>
  <c r="BH1133" i="2"/>
  <c r="AD1133" i="2"/>
  <c r="AE1133" i="2"/>
  <c r="Y1133" i="2"/>
  <c r="AS1133" i="2"/>
  <c r="AA1133" i="2"/>
  <c r="BA1133" i="2"/>
  <c r="BI1133" i="2"/>
  <c r="AN1133" i="2"/>
  <c r="AV1133" i="2"/>
  <c r="BD1133" i="2"/>
  <c r="AO1133" i="2"/>
  <c r="BE1133" i="2"/>
  <c r="AW1133" i="2"/>
  <c r="W508" i="2"/>
  <c r="AN508" i="2"/>
  <c r="AR508" i="2"/>
  <c r="AD508" i="2"/>
  <c r="AG508" i="2"/>
  <c r="AV508" i="2"/>
  <c r="AZ508" i="2"/>
  <c r="BD508" i="2"/>
  <c r="BH508" i="2"/>
  <c r="Y508" i="2"/>
  <c r="AO508" i="2"/>
  <c r="AS508" i="2"/>
  <c r="AE508" i="2"/>
  <c r="AA508" i="2"/>
  <c r="AW508" i="2"/>
  <c r="BA508" i="2"/>
  <c r="BE508" i="2"/>
  <c r="BI508" i="2"/>
  <c r="Z508" i="2"/>
  <c r="AB508" i="2"/>
  <c r="AT508" i="2"/>
  <c r="BB508" i="2"/>
  <c r="BJ508" i="2"/>
  <c r="AM508" i="2"/>
  <c r="AC508" i="2"/>
  <c r="AU508" i="2"/>
  <c r="BC508" i="2"/>
  <c r="BK508" i="2"/>
  <c r="T508" i="2"/>
  <c r="AP508" i="2"/>
  <c r="AF508" i="2"/>
  <c r="AX508" i="2"/>
  <c r="BF508" i="2"/>
  <c r="AQ508" i="2"/>
  <c r="V508" i="2"/>
  <c r="AY508" i="2"/>
  <c r="U508" i="2"/>
  <c r="BG508" i="2"/>
  <c r="K673" i="2"/>
  <c r="T673" i="2"/>
  <c r="Z673" i="2"/>
  <c r="AP673" i="2"/>
  <c r="AB673" i="2"/>
  <c r="AF673" i="2"/>
  <c r="AT673" i="2"/>
  <c r="AX673" i="2"/>
  <c r="BB673" i="2"/>
  <c r="BF673" i="2"/>
  <c r="BJ673" i="2"/>
  <c r="W673" i="2"/>
  <c r="AO673" i="2"/>
  <c r="AC673" i="2"/>
  <c r="AG673" i="2"/>
  <c r="AW673" i="2"/>
  <c r="BC673" i="2"/>
  <c r="BH673" i="2"/>
  <c r="Y673" i="2"/>
  <c r="AR673" i="2"/>
  <c r="V673" i="2"/>
  <c r="AY673" i="2"/>
  <c r="BE673" i="2"/>
  <c r="AM673" i="2"/>
  <c r="AS673" i="2"/>
  <c r="AA673" i="2"/>
  <c r="AZ673" i="2"/>
  <c r="BG673" i="2"/>
  <c r="AN673" i="2"/>
  <c r="AD673" i="2"/>
  <c r="AU673" i="2"/>
  <c r="BA673" i="2"/>
  <c r="BI673" i="2"/>
  <c r="AV673" i="2"/>
  <c r="U673" i="2"/>
  <c r="BD673" i="2"/>
  <c r="AQ673" i="2"/>
  <c r="BK673" i="2"/>
  <c r="AE673" i="2"/>
  <c r="T729" i="2"/>
  <c r="Z729" i="2"/>
  <c r="AP729" i="2"/>
  <c r="AB729" i="2"/>
  <c r="AF729" i="2"/>
  <c r="AT729" i="2"/>
  <c r="AX729" i="2"/>
  <c r="BB729" i="2"/>
  <c r="BF729" i="2"/>
  <c r="BJ729" i="2"/>
  <c r="U729" i="2"/>
  <c r="AN729" i="2"/>
  <c r="AS729" i="2"/>
  <c r="V729" i="2"/>
  <c r="AV729" i="2"/>
  <c r="BA729" i="2"/>
  <c r="BG729" i="2"/>
  <c r="W729" i="2"/>
  <c r="AO729" i="2"/>
  <c r="AC729" i="2"/>
  <c r="AG729" i="2"/>
  <c r="AW729" i="2"/>
  <c r="BC729" i="2"/>
  <c r="BH729" i="2"/>
  <c r="Y729" i="2"/>
  <c r="AQ729" i="2"/>
  <c r="AD729" i="2"/>
  <c r="AA729" i="2"/>
  <c r="AY729" i="2"/>
  <c r="BD729" i="2"/>
  <c r="BI729" i="2"/>
  <c r="AR729" i="2"/>
  <c r="BE729" i="2"/>
  <c r="AE729" i="2"/>
  <c r="BK729" i="2"/>
  <c r="AU729" i="2"/>
  <c r="AZ729" i="2"/>
  <c r="AM729" i="2"/>
  <c r="W646" i="2"/>
  <c r="AN646" i="2"/>
  <c r="AR646" i="2"/>
  <c r="AD646" i="2"/>
  <c r="AG646" i="2"/>
  <c r="AV646" i="2"/>
  <c r="AZ646" i="2"/>
  <c r="BD646" i="2"/>
  <c r="BH646" i="2"/>
  <c r="Z646" i="2"/>
  <c r="AQ646" i="2"/>
  <c r="AE646" i="2"/>
  <c r="AT646" i="2"/>
  <c r="AY646" i="2"/>
  <c r="BE646" i="2"/>
  <c r="BJ646" i="2"/>
  <c r="AM646" i="2"/>
  <c r="AB646" i="2"/>
  <c r="AA646" i="2"/>
  <c r="BA646" i="2"/>
  <c r="BG646" i="2"/>
  <c r="T646" i="2"/>
  <c r="AO646" i="2"/>
  <c r="AC646" i="2"/>
  <c r="AU646" i="2"/>
  <c r="BB646" i="2"/>
  <c r="BI646" i="2"/>
  <c r="U646" i="2"/>
  <c r="AP646" i="2"/>
  <c r="AF646" i="2"/>
  <c r="AW646" i="2"/>
  <c r="BC646" i="2"/>
  <c r="BK646" i="2"/>
  <c r="AX646" i="2"/>
  <c r="Y646" i="2"/>
  <c r="BF646" i="2"/>
  <c r="AS646" i="2"/>
  <c r="V646" i="2"/>
  <c r="W1330" i="2"/>
  <c r="AN1330" i="2"/>
  <c r="AR1330" i="2"/>
  <c r="AD1330" i="2"/>
  <c r="AG1330" i="2"/>
  <c r="AV1330" i="2"/>
  <c r="AZ1330" i="2"/>
  <c r="BD1330" i="2"/>
  <c r="BH1330" i="2"/>
  <c r="Y1330" i="2"/>
  <c r="Z1330" i="2"/>
  <c r="AQ1330" i="2"/>
  <c r="AE1330" i="2"/>
  <c r="AT1330" i="2"/>
  <c r="AY1330" i="2"/>
  <c r="BE1330" i="2"/>
  <c r="BJ1330" i="2"/>
  <c r="T1330" i="2"/>
  <c r="AB1330" i="2"/>
  <c r="AW1330" i="2"/>
  <c r="BG1330" i="2"/>
  <c r="AM1330" i="2"/>
  <c r="AS1330" i="2"/>
  <c r="AF1330" i="2"/>
  <c r="AU1330" i="2"/>
  <c r="BA1330" i="2"/>
  <c r="BF1330" i="2"/>
  <c r="BK1330" i="2"/>
  <c r="AO1330" i="2"/>
  <c r="V1330" i="2"/>
  <c r="BB1330" i="2"/>
  <c r="AP1330" i="2"/>
  <c r="BC1330" i="2"/>
  <c r="AC1330" i="2"/>
  <c r="BI1330" i="2"/>
  <c r="AA1330" i="2"/>
  <c r="U1330" i="2"/>
  <c r="AX1330" i="2"/>
  <c r="W882" i="2"/>
  <c r="AN882" i="2"/>
  <c r="AR882" i="2"/>
  <c r="AD882" i="2"/>
  <c r="AG882" i="2"/>
  <c r="AV882" i="2"/>
  <c r="AZ882" i="2"/>
  <c r="BD882" i="2"/>
  <c r="BH882" i="2"/>
  <c r="Y882" i="2"/>
  <c r="AO882" i="2"/>
  <c r="AS882" i="2"/>
  <c r="AE882" i="2"/>
  <c r="AA882" i="2"/>
  <c r="AW882" i="2"/>
  <c r="BA882" i="2"/>
  <c r="BE882" i="2"/>
  <c r="BI882" i="2"/>
  <c r="Z882" i="2"/>
  <c r="AB882" i="2"/>
  <c r="AT882" i="2"/>
  <c r="BB882" i="2"/>
  <c r="BJ882" i="2"/>
  <c r="AM882" i="2"/>
  <c r="AC882" i="2"/>
  <c r="AU882" i="2"/>
  <c r="BC882" i="2"/>
  <c r="BK882" i="2"/>
  <c r="T882" i="2"/>
  <c r="AP882" i="2"/>
  <c r="AF882" i="2"/>
  <c r="AX882" i="2"/>
  <c r="BF882" i="2"/>
  <c r="U882" i="2"/>
  <c r="BG882" i="2"/>
  <c r="V882" i="2"/>
  <c r="AQ882" i="2"/>
  <c r="AY882" i="2"/>
  <c r="T1235" i="2"/>
  <c r="Z1235" i="2"/>
  <c r="AP1235" i="2"/>
  <c r="AB1235" i="2"/>
  <c r="AF1235" i="2"/>
  <c r="AT1235" i="2"/>
  <c r="AX1235" i="2"/>
  <c r="BB1235" i="2"/>
  <c r="BF1235" i="2"/>
  <c r="BJ1235" i="2"/>
  <c r="U1235" i="2"/>
  <c r="AM1235" i="2"/>
  <c r="AQ1235" i="2"/>
  <c r="AC1235" i="2"/>
  <c r="V1235" i="2"/>
  <c r="AU1235" i="2"/>
  <c r="AY1235" i="2"/>
  <c r="BC1235" i="2"/>
  <c r="BG1235" i="2"/>
  <c r="BK1235" i="2"/>
  <c r="AN1235" i="2"/>
  <c r="AD1235" i="2"/>
  <c r="AV1235" i="2"/>
  <c r="BD1235" i="2"/>
  <c r="W1235" i="2"/>
  <c r="AG1235" i="2"/>
  <c r="AZ1235" i="2"/>
  <c r="AA1235" i="2"/>
  <c r="AO1235" i="2"/>
  <c r="AE1235" i="2"/>
  <c r="AW1235" i="2"/>
  <c r="BE1235" i="2"/>
  <c r="AR1235" i="2"/>
  <c r="BH1235" i="2"/>
  <c r="AS1235" i="2"/>
  <c r="BI1235" i="2"/>
  <c r="Y1235" i="2"/>
  <c r="BA1235" i="2"/>
  <c r="W1428" i="2"/>
  <c r="AN1428" i="2"/>
  <c r="AR1428" i="2"/>
  <c r="AD1428" i="2"/>
  <c r="AG1428" i="2"/>
  <c r="AV1428" i="2"/>
  <c r="AZ1428" i="2"/>
  <c r="BD1428" i="2"/>
  <c r="BH1428" i="2"/>
  <c r="T1428" i="2"/>
  <c r="AP1428" i="2"/>
  <c r="AB1428" i="2"/>
  <c r="AT1428" i="2"/>
  <c r="BB1428" i="2"/>
  <c r="BJ1428" i="2"/>
  <c r="Y1428" i="2"/>
  <c r="AO1428" i="2"/>
  <c r="AS1428" i="2"/>
  <c r="AE1428" i="2"/>
  <c r="AA1428" i="2"/>
  <c r="AW1428" i="2"/>
  <c r="BA1428" i="2"/>
  <c r="BE1428" i="2"/>
  <c r="BI1428" i="2"/>
  <c r="Z1428" i="2"/>
  <c r="AF1428" i="2"/>
  <c r="AX1428" i="2"/>
  <c r="BF1428" i="2"/>
  <c r="AM1428" i="2"/>
  <c r="AU1428" i="2"/>
  <c r="BK1428" i="2"/>
  <c r="AQ1428" i="2"/>
  <c r="AY1428" i="2"/>
  <c r="AC1428" i="2"/>
  <c r="BC1428" i="2"/>
  <c r="U1428" i="2"/>
  <c r="V1428" i="2"/>
  <c r="BG1428" i="2"/>
  <c r="J1460" i="2"/>
  <c r="W1460" i="2"/>
  <c r="AN1460" i="2"/>
  <c r="AR1460" i="2"/>
  <c r="AD1460" i="2"/>
  <c r="AG1460" i="2"/>
  <c r="AV1460" i="2"/>
  <c r="AZ1460" i="2"/>
  <c r="BD1460" i="2"/>
  <c r="BH1460" i="2"/>
  <c r="T1460" i="2"/>
  <c r="AP1460" i="2"/>
  <c r="AF1460" i="2"/>
  <c r="AX1460" i="2"/>
  <c r="BF1460" i="2"/>
  <c r="Y1460" i="2"/>
  <c r="AO1460" i="2"/>
  <c r="AS1460" i="2"/>
  <c r="AE1460" i="2"/>
  <c r="AA1460" i="2"/>
  <c r="AW1460" i="2"/>
  <c r="BA1460" i="2"/>
  <c r="BE1460" i="2"/>
  <c r="BI1460" i="2"/>
  <c r="Z1460" i="2"/>
  <c r="AB1460" i="2"/>
  <c r="AT1460" i="2"/>
  <c r="BB1460" i="2"/>
  <c r="BJ1460" i="2"/>
  <c r="AM1460" i="2"/>
  <c r="AU1460" i="2"/>
  <c r="BK1460" i="2"/>
  <c r="AQ1460" i="2"/>
  <c r="AY1460" i="2"/>
  <c r="AC1460" i="2"/>
  <c r="BC1460" i="2"/>
  <c r="U1460" i="2"/>
  <c r="V1460" i="2"/>
  <c r="BG1460" i="2"/>
  <c r="J1488" i="2"/>
  <c r="W1488" i="2"/>
  <c r="AN1488" i="2"/>
  <c r="AR1488" i="2"/>
  <c r="AD1488" i="2"/>
  <c r="AG1488" i="2"/>
  <c r="AV1488" i="2"/>
  <c r="AZ1488" i="2"/>
  <c r="BD1488" i="2"/>
  <c r="BH1488" i="2"/>
  <c r="Y1488" i="2"/>
  <c r="AO1488" i="2"/>
  <c r="AS1488" i="2"/>
  <c r="AE1488" i="2"/>
  <c r="AA1488" i="2"/>
  <c r="AW1488" i="2"/>
  <c r="BA1488" i="2"/>
  <c r="BE1488" i="2"/>
  <c r="BI1488" i="2"/>
  <c r="T1488" i="2"/>
  <c r="Z1488" i="2"/>
  <c r="AP1488" i="2"/>
  <c r="AB1488" i="2"/>
  <c r="AF1488" i="2"/>
  <c r="AT1488" i="2"/>
  <c r="AX1488" i="2"/>
  <c r="BB1488" i="2"/>
  <c r="BF1488" i="2"/>
  <c r="BJ1488" i="2"/>
  <c r="AC1488" i="2"/>
  <c r="BC1488" i="2"/>
  <c r="U1488" i="2"/>
  <c r="V1488" i="2"/>
  <c r="BG1488" i="2"/>
  <c r="AM1488" i="2"/>
  <c r="AU1488" i="2"/>
  <c r="BK1488" i="2"/>
  <c r="AQ1488" i="2"/>
  <c r="AY1488" i="2"/>
  <c r="T1109" i="2"/>
  <c r="Z1109" i="2"/>
  <c r="AP1109" i="2"/>
  <c r="AB1109" i="2"/>
  <c r="AF1109" i="2"/>
  <c r="AT1109" i="2"/>
  <c r="AX1109" i="2"/>
  <c r="BB1109" i="2"/>
  <c r="BF1109" i="2"/>
  <c r="BJ1109" i="2"/>
  <c r="U1109" i="2"/>
  <c r="AM1109" i="2"/>
  <c r="AQ1109" i="2"/>
  <c r="AC1109" i="2"/>
  <c r="V1109" i="2"/>
  <c r="AU1109" i="2"/>
  <c r="AY1109" i="2"/>
  <c r="BC1109" i="2"/>
  <c r="BG1109" i="2"/>
  <c r="BK1109" i="2"/>
  <c r="W1109" i="2"/>
  <c r="AR1109" i="2"/>
  <c r="AG1109" i="2"/>
  <c r="AZ1109" i="2"/>
  <c r="BH1109" i="2"/>
  <c r="AN1109" i="2"/>
  <c r="AV1109" i="2"/>
  <c r="AO1109" i="2"/>
  <c r="Y1109" i="2"/>
  <c r="AS1109" i="2"/>
  <c r="AA1109" i="2"/>
  <c r="BA1109" i="2"/>
  <c r="BI1109" i="2"/>
  <c r="AD1109" i="2"/>
  <c r="BD1109" i="2"/>
  <c r="AE1109" i="2"/>
  <c r="BE1109" i="2"/>
  <c r="AW1109" i="2"/>
  <c r="T1245" i="2"/>
  <c r="Z1245" i="2"/>
  <c r="AP1245" i="2"/>
  <c r="AB1245" i="2"/>
  <c r="AF1245" i="2"/>
  <c r="AT1245" i="2"/>
  <c r="AX1245" i="2"/>
  <c r="BB1245" i="2"/>
  <c r="BF1245" i="2"/>
  <c r="BJ1245" i="2"/>
  <c r="U1245" i="2"/>
  <c r="AM1245" i="2"/>
  <c r="AQ1245" i="2"/>
  <c r="AC1245" i="2"/>
  <c r="V1245" i="2"/>
  <c r="AU1245" i="2"/>
  <c r="AY1245" i="2"/>
  <c r="BC1245" i="2"/>
  <c r="BG1245" i="2"/>
  <c r="BK1245" i="2"/>
  <c r="W1245" i="2"/>
  <c r="AR1245" i="2"/>
  <c r="AG1245" i="2"/>
  <c r="AZ1245" i="2"/>
  <c r="BH1245" i="2"/>
  <c r="AD1245" i="2"/>
  <c r="AV1245" i="2"/>
  <c r="BD1245" i="2"/>
  <c r="Y1245" i="2"/>
  <c r="AS1245" i="2"/>
  <c r="AA1245" i="2"/>
  <c r="BA1245" i="2"/>
  <c r="BI1245" i="2"/>
  <c r="AN1245" i="2"/>
  <c r="AO1245" i="2"/>
  <c r="AE1245" i="2"/>
  <c r="AW1245" i="2"/>
  <c r="BE1245" i="2"/>
  <c r="T1317" i="2"/>
  <c r="Z1317" i="2"/>
  <c r="AP1317" i="2"/>
  <c r="AB1317" i="2"/>
  <c r="AF1317" i="2"/>
  <c r="AT1317" i="2"/>
  <c r="AX1317" i="2"/>
  <c r="BB1317" i="2"/>
  <c r="BF1317" i="2"/>
  <c r="BJ1317" i="2"/>
  <c r="U1317" i="2"/>
  <c r="AM1317" i="2"/>
  <c r="AQ1317" i="2"/>
  <c r="AC1317" i="2"/>
  <c r="V1317" i="2"/>
  <c r="AU1317" i="2"/>
  <c r="AY1317" i="2"/>
  <c r="BC1317" i="2"/>
  <c r="BG1317" i="2"/>
  <c r="BK1317" i="2"/>
  <c r="W1317" i="2"/>
  <c r="AR1317" i="2"/>
  <c r="AG1317" i="2"/>
  <c r="AZ1317" i="2"/>
  <c r="BH1317" i="2"/>
  <c r="AN1317" i="2"/>
  <c r="AV1317" i="2"/>
  <c r="Y1317" i="2"/>
  <c r="AS1317" i="2"/>
  <c r="AA1317" i="2"/>
  <c r="BA1317" i="2"/>
  <c r="BI1317" i="2"/>
  <c r="AD1317" i="2"/>
  <c r="BD1317" i="2"/>
  <c r="AW1317" i="2"/>
  <c r="BE1317" i="2"/>
  <c r="AO1317" i="2"/>
  <c r="AE1317" i="2"/>
  <c r="T418" i="2"/>
  <c r="Z418" i="2"/>
  <c r="AP418" i="2"/>
  <c r="AB418" i="2"/>
  <c r="AF418" i="2"/>
  <c r="AT418" i="2"/>
  <c r="AX418" i="2"/>
  <c r="BB418" i="2"/>
  <c r="BF418" i="2"/>
  <c r="BJ418" i="2"/>
  <c r="U418" i="2"/>
  <c r="AM418" i="2"/>
  <c r="AQ418" i="2"/>
  <c r="AC418" i="2"/>
  <c r="V418" i="2"/>
  <c r="AU418" i="2"/>
  <c r="AY418" i="2"/>
  <c r="BC418" i="2"/>
  <c r="BG418" i="2"/>
  <c r="BK418" i="2"/>
  <c r="W418" i="2"/>
  <c r="AN418" i="2"/>
  <c r="AR418" i="2"/>
  <c r="AD418" i="2"/>
  <c r="AG418" i="2"/>
  <c r="AV418" i="2"/>
  <c r="AZ418" i="2"/>
  <c r="BD418" i="2"/>
  <c r="BH418" i="2"/>
  <c r="Y418" i="2"/>
  <c r="AA418" i="2"/>
  <c r="BI418" i="2"/>
  <c r="AO418" i="2"/>
  <c r="AW418" i="2"/>
  <c r="AS418" i="2"/>
  <c r="AE418" i="2"/>
  <c r="BA418" i="2"/>
  <c r="BE418" i="2"/>
  <c r="W1074" i="2"/>
  <c r="AN1074" i="2"/>
  <c r="AR1074" i="2"/>
  <c r="AD1074" i="2"/>
  <c r="AG1074" i="2"/>
  <c r="AV1074" i="2"/>
  <c r="AZ1074" i="2"/>
  <c r="BD1074" i="2"/>
  <c r="BH1074" i="2"/>
  <c r="Y1074" i="2"/>
  <c r="AO1074" i="2"/>
  <c r="AS1074" i="2"/>
  <c r="AE1074" i="2"/>
  <c r="AA1074" i="2"/>
  <c r="AW1074" i="2"/>
  <c r="BA1074" i="2"/>
  <c r="BE1074" i="2"/>
  <c r="BI1074" i="2"/>
  <c r="Z1074" i="2"/>
  <c r="AB1074" i="2"/>
  <c r="AT1074" i="2"/>
  <c r="BB1074" i="2"/>
  <c r="BJ1074" i="2"/>
  <c r="T1074" i="2"/>
  <c r="AP1074" i="2"/>
  <c r="AX1074" i="2"/>
  <c r="V1074" i="2"/>
  <c r="BG1074" i="2"/>
  <c r="AM1074" i="2"/>
  <c r="AC1074" i="2"/>
  <c r="AU1074" i="2"/>
  <c r="BC1074" i="2"/>
  <c r="BK1074" i="2"/>
  <c r="AF1074" i="2"/>
  <c r="BF1074" i="2"/>
  <c r="U1074" i="2"/>
  <c r="AY1074" i="2"/>
  <c r="AQ1074" i="2"/>
  <c r="J922" i="2"/>
  <c r="W922" i="2"/>
  <c r="AN922" i="2"/>
  <c r="AR922" i="2"/>
  <c r="AD922" i="2"/>
  <c r="AG922" i="2"/>
  <c r="AV922" i="2"/>
  <c r="AZ922" i="2"/>
  <c r="BD922" i="2"/>
  <c r="BH922" i="2"/>
  <c r="Y922" i="2"/>
  <c r="AO922" i="2"/>
  <c r="AS922" i="2"/>
  <c r="AE922" i="2"/>
  <c r="AA922" i="2"/>
  <c r="AW922" i="2"/>
  <c r="BA922" i="2"/>
  <c r="BE922" i="2"/>
  <c r="BI922" i="2"/>
  <c r="T922" i="2"/>
  <c r="Z922" i="2"/>
  <c r="AP922" i="2"/>
  <c r="AB922" i="2"/>
  <c r="AF922" i="2"/>
  <c r="AT922" i="2"/>
  <c r="AX922" i="2"/>
  <c r="BB922" i="2"/>
  <c r="BF922" i="2"/>
  <c r="BJ922" i="2"/>
  <c r="AC922" i="2"/>
  <c r="BC922" i="2"/>
  <c r="AU922" i="2"/>
  <c r="BK922" i="2"/>
  <c r="AQ922" i="2"/>
  <c r="U922" i="2"/>
  <c r="V922" i="2"/>
  <c r="BG922" i="2"/>
  <c r="AM922" i="2"/>
  <c r="AY922" i="2"/>
  <c r="W208" i="2"/>
  <c r="AN208" i="2"/>
  <c r="AR208" i="2"/>
  <c r="AD208" i="2"/>
  <c r="AG208" i="2"/>
  <c r="AV208" i="2"/>
  <c r="AZ208" i="2"/>
  <c r="BD208" i="2"/>
  <c r="BH208" i="2"/>
  <c r="T208" i="2"/>
  <c r="Z208" i="2"/>
  <c r="AP208" i="2"/>
  <c r="AB208" i="2"/>
  <c r="AF208" i="2"/>
  <c r="AT208" i="2"/>
  <c r="AX208" i="2"/>
  <c r="BB208" i="2"/>
  <c r="BF208" i="2"/>
  <c r="BJ208" i="2"/>
  <c r="U208" i="2"/>
  <c r="AQ208" i="2"/>
  <c r="V208" i="2"/>
  <c r="AY208" i="2"/>
  <c r="BG208" i="2"/>
  <c r="Y208" i="2"/>
  <c r="AS208" i="2"/>
  <c r="AA208" i="2"/>
  <c r="BA208" i="2"/>
  <c r="BI208" i="2"/>
  <c r="AM208" i="2"/>
  <c r="AC208" i="2"/>
  <c r="AU208" i="2"/>
  <c r="BC208" i="2"/>
  <c r="BK208" i="2"/>
  <c r="AW208" i="2"/>
  <c r="BE208" i="2"/>
  <c r="AO208" i="2"/>
  <c r="AE208" i="2"/>
  <c r="W1150" i="2"/>
  <c r="AN1150" i="2"/>
  <c r="AR1150" i="2"/>
  <c r="AD1150" i="2"/>
  <c r="AG1150" i="2"/>
  <c r="AV1150" i="2"/>
  <c r="AZ1150" i="2"/>
  <c r="BD1150" i="2"/>
  <c r="BH1150" i="2"/>
  <c r="Y1150" i="2"/>
  <c r="AO1150" i="2"/>
  <c r="AS1150" i="2"/>
  <c r="AE1150" i="2"/>
  <c r="AA1150" i="2"/>
  <c r="AW1150" i="2"/>
  <c r="BA1150" i="2"/>
  <c r="BE1150" i="2"/>
  <c r="BI1150" i="2"/>
  <c r="Z1150" i="2"/>
  <c r="AB1150" i="2"/>
  <c r="AT1150" i="2"/>
  <c r="BB1150" i="2"/>
  <c r="BJ1150" i="2"/>
  <c r="AP1150" i="2"/>
  <c r="AX1150" i="2"/>
  <c r="AQ1150" i="2"/>
  <c r="BG1150" i="2"/>
  <c r="AM1150" i="2"/>
  <c r="AC1150" i="2"/>
  <c r="AU1150" i="2"/>
  <c r="BC1150" i="2"/>
  <c r="BK1150" i="2"/>
  <c r="T1150" i="2"/>
  <c r="AF1150" i="2"/>
  <c r="BF1150" i="2"/>
  <c r="U1150" i="2"/>
  <c r="AY1150" i="2"/>
  <c r="V1150" i="2"/>
  <c r="W1166" i="2"/>
  <c r="AN1166" i="2"/>
  <c r="AR1166" i="2"/>
  <c r="AD1166" i="2"/>
  <c r="AG1166" i="2"/>
  <c r="AV1166" i="2"/>
  <c r="AZ1166" i="2"/>
  <c r="BD1166" i="2"/>
  <c r="BH1166" i="2"/>
  <c r="Y1166" i="2"/>
  <c r="AO1166" i="2"/>
  <c r="AS1166" i="2"/>
  <c r="AE1166" i="2"/>
  <c r="AA1166" i="2"/>
  <c r="AW1166" i="2"/>
  <c r="BA1166" i="2"/>
  <c r="BE1166" i="2"/>
  <c r="BI1166" i="2"/>
  <c r="Z1166" i="2"/>
  <c r="AB1166" i="2"/>
  <c r="AT1166" i="2"/>
  <c r="BB1166" i="2"/>
  <c r="BJ1166" i="2"/>
  <c r="AQ1166" i="2"/>
  <c r="AY1166" i="2"/>
  <c r="AM1166" i="2"/>
  <c r="AC1166" i="2"/>
  <c r="AU1166" i="2"/>
  <c r="BC1166" i="2"/>
  <c r="BK1166" i="2"/>
  <c r="T1166" i="2"/>
  <c r="AP1166" i="2"/>
  <c r="AF1166" i="2"/>
  <c r="AX1166" i="2"/>
  <c r="BF1166" i="2"/>
  <c r="U1166" i="2"/>
  <c r="BG1166" i="2"/>
  <c r="V1166" i="2"/>
  <c r="U376" i="2"/>
  <c r="AM376" i="2"/>
  <c r="AQ376" i="2"/>
  <c r="AC376" i="2"/>
  <c r="V376" i="2"/>
  <c r="AU376" i="2"/>
  <c r="AY376" i="2"/>
  <c r="BC376" i="2"/>
  <c r="BG376" i="2"/>
  <c r="BK376" i="2"/>
  <c r="Y376" i="2"/>
  <c r="AO376" i="2"/>
  <c r="AS376" i="2"/>
  <c r="AE376" i="2"/>
  <c r="AA376" i="2"/>
  <c r="AW376" i="2"/>
  <c r="BA376" i="2"/>
  <c r="BE376" i="2"/>
  <c r="BI376" i="2"/>
  <c r="W376" i="2"/>
  <c r="AR376" i="2"/>
  <c r="AG376" i="2"/>
  <c r="AZ376" i="2"/>
  <c r="BH376" i="2"/>
  <c r="Z376" i="2"/>
  <c r="AB376" i="2"/>
  <c r="AT376" i="2"/>
  <c r="BB376" i="2"/>
  <c r="BJ376" i="2"/>
  <c r="AN376" i="2"/>
  <c r="AD376" i="2"/>
  <c r="AV376" i="2"/>
  <c r="BD376" i="2"/>
  <c r="AF376" i="2"/>
  <c r="AX376" i="2"/>
  <c r="BF376" i="2"/>
  <c r="T376" i="2"/>
  <c r="AP376" i="2"/>
  <c r="W1164" i="2"/>
  <c r="AN1164" i="2"/>
  <c r="AR1164" i="2"/>
  <c r="AD1164" i="2"/>
  <c r="AG1164" i="2"/>
  <c r="AV1164" i="2"/>
  <c r="AZ1164" i="2"/>
  <c r="BD1164" i="2"/>
  <c r="BH1164" i="2"/>
  <c r="Y1164" i="2"/>
  <c r="AO1164" i="2"/>
  <c r="AS1164" i="2"/>
  <c r="AE1164" i="2"/>
  <c r="AA1164" i="2"/>
  <c r="AW1164" i="2"/>
  <c r="BA1164" i="2"/>
  <c r="BE1164" i="2"/>
  <c r="BI1164" i="2"/>
  <c r="T1164" i="2"/>
  <c r="AP1164" i="2"/>
  <c r="AF1164" i="2"/>
  <c r="AX1164" i="2"/>
  <c r="BF1164" i="2"/>
  <c r="AC1164" i="2"/>
  <c r="BK1164" i="2"/>
  <c r="U1164" i="2"/>
  <c r="AQ1164" i="2"/>
  <c r="V1164" i="2"/>
  <c r="AY1164" i="2"/>
  <c r="BG1164" i="2"/>
  <c r="Z1164" i="2"/>
  <c r="AB1164" i="2"/>
  <c r="AT1164" i="2"/>
  <c r="BB1164" i="2"/>
  <c r="BJ1164" i="2"/>
  <c r="AM1164" i="2"/>
  <c r="BC1164" i="2"/>
  <c r="AU1164" i="2"/>
  <c r="N1449" i="2"/>
  <c r="T1449" i="2"/>
  <c r="Z1449" i="2"/>
  <c r="AP1449" i="2"/>
  <c r="AB1449" i="2"/>
  <c r="AF1449" i="2"/>
  <c r="AT1449" i="2"/>
  <c r="AX1449" i="2"/>
  <c r="BB1449" i="2"/>
  <c r="BF1449" i="2"/>
  <c r="BJ1449" i="2"/>
  <c r="AN1449" i="2"/>
  <c r="AG1449" i="2"/>
  <c r="AZ1449" i="2"/>
  <c r="BH1449" i="2"/>
  <c r="U1449" i="2"/>
  <c r="AM1449" i="2"/>
  <c r="AQ1449" i="2"/>
  <c r="AC1449" i="2"/>
  <c r="V1449" i="2"/>
  <c r="AU1449" i="2"/>
  <c r="AY1449" i="2"/>
  <c r="BC1449" i="2"/>
  <c r="BG1449" i="2"/>
  <c r="BK1449" i="2"/>
  <c r="W1449" i="2"/>
  <c r="AR1449" i="2"/>
  <c r="AD1449" i="2"/>
  <c r="AV1449" i="2"/>
  <c r="BD1449" i="2"/>
  <c r="AO1449" i="2"/>
  <c r="AW1449" i="2"/>
  <c r="AS1449" i="2"/>
  <c r="BA1449" i="2"/>
  <c r="AE1449" i="2"/>
  <c r="BE1449" i="2"/>
  <c r="Y1449" i="2"/>
  <c r="AA1449" i="2"/>
  <c r="BI1449" i="2"/>
  <c r="T106" i="2"/>
  <c r="Z106" i="2"/>
  <c r="AP106" i="2"/>
  <c r="AB106" i="2"/>
  <c r="AF106" i="2"/>
  <c r="AT106" i="2"/>
  <c r="AX106" i="2"/>
  <c r="BB106" i="2"/>
  <c r="BF106" i="2"/>
  <c r="BJ106" i="2"/>
  <c r="U106" i="2"/>
  <c r="AM106" i="2"/>
  <c r="AQ106" i="2"/>
  <c r="AC106" i="2"/>
  <c r="V106" i="2"/>
  <c r="AU106" i="2"/>
  <c r="AY106" i="2"/>
  <c r="BC106" i="2"/>
  <c r="BG106" i="2"/>
  <c r="BK106" i="2"/>
  <c r="AN106" i="2"/>
  <c r="AD106" i="2"/>
  <c r="AV106" i="2"/>
  <c r="BD106" i="2"/>
  <c r="AO106" i="2"/>
  <c r="AE106" i="2"/>
  <c r="AW106" i="2"/>
  <c r="BE106" i="2"/>
  <c r="AR106" i="2"/>
  <c r="AZ106" i="2"/>
  <c r="AS106" i="2"/>
  <c r="BA106" i="2"/>
  <c r="AA106" i="2"/>
  <c r="W106" i="2"/>
  <c r="BH106" i="2"/>
  <c r="Y106" i="2"/>
  <c r="BI106" i="2"/>
  <c r="AG106" i="2"/>
  <c r="W1292" i="2"/>
  <c r="AN1292" i="2"/>
  <c r="AR1292" i="2"/>
  <c r="AD1292" i="2"/>
  <c r="AG1292" i="2"/>
  <c r="AV1292" i="2"/>
  <c r="AZ1292" i="2"/>
  <c r="BD1292" i="2"/>
  <c r="BH1292" i="2"/>
  <c r="Y1292" i="2"/>
  <c r="AO1292" i="2"/>
  <c r="AS1292" i="2"/>
  <c r="AE1292" i="2"/>
  <c r="AA1292" i="2"/>
  <c r="AW1292" i="2"/>
  <c r="BA1292" i="2"/>
  <c r="BE1292" i="2"/>
  <c r="BI1292" i="2"/>
  <c r="T1292" i="2"/>
  <c r="AP1292" i="2"/>
  <c r="AF1292" i="2"/>
  <c r="AX1292" i="2"/>
  <c r="BF1292" i="2"/>
  <c r="AB1292" i="2"/>
  <c r="AT1292" i="2"/>
  <c r="BJ1292" i="2"/>
  <c r="U1292" i="2"/>
  <c r="AQ1292" i="2"/>
  <c r="V1292" i="2"/>
  <c r="AY1292" i="2"/>
  <c r="BG1292" i="2"/>
  <c r="Z1292" i="2"/>
  <c r="BB1292" i="2"/>
  <c r="AC1292" i="2"/>
  <c r="AU1292" i="2"/>
  <c r="BC1292" i="2"/>
  <c r="AM1292" i="2"/>
  <c r="BK1292" i="2"/>
  <c r="T1065" i="2"/>
  <c r="Z1065" i="2"/>
  <c r="AP1065" i="2"/>
  <c r="AB1065" i="2"/>
  <c r="AF1065" i="2"/>
  <c r="AT1065" i="2"/>
  <c r="AX1065" i="2"/>
  <c r="BB1065" i="2"/>
  <c r="BF1065" i="2"/>
  <c r="BJ1065" i="2"/>
  <c r="U1065" i="2"/>
  <c r="AM1065" i="2"/>
  <c r="AQ1065" i="2"/>
  <c r="AC1065" i="2"/>
  <c r="V1065" i="2"/>
  <c r="AU1065" i="2"/>
  <c r="AY1065" i="2"/>
  <c r="BC1065" i="2"/>
  <c r="BG1065" i="2"/>
  <c r="BK1065" i="2"/>
  <c r="W1065" i="2"/>
  <c r="AR1065" i="2"/>
  <c r="AG1065" i="2"/>
  <c r="AZ1065" i="2"/>
  <c r="BH1065" i="2"/>
  <c r="AN1065" i="2"/>
  <c r="AV1065" i="2"/>
  <c r="AE1065" i="2"/>
  <c r="Y1065" i="2"/>
  <c r="AS1065" i="2"/>
  <c r="AA1065" i="2"/>
  <c r="BA1065" i="2"/>
  <c r="BI1065" i="2"/>
  <c r="AD1065" i="2"/>
  <c r="BD1065" i="2"/>
  <c r="AW1065" i="2"/>
  <c r="AO1065" i="2"/>
  <c r="BE1065" i="2"/>
  <c r="U378" i="2"/>
  <c r="AM378" i="2"/>
  <c r="AQ378" i="2"/>
  <c r="AC378" i="2"/>
  <c r="V378" i="2"/>
  <c r="AU378" i="2"/>
  <c r="AY378" i="2"/>
  <c r="BC378" i="2"/>
  <c r="BG378" i="2"/>
  <c r="BK378" i="2"/>
  <c r="Y378" i="2"/>
  <c r="AO378" i="2"/>
  <c r="AS378" i="2"/>
  <c r="AE378" i="2"/>
  <c r="AA378" i="2"/>
  <c r="AW378" i="2"/>
  <c r="BA378" i="2"/>
  <c r="BE378" i="2"/>
  <c r="BI378" i="2"/>
  <c r="AN378" i="2"/>
  <c r="AD378" i="2"/>
  <c r="AV378" i="2"/>
  <c r="BD378" i="2"/>
  <c r="T378" i="2"/>
  <c r="AP378" i="2"/>
  <c r="AF378" i="2"/>
  <c r="AX378" i="2"/>
  <c r="BF378" i="2"/>
  <c r="W378" i="2"/>
  <c r="AR378" i="2"/>
  <c r="AG378" i="2"/>
  <c r="AZ378" i="2"/>
  <c r="BH378" i="2"/>
  <c r="Z378" i="2"/>
  <c r="BJ378" i="2"/>
  <c r="AB378" i="2"/>
  <c r="AT378" i="2"/>
  <c r="BB378" i="2"/>
  <c r="T633" i="2"/>
  <c r="Z633" i="2"/>
  <c r="AP633" i="2"/>
  <c r="AB633" i="2"/>
  <c r="AF633" i="2"/>
  <c r="AT633" i="2"/>
  <c r="AX633" i="2"/>
  <c r="BB633" i="2"/>
  <c r="BF633" i="2"/>
  <c r="BJ633" i="2"/>
  <c r="U633" i="2"/>
  <c r="AN633" i="2"/>
  <c r="AS633" i="2"/>
  <c r="V633" i="2"/>
  <c r="AV633" i="2"/>
  <c r="BA633" i="2"/>
  <c r="BG633" i="2"/>
  <c r="W633" i="2"/>
  <c r="AO633" i="2"/>
  <c r="AC633" i="2"/>
  <c r="AG633" i="2"/>
  <c r="AW633" i="2"/>
  <c r="BC633" i="2"/>
  <c r="BH633" i="2"/>
  <c r="AR633" i="2"/>
  <c r="AU633" i="2"/>
  <c r="BE633" i="2"/>
  <c r="Y633" i="2"/>
  <c r="AD633" i="2"/>
  <c r="AY633" i="2"/>
  <c r="BI633" i="2"/>
  <c r="AM633" i="2"/>
  <c r="AE633" i="2"/>
  <c r="AZ633" i="2"/>
  <c r="BK633" i="2"/>
  <c r="AQ633" i="2"/>
  <c r="AA633" i="2"/>
  <c r="BD633" i="2"/>
  <c r="T1015" i="2"/>
  <c r="Z1015" i="2"/>
  <c r="AP1015" i="2"/>
  <c r="AB1015" i="2"/>
  <c r="AF1015" i="2"/>
  <c r="AT1015" i="2"/>
  <c r="AX1015" i="2"/>
  <c r="BB1015" i="2"/>
  <c r="BF1015" i="2"/>
  <c r="BJ1015" i="2"/>
  <c r="U1015" i="2"/>
  <c r="AM1015" i="2"/>
  <c r="AQ1015" i="2"/>
  <c r="AC1015" i="2"/>
  <c r="V1015" i="2"/>
  <c r="AU1015" i="2"/>
  <c r="AY1015" i="2"/>
  <c r="BC1015" i="2"/>
  <c r="BG1015" i="2"/>
  <c r="BK1015" i="2"/>
  <c r="W1015" i="2"/>
  <c r="AN1015" i="2"/>
  <c r="AR1015" i="2"/>
  <c r="AD1015" i="2"/>
  <c r="AG1015" i="2"/>
  <c r="AV1015" i="2"/>
  <c r="AZ1015" i="2"/>
  <c r="AE1015" i="2"/>
  <c r="BD1015" i="2"/>
  <c r="AW1015" i="2"/>
  <c r="BA1015" i="2"/>
  <c r="Y1015" i="2"/>
  <c r="AA1015" i="2"/>
  <c r="BE1015" i="2"/>
  <c r="AO1015" i="2"/>
  <c r="BH1015" i="2"/>
  <c r="BI1015" i="2"/>
  <c r="AS1015" i="2"/>
  <c r="T573" i="2"/>
  <c r="Z573" i="2"/>
  <c r="AP573" i="2"/>
  <c r="AB573" i="2"/>
  <c r="AF573" i="2"/>
  <c r="AT573" i="2"/>
  <c r="AX573" i="2"/>
  <c r="BB573" i="2"/>
  <c r="BF573" i="2"/>
  <c r="BJ573" i="2"/>
  <c r="U573" i="2"/>
  <c r="AM573" i="2"/>
  <c r="AQ573" i="2"/>
  <c r="AC573" i="2"/>
  <c r="V573" i="2"/>
  <c r="AU573" i="2"/>
  <c r="AY573" i="2"/>
  <c r="BC573" i="2"/>
  <c r="BG573" i="2"/>
  <c r="BK573" i="2"/>
  <c r="AN573" i="2"/>
  <c r="AD573" i="2"/>
  <c r="AV573" i="2"/>
  <c r="BD573" i="2"/>
  <c r="AO573" i="2"/>
  <c r="AE573" i="2"/>
  <c r="AW573" i="2"/>
  <c r="BE573" i="2"/>
  <c r="Y573" i="2"/>
  <c r="AA573" i="2"/>
  <c r="BI573" i="2"/>
  <c r="AR573" i="2"/>
  <c r="AZ573" i="2"/>
  <c r="AS573" i="2"/>
  <c r="BA573" i="2"/>
  <c r="W573" i="2"/>
  <c r="AG573" i="2"/>
  <c r="BH573" i="2"/>
  <c r="W30" i="2"/>
  <c r="AN30" i="2"/>
  <c r="AR30" i="2"/>
  <c r="AD30" i="2"/>
  <c r="AG30" i="2"/>
  <c r="AV30" i="2"/>
  <c r="AZ30" i="2"/>
  <c r="BD30" i="2"/>
  <c r="BH30" i="2"/>
  <c r="Y30" i="2"/>
  <c r="AP30" i="2"/>
  <c r="AC30" i="2"/>
  <c r="AA30" i="2"/>
  <c r="AX30" i="2"/>
  <c r="BC30" i="2"/>
  <c r="BI30" i="2"/>
  <c r="Z30" i="2"/>
  <c r="AQ30" i="2"/>
  <c r="AE30" i="2"/>
  <c r="AT30" i="2"/>
  <c r="AY30" i="2"/>
  <c r="BE30" i="2"/>
  <c r="BJ30" i="2"/>
  <c r="T30" i="2"/>
  <c r="AS30" i="2"/>
  <c r="AU30" i="2"/>
  <c r="BF30" i="2"/>
  <c r="U30" i="2"/>
  <c r="AB30" i="2"/>
  <c r="AW30" i="2"/>
  <c r="BG30" i="2"/>
  <c r="AF30" i="2"/>
  <c r="BK30" i="2"/>
  <c r="V30" i="2"/>
  <c r="AM30" i="2"/>
  <c r="AO30" i="2"/>
  <c r="BA30" i="2"/>
  <c r="BB30" i="2"/>
  <c r="K179" i="2"/>
  <c r="Y179" i="2"/>
  <c r="AO179" i="2"/>
  <c r="AS179" i="2"/>
  <c r="AE179" i="2"/>
  <c r="AA179" i="2"/>
  <c r="AW179" i="2"/>
  <c r="BA179" i="2"/>
  <c r="BE179" i="2"/>
  <c r="BI179" i="2"/>
  <c r="T179" i="2"/>
  <c r="Z179" i="2"/>
  <c r="AP179" i="2"/>
  <c r="AB179" i="2"/>
  <c r="AF179" i="2"/>
  <c r="AT179" i="2"/>
  <c r="AX179" i="2"/>
  <c r="BB179" i="2"/>
  <c r="BF179" i="2"/>
  <c r="BJ179" i="2"/>
  <c r="AN179" i="2"/>
  <c r="AD179" i="2"/>
  <c r="AV179" i="2"/>
  <c r="BD179" i="2"/>
  <c r="U179" i="2"/>
  <c r="AQ179" i="2"/>
  <c r="V179" i="2"/>
  <c r="AY179" i="2"/>
  <c r="BG179" i="2"/>
  <c r="W179" i="2"/>
  <c r="AR179" i="2"/>
  <c r="AG179" i="2"/>
  <c r="AZ179" i="2"/>
  <c r="BH179" i="2"/>
  <c r="AC179" i="2"/>
  <c r="AU179" i="2"/>
  <c r="BC179" i="2"/>
  <c r="BK179" i="2"/>
  <c r="AM179" i="2"/>
  <c r="Y377" i="2"/>
  <c r="AO377" i="2"/>
  <c r="AS377" i="2"/>
  <c r="AE377" i="2"/>
  <c r="AA377" i="2"/>
  <c r="AW377" i="2"/>
  <c r="BA377" i="2"/>
  <c r="BE377" i="2"/>
  <c r="BI377" i="2"/>
  <c r="U377" i="2"/>
  <c r="AM377" i="2"/>
  <c r="AQ377" i="2"/>
  <c r="AC377" i="2"/>
  <c r="V377" i="2"/>
  <c r="AU377" i="2"/>
  <c r="AY377" i="2"/>
  <c r="BC377" i="2"/>
  <c r="BG377" i="2"/>
  <c r="BK377" i="2"/>
  <c r="Z377" i="2"/>
  <c r="AB377" i="2"/>
  <c r="AT377" i="2"/>
  <c r="BB377" i="2"/>
  <c r="BJ377" i="2"/>
  <c r="AN377" i="2"/>
  <c r="AD377" i="2"/>
  <c r="AV377" i="2"/>
  <c r="BD377" i="2"/>
  <c r="T377" i="2"/>
  <c r="AP377" i="2"/>
  <c r="AF377" i="2"/>
  <c r="AX377" i="2"/>
  <c r="BF377" i="2"/>
  <c r="AR377" i="2"/>
  <c r="AG377" i="2"/>
  <c r="W377" i="2"/>
  <c r="AZ377" i="2"/>
  <c r="BH377" i="2"/>
  <c r="K1420" i="2"/>
  <c r="W1420" i="2"/>
  <c r="AN1420" i="2"/>
  <c r="AR1420" i="2"/>
  <c r="AD1420" i="2"/>
  <c r="AG1420" i="2"/>
  <c r="AV1420" i="2"/>
  <c r="AZ1420" i="2"/>
  <c r="BD1420" i="2"/>
  <c r="BH1420" i="2"/>
  <c r="Z1420" i="2"/>
  <c r="AF1420" i="2"/>
  <c r="AX1420" i="2"/>
  <c r="BF1420" i="2"/>
  <c r="Y1420" i="2"/>
  <c r="AO1420" i="2"/>
  <c r="AS1420" i="2"/>
  <c r="AE1420" i="2"/>
  <c r="AA1420" i="2"/>
  <c r="AW1420" i="2"/>
  <c r="BA1420" i="2"/>
  <c r="BE1420" i="2"/>
  <c r="BI1420" i="2"/>
  <c r="T1420" i="2"/>
  <c r="AP1420" i="2"/>
  <c r="AB1420" i="2"/>
  <c r="AT1420" i="2"/>
  <c r="BB1420" i="2"/>
  <c r="BJ1420" i="2"/>
  <c r="AM1420" i="2"/>
  <c r="AU1420" i="2"/>
  <c r="BK1420" i="2"/>
  <c r="AQ1420" i="2"/>
  <c r="AY1420" i="2"/>
  <c r="AC1420" i="2"/>
  <c r="BC1420" i="2"/>
  <c r="U1420" i="2"/>
  <c r="V1420" i="2"/>
  <c r="BG1420" i="2"/>
  <c r="J868" i="2"/>
  <c r="W868" i="2"/>
  <c r="AN868" i="2"/>
  <c r="AR868" i="2"/>
  <c r="AD868" i="2"/>
  <c r="AG868" i="2"/>
  <c r="AV868" i="2"/>
  <c r="AZ868" i="2"/>
  <c r="BD868" i="2"/>
  <c r="BH868" i="2"/>
  <c r="Y868" i="2"/>
  <c r="AO868" i="2"/>
  <c r="AS868" i="2"/>
  <c r="AE868" i="2"/>
  <c r="AA868" i="2"/>
  <c r="AW868" i="2"/>
  <c r="BA868" i="2"/>
  <c r="BE868" i="2"/>
  <c r="BI868" i="2"/>
  <c r="T868" i="2"/>
  <c r="AP868" i="2"/>
  <c r="AF868" i="2"/>
  <c r="AX868" i="2"/>
  <c r="BF868" i="2"/>
  <c r="U868" i="2"/>
  <c r="AQ868" i="2"/>
  <c r="V868" i="2"/>
  <c r="AY868" i="2"/>
  <c r="BG868" i="2"/>
  <c r="Z868" i="2"/>
  <c r="AB868" i="2"/>
  <c r="AT868" i="2"/>
  <c r="BB868" i="2"/>
  <c r="BJ868" i="2"/>
  <c r="AU868" i="2"/>
  <c r="AM868" i="2"/>
  <c r="BK868" i="2"/>
  <c r="BC868" i="2"/>
  <c r="AC868" i="2"/>
  <c r="T1199" i="2"/>
  <c r="Z1199" i="2"/>
  <c r="AP1199" i="2"/>
  <c r="AB1199" i="2"/>
  <c r="AF1199" i="2"/>
  <c r="AT1199" i="2"/>
  <c r="AX1199" i="2"/>
  <c r="BB1199" i="2"/>
  <c r="BF1199" i="2"/>
  <c r="BJ1199" i="2"/>
  <c r="U1199" i="2"/>
  <c r="AM1199" i="2"/>
  <c r="AQ1199" i="2"/>
  <c r="AC1199" i="2"/>
  <c r="V1199" i="2"/>
  <c r="AU1199" i="2"/>
  <c r="AY1199" i="2"/>
  <c r="BC1199" i="2"/>
  <c r="BG1199" i="2"/>
  <c r="BK1199" i="2"/>
  <c r="AN1199" i="2"/>
  <c r="AD1199" i="2"/>
  <c r="AV1199" i="2"/>
  <c r="BD1199" i="2"/>
  <c r="Y1199" i="2"/>
  <c r="BI1199" i="2"/>
  <c r="AO1199" i="2"/>
  <c r="AE1199" i="2"/>
  <c r="AW1199" i="2"/>
  <c r="BE1199" i="2"/>
  <c r="W1199" i="2"/>
  <c r="AR1199" i="2"/>
  <c r="AG1199" i="2"/>
  <c r="AZ1199" i="2"/>
  <c r="BH1199" i="2"/>
  <c r="AS1199" i="2"/>
  <c r="BA1199" i="2"/>
  <c r="AA1199" i="2"/>
  <c r="W636" i="2"/>
  <c r="AN636" i="2"/>
  <c r="AR636" i="2"/>
  <c r="AD636" i="2"/>
  <c r="AG636" i="2"/>
  <c r="AV636" i="2"/>
  <c r="AZ636" i="2"/>
  <c r="BD636" i="2"/>
  <c r="BH636" i="2"/>
  <c r="Z636" i="2"/>
  <c r="AQ636" i="2"/>
  <c r="AE636" i="2"/>
  <c r="AT636" i="2"/>
  <c r="AY636" i="2"/>
  <c r="BE636" i="2"/>
  <c r="BJ636" i="2"/>
  <c r="T636" i="2"/>
  <c r="AM636" i="2"/>
  <c r="AS636" i="2"/>
  <c r="AF636" i="2"/>
  <c r="AU636" i="2"/>
  <c r="BA636" i="2"/>
  <c r="BF636" i="2"/>
  <c r="BK636" i="2"/>
  <c r="Y636" i="2"/>
  <c r="AC636" i="2"/>
  <c r="AX636" i="2"/>
  <c r="BI636" i="2"/>
  <c r="AO636" i="2"/>
  <c r="V636" i="2"/>
  <c r="BB636" i="2"/>
  <c r="AP636" i="2"/>
  <c r="AA636" i="2"/>
  <c r="BC636" i="2"/>
  <c r="AW636" i="2"/>
  <c r="BG636" i="2"/>
  <c r="U636" i="2"/>
  <c r="AB636" i="2"/>
  <c r="J655" i="2"/>
  <c r="T655" i="2"/>
  <c r="Z655" i="2"/>
  <c r="AP655" i="2"/>
  <c r="AB655" i="2"/>
  <c r="AF655" i="2"/>
  <c r="AT655" i="2"/>
  <c r="AX655" i="2"/>
  <c r="BB655" i="2"/>
  <c r="BF655" i="2"/>
  <c r="BJ655" i="2"/>
  <c r="Y655" i="2"/>
  <c r="AQ655" i="2"/>
  <c r="AD655" i="2"/>
  <c r="AA655" i="2"/>
  <c r="AY655" i="2"/>
  <c r="BD655" i="2"/>
  <c r="BI655" i="2"/>
  <c r="AM655" i="2"/>
  <c r="AS655" i="2"/>
  <c r="AG655" i="2"/>
  <c r="AZ655" i="2"/>
  <c r="BG655" i="2"/>
  <c r="AN655" i="2"/>
  <c r="AC655" i="2"/>
  <c r="AU655" i="2"/>
  <c r="BA655" i="2"/>
  <c r="BH655" i="2"/>
  <c r="U655" i="2"/>
  <c r="AO655" i="2"/>
  <c r="AE655" i="2"/>
  <c r="AV655" i="2"/>
  <c r="BC655" i="2"/>
  <c r="BK655" i="2"/>
  <c r="AW655" i="2"/>
  <c r="W655" i="2"/>
  <c r="BE655" i="2"/>
  <c r="AR655" i="2"/>
  <c r="V655" i="2"/>
  <c r="T484" i="2"/>
  <c r="Z484" i="2"/>
  <c r="AP484" i="2"/>
  <c r="AB484" i="2"/>
  <c r="AF484" i="2"/>
  <c r="AT484" i="2"/>
  <c r="AX484" i="2"/>
  <c r="BB484" i="2"/>
  <c r="BF484" i="2"/>
  <c r="BJ484" i="2"/>
  <c r="U484" i="2"/>
  <c r="AM484" i="2"/>
  <c r="AQ484" i="2"/>
  <c r="AC484" i="2"/>
  <c r="V484" i="2"/>
  <c r="AU484" i="2"/>
  <c r="AY484" i="2"/>
  <c r="BC484" i="2"/>
  <c r="BG484" i="2"/>
  <c r="BK484" i="2"/>
  <c r="W484" i="2"/>
  <c r="AN484" i="2"/>
  <c r="AR484" i="2"/>
  <c r="AD484" i="2"/>
  <c r="AG484" i="2"/>
  <c r="AV484" i="2"/>
  <c r="AZ484" i="2"/>
  <c r="BD484" i="2"/>
  <c r="BH484" i="2"/>
  <c r="AO484" i="2"/>
  <c r="AW484" i="2"/>
  <c r="AS484" i="2"/>
  <c r="BA484" i="2"/>
  <c r="BE484" i="2"/>
  <c r="Y484" i="2"/>
  <c r="BI484" i="2"/>
  <c r="AE484" i="2"/>
  <c r="AA484" i="2"/>
  <c r="W1422" i="2"/>
  <c r="AN1422" i="2"/>
  <c r="AR1422" i="2"/>
  <c r="AD1422" i="2"/>
  <c r="AG1422" i="2"/>
  <c r="AV1422" i="2"/>
  <c r="AZ1422" i="2"/>
  <c r="BD1422" i="2"/>
  <c r="BH1422" i="2"/>
  <c r="AP1422" i="2"/>
  <c r="AF1422" i="2"/>
  <c r="AX1422" i="2"/>
  <c r="BF1422" i="2"/>
  <c r="Y1422" i="2"/>
  <c r="AO1422" i="2"/>
  <c r="AS1422" i="2"/>
  <c r="AE1422" i="2"/>
  <c r="AA1422" i="2"/>
  <c r="AW1422" i="2"/>
  <c r="BA1422" i="2"/>
  <c r="BE1422" i="2"/>
  <c r="BI1422" i="2"/>
  <c r="T1422" i="2"/>
  <c r="Z1422" i="2"/>
  <c r="AB1422" i="2"/>
  <c r="AT1422" i="2"/>
  <c r="BB1422" i="2"/>
  <c r="BJ1422" i="2"/>
  <c r="AQ1422" i="2"/>
  <c r="AY1422" i="2"/>
  <c r="AC1422" i="2"/>
  <c r="BC1422" i="2"/>
  <c r="U1422" i="2"/>
  <c r="V1422" i="2"/>
  <c r="BG1422" i="2"/>
  <c r="AM1422" i="2"/>
  <c r="AU1422" i="2"/>
  <c r="BK1422" i="2"/>
  <c r="T1417" i="2"/>
  <c r="Z1417" i="2"/>
  <c r="AP1417" i="2"/>
  <c r="AB1417" i="2"/>
  <c r="AF1417" i="2"/>
  <c r="AT1417" i="2"/>
  <c r="AX1417" i="2"/>
  <c r="BB1417" i="2"/>
  <c r="BF1417" i="2"/>
  <c r="BJ1417" i="2"/>
  <c r="W1417" i="2"/>
  <c r="AR1417" i="2"/>
  <c r="AG1417" i="2"/>
  <c r="AZ1417" i="2"/>
  <c r="BH1417" i="2"/>
  <c r="U1417" i="2"/>
  <c r="AM1417" i="2"/>
  <c r="AQ1417" i="2"/>
  <c r="AC1417" i="2"/>
  <c r="V1417" i="2"/>
  <c r="AU1417" i="2"/>
  <c r="AY1417" i="2"/>
  <c r="BC1417" i="2"/>
  <c r="BG1417" i="2"/>
  <c r="BK1417" i="2"/>
  <c r="AN1417" i="2"/>
  <c r="AD1417" i="2"/>
  <c r="AV1417" i="2"/>
  <c r="BD1417" i="2"/>
  <c r="AO1417" i="2"/>
  <c r="AW1417" i="2"/>
  <c r="AS1417" i="2"/>
  <c r="BA1417" i="2"/>
  <c r="AE1417" i="2"/>
  <c r="BE1417" i="2"/>
  <c r="Y1417" i="2"/>
  <c r="AA1417" i="2"/>
  <c r="BI1417" i="2"/>
  <c r="W1486" i="2"/>
  <c r="AN1486" i="2"/>
  <c r="AR1486" i="2"/>
  <c r="AD1486" i="2"/>
  <c r="AG1486" i="2"/>
  <c r="AV1486" i="2"/>
  <c r="AZ1486" i="2"/>
  <c r="BD1486" i="2"/>
  <c r="BH1486" i="2"/>
  <c r="T1486" i="2"/>
  <c r="AP1486" i="2"/>
  <c r="Y1486" i="2"/>
  <c r="AO1486" i="2"/>
  <c r="AS1486" i="2"/>
  <c r="AE1486" i="2"/>
  <c r="AA1486" i="2"/>
  <c r="AW1486" i="2"/>
  <c r="BA1486" i="2"/>
  <c r="BE1486" i="2"/>
  <c r="BI1486" i="2"/>
  <c r="Z1486" i="2"/>
  <c r="AB1486" i="2"/>
  <c r="AF1486" i="2"/>
  <c r="AT1486" i="2"/>
  <c r="AX1486" i="2"/>
  <c r="BB1486" i="2"/>
  <c r="BF1486" i="2"/>
  <c r="BJ1486" i="2"/>
  <c r="AQ1486" i="2"/>
  <c r="AY1486" i="2"/>
  <c r="AC1486" i="2"/>
  <c r="BC1486" i="2"/>
  <c r="U1486" i="2"/>
  <c r="V1486" i="2"/>
  <c r="BG1486" i="2"/>
  <c r="AM1486" i="2"/>
  <c r="AU1486" i="2"/>
  <c r="BK1486" i="2"/>
  <c r="T667" i="2"/>
  <c r="Z667" i="2"/>
  <c r="AP667" i="2"/>
  <c r="AB667" i="2"/>
  <c r="AF667" i="2"/>
  <c r="AT667" i="2"/>
  <c r="AX667" i="2"/>
  <c r="BB667" i="2"/>
  <c r="BF667" i="2"/>
  <c r="BJ667" i="2"/>
  <c r="U667" i="2"/>
  <c r="AN667" i="2"/>
  <c r="AS667" i="2"/>
  <c r="V667" i="2"/>
  <c r="AV667" i="2"/>
  <c r="BA667" i="2"/>
  <c r="BG667" i="2"/>
  <c r="Y667" i="2"/>
  <c r="AR667" i="2"/>
  <c r="AG667" i="2"/>
  <c r="AY667" i="2"/>
  <c r="BE667" i="2"/>
  <c r="AM667" i="2"/>
  <c r="AC667" i="2"/>
  <c r="AA667" i="2"/>
  <c r="AZ667" i="2"/>
  <c r="BH667" i="2"/>
  <c r="AO667" i="2"/>
  <c r="AD667" i="2"/>
  <c r="AU667" i="2"/>
  <c r="BC667" i="2"/>
  <c r="BI667" i="2"/>
  <c r="AW667" i="2"/>
  <c r="W667" i="2"/>
  <c r="BD667" i="2"/>
  <c r="AQ667" i="2"/>
  <c r="BK667" i="2"/>
  <c r="AE667" i="2"/>
  <c r="T703" i="2"/>
  <c r="Z703" i="2"/>
  <c r="AP703" i="2"/>
  <c r="AB703" i="2"/>
  <c r="AF703" i="2"/>
  <c r="AT703" i="2"/>
  <c r="AX703" i="2"/>
  <c r="BB703" i="2"/>
  <c r="BF703" i="2"/>
  <c r="BJ703" i="2"/>
  <c r="W703" i="2"/>
  <c r="AO703" i="2"/>
  <c r="AC703" i="2"/>
  <c r="AG703" i="2"/>
  <c r="AW703" i="2"/>
  <c r="BC703" i="2"/>
  <c r="BH703" i="2"/>
  <c r="Y703" i="2"/>
  <c r="AQ703" i="2"/>
  <c r="AD703" i="2"/>
  <c r="AA703" i="2"/>
  <c r="AY703" i="2"/>
  <c r="BD703" i="2"/>
  <c r="BI703" i="2"/>
  <c r="AM703" i="2"/>
  <c r="AR703" i="2"/>
  <c r="AE703" i="2"/>
  <c r="AU703" i="2"/>
  <c r="AZ703" i="2"/>
  <c r="BE703" i="2"/>
  <c r="BK703" i="2"/>
  <c r="V703" i="2"/>
  <c r="U703" i="2"/>
  <c r="AV703" i="2"/>
  <c r="AN703" i="2"/>
  <c r="BA703" i="2"/>
  <c r="AS703" i="2"/>
  <c r="BG703" i="2"/>
  <c r="W594" i="2"/>
  <c r="AN594" i="2"/>
  <c r="AR594" i="2"/>
  <c r="AD594" i="2"/>
  <c r="AG594" i="2"/>
  <c r="AV594" i="2"/>
  <c r="AZ594" i="2"/>
  <c r="BD594" i="2"/>
  <c r="BH594" i="2"/>
  <c r="T594" i="2"/>
  <c r="AM594" i="2"/>
  <c r="AS594" i="2"/>
  <c r="AF594" i="2"/>
  <c r="AU594" i="2"/>
  <c r="BA594" i="2"/>
  <c r="BF594" i="2"/>
  <c r="BK594" i="2"/>
  <c r="U594" i="2"/>
  <c r="AO594" i="2"/>
  <c r="AB594" i="2"/>
  <c r="V594" i="2"/>
  <c r="AW594" i="2"/>
  <c r="BB594" i="2"/>
  <c r="BG594" i="2"/>
  <c r="AQ594" i="2"/>
  <c r="AT594" i="2"/>
  <c r="BE594" i="2"/>
  <c r="Y594" i="2"/>
  <c r="AC594" i="2"/>
  <c r="AX594" i="2"/>
  <c r="BI594" i="2"/>
  <c r="Z594" i="2"/>
  <c r="AE594" i="2"/>
  <c r="AY594" i="2"/>
  <c r="BJ594" i="2"/>
  <c r="AP594" i="2"/>
  <c r="AA594" i="2"/>
  <c r="BC594" i="2"/>
  <c r="J133" i="2"/>
  <c r="W133" i="2"/>
  <c r="AN133" i="2"/>
  <c r="AR133" i="2"/>
  <c r="AD133" i="2"/>
  <c r="AG133" i="2"/>
  <c r="AV133" i="2"/>
  <c r="AZ133" i="2"/>
  <c r="BD133" i="2"/>
  <c r="BH133" i="2"/>
  <c r="Z133" i="2"/>
  <c r="AQ133" i="2"/>
  <c r="AE133" i="2"/>
  <c r="AT133" i="2"/>
  <c r="AY133" i="2"/>
  <c r="BE133" i="2"/>
  <c r="BJ133" i="2"/>
  <c r="T133" i="2"/>
  <c r="AM133" i="2"/>
  <c r="AS133" i="2"/>
  <c r="AF133" i="2"/>
  <c r="AU133" i="2"/>
  <c r="BA133" i="2"/>
  <c r="BF133" i="2"/>
  <c r="BK133" i="2"/>
  <c r="AO133" i="2"/>
  <c r="V133" i="2"/>
  <c r="BB133" i="2"/>
  <c r="AP133" i="2"/>
  <c r="AA133" i="2"/>
  <c r="BC133" i="2"/>
  <c r="Y133" i="2"/>
  <c r="AX133" i="2"/>
  <c r="AB133" i="2"/>
  <c r="BG133" i="2"/>
  <c r="AC133" i="2"/>
  <c r="BI133" i="2"/>
  <c r="U133" i="2"/>
  <c r="AW133" i="2"/>
  <c r="T881" i="2"/>
  <c r="Z881" i="2"/>
  <c r="AP881" i="2"/>
  <c r="AB881" i="2"/>
  <c r="AF881" i="2"/>
  <c r="AT881" i="2"/>
  <c r="AX881" i="2"/>
  <c r="BB881" i="2"/>
  <c r="BF881" i="2"/>
  <c r="BJ881" i="2"/>
  <c r="U881" i="2"/>
  <c r="AM881" i="2"/>
  <c r="AQ881" i="2"/>
  <c r="AC881" i="2"/>
  <c r="V881" i="2"/>
  <c r="AU881" i="2"/>
  <c r="AY881" i="2"/>
  <c r="BC881" i="2"/>
  <c r="BG881" i="2"/>
  <c r="BK881" i="2"/>
  <c r="W881" i="2"/>
  <c r="AR881" i="2"/>
  <c r="AG881" i="2"/>
  <c r="AZ881" i="2"/>
  <c r="BH881" i="2"/>
  <c r="Y881" i="2"/>
  <c r="AS881" i="2"/>
  <c r="AA881" i="2"/>
  <c r="BA881" i="2"/>
  <c r="BI881" i="2"/>
  <c r="AN881" i="2"/>
  <c r="AD881" i="2"/>
  <c r="AV881" i="2"/>
  <c r="BD881" i="2"/>
  <c r="AO881" i="2"/>
  <c r="BE881" i="2"/>
  <c r="AE881" i="2"/>
  <c r="AW881" i="2"/>
  <c r="T195" i="2"/>
  <c r="Z195" i="2"/>
  <c r="AP195" i="2"/>
  <c r="AB195" i="2"/>
  <c r="AF195" i="2"/>
  <c r="AT195" i="2"/>
  <c r="AX195" i="2"/>
  <c r="BB195" i="2"/>
  <c r="BF195" i="2"/>
  <c r="BJ195" i="2"/>
  <c r="W195" i="2"/>
  <c r="AO195" i="2"/>
  <c r="AC195" i="2"/>
  <c r="AG195" i="2"/>
  <c r="AW195" i="2"/>
  <c r="BC195" i="2"/>
  <c r="BH195" i="2"/>
  <c r="Y195" i="2"/>
  <c r="AQ195" i="2"/>
  <c r="AD195" i="2"/>
  <c r="AA195" i="2"/>
  <c r="AY195" i="2"/>
  <c r="BD195" i="2"/>
  <c r="BI195" i="2"/>
  <c r="AM195" i="2"/>
  <c r="AR195" i="2"/>
  <c r="AE195" i="2"/>
  <c r="AU195" i="2"/>
  <c r="AZ195" i="2"/>
  <c r="BE195" i="2"/>
  <c r="BK195" i="2"/>
  <c r="U195" i="2"/>
  <c r="AV195" i="2"/>
  <c r="AN195" i="2"/>
  <c r="BA195" i="2"/>
  <c r="AS195" i="2"/>
  <c r="BG195" i="2"/>
  <c r="V195" i="2"/>
  <c r="W606" i="2"/>
  <c r="AN606" i="2"/>
  <c r="AR606" i="2"/>
  <c r="AD606" i="2"/>
  <c r="AG606" i="2"/>
  <c r="AV606" i="2"/>
  <c r="AZ606" i="2"/>
  <c r="BD606" i="2"/>
  <c r="BH606" i="2"/>
  <c r="Y606" i="2"/>
  <c r="AP606" i="2"/>
  <c r="AC606" i="2"/>
  <c r="AA606" i="2"/>
  <c r="AX606" i="2"/>
  <c r="BC606" i="2"/>
  <c r="BI606" i="2"/>
  <c r="Z606" i="2"/>
  <c r="AQ606" i="2"/>
  <c r="AE606" i="2"/>
  <c r="AT606" i="2"/>
  <c r="AY606" i="2"/>
  <c r="BE606" i="2"/>
  <c r="BJ606" i="2"/>
  <c r="U606" i="2"/>
  <c r="AB606" i="2"/>
  <c r="AW606" i="2"/>
  <c r="BG606" i="2"/>
  <c r="AM606" i="2"/>
  <c r="AF606" i="2"/>
  <c r="BA606" i="2"/>
  <c r="BK606" i="2"/>
  <c r="AO606" i="2"/>
  <c r="V606" i="2"/>
  <c r="BB606" i="2"/>
  <c r="AS606" i="2"/>
  <c r="AU606" i="2"/>
  <c r="BF606" i="2"/>
  <c r="T606" i="2"/>
  <c r="T1095" i="2"/>
  <c r="Z1095" i="2"/>
  <c r="AP1095" i="2"/>
  <c r="AB1095" i="2"/>
  <c r="AF1095" i="2"/>
  <c r="AT1095" i="2"/>
  <c r="AX1095" i="2"/>
  <c r="BB1095" i="2"/>
  <c r="BF1095" i="2"/>
  <c r="BJ1095" i="2"/>
  <c r="U1095" i="2"/>
  <c r="AM1095" i="2"/>
  <c r="AQ1095" i="2"/>
  <c r="AC1095" i="2"/>
  <c r="V1095" i="2"/>
  <c r="AU1095" i="2"/>
  <c r="AY1095" i="2"/>
  <c r="BC1095" i="2"/>
  <c r="BG1095" i="2"/>
  <c r="BK1095" i="2"/>
  <c r="AN1095" i="2"/>
  <c r="AD1095" i="2"/>
  <c r="AV1095" i="2"/>
  <c r="BD1095" i="2"/>
  <c r="W1095" i="2"/>
  <c r="AR1095" i="2"/>
  <c r="AZ1095" i="2"/>
  <c r="AS1095" i="2"/>
  <c r="BI1095" i="2"/>
  <c r="AO1095" i="2"/>
  <c r="AE1095" i="2"/>
  <c r="AW1095" i="2"/>
  <c r="BE1095" i="2"/>
  <c r="AG1095" i="2"/>
  <c r="BH1095" i="2"/>
  <c r="AA1095" i="2"/>
  <c r="Y1095" i="2"/>
  <c r="BA1095" i="2"/>
  <c r="K1147" i="2"/>
  <c r="T1147" i="2"/>
  <c r="Z1147" i="2"/>
  <c r="AP1147" i="2"/>
  <c r="AB1147" i="2"/>
  <c r="AF1147" i="2"/>
  <c r="AT1147" i="2"/>
  <c r="AX1147" i="2"/>
  <c r="BB1147" i="2"/>
  <c r="BF1147" i="2"/>
  <c r="BJ1147" i="2"/>
  <c r="U1147" i="2"/>
  <c r="AM1147" i="2"/>
  <c r="AQ1147" i="2"/>
  <c r="AC1147" i="2"/>
  <c r="V1147" i="2"/>
  <c r="AU1147" i="2"/>
  <c r="AY1147" i="2"/>
  <c r="BC1147" i="2"/>
  <c r="BG1147" i="2"/>
  <c r="BK1147" i="2"/>
  <c r="AN1147" i="2"/>
  <c r="AD1147" i="2"/>
  <c r="AV1147" i="2"/>
  <c r="BD1147" i="2"/>
  <c r="W1147" i="2"/>
  <c r="AG1147" i="2"/>
  <c r="BH1147" i="2"/>
  <c r="AA1147" i="2"/>
  <c r="AO1147" i="2"/>
  <c r="AE1147" i="2"/>
  <c r="AW1147" i="2"/>
  <c r="BE1147" i="2"/>
  <c r="AR1147" i="2"/>
  <c r="AZ1147" i="2"/>
  <c r="Y1147" i="2"/>
  <c r="BA1147" i="2"/>
  <c r="AS1147" i="2"/>
  <c r="BI1147" i="2"/>
  <c r="T869" i="2"/>
  <c r="Z869" i="2"/>
  <c r="AP869" i="2"/>
  <c r="AB869" i="2"/>
  <c r="AF869" i="2"/>
  <c r="AT869" i="2"/>
  <c r="AX869" i="2"/>
  <c r="BB869" i="2"/>
  <c r="BF869" i="2"/>
  <c r="BJ869" i="2"/>
  <c r="U869" i="2"/>
  <c r="AM869" i="2"/>
  <c r="AQ869" i="2"/>
  <c r="AC869" i="2"/>
  <c r="V869" i="2"/>
  <c r="AU869" i="2"/>
  <c r="AY869" i="2"/>
  <c r="BC869" i="2"/>
  <c r="BG869" i="2"/>
  <c r="BK869" i="2"/>
  <c r="W869" i="2"/>
  <c r="AR869" i="2"/>
  <c r="AG869" i="2"/>
  <c r="AZ869" i="2"/>
  <c r="BH869" i="2"/>
  <c r="Y869" i="2"/>
  <c r="AS869" i="2"/>
  <c r="AA869" i="2"/>
  <c r="BA869" i="2"/>
  <c r="BI869" i="2"/>
  <c r="AN869" i="2"/>
  <c r="AD869" i="2"/>
  <c r="AV869" i="2"/>
  <c r="BD869" i="2"/>
  <c r="AE869" i="2"/>
  <c r="AW869" i="2"/>
  <c r="BE869" i="2"/>
  <c r="AO869" i="2"/>
  <c r="W570" i="2"/>
  <c r="AN570" i="2"/>
  <c r="AR570" i="2"/>
  <c r="AD570" i="2"/>
  <c r="AG570" i="2"/>
  <c r="AV570" i="2"/>
  <c r="AZ570" i="2"/>
  <c r="BD570" i="2"/>
  <c r="BH570" i="2"/>
  <c r="Y570" i="2"/>
  <c r="AO570" i="2"/>
  <c r="AS570" i="2"/>
  <c r="AE570" i="2"/>
  <c r="AA570" i="2"/>
  <c r="AW570" i="2"/>
  <c r="BA570" i="2"/>
  <c r="BE570" i="2"/>
  <c r="BI570" i="2"/>
  <c r="T570" i="2"/>
  <c r="AP570" i="2"/>
  <c r="AF570" i="2"/>
  <c r="AX570" i="2"/>
  <c r="BF570" i="2"/>
  <c r="U570" i="2"/>
  <c r="AQ570" i="2"/>
  <c r="V570" i="2"/>
  <c r="AY570" i="2"/>
  <c r="BG570" i="2"/>
  <c r="AM570" i="2"/>
  <c r="AU570" i="2"/>
  <c r="BK570" i="2"/>
  <c r="AB570" i="2"/>
  <c r="BB570" i="2"/>
  <c r="AC570" i="2"/>
  <c r="BC570" i="2"/>
  <c r="BJ570" i="2"/>
  <c r="Z570" i="2"/>
  <c r="AT570" i="2"/>
  <c r="W1354" i="2"/>
  <c r="AN1354" i="2"/>
  <c r="AR1354" i="2"/>
  <c r="AD1354" i="2"/>
  <c r="AG1354" i="2"/>
  <c r="AV1354" i="2"/>
  <c r="AZ1354" i="2"/>
  <c r="BD1354" i="2"/>
  <c r="BH1354" i="2"/>
  <c r="Z1354" i="2"/>
  <c r="AQ1354" i="2"/>
  <c r="AE1354" i="2"/>
  <c r="AT1354" i="2"/>
  <c r="AY1354" i="2"/>
  <c r="BE1354" i="2"/>
  <c r="BJ1354" i="2"/>
  <c r="U1354" i="2"/>
  <c r="AB1354" i="2"/>
  <c r="AW1354" i="2"/>
  <c r="BB1354" i="2"/>
  <c r="T1354" i="2"/>
  <c r="AM1354" i="2"/>
  <c r="AS1354" i="2"/>
  <c r="AF1354" i="2"/>
  <c r="AU1354" i="2"/>
  <c r="BA1354" i="2"/>
  <c r="BF1354" i="2"/>
  <c r="BK1354" i="2"/>
  <c r="AO1354" i="2"/>
  <c r="V1354" i="2"/>
  <c r="BG1354" i="2"/>
  <c r="AC1354" i="2"/>
  <c r="BI1354" i="2"/>
  <c r="AA1354" i="2"/>
  <c r="Y1354" i="2"/>
  <c r="AX1354" i="2"/>
  <c r="AP1354" i="2"/>
  <c r="BC1354" i="2"/>
  <c r="T1441" i="2"/>
  <c r="Z1441" i="2"/>
  <c r="AP1441" i="2"/>
  <c r="AB1441" i="2"/>
  <c r="AF1441" i="2"/>
  <c r="AT1441" i="2"/>
  <c r="AX1441" i="2"/>
  <c r="BB1441" i="2"/>
  <c r="BF1441" i="2"/>
  <c r="BJ1441" i="2"/>
  <c r="AN1441" i="2"/>
  <c r="AD1441" i="2"/>
  <c r="AV1441" i="2"/>
  <c r="BD1441" i="2"/>
  <c r="U1441" i="2"/>
  <c r="AM1441" i="2"/>
  <c r="AQ1441" i="2"/>
  <c r="AC1441" i="2"/>
  <c r="V1441" i="2"/>
  <c r="AU1441" i="2"/>
  <c r="AY1441" i="2"/>
  <c r="BC1441" i="2"/>
  <c r="BG1441" i="2"/>
  <c r="BK1441" i="2"/>
  <c r="W1441" i="2"/>
  <c r="AR1441" i="2"/>
  <c r="AG1441" i="2"/>
  <c r="AZ1441" i="2"/>
  <c r="BH1441" i="2"/>
  <c r="AO1441" i="2"/>
  <c r="AW1441" i="2"/>
  <c r="AS1441" i="2"/>
  <c r="BA1441" i="2"/>
  <c r="AE1441" i="2"/>
  <c r="BE1441" i="2"/>
  <c r="Y1441" i="2"/>
  <c r="AA1441" i="2"/>
  <c r="BI1441" i="2"/>
  <c r="T1149" i="2"/>
  <c r="Z1149" i="2"/>
  <c r="AP1149" i="2"/>
  <c r="AB1149" i="2"/>
  <c r="AF1149" i="2"/>
  <c r="AT1149" i="2"/>
  <c r="AX1149" i="2"/>
  <c r="BB1149" i="2"/>
  <c r="BF1149" i="2"/>
  <c r="BJ1149" i="2"/>
  <c r="U1149" i="2"/>
  <c r="AM1149" i="2"/>
  <c r="AQ1149" i="2"/>
  <c r="AC1149" i="2"/>
  <c r="V1149" i="2"/>
  <c r="AU1149" i="2"/>
  <c r="AY1149" i="2"/>
  <c r="BC1149" i="2"/>
  <c r="BG1149" i="2"/>
  <c r="BK1149" i="2"/>
  <c r="W1149" i="2"/>
  <c r="AR1149" i="2"/>
  <c r="AG1149" i="2"/>
  <c r="AZ1149" i="2"/>
  <c r="BH1149" i="2"/>
  <c r="AN1149" i="2"/>
  <c r="BD1149" i="2"/>
  <c r="AE1149" i="2"/>
  <c r="Y1149" i="2"/>
  <c r="AS1149" i="2"/>
  <c r="AA1149" i="2"/>
  <c r="BA1149" i="2"/>
  <c r="BI1149" i="2"/>
  <c r="AD1149" i="2"/>
  <c r="AV1149" i="2"/>
  <c r="AW1149" i="2"/>
  <c r="AO1149" i="2"/>
  <c r="BE1149" i="2"/>
  <c r="T114" i="2"/>
  <c r="Z114" i="2"/>
  <c r="AP114" i="2"/>
  <c r="AB114" i="2"/>
  <c r="AF114" i="2"/>
  <c r="AT114" i="2"/>
  <c r="AX114" i="2"/>
  <c r="BB114" i="2"/>
  <c r="BF114" i="2"/>
  <c r="BJ114" i="2"/>
  <c r="U114" i="2"/>
  <c r="AM114" i="2"/>
  <c r="AQ114" i="2"/>
  <c r="AC114" i="2"/>
  <c r="V114" i="2"/>
  <c r="AU114" i="2"/>
  <c r="AY114" i="2"/>
  <c r="BC114" i="2"/>
  <c r="BG114" i="2"/>
  <c r="BK114" i="2"/>
  <c r="AN114" i="2"/>
  <c r="AD114" i="2"/>
  <c r="AV114" i="2"/>
  <c r="BD114" i="2"/>
  <c r="AO114" i="2"/>
  <c r="AE114" i="2"/>
  <c r="AW114" i="2"/>
  <c r="BE114" i="2"/>
  <c r="AR114" i="2"/>
  <c r="AZ114" i="2"/>
  <c r="AS114" i="2"/>
  <c r="BA114" i="2"/>
  <c r="Y114" i="2"/>
  <c r="BI114" i="2"/>
  <c r="AG114" i="2"/>
  <c r="AA114" i="2"/>
  <c r="W114" i="2"/>
  <c r="BH114" i="2"/>
  <c r="W1410" i="2"/>
  <c r="AN1410" i="2"/>
  <c r="AR1410" i="2"/>
  <c r="AD1410" i="2"/>
  <c r="AG1410" i="2"/>
  <c r="AV1410" i="2"/>
  <c r="AZ1410" i="2"/>
  <c r="BD1410" i="2"/>
  <c r="BH1410" i="2"/>
  <c r="Z1410" i="2"/>
  <c r="AB1410" i="2"/>
  <c r="AT1410" i="2"/>
  <c r="BB1410" i="2"/>
  <c r="BJ1410" i="2"/>
  <c r="Y1410" i="2"/>
  <c r="AO1410" i="2"/>
  <c r="AS1410" i="2"/>
  <c r="AE1410" i="2"/>
  <c r="AA1410" i="2"/>
  <c r="AW1410" i="2"/>
  <c r="BA1410" i="2"/>
  <c r="BE1410" i="2"/>
  <c r="BI1410" i="2"/>
  <c r="T1410" i="2"/>
  <c r="AP1410" i="2"/>
  <c r="AF1410" i="2"/>
  <c r="AX1410" i="2"/>
  <c r="BF1410" i="2"/>
  <c r="U1410" i="2"/>
  <c r="V1410" i="2"/>
  <c r="BG1410" i="2"/>
  <c r="AM1410" i="2"/>
  <c r="AU1410" i="2"/>
  <c r="BK1410" i="2"/>
  <c r="AQ1410" i="2"/>
  <c r="AY1410" i="2"/>
  <c r="AC1410" i="2"/>
  <c r="BC1410" i="2"/>
  <c r="T1341" i="2"/>
  <c r="Z1341" i="2"/>
  <c r="AP1341" i="2"/>
  <c r="AB1341" i="2"/>
  <c r="AF1341" i="2"/>
  <c r="AT1341" i="2"/>
  <c r="AX1341" i="2"/>
  <c r="BB1341" i="2"/>
  <c r="BF1341" i="2"/>
  <c r="BJ1341" i="2"/>
  <c r="W1341" i="2"/>
  <c r="AO1341" i="2"/>
  <c r="AC1341" i="2"/>
  <c r="AG1341" i="2"/>
  <c r="AW1341" i="2"/>
  <c r="BC1341" i="2"/>
  <c r="BH1341" i="2"/>
  <c r="AR1341" i="2"/>
  <c r="AU1341" i="2"/>
  <c r="BE1341" i="2"/>
  <c r="BK1341" i="2"/>
  <c r="Y1341" i="2"/>
  <c r="AQ1341" i="2"/>
  <c r="AD1341" i="2"/>
  <c r="AA1341" i="2"/>
  <c r="AY1341" i="2"/>
  <c r="BD1341" i="2"/>
  <c r="BI1341" i="2"/>
  <c r="AM1341" i="2"/>
  <c r="AE1341" i="2"/>
  <c r="AZ1341" i="2"/>
  <c r="V1341" i="2"/>
  <c r="U1341" i="2"/>
  <c r="AV1341" i="2"/>
  <c r="AN1341" i="2"/>
  <c r="BA1341" i="2"/>
  <c r="AS1341" i="2"/>
  <c r="BG1341" i="2"/>
  <c r="W632" i="2"/>
  <c r="AN632" i="2"/>
  <c r="AR632" i="2"/>
  <c r="AD632" i="2"/>
  <c r="AG632" i="2"/>
  <c r="AV632" i="2"/>
  <c r="AZ632" i="2"/>
  <c r="BD632" i="2"/>
  <c r="BH632" i="2"/>
  <c r="U632" i="2"/>
  <c r="AO632" i="2"/>
  <c r="AB632" i="2"/>
  <c r="V632" i="2"/>
  <c r="AW632" i="2"/>
  <c r="BB632" i="2"/>
  <c r="BG632" i="2"/>
  <c r="Y632" i="2"/>
  <c r="AP632" i="2"/>
  <c r="AC632" i="2"/>
  <c r="AA632" i="2"/>
  <c r="AX632" i="2"/>
  <c r="BC632" i="2"/>
  <c r="BI632" i="2"/>
  <c r="AM632" i="2"/>
  <c r="AF632" i="2"/>
  <c r="BA632" i="2"/>
  <c r="BK632" i="2"/>
  <c r="AQ632" i="2"/>
  <c r="AT632" i="2"/>
  <c r="BE632" i="2"/>
  <c r="T632" i="2"/>
  <c r="AS632" i="2"/>
  <c r="AU632" i="2"/>
  <c r="BF632" i="2"/>
  <c r="Z632" i="2"/>
  <c r="AE632" i="2"/>
  <c r="AY632" i="2"/>
  <c r="BJ632" i="2"/>
  <c r="T1163" i="2"/>
  <c r="Z1163" i="2"/>
  <c r="AP1163" i="2"/>
  <c r="AB1163" i="2"/>
  <c r="AF1163" i="2"/>
  <c r="AT1163" i="2"/>
  <c r="AX1163" i="2"/>
  <c r="BB1163" i="2"/>
  <c r="BF1163" i="2"/>
  <c r="BJ1163" i="2"/>
  <c r="U1163" i="2"/>
  <c r="AM1163" i="2"/>
  <c r="AQ1163" i="2"/>
  <c r="AC1163" i="2"/>
  <c r="V1163" i="2"/>
  <c r="AU1163" i="2"/>
  <c r="AY1163" i="2"/>
  <c r="BC1163" i="2"/>
  <c r="BG1163" i="2"/>
  <c r="BK1163" i="2"/>
  <c r="AN1163" i="2"/>
  <c r="AD1163" i="2"/>
  <c r="AV1163" i="2"/>
  <c r="BD1163" i="2"/>
  <c r="AA1163" i="2"/>
  <c r="BI1163" i="2"/>
  <c r="AO1163" i="2"/>
  <c r="AE1163" i="2"/>
  <c r="AW1163" i="2"/>
  <c r="BE1163" i="2"/>
  <c r="W1163" i="2"/>
  <c r="AR1163" i="2"/>
  <c r="AG1163" i="2"/>
  <c r="AZ1163" i="2"/>
  <c r="BH1163" i="2"/>
  <c r="AS1163" i="2"/>
  <c r="Y1163" i="2"/>
  <c r="BA1163" i="2"/>
  <c r="J197" i="2"/>
  <c r="T197" i="2"/>
  <c r="Z197" i="2"/>
  <c r="AP197" i="2"/>
  <c r="AB197" i="2"/>
  <c r="AF197" i="2"/>
  <c r="AT197" i="2"/>
  <c r="AX197" i="2"/>
  <c r="BB197" i="2"/>
  <c r="BF197" i="2"/>
  <c r="BJ197" i="2"/>
  <c r="U197" i="2"/>
  <c r="AN197" i="2"/>
  <c r="AS197" i="2"/>
  <c r="V197" i="2"/>
  <c r="AV197" i="2"/>
  <c r="BA197" i="2"/>
  <c r="BG197" i="2"/>
  <c r="W197" i="2"/>
  <c r="AO197" i="2"/>
  <c r="AC197" i="2"/>
  <c r="AG197" i="2"/>
  <c r="AW197" i="2"/>
  <c r="BC197" i="2"/>
  <c r="BH197" i="2"/>
  <c r="Y197" i="2"/>
  <c r="AQ197" i="2"/>
  <c r="AD197" i="2"/>
  <c r="AA197" i="2"/>
  <c r="AY197" i="2"/>
  <c r="BD197" i="2"/>
  <c r="BI197" i="2"/>
  <c r="AR197" i="2"/>
  <c r="BE197" i="2"/>
  <c r="AE197" i="2"/>
  <c r="BK197" i="2"/>
  <c r="AU197" i="2"/>
  <c r="AM197" i="2"/>
  <c r="AZ197" i="2"/>
  <c r="W1210" i="2"/>
  <c r="AN1210" i="2"/>
  <c r="AR1210" i="2"/>
  <c r="AD1210" i="2"/>
  <c r="AG1210" i="2"/>
  <c r="AV1210" i="2"/>
  <c r="AZ1210" i="2"/>
  <c r="BD1210" i="2"/>
  <c r="BH1210" i="2"/>
  <c r="Y1210" i="2"/>
  <c r="AO1210" i="2"/>
  <c r="AS1210" i="2"/>
  <c r="AE1210" i="2"/>
  <c r="AA1210" i="2"/>
  <c r="AW1210" i="2"/>
  <c r="BA1210" i="2"/>
  <c r="BE1210" i="2"/>
  <c r="BI1210" i="2"/>
  <c r="Z1210" i="2"/>
  <c r="AB1210" i="2"/>
  <c r="AT1210" i="2"/>
  <c r="BB1210" i="2"/>
  <c r="BJ1210" i="2"/>
  <c r="T1210" i="2"/>
  <c r="AF1210" i="2"/>
  <c r="BF1210" i="2"/>
  <c r="AM1210" i="2"/>
  <c r="AC1210" i="2"/>
  <c r="AU1210" i="2"/>
  <c r="BC1210" i="2"/>
  <c r="BK1210" i="2"/>
  <c r="AP1210" i="2"/>
  <c r="AX1210" i="2"/>
  <c r="AQ1210" i="2"/>
  <c r="AY1210" i="2"/>
  <c r="U1210" i="2"/>
  <c r="V1210" i="2"/>
  <c r="BG1210" i="2"/>
  <c r="J495" i="2"/>
  <c r="Z181" i="2"/>
  <c r="W552" i="2"/>
  <c r="AN552" i="2"/>
  <c r="AR552" i="2"/>
  <c r="AD552" i="2"/>
  <c r="AG552" i="2"/>
  <c r="AV552" i="2"/>
  <c r="AZ552" i="2"/>
  <c r="BD552" i="2"/>
  <c r="BH552" i="2"/>
  <c r="Y552" i="2"/>
  <c r="AO552" i="2"/>
  <c r="AS552" i="2"/>
  <c r="AE552" i="2"/>
  <c r="AA552" i="2"/>
  <c r="AW552" i="2"/>
  <c r="BA552" i="2"/>
  <c r="BE552" i="2"/>
  <c r="BI552" i="2"/>
  <c r="Z552" i="2"/>
  <c r="AB552" i="2"/>
  <c r="AT552" i="2"/>
  <c r="BB552" i="2"/>
  <c r="BJ552" i="2"/>
  <c r="AM552" i="2"/>
  <c r="AC552" i="2"/>
  <c r="AU552" i="2"/>
  <c r="BC552" i="2"/>
  <c r="BK552" i="2"/>
  <c r="U552" i="2"/>
  <c r="V552" i="2"/>
  <c r="BG552" i="2"/>
  <c r="AP552" i="2"/>
  <c r="AX552" i="2"/>
  <c r="AQ552" i="2"/>
  <c r="AY552" i="2"/>
  <c r="AF552" i="2"/>
  <c r="BF552" i="2"/>
  <c r="T552" i="2"/>
  <c r="U744" i="2"/>
  <c r="AM744" i="2"/>
  <c r="AQ744" i="2"/>
  <c r="AC744" i="2"/>
  <c r="V744" i="2"/>
  <c r="AU744" i="2"/>
  <c r="AY744" i="2"/>
  <c r="BC744" i="2"/>
  <c r="BG744" i="2"/>
  <c r="BK744" i="2"/>
  <c r="W744" i="2"/>
  <c r="AN744" i="2"/>
  <c r="AR744" i="2"/>
  <c r="AD744" i="2"/>
  <c r="AG744" i="2"/>
  <c r="AV744" i="2"/>
  <c r="AZ744" i="2"/>
  <c r="BD744" i="2"/>
  <c r="BH744" i="2"/>
  <c r="Y744" i="2"/>
  <c r="AO744" i="2"/>
  <c r="AS744" i="2"/>
  <c r="AE744" i="2"/>
  <c r="AA744" i="2"/>
  <c r="AW744" i="2"/>
  <c r="BA744" i="2"/>
  <c r="BE744" i="2"/>
  <c r="BI744" i="2"/>
  <c r="Z744" i="2"/>
  <c r="AT744" i="2"/>
  <c r="BJ744" i="2"/>
  <c r="AP744" i="2"/>
  <c r="AX744" i="2"/>
  <c r="AB744" i="2"/>
  <c r="BB744" i="2"/>
  <c r="AF744" i="2"/>
  <c r="BF744" i="2"/>
  <c r="T744" i="2"/>
  <c r="W459" i="2"/>
  <c r="AN459" i="2"/>
  <c r="AR459" i="2"/>
  <c r="AD459" i="2"/>
  <c r="AG459" i="2"/>
  <c r="AV459" i="2"/>
  <c r="AZ459" i="2"/>
  <c r="BD459" i="2"/>
  <c r="BH459" i="2"/>
  <c r="Y459" i="2"/>
  <c r="AO459" i="2"/>
  <c r="AS459" i="2"/>
  <c r="AE459" i="2"/>
  <c r="AA459" i="2"/>
  <c r="AW459" i="2"/>
  <c r="BA459" i="2"/>
  <c r="BE459" i="2"/>
  <c r="BI459" i="2"/>
  <c r="T459" i="2"/>
  <c r="Z459" i="2"/>
  <c r="AP459" i="2"/>
  <c r="AB459" i="2"/>
  <c r="AF459" i="2"/>
  <c r="AT459" i="2"/>
  <c r="AX459" i="2"/>
  <c r="BB459" i="2"/>
  <c r="BF459" i="2"/>
  <c r="BJ459" i="2"/>
  <c r="AC459" i="2"/>
  <c r="BC459" i="2"/>
  <c r="U459" i="2"/>
  <c r="V459" i="2"/>
  <c r="BG459" i="2"/>
  <c r="AU459" i="2"/>
  <c r="AY459" i="2"/>
  <c r="AM459" i="2"/>
  <c r="BK459" i="2"/>
  <c r="AQ459" i="2"/>
  <c r="W1462" i="2"/>
  <c r="AN1462" i="2"/>
  <c r="AR1462" i="2"/>
  <c r="AD1462" i="2"/>
  <c r="AG1462" i="2"/>
  <c r="AV1462" i="2"/>
  <c r="AZ1462" i="2"/>
  <c r="BD1462" i="2"/>
  <c r="BH1462" i="2"/>
  <c r="T1462" i="2"/>
  <c r="Z1462" i="2"/>
  <c r="AF1462" i="2"/>
  <c r="AX1462" i="2"/>
  <c r="BF1462" i="2"/>
  <c r="Y1462" i="2"/>
  <c r="AO1462" i="2"/>
  <c r="AS1462" i="2"/>
  <c r="AE1462" i="2"/>
  <c r="AA1462" i="2"/>
  <c r="AW1462" i="2"/>
  <c r="BA1462" i="2"/>
  <c r="BE1462" i="2"/>
  <c r="BI1462" i="2"/>
  <c r="AP1462" i="2"/>
  <c r="AB1462" i="2"/>
  <c r="AT1462" i="2"/>
  <c r="BB1462" i="2"/>
  <c r="BJ1462" i="2"/>
  <c r="AQ1462" i="2"/>
  <c r="AY1462" i="2"/>
  <c r="AC1462" i="2"/>
  <c r="BC1462" i="2"/>
  <c r="U1462" i="2"/>
  <c r="V1462" i="2"/>
  <c r="BG1462" i="2"/>
  <c r="AM1462" i="2"/>
  <c r="AU1462" i="2"/>
  <c r="BK1462" i="2"/>
  <c r="T925" i="2"/>
  <c r="Z925" i="2"/>
  <c r="AP925" i="2"/>
  <c r="AB925" i="2"/>
  <c r="AF925" i="2"/>
  <c r="AT925" i="2"/>
  <c r="AX925" i="2"/>
  <c r="BB925" i="2"/>
  <c r="BF925" i="2"/>
  <c r="BJ925" i="2"/>
  <c r="U925" i="2"/>
  <c r="AM925" i="2"/>
  <c r="AQ925" i="2"/>
  <c r="AC925" i="2"/>
  <c r="V925" i="2"/>
  <c r="AU925" i="2"/>
  <c r="AY925" i="2"/>
  <c r="BC925" i="2"/>
  <c r="BG925" i="2"/>
  <c r="BK925" i="2"/>
  <c r="W925" i="2"/>
  <c r="AN925" i="2"/>
  <c r="AR925" i="2"/>
  <c r="AD925" i="2"/>
  <c r="AG925" i="2"/>
  <c r="AV925" i="2"/>
  <c r="AZ925" i="2"/>
  <c r="BD925" i="2"/>
  <c r="BH925" i="2"/>
  <c r="AS925" i="2"/>
  <c r="BA925" i="2"/>
  <c r="AA925" i="2"/>
  <c r="AW925" i="2"/>
  <c r="AE925" i="2"/>
  <c r="BE925" i="2"/>
  <c r="Y925" i="2"/>
  <c r="BI925" i="2"/>
  <c r="AO925" i="2"/>
  <c r="J1165" i="2"/>
  <c r="T1165" i="2"/>
  <c r="Z1165" i="2"/>
  <c r="AP1165" i="2"/>
  <c r="AB1165" i="2"/>
  <c r="AF1165" i="2"/>
  <c r="AT1165" i="2"/>
  <c r="AX1165" i="2"/>
  <c r="BB1165" i="2"/>
  <c r="BF1165" i="2"/>
  <c r="BJ1165" i="2"/>
  <c r="U1165" i="2"/>
  <c r="AM1165" i="2"/>
  <c r="AQ1165" i="2"/>
  <c r="AC1165" i="2"/>
  <c r="V1165" i="2"/>
  <c r="AU1165" i="2"/>
  <c r="AY1165" i="2"/>
  <c r="BC1165" i="2"/>
  <c r="BG1165" i="2"/>
  <c r="BK1165" i="2"/>
  <c r="W1165" i="2"/>
  <c r="AR1165" i="2"/>
  <c r="AG1165" i="2"/>
  <c r="AZ1165" i="2"/>
  <c r="BH1165" i="2"/>
  <c r="AW1165" i="2"/>
  <c r="Y1165" i="2"/>
  <c r="AS1165" i="2"/>
  <c r="AA1165" i="2"/>
  <c r="BA1165" i="2"/>
  <c r="BI1165" i="2"/>
  <c r="AN1165" i="2"/>
  <c r="AD1165" i="2"/>
  <c r="AV1165" i="2"/>
  <c r="BD1165" i="2"/>
  <c r="AE1165" i="2"/>
  <c r="AO1165" i="2"/>
  <c r="BE1165" i="2"/>
  <c r="K187" i="2"/>
  <c r="Y839" i="2"/>
  <c r="AO839" i="2"/>
  <c r="AS839" i="2"/>
  <c r="AE839" i="2"/>
  <c r="AA839" i="2"/>
  <c r="AW839" i="2"/>
  <c r="BA839" i="2"/>
  <c r="BE839" i="2"/>
  <c r="BI839" i="2"/>
  <c r="T839" i="2"/>
  <c r="Z839" i="2"/>
  <c r="AP839" i="2"/>
  <c r="AB839" i="2"/>
  <c r="AF839" i="2"/>
  <c r="AT839" i="2"/>
  <c r="AX839" i="2"/>
  <c r="BB839" i="2"/>
  <c r="BF839" i="2"/>
  <c r="BJ839" i="2"/>
  <c r="U839" i="2"/>
  <c r="AM839" i="2"/>
  <c r="AQ839" i="2"/>
  <c r="AC839" i="2"/>
  <c r="V839" i="2"/>
  <c r="AU839" i="2"/>
  <c r="AY839" i="2"/>
  <c r="BC839" i="2"/>
  <c r="BG839" i="2"/>
  <c r="BK839" i="2"/>
  <c r="AR839" i="2"/>
  <c r="AZ839" i="2"/>
  <c r="AD839" i="2"/>
  <c r="BD839" i="2"/>
  <c r="W839" i="2"/>
  <c r="AG839" i="2"/>
  <c r="BH839" i="2"/>
  <c r="AV839" i="2"/>
  <c r="AN839" i="2"/>
  <c r="J78" i="2"/>
  <c r="T432" i="2"/>
  <c r="Z432" i="2"/>
  <c r="AP432" i="2"/>
  <c r="AB432" i="2"/>
  <c r="AF432" i="2"/>
  <c r="AT432" i="2"/>
  <c r="AX432" i="2"/>
  <c r="BB432" i="2"/>
  <c r="BF432" i="2"/>
  <c r="BJ432" i="2"/>
  <c r="U432" i="2"/>
  <c r="AM432" i="2"/>
  <c r="AQ432" i="2"/>
  <c r="AC432" i="2"/>
  <c r="V432" i="2"/>
  <c r="AU432" i="2"/>
  <c r="AY432" i="2"/>
  <c r="BC432" i="2"/>
  <c r="BG432" i="2"/>
  <c r="BK432" i="2"/>
  <c r="W432" i="2"/>
  <c r="AN432" i="2"/>
  <c r="AR432" i="2"/>
  <c r="AD432" i="2"/>
  <c r="AG432" i="2"/>
  <c r="AV432" i="2"/>
  <c r="AZ432" i="2"/>
  <c r="BD432" i="2"/>
  <c r="BH432" i="2"/>
  <c r="AE432" i="2"/>
  <c r="BE432" i="2"/>
  <c r="Y432" i="2"/>
  <c r="AA432" i="2"/>
  <c r="BI432" i="2"/>
  <c r="AW432" i="2"/>
  <c r="BA432" i="2"/>
  <c r="AO432" i="2"/>
  <c r="AS432" i="2"/>
  <c r="W672" i="2"/>
  <c r="AN672" i="2"/>
  <c r="AR672" i="2"/>
  <c r="AD672" i="2"/>
  <c r="AG672" i="2"/>
  <c r="AV672" i="2"/>
  <c r="AZ672" i="2"/>
  <c r="BD672" i="2"/>
  <c r="BH672" i="2"/>
  <c r="Y672" i="2"/>
  <c r="AP672" i="2"/>
  <c r="AC672" i="2"/>
  <c r="AA672" i="2"/>
  <c r="AX672" i="2"/>
  <c r="BC672" i="2"/>
  <c r="BI672" i="2"/>
  <c r="AM672" i="2"/>
  <c r="AB672" i="2"/>
  <c r="AT672" i="2"/>
  <c r="BA672" i="2"/>
  <c r="BG672" i="2"/>
  <c r="T672" i="2"/>
  <c r="AO672" i="2"/>
  <c r="AE672" i="2"/>
  <c r="AU672" i="2"/>
  <c r="BB672" i="2"/>
  <c r="BJ672" i="2"/>
  <c r="U672" i="2"/>
  <c r="AQ672" i="2"/>
  <c r="AF672" i="2"/>
  <c r="AW672" i="2"/>
  <c r="BE672" i="2"/>
  <c r="BK672" i="2"/>
  <c r="Z672" i="2"/>
  <c r="BF672" i="2"/>
  <c r="AS672" i="2"/>
  <c r="V672" i="2"/>
  <c r="AY672" i="2"/>
  <c r="W1120" i="2"/>
  <c r="AN1120" i="2"/>
  <c r="AR1120" i="2"/>
  <c r="AD1120" i="2"/>
  <c r="AG1120" i="2"/>
  <c r="AV1120" i="2"/>
  <c r="AZ1120" i="2"/>
  <c r="BD1120" i="2"/>
  <c r="BH1120" i="2"/>
  <c r="Y1120" i="2"/>
  <c r="AO1120" i="2"/>
  <c r="AS1120" i="2"/>
  <c r="AE1120" i="2"/>
  <c r="AA1120" i="2"/>
  <c r="AW1120" i="2"/>
  <c r="BA1120" i="2"/>
  <c r="BE1120" i="2"/>
  <c r="BI1120" i="2"/>
  <c r="T1120" i="2"/>
  <c r="AP1120" i="2"/>
  <c r="AF1120" i="2"/>
  <c r="AX1120" i="2"/>
  <c r="BF1120" i="2"/>
  <c r="AB1120" i="2"/>
  <c r="BB1120" i="2"/>
  <c r="AM1120" i="2"/>
  <c r="BC1120" i="2"/>
  <c r="U1120" i="2"/>
  <c r="AQ1120" i="2"/>
  <c r="V1120" i="2"/>
  <c r="AY1120" i="2"/>
  <c r="BG1120" i="2"/>
  <c r="Z1120" i="2"/>
  <c r="AT1120" i="2"/>
  <c r="BJ1120" i="2"/>
  <c r="AU1120" i="2"/>
  <c r="BK1120" i="2"/>
  <c r="AC1120" i="2"/>
  <c r="W1146" i="2"/>
  <c r="AN1146" i="2"/>
  <c r="AR1146" i="2"/>
  <c r="AD1146" i="2"/>
  <c r="AG1146" i="2"/>
  <c r="AV1146" i="2"/>
  <c r="AZ1146" i="2"/>
  <c r="BD1146" i="2"/>
  <c r="BH1146" i="2"/>
  <c r="Y1146" i="2"/>
  <c r="AO1146" i="2"/>
  <c r="AS1146" i="2"/>
  <c r="AE1146" i="2"/>
  <c r="AA1146" i="2"/>
  <c r="AW1146" i="2"/>
  <c r="BA1146" i="2"/>
  <c r="BE1146" i="2"/>
  <c r="BI1146" i="2"/>
  <c r="Z1146" i="2"/>
  <c r="AB1146" i="2"/>
  <c r="AT1146" i="2"/>
  <c r="BB1146" i="2"/>
  <c r="BJ1146" i="2"/>
  <c r="AP1146" i="2"/>
  <c r="AX1146" i="2"/>
  <c r="AQ1146" i="2"/>
  <c r="BG1146" i="2"/>
  <c r="AM1146" i="2"/>
  <c r="AC1146" i="2"/>
  <c r="AU1146" i="2"/>
  <c r="BC1146" i="2"/>
  <c r="BK1146" i="2"/>
  <c r="T1146" i="2"/>
  <c r="AF1146" i="2"/>
  <c r="BF1146" i="2"/>
  <c r="U1146" i="2"/>
  <c r="AY1146" i="2"/>
  <c r="V1146" i="2"/>
  <c r="W1470" i="2"/>
  <c r="AN1470" i="2"/>
  <c r="AR1470" i="2"/>
  <c r="AD1470" i="2"/>
  <c r="AG1470" i="2"/>
  <c r="AV1470" i="2"/>
  <c r="AZ1470" i="2"/>
  <c r="BD1470" i="2"/>
  <c r="BH1470" i="2"/>
  <c r="T1470" i="2"/>
  <c r="AP1470" i="2"/>
  <c r="AF1470" i="2"/>
  <c r="AX1470" i="2"/>
  <c r="Y1470" i="2"/>
  <c r="AO1470" i="2"/>
  <c r="AS1470" i="2"/>
  <c r="AE1470" i="2"/>
  <c r="AA1470" i="2"/>
  <c r="AW1470" i="2"/>
  <c r="BA1470" i="2"/>
  <c r="BE1470" i="2"/>
  <c r="BI1470" i="2"/>
  <c r="Z1470" i="2"/>
  <c r="AB1470" i="2"/>
  <c r="AT1470" i="2"/>
  <c r="BB1470" i="2"/>
  <c r="BF1470" i="2"/>
  <c r="BJ1470" i="2"/>
  <c r="AQ1470" i="2"/>
  <c r="AY1470" i="2"/>
  <c r="AC1470" i="2"/>
  <c r="BC1470" i="2"/>
  <c r="U1470" i="2"/>
  <c r="V1470" i="2"/>
  <c r="BG1470" i="2"/>
  <c r="AM1470" i="2"/>
  <c r="AU1470" i="2"/>
  <c r="BK1470" i="2"/>
  <c r="W536" i="2"/>
  <c r="AN536" i="2"/>
  <c r="AR536" i="2"/>
  <c r="AD536" i="2"/>
  <c r="AG536" i="2"/>
  <c r="AV536" i="2"/>
  <c r="AZ536" i="2"/>
  <c r="BD536" i="2"/>
  <c r="BH536" i="2"/>
  <c r="Y536" i="2"/>
  <c r="AO536" i="2"/>
  <c r="AS536" i="2"/>
  <c r="AE536" i="2"/>
  <c r="AA536" i="2"/>
  <c r="AW536" i="2"/>
  <c r="BA536" i="2"/>
  <c r="BE536" i="2"/>
  <c r="BI536" i="2"/>
  <c r="Z536" i="2"/>
  <c r="AB536" i="2"/>
  <c r="AT536" i="2"/>
  <c r="BB536" i="2"/>
  <c r="BJ536" i="2"/>
  <c r="AM536" i="2"/>
  <c r="AC536" i="2"/>
  <c r="AU536" i="2"/>
  <c r="BC536" i="2"/>
  <c r="BK536" i="2"/>
  <c r="U536" i="2"/>
  <c r="V536" i="2"/>
  <c r="BG536" i="2"/>
  <c r="AP536" i="2"/>
  <c r="AX536" i="2"/>
  <c r="AQ536" i="2"/>
  <c r="AY536" i="2"/>
  <c r="T536" i="2"/>
  <c r="AF536" i="2"/>
  <c r="BF536" i="2"/>
  <c r="J920" i="2"/>
  <c r="W920" i="2"/>
  <c r="AN920" i="2"/>
  <c r="AR920" i="2"/>
  <c r="AD920" i="2"/>
  <c r="AG920" i="2"/>
  <c r="AV920" i="2"/>
  <c r="AZ920" i="2"/>
  <c r="BD920" i="2"/>
  <c r="BH920" i="2"/>
  <c r="Y920" i="2"/>
  <c r="AO920" i="2"/>
  <c r="AS920" i="2"/>
  <c r="AE920" i="2"/>
  <c r="AA920" i="2"/>
  <c r="AW920" i="2"/>
  <c r="BA920" i="2"/>
  <c r="BE920" i="2"/>
  <c r="BI920" i="2"/>
  <c r="T920" i="2"/>
  <c r="Z920" i="2"/>
  <c r="AP920" i="2"/>
  <c r="AB920" i="2"/>
  <c r="AF920" i="2"/>
  <c r="AT920" i="2"/>
  <c r="AX920" i="2"/>
  <c r="BB920" i="2"/>
  <c r="BF920" i="2"/>
  <c r="BJ920" i="2"/>
  <c r="AQ920" i="2"/>
  <c r="AY920" i="2"/>
  <c r="U920" i="2"/>
  <c r="BG920" i="2"/>
  <c r="BK920" i="2"/>
  <c r="AC920" i="2"/>
  <c r="BC920" i="2"/>
  <c r="V920" i="2"/>
  <c r="AU920" i="2"/>
  <c r="AM920" i="2"/>
  <c r="T497" i="2"/>
  <c r="Z497" i="2"/>
  <c r="AP497" i="2"/>
  <c r="AB497" i="2"/>
  <c r="AF497" i="2"/>
  <c r="AT497" i="2"/>
  <c r="AX497" i="2"/>
  <c r="BB497" i="2"/>
  <c r="BF497" i="2"/>
  <c r="BJ497" i="2"/>
  <c r="U497" i="2"/>
  <c r="AM497" i="2"/>
  <c r="AQ497" i="2"/>
  <c r="AC497" i="2"/>
  <c r="V497" i="2"/>
  <c r="AU497" i="2"/>
  <c r="AY497" i="2"/>
  <c r="BC497" i="2"/>
  <c r="BG497" i="2"/>
  <c r="BK497" i="2"/>
  <c r="AN497" i="2"/>
  <c r="AD497" i="2"/>
  <c r="AV497" i="2"/>
  <c r="BD497" i="2"/>
  <c r="AO497" i="2"/>
  <c r="AE497" i="2"/>
  <c r="AW497" i="2"/>
  <c r="BE497" i="2"/>
  <c r="W497" i="2"/>
  <c r="AR497" i="2"/>
  <c r="AG497" i="2"/>
  <c r="AZ497" i="2"/>
  <c r="BH497" i="2"/>
  <c r="AS497" i="2"/>
  <c r="AA497" i="2"/>
  <c r="BA497" i="2"/>
  <c r="Y497" i="2"/>
  <c r="BI497" i="2"/>
  <c r="J657" i="2"/>
  <c r="T657" i="2"/>
  <c r="Z657" i="2"/>
  <c r="AP657" i="2"/>
  <c r="AB657" i="2"/>
  <c r="AF657" i="2"/>
  <c r="AT657" i="2"/>
  <c r="AX657" i="2"/>
  <c r="BB657" i="2"/>
  <c r="BF657" i="2"/>
  <c r="BJ657" i="2"/>
  <c r="W657" i="2"/>
  <c r="AO657" i="2"/>
  <c r="AC657" i="2"/>
  <c r="AG657" i="2"/>
  <c r="AW657" i="2"/>
  <c r="BC657" i="2"/>
  <c r="BH657" i="2"/>
  <c r="AN657" i="2"/>
  <c r="AD657" i="2"/>
  <c r="AU657" i="2"/>
  <c r="BA657" i="2"/>
  <c r="BI657" i="2"/>
  <c r="U657" i="2"/>
  <c r="AQ657" i="2"/>
  <c r="AE657" i="2"/>
  <c r="AV657" i="2"/>
  <c r="BD657" i="2"/>
  <c r="BK657" i="2"/>
  <c r="Y657" i="2"/>
  <c r="AR657" i="2"/>
  <c r="V657" i="2"/>
  <c r="AY657" i="2"/>
  <c r="BE657" i="2"/>
  <c r="AM657" i="2"/>
  <c r="BG657" i="2"/>
  <c r="AS657" i="2"/>
  <c r="AA657" i="2"/>
  <c r="AZ657" i="2"/>
  <c r="Y851" i="2"/>
  <c r="AO851" i="2"/>
  <c r="AS851" i="2"/>
  <c r="AE851" i="2"/>
  <c r="AA851" i="2"/>
  <c r="AW851" i="2"/>
  <c r="BA851" i="2"/>
  <c r="BE851" i="2"/>
  <c r="BI851" i="2"/>
  <c r="T851" i="2"/>
  <c r="Z851" i="2"/>
  <c r="AP851" i="2"/>
  <c r="AB851" i="2"/>
  <c r="AF851" i="2"/>
  <c r="AT851" i="2"/>
  <c r="AX851" i="2"/>
  <c r="BB851" i="2"/>
  <c r="BF851" i="2"/>
  <c r="BJ851" i="2"/>
  <c r="U851" i="2"/>
  <c r="AM851" i="2"/>
  <c r="AQ851" i="2"/>
  <c r="AC851" i="2"/>
  <c r="V851" i="2"/>
  <c r="AU851" i="2"/>
  <c r="AY851" i="2"/>
  <c r="BC851" i="2"/>
  <c r="BG851" i="2"/>
  <c r="BK851" i="2"/>
  <c r="W851" i="2"/>
  <c r="AG851" i="2"/>
  <c r="BH851" i="2"/>
  <c r="AN851" i="2"/>
  <c r="AV851" i="2"/>
  <c r="AR851" i="2"/>
  <c r="AZ851" i="2"/>
  <c r="AD851" i="2"/>
  <c r="BD851" i="2"/>
  <c r="T1419" i="2"/>
  <c r="Z1419" i="2"/>
  <c r="AP1419" i="2"/>
  <c r="AB1419" i="2"/>
  <c r="AF1419" i="2"/>
  <c r="AT1419" i="2"/>
  <c r="AX1419" i="2"/>
  <c r="BB1419" i="2"/>
  <c r="BF1419" i="2"/>
  <c r="BJ1419" i="2"/>
  <c r="AN1419" i="2"/>
  <c r="AG1419" i="2"/>
  <c r="AZ1419" i="2"/>
  <c r="BH1419" i="2"/>
  <c r="U1419" i="2"/>
  <c r="AM1419" i="2"/>
  <c r="AQ1419" i="2"/>
  <c r="AC1419" i="2"/>
  <c r="V1419" i="2"/>
  <c r="AU1419" i="2"/>
  <c r="AY1419" i="2"/>
  <c r="BC1419" i="2"/>
  <c r="BG1419" i="2"/>
  <c r="BK1419" i="2"/>
  <c r="W1419" i="2"/>
  <c r="AR1419" i="2"/>
  <c r="AD1419" i="2"/>
  <c r="AV1419" i="2"/>
  <c r="BD1419" i="2"/>
  <c r="AS1419" i="2"/>
  <c r="BA1419" i="2"/>
  <c r="AE1419" i="2"/>
  <c r="BE1419" i="2"/>
  <c r="Y1419" i="2"/>
  <c r="AA1419" i="2"/>
  <c r="BI1419" i="2"/>
  <c r="AO1419" i="2"/>
  <c r="AW1419" i="2"/>
  <c r="U82" i="2"/>
  <c r="AM82" i="2"/>
  <c r="AQ82" i="2"/>
  <c r="AC82" i="2"/>
  <c r="V82" i="2"/>
  <c r="AU82" i="2"/>
  <c r="AY82" i="2"/>
  <c r="BC82" i="2"/>
  <c r="BG82" i="2"/>
  <c r="BK82" i="2"/>
  <c r="T82" i="2"/>
  <c r="AN82" i="2"/>
  <c r="AS82" i="2"/>
  <c r="AF82" i="2"/>
  <c r="AV82" i="2"/>
  <c r="BA82" i="2"/>
  <c r="BF82" i="2"/>
  <c r="W82" i="2"/>
  <c r="AO82" i="2"/>
  <c r="AB82" i="2"/>
  <c r="AG82" i="2"/>
  <c r="AW82" i="2"/>
  <c r="BB82" i="2"/>
  <c r="BH82" i="2"/>
  <c r="Y82" i="2"/>
  <c r="AD82" i="2"/>
  <c r="AX82" i="2"/>
  <c r="BI82" i="2"/>
  <c r="Z82" i="2"/>
  <c r="AE82" i="2"/>
  <c r="AZ82" i="2"/>
  <c r="BJ82" i="2"/>
  <c r="AP82" i="2"/>
  <c r="BD82" i="2"/>
  <c r="AR82" i="2"/>
  <c r="BE82" i="2"/>
  <c r="AA82" i="2"/>
  <c r="AT82" i="2"/>
  <c r="T430" i="2"/>
  <c r="Z430" i="2"/>
  <c r="AP430" i="2"/>
  <c r="AB430" i="2"/>
  <c r="AF430" i="2"/>
  <c r="AT430" i="2"/>
  <c r="AX430" i="2"/>
  <c r="BB430" i="2"/>
  <c r="BF430" i="2"/>
  <c r="BJ430" i="2"/>
  <c r="U430" i="2"/>
  <c r="AM430" i="2"/>
  <c r="AQ430" i="2"/>
  <c r="AC430" i="2"/>
  <c r="V430" i="2"/>
  <c r="AU430" i="2"/>
  <c r="AY430" i="2"/>
  <c r="BC430" i="2"/>
  <c r="BG430" i="2"/>
  <c r="BK430" i="2"/>
  <c r="W430" i="2"/>
  <c r="AN430" i="2"/>
  <c r="AR430" i="2"/>
  <c r="AD430" i="2"/>
  <c r="AG430" i="2"/>
  <c r="AV430" i="2"/>
  <c r="AZ430" i="2"/>
  <c r="BD430" i="2"/>
  <c r="BH430" i="2"/>
  <c r="AS430" i="2"/>
  <c r="BA430" i="2"/>
  <c r="AE430" i="2"/>
  <c r="BE430" i="2"/>
  <c r="Y430" i="2"/>
  <c r="BI430" i="2"/>
  <c r="AO430" i="2"/>
  <c r="AA430" i="2"/>
  <c r="AW430" i="2"/>
  <c r="Y751" i="2"/>
  <c r="AO751" i="2"/>
  <c r="AS751" i="2"/>
  <c r="AE751" i="2"/>
  <c r="AA751" i="2"/>
  <c r="AW751" i="2"/>
  <c r="BA751" i="2"/>
  <c r="BE751" i="2"/>
  <c r="BI751" i="2"/>
  <c r="T751" i="2"/>
  <c r="Z751" i="2"/>
  <c r="AP751" i="2"/>
  <c r="AB751" i="2"/>
  <c r="AF751" i="2"/>
  <c r="AT751" i="2"/>
  <c r="AX751" i="2"/>
  <c r="BB751" i="2"/>
  <c r="BF751" i="2"/>
  <c r="BJ751" i="2"/>
  <c r="U751" i="2"/>
  <c r="AM751" i="2"/>
  <c r="AQ751" i="2"/>
  <c r="AC751" i="2"/>
  <c r="V751" i="2"/>
  <c r="AU751" i="2"/>
  <c r="AY751" i="2"/>
  <c r="BC751" i="2"/>
  <c r="BG751" i="2"/>
  <c r="BK751" i="2"/>
  <c r="AR751" i="2"/>
  <c r="AZ751" i="2"/>
  <c r="AD751" i="2"/>
  <c r="BD751" i="2"/>
  <c r="W751" i="2"/>
  <c r="AG751" i="2"/>
  <c r="BH751" i="2"/>
  <c r="AN751" i="2"/>
  <c r="AV751" i="2"/>
  <c r="T1439" i="2"/>
  <c r="Z1439" i="2"/>
  <c r="AP1439" i="2"/>
  <c r="AB1439" i="2"/>
  <c r="AF1439" i="2"/>
  <c r="AT1439" i="2"/>
  <c r="AX1439" i="2"/>
  <c r="BB1439" i="2"/>
  <c r="BF1439" i="2"/>
  <c r="BJ1439" i="2"/>
  <c r="AN1439" i="2"/>
  <c r="AD1439" i="2"/>
  <c r="AV1439" i="2"/>
  <c r="BD1439" i="2"/>
  <c r="U1439" i="2"/>
  <c r="AM1439" i="2"/>
  <c r="AQ1439" i="2"/>
  <c r="AC1439" i="2"/>
  <c r="V1439" i="2"/>
  <c r="AU1439" i="2"/>
  <c r="AY1439" i="2"/>
  <c r="BC1439" i="2"/>
  <c r="BG1439" i="2"/>
  <c r="BK1439" i="2"/>
  <c r="W1439" i="2"/>
  <c r="AR1439" i="2"/>
  <c r="AG1439" i="2"/>
  <c r="AZ1439" i="2"/>
  <c r="BH1439" i="2"/>
  <c r="Y1439" i="2"/>
  <c r="AA1439" i="2"/>
  <c r="BI1439" i="2"/>
  <c r="AO1439" i="2"/>
  <c r="AW1439" i="2"/>
  <c r="AS1439" i="2"/>
  <c r="BA1439" i="2"/>
  <c r="AE1439" i="2"/>
  <c r="BE1439" i="2"/>
  <c r="T863" i="2"/>
  <c r="Z863" i="2"/>
  <c r="AP863" i="2"/>
  <c r="AB863" i="2"/>
  <c r="AF863" i="2"/>
  <c r="AT863" i="2"/>
  <c r="AX863" i="2"/>
  <c r="BB863" i="2"/>
  <c r="BF863" i="2"/>
  <c r="BJ863" i="2"/>
  <c r="U863" i="2"/>
  <c r="AM863" i="2"/>
  <c r="AQ863" i="2"/>
  <c r="AC863" i="2"/>
  <c r="V863" i="2"/>
  <c r="AU863" i="2"/>
  <c r="AY863" i="2"/>
  <c r="BC863" i="2"/>
  <c r="BG863" i="2"/>
  <c r="BK863" i="2"/>
  <c r="AN863" i="2"/>
  <c r="AD863" i="2"/>
  <c r="AV863" i="2"/>
  <c r="BD863" i="2"/>
  <c r="AO863" i="2"/>
  <c r="AE863" i="2"/>
  <c r="AW863" i="2"/>
  <c r="BE863" i="2"/>
  <c r="W863" i="2"/>
  <c r="AR863" i="2"/>
  <c r="AG863" i="2"/>
  <c r="AZ863" i="2"/>
  <c r="BH863" i="2"/>
  <c r="AA863" i="2"/>
  <c r="BI863" i="2"/>
  <c r="AS863" i="2"/>
  <c r="BA863" i="2"/>
  <c r="Y863" i="2"/>
  <c r="W1434" i="2"/>
  <c r="AN1434" i="2"/>
  <c r="AR1434" i="2"/>
  <c r="AD1434" i="2"/>
  <c r="AG1434" i="2"/>
  <c r="AV1434" i="2"/>
  <c r="AZ1434" i="2"/>
  <c r="BD1434" i="2"/>
  <c r="BH1434" i="2"/>
  <c r="Z1434" i="2"/>
  <c r="AB1434" i="2"/>
  <c r="AF1434" i="2"/>
  <c r="AX1434" i="2"/>
  <c r="BF1434" i="2"/>
  <c r="Y1434" i="2"/>
  <c r="AO1434" i="2"/>
  <c r="AS1434" i="2"/>
  <c r="AE1434" i="2"/>
  <c r="AA1434" i="2"/>
  <c r="AW1434" i="2"/>
  <c r="BA1434" i="2"/>
  <c r="BE1434" i="2"/>
  <c r="BI1434" i="2"/>
  <c r="T1434" i="2"/>
  <c r="AP1434" i="2"/>
  <c r="AT1434" i="2"/>
  <c r="BB1434" i="2"/>
  <c r="BJ1434" i="2"/>
  <c r="U1434" i="2"/>
  <c r="V1434" i="2"/>
  <c r="BG1434" i="2"/>
  <c r="AM1434" i="2"/>
  <c r="AU1434" i="2"/>
  <c r="BK1434" i="2"/>
  <c r="AQ1434" i="2"/>
  <c r="AY1434" i="2"/>
  <c r="AC1434" i="2"/>
  <c r="BC1434" i="2"/>
  <c r="W554" i="2"/>
  <c r="AN554" i="2"/>
  <c r="AR554" i="2"/>
  <c r="AD554" i="2"/>
  <c r="AG554" i="2"/>
  <c r="AV554" i="2"/>
  <c r="AZ554" i="2"/>
  <c r="BD554" i="2"/>
  <c r="BH554" i="2"/>
  <c r="Y554" i="2"/>
  <c r="AO554" i="2"/>
  <c r="AS554" i="2"/>
  <c r="AE554" i="2"/>
  <c r="AA554" i="2"/>
  <c r="AW554" i="2"/>
  <c r="BA554" i="2"/>
  <c r="BE554" i="2"/>
  <c r="BI554" i="2"/>
  <c r="T554" i="2"/>
  <c r="AP554" i="2"/>
  <c r="AF554" i="2"/>
  <c r="AX554" i="2"/>
  <c r="BF554" i="2"/>
  <c r="U554" i="2"/>
  <c r="AQ554" i="2"/>
  <c r="V554" i="2"/>
  <c r="AY554" i="2"/>
  <c r="BG554" i="2"/>
  <c r="AM554" i="2"/>
  <c r="AU554" i="2"/>
  <c r="BK554" i="2"/>
  <c r="AB554" i="2"/>
  <c r="BB554" i="2"/>
  <c r="AC554" i="2"/>
  <c r="BC554" i="2"/>
  <c r="Z554" i="2"/>
  <c r="AT554" i="2"/>
  <c r="BJ554" i="2"/>
  <c r="T43" i="2"/>
  <c r="Z43" i="2"/>
  <c r="AP43" i="2"/>
  <c r="AB43" i="2"/>
  <c r="AF43" i="2"/>
  <c r="AT43" i="2"/>
  <c r="AX43" i="2"/>
  <c r="BB43" i="2"/>
  <c r="BF43" i="2"/>
  <c r="BJ43" i="2"/>
  <c r="AM43" i="2"/>
  <c r="AR43" i="2"/>
  <c r="AE43" i="2"/>
  <c r="AU43" i="2"/>
  <c r="AZ43" i="2"/>
  <c r="BE43" i="2"/>
  <c r="BK43" i="2"/>
  <c r="W43" i="2"/>
  <c r="AQ43" i="2"/>
  <c r="V43" i="2"/>
  <c r="AW43" i="2"/>
  <c r="BD43" i="2"/>
  <c r="Y43" i="2"/>
  <c r="AS43" i="2"/>
  <c r="AG43" i="2"/>
  <c r="AY43" i="2"/>
  <c r="BG43" i="2"/>
  <c r="AC43" i="2"/>
  <c r="BA43" i="2"/>
  <c r="U43" i="2"/>
  <c r="AD43" i="2"/>
  <c r="BC43" i="2"/>
  <c r="AN43" i="2"/>
  <c r="BH43" i="2"/>
  <c r="AO43" i="2"/>
  <c r="BI43" i="2"/>
  <c r="AA43" i="2"/>
  <c r="AV43" i="2"/>
  <c r="J67" i="2"/>
  <c r="Y83" i="2"/>
  <c r="AO83" i="2"/>
  <c r="AS83" i="2"/>
  <c r="AE83" i="2"/>
  <c r="AA83" i="2"/>
  <c r="AW83" i="2"/>
  <c r="BA83" i="2"/>
  <c r="BE83" i="2"/>
  <c r="BI83" i="2"/>
  <c r="T83" i="2"/>
  <c r="AM83" i="2"/>
  <c r="AR83" i="2"/>
  <c r="AF83" i="2"/>
  <c r="AU83" i="2"/>
  <c r="AZ83" i="2"/>
  <c r="BF83" i="2"/>
  <c r="BK83" i="2"/>
  <c r="U83" i="2"/>
  <c r="AN83" i="2"/>
  <c r="AB83" i="2"/>
  <c r="V83" i="2"/>
  <c r="AV83" i="2"/>
  <c r="BB83" i="2"/>
  <c r="BG83" i="2"/>
  <c r="AP83" i="2"/>
  <c r="AG83" i="2"/>
  <c r="BC83" i="2"/>
  <c r="AQ83" i="2"/>
  <c r="AT83" i="2"/>
  <c r="BD83" i="2"/>
  <c r="AC83" i="2"/>
  <c r="BH83" i="2"/>
  <c r="AD83" i="2"/>
  <c r="BJ83" i="2"/>
  <c r="W83" i="2"/>
  <c r="AX83" i="2"/>
  <c r="Z83" i="2"/>
  <c r="AY83" i="2"/>
  <c r="W1174" i="2"/>
  <c r="AN1174" i="2"/>
  <c r="AR1174" i="2"/>
  <c r="AD1174" i="2"/>
  <c r="AG1174" i="2"/>
  <c r="AV1174" i="2"/>
  <c r="AZ1174" i="2"/>
  <c r="BD1174" i="2"/>
  <c r="BH1174" i="2"/>
  <c r="Y1174" i="2"/>
  <c r="AO1174" i="2"/>
  <c r="AS1174" i="2"/>
  <c r="AE1174" i="2"/>
  <c r="AA1174" i="2"/>
  <c r="AW1174" i="2"/>
  <c r="BA1174" i="2"/>
  <c r="BE1174" i="2"/>
  <c r="BI1174" i="2"/>
  <c r="Z1174" i="2"/>
  <c r="AB1174" i="2"/>
  <c r="AT1174" i="2"/>
  <c r="BB1174" i="2"/>
  <c r="BJ1174" i="2"/>
  <c r="V1174" i="2"/>
  <c r="BG1174" i="2"/>
  <c r="AM1174" i="2"/>
  <c r="AC1174" i="2"/>
  <c r="AU1174" i="2"/>
  <c r="BC1174" i="2"/>
  <c r="BK1174" i="2"/>
  <c r="T1174" i="2"/>
  <c r="AP1174" i="2"/>
  <c r="AF1174" i="2"/>
  <c r="AX1174" i="2"/>
  <c r="BF1174" i="2"/>
  <c r="AQ1174" i="2"/>
  <c r="U1174" i="2"/>
  <c r="AY1174" i="2"/>
  <c r="W1070" i="2"/>
  <c r="AN1070" i="2"/>
  <c r="AR1070" i="2"/>
  <c r="AD1070" i="2"/>
  <c r="AG1070" i="2"/>
  <c r="AV1070" i="2"/>
  <c r="AZ1070" i="2"/>
  <c r="BD1070" i="2"/>
  <c r="BH1070" i="2"/>
  <c r="Y1070" i="2"/>
  <c r="AO1070" i="2"/>
  <c r="AS1070" i="2"/>
  <c r="AE1070" i="2"/>
  <c r="AA1070" i="2"/>
  <c r="AW1070" i="2"/>
  <c r="BA1070" i="2"/>
  <c r="BE1070" i="2"/>
  <c r="BI1070" i="2"/>
  <c r="Z1070" i="2"/>
  <c r="AB1070" i="2"/>
  <c r="AT1070" i="2"/>
  <c r="BB1070" i="2"/>
  <c r="BJ1070" i="2"/>
  <c r="T1070" i="2"/>
  <c r="AF1070" i="2"/>
  <c r="BF1070" i="2"/>
  <c r="U1070" i="2"/>
  <c r="AY1070" i="2"/>
  <c r="AM1070" i="2"/>
  <c r="AC1070" i="2"/>
  <c r="AU1070" i="2"/>
  <c r="BC1070" i="2"/>
  <c r="BK1070" i="2"/>
  <c r="AP1070" i="2"/>
  <c r="AX1070" i="2"/>
  <c r="V1070" i="2"/>
  <c r="AQ1070" i="2"/>
  <c r="BG1070" i="2"/>
  <c r="U284" i="2"/>
  <c r="AM284" i="2"/>
  <c r="AQ284" i="2"/>
  <c r="AC284" i="2"/>
  <c r="V284" i="2"/>
  <c r="AU284" i="2"/>
  <c r="AY284" i="2"/>
  <c r="BC284" i="2"/>
  <c r="BG284" i="2"/>
  <c r="BK284" i="2"/>
  <c r="W284" i="2"/>
  <c r="AN284" i="2"/>
  <c r="AR284" i="2"/>
  <c r="AD284" i="2"/>
  <c r="AG284" i="2"/>
  <c r="AV284" i="2"/>
  <c r="AZ284" i="2"/>
  <c r="BD284" i="2"/>
  <c r="BH284" i="2"/>
  <c r="Y284" i="2"/>
  <c r="AO284" i="2"/>
  <c r="AS284" i="2"/>
  <c r="AE284" i="2"/>
  <c r="AA284" i="2"/>
  <c r="AW284" i="2"/>
  <c r="BA284" i="2"/>
  <c r="BE284" i="2"/>
  <c r="BI284" i="2"/>
  <c r="T284" i="2"/>
  <c r="AF284" i="2"/>
  <c r="BF284" i="2"/>
  <c r="Z284" i="2"/>
  <c r="AT284" i="2"/>
  <c r="BJ284" i="2"/>
  <c r="AP284" i="2"/>
  <c r="AX284" i="2"/>
  <c r="AB284" i="2"/>
  <c r="BB284" i="2"/>
  <c r="U348" i="2"/>
  <c r="AM348" i="2"/>
  <c r="AQ348" i="2"/>
  <c r="AC348" i="2"/>
  <c r="V348" i="2"/>
  <c r="AU348" i="2"/>
  <c r="AY348" i="2"/>
  <c r="BC348" i="2"/>
  <c r="BG348" i="2"/>
  <c r="BK348" i="2"/>
  <c r="W348" i="2"/>
  <c r="AN348" i="2"/>
  <c r="AR348" i="2"/>
  <c r="AD348" i="2"/>
  <c r="AG348" i="2"/>
  <c r="AV348" i="2"/>
  <c r="AZ348" i="2"/>
  <c r="BD348" i="2"/>
  <c r="BH348" i="2"/>
  <c r="Y348" i="2"/>
  <c r="AO348" i="2"/>
  <c r="AS348" i="2"/>
  <c r="AE348" i="2"/>
  <c r="AA348" i="2"/>
  <c r="AW348" i="2"/>
  <c r="BA348" i="2"/>
  <c r="BE348" i="2"/>
  <c r="BI348" i="2"/>
  <c r="T348" i="2"/>
  <c r="AF348" i="2"/>
  <c r="BF348" i="2"/>
  <c r="Z348" i="2"/>
  <c r="AT348" i="2"/>
  <c r="BJ348" i="2"/>
  <c r="AP348" i="2"/>
  <c r="AX348" i="2"/>
  <c r="AB348" i="2"/>
  <c r="BB348" i="2"/>
  <c r="W712" i="2"/>
  <c r="AN712" i="2"/>
  <c r="AR712" i="2"/>
  <c r="AD712" i="2"/>
  <c r="AG712" i="2"/>
  <c r="AV712" i="2"/>
  <c r="AZ712" i="2"/>
  <c r="BD712" i="2"/>
  <c r="BH712" i="2"/>
  <c r="U712" i="2"/>
  <c r="AO712" i="2"/>
  <c r="AB712" i="2"/>
  <c r="V712" i="2"/>
  <c r="AW712" i="2"/>
  <c r="BB712" i="2"/>
  <c r="BG712" i="2"/>
  <c r="Y712" i="2"/>
  <c r="AP712" i="2"/>
  <c r="AC712" i="2"/>
  <c r="AA712" i="2"/>
  <c r="AX712" i="2"/>
  <c r="BC712" i="2"/>
  <c r="BI712" i="2"/>
  <c r="Z712" i="2"/>
  <c r="AQ712" i="2"/>
  <c r="AE712" i="2"/>
  <c r="AT712" i="2"/>
  <c r="AY712" i="2"/>
  <c r="BE712" i="2"/>
  <c r="BJ712" i="2"/>
  <c r="AF712" i="2"/>
  <c r="BK712" i="2"/>
  <c r="T712" i="2"/>
  <c r="AU712" i="2"/>
  <c r="AM712" i="2"/>
  <c r="BA712" i="2"/>
  <c r="AS712" i="2"/>
  <c r="BF712" i="2"/>
  <c r="K820" i="2"/>
  <c r="U820" i="2"/>
  <c r="AM820" i="2"/>
  <c r="AQ820" i="2"/>
  <c r="AC820" i="2"/>
  <c r="V820" i="2"/>
  <c r="AU820" i="2"/>
  <c r="AY820" i="2"/>
  <c r="BC820" i="2"/>
  <c r="BG820" i="2"/>
  <c r="BK820" i="2"/>
  <c r="W820" i="2"/>
  <c r="AN820" i="2"/>
  <c r="AR820" i="2"/>
  <c r="AD820" i="2"/>
  <c r="AG820" i="2"/>
  <c r="AV820" i="2"/>
  <c r="AZ820" i="2"/>
  <c r="BD820" i="2"/>
  <c r="BH820" i="2"/>
  <c r="Y820" i="2"/>
  <c r="AO820" i="2"/>
  <c r="AS820" i="2"/>
  <c r="AE820" i="2"/>
  <c r="AA820" i="2"/>
  <c r="AW820" i="2"/>
  <c r="BA820" i="2"/>
  <c r="BE820" i="2"/>
  <c r="BI820" i="2"/>
  <c r="AB820" i="2"/>
  <c r="BB820" i="2"/>
  <c r="T820" i="2"/>
  <c r="AF820" i="2"/>
  <c r="BF820" i="2"/>
  <c r="Z820" i="2"/>
  <c r="AT820" i="2"/>
  <c r="BJ820" i="2"/>
  <c r="AP820" i="2"/>
  <c r="AX820" i="2"/>
  <c r="W1372" i="2"/>
  <c r="AN1372" i="2"/>
  <c r="AR1372" i="2"/>
  <c r="AD1372" i="2"/>
  <c r="AG1372" i="2"/>
  <c r="AV1372" i="2"/>
  <c r="AZ1372" i="2"/>
  <c r="BD1372" i="2"/>
  <c r="BH1372" i="2"/>
  <c r="Y1372" i="2"/>
  <c r="AP1372" i="2"/>
  <c r="AC1372" i="2"/>
  <c r="AA1372" i="2"/>
  <c r="AX1372" i="2"/>
  <c r="BC1372" i="2"/>
  <c r="BI1372" i="2"/>
  <c r="T1372" i="2"/>
  <c r="AS1372" i="2"/>
  <c r="AF1372" i="2"/>
  <c r="BA1372" i="2"/>
  <c r="BK1372" i="2"/>
  <c r="Z1372" i="2"/>
  <c r="AQ1372" i="2"/>
  <c r="AE1372" i="2"/>
  <c r="AT1372" i="2"/>
  <c r="AY1372" i="2"/>
  <c r="BE1372" i="2"/>
  <c r="BJ1372" i="2"/>
  <c r="AM1372" i="2"/>
  <c r="AU1372" i="2"/>
  <c r="BF1372" i="2"/>
  <c r="AB1372" i="2"/>
  <c r="BG1372" i="2"/>
  <c r="V1372" i="2"/>
  <c r="U1372" i="2"/>
  <c r="AW1372" i="2"/>
  <c r="AO1372" i="2"/>
  <c r="BB1372" i="2"/>
  <c r="W435" i="2"/>
  <c r="AN435" i="2"/>
  <c r="AR435" i="2"/>
  <c r="AD435" i="2"/>
  <c r="AG435" i="2"/>
  <c r="AV435" i="2"/>
  <c r="AZ435" i="2"/>
  <c r="BD435" i="2"/>
  <c r="BH435" i="2"/>
  <c r="Y435" i="2"/>
  <c r="AO435" i="2"/>
  <c r="AS435" i="2"/>
  <c r="AE435" i="2"/>
  <c r="AA435" i="2"/>
  <c r="AW435" i="2"/>
  <c r="BA435" i="2"/>
  <c r="BE435" i="2"/>
  <c r="BI435" i="2"/>
  <c r="T435" i="2"/>
  <c r="Z435" i="2"/>
  <c r="AP435" i="2"/>
  <c r="AB435" i="2"/>
  <c r="AF435" i="2"/>
  <c r="AT435" i="2"/>
  <c r="AX435" i="2"/>
  <c r="BB435" i="2"/>
  <c r="BF435" i="2"/>
  <c r="BJ435" i="2"/>
  <c r="AC435" i="2"/>
  <c r="BC435" i="2"/>
  <c r="U435" i="2"/>
  <c r="V435" i="2"/>
  <c r="BG435" i="2"/>
  <c r="AM435" i="2"/>
  <c r="BK435" i="2"/>
  <c r="AQ435" i="2"/>
  <c r="AU435" i="2"/>
  <c r="AY435" i="2"/>
  <c r="Y783" i="2"/>
  <c r="AO783" i="2"/>
  <c r="AS783" i="2"/>
  <c r="AE783" i="2"/>
  <c r="AA783" i="2"/>
  <c r="AW783" i="2"/>
  <c r="BA783" i="2"/>
  <c r="BE783" i="2"/>
  <c r="BI783" i="2"/>
  <c r="T783" i="2"/>
  <c r="Z783" i="2"/>
  <c r="AP783" i="2"/>
  <c r="AB783" i="2"/>
  <c r="AF783" i="2"/>
  <c r="AT783" i="2"/>
  <c r="AX783" i="2"/>
  <c r="BB783" i="2"/>
  <c r="BF783" i="2"/>
  <c r="BJ783" i="2"/>
  <c r="U783" i="2"/>
  <c r="AM783" i="2"/>
  <c r="AQ783" i="2"/>
  <c r="AC783" i="2"/>
  <c r="V783" i="2"/>
  <c r="AU783" i="2"/>
  <c r="AY783" i="2"/>
  <c r="BC783" i="2"/>
  <c r="BG783" i="2"/>
  <c r="BK783" i="2"/>
  <c r="AR783" i="2"/>
  <c r="AZ783" i="2"/>
  <c r="AD783" i="2"/>
  <c r="BD783" i="2"/>
  <c r="W783" i="2"/>
  <c r="AG783" i="2"/>
  <c r="BH783" i="2"/>
  <c r="AN783" i="2"/>
  <c r="AV783" i="2"/>
  <c r="W1366" i="2"/>
  <c r="AN1366" i="2"/>
  <c r="AR1366" i="2"/>
  <c r="AD1366" i="2"/>
  <c r="AG1366" i="2"/>
  <c r="AV1366" i="2"/>
  <c r="AZ1366" i="2"/>
  <c r="BD1366" i="2"/>
  <c r="BH1366" i="2"/>
  <c r="U1366" i="2"/>
  <c r="AO1366" i="2"/>
  <c r="AB1366" i="2"/>
  <c r="V1366" i="2"/>
  <c r="AW1366" i="2"/>
  <c r="BB1366" i="2"/>
  <c r="BG1366" i="2"/>
  <c r="Z1366" i="2"/>
  <c r="AE1366" i="2"/>
  <c r="AT1366" i="2"/>
  <c r="BE1366" i="2"/>
  <c r="Y1366" i="2"/>
  <c r="AP1366" i="2"/>
  <c r="AC1366" i="2"/>
  <c r="AA1366" i="2"/>
  <c r="AX1366" i="2"/>
  <c r="BC1366" i="2"/>
  <c r="BI1366" i="2"/>
  <c r="AQ1366" i="2"/>
  <c r="AY1366" i="2"/>
  <c r="BJ1366" i="2"/>
  <c r="AM1366" i="2"/>
  <c r="BA1366" i="2"/>
  <c r="AS1366" i="2"/>
  <c r="BF1366" i="2"/>
  <c r="AF1366" i="2"/>
  <c r="BK1366" i="2"/>
  <c r="T1366" i="2"/>
  <c r="AU1366" i="2"/>
  <c r="K1269" i="2"/>
  <c r="T1269" i="2"/>
  <c r="Z1269" i="2"/>
  <c r="AP1269" i="2"/>
  <c r="AB1269" i="2"/>
  <c r="AF1269" i="2"/>
  <c r="AT1269" i="2"/>
  <c r="AX1269" i="2"/>
  <c r="BB1269" i="2"/>
  <c r="BF1269" i="2"/>
  <c r="BJ1269" i="2"/>
  <c r="U1269" i="2"/>
  <c r="AM1269" i="2"/>
  <c r="AQ1269" i="2"/>
  <c r="AC1269" i="2"/>
  <c r="V1269" i="2"/>
  <c r="AU1269" i="2"/>
  <c r="AY1269" i="2"/>
  <c r="BC1269" i="2"/>
  <c r="BG1269" i="2"/>
  <c r="BK1269" i="2"/>
  <c r="W1269" i="2"/>
  <c r="AR1269" i="2"/>
  <c r="AG1269" i="2"/>
  <c r="AZ1269" i="2"/>
  <c r="BH1269" i="2"/>
  <c r="AN1269" i="2"/>
  <c r="AV1269" i="2"/>
  <c r="Y1269" i="2"/>
  <c r="AS1269" i="2"/>
  <c r="AA1269" i="2"/>
  <c r="BA1269" i="2"/>
  <c r="BI1269" i="2"/>
  <c r="AD1269" i="2"/>
  <c r="BD1269" i="2"/>
  <c r="AW1269" i="2"/>
  <c r="BE1269" i="2"/>
  <c r="AO1269" i="2"/>
  <c r="AE1269" i="2"/>
  <c r="T1461" i="2"/>
  <c r="Z1461" i="2"/>
  <c r="AP1461" i="2"/>
  <c r="AB1461" i="2"/>
  <c r="AF1461" i="2"/>
  <c r="AT1461" i="2"/>
  <c r="AX1461" i="2"/>
  <c r="BB1461" i="2"/>
  <c r="BF1461" i="2"/>
  <c r="BJ1461" i="2"/>
  <c r="W1461" i="2"/>
  <c r="AR1461" i="2"/>
  <c r="AG1461" i="2"/>
  <c r="BD1461" i="2"/>
  <c r="U1461" i="2"/>
  <c r="AM1461" i="2"/>
  <c r="AQ1461" i="2"/>
  <c r="AC1461" i="2"/>
  <c r="V1461" i="2"/>
  <c r="AU1461" i="2"/>
  <c r="AY1461" i="2"/>
  <c r="BC1461" i="2"/>
  <c r="BG1461" i="2"/>
  <c r="BK1461" i="2"/>
  <c r="AN1461" i="2"/>
  <c r="AD1461" i="2"/>
  <c r="AV1461" i="2"/>
  <c r="AZ1461" i="2"/>
  <c r="BH1461" i="2"/>
  <c r="AE1461" i="2"/>
  <c r="BE1461" i="2"/>
  <c r="Y1461" i="2"/>
  <c r="AA1461" i="2"/>
  <c r="BI1461" i="2"/>
  <c r="AO1461" i="2"/>
  <c r="AW1461" i="2"/>
  <c r="AS1461" i="2"/>
  <c r="BA1461" i="2"/>
  <c r="T446" i="2"/>
  <c r="Z446" i="2"/>
  <c r="AP446" i="2"/>
  <c r="AB446" i="2"/>
  <c r="AF446" i="2"/>
  <c r="AT446" i="2"/>
  <c r="AX446" i="2"/>
  <c r="BB446" i="2"/>
  <c r="BF446" i="2"/>
  <c r="BJ446" i="2"/>
  <c r="U446" i="2"/>
  <c r="AM446" i="2"/>
  <c r="AQ446" i="2"/>
  <c r="AC446" i="2"/>
  <c r="V446" i="2"/>
  <c r="AU446" i="2"/>
  <c r="AY446" i="2"/>
  <c r="BC446" i="2"/>
  <c r="BG446" i="2"/>
  <c r="BK446" i="2"/>
  <c r="W446" i="2"/>
  <c r="AN446" i="2"/>
  <c r="AR446" i="2"/>
  <c r="AD446" i="2"/>
  <c r="AG446" i="2"/>
  <c r="AV446" i="2"/>
  <c r="AZ446" i="2"/>
  <c r="BD446" i="2"/>
  <c r="BH446" i="2"/>
  <c r="AS446" i="2"/>
  <c r="BA446" i="2"/>
  <c r="AE446" i="2"/>
  <c r="BE446" i="2"/>
  <c r="Y446" i="2"/>
  <c r="BI446" i="2"/>
  <c r="AO446" i="2"/>
  <c r="AA446" i="2"/>
  <c r="AW446" i="2"/>
  <c r="U306" i="2"/>
  <c r="AM306" i="2"/>
  <c r="AQ306" i="2"/>
  <c r="AC306" i="2"/>
  <c r="V306" i="2"/>
  <c r="AU306" i="2"/>
  <c r="AY306" i="2"/>
  <c r="BC306" i="2"/>
  <c r="BG306" i="2"/>
  <c r="BK306" i="2"/>
  <c r="W306" i="2"/>
  <c r="AN306" i="2"/>
  <c r="AR306" i="2"/>
  <c r="AD306" i="2"/>
  <c r="AG306" i="2"/>
  <c r="AV306" i="2"/>
  <c r="AZ306" i="2"/>
  <c r="BD306" i="2"/>
  <c r="BH306" i="2"/>
  <c r="Y306" i="2"/>
  <c r="AO306" i="2"/>
  <c r="AS306" i="2"/>
  <c r="AE306" i="2"/>
  <c r="AA306" i="2"/>
  <c r="AW306" i="2"/>
  <c r="BA306" i="2"/>
  <c r="BE306" i="2"/>
  <c r="BI306" i="2"/>
  <c r="AB306" i="2"/>
  <c r="BB306" i="2"/>
  <c r="T306" i="2"/>
  <c r="AF306" i="2"/>
  <c r="BF306" i="2"/>
  <c r="Z306" i="2"/>
  <c r="AT306" i="2"/>
  <c r="BJ306" i="2"/>
  <c r="AP306" i="2"/>
  <c r="AX306" i="2"/>
  <c r="T1387" i="2"/>
  <c r="Z1387" i="2"/>
  <c r="AP1387" i="2"/>
  <c r="AB1387" i="2"/>
  <c r="AF1387" i="2"/>
  <c r="AT1387" i="2"/>
  <c r="AX1387" i="2"/>
  <c r="BB1387" i="2"/>
  <c r="BF1387" i="2"/>
  <c r="BJ1387" i="2"/>
  <c r="Y1387" i="2"/>
  <c r="AQ1387" i="2"/>
  <c r="AD1387" i="2"/>
  <c r="AA1387" i="2"/>
  <c r="AY1387" i="2"/>
  <c r="BD1387" i="2"/>
  <c r="BI1387" i="2"/>
  <c r="AN1387" i="2"/>
  <c r="V1387" i="2"/>
  <c r="BA1387" i="2"/>
  <c r="AM1387" i="2"/>
  <c r="AR1387" i="2"/>
  <c r="AE1387" i="2"/>
  <c r="AU1387" i="2"/>
  <c r="AZ1387" i="2"/>
  <c r="BE1387" i="2"/>
  <c r="BK1387" i="2"/>
  <c r="U1387" i="2"/>
  <c r="AS1387" i="2"/>
  <c r="AV1387" i="2"/>
  <c r="BG1387" i="2"/>
  <c r="AG1387" i="2"/>
  <c r="W1387" i="2"/>
  <c r="AW1387" i="2"/>
  <c r="AO1387" i="2"/>
  <c r="BC1387" i="2"/>
  <c r="AC1387" i="2"/>
  <c r="BH1387" i="2"/>
  <c r="Y795" i="2"/>
  <c r="AO795" i="2"/>
  <c r="AS795" i="2"/>
  <c r="AE795" i="2"/>
  <c r="AA795" i="2"/>
  <c r="AW795" i="2"/>
  <c r="BA795" i="2"/>
  <c r="BE795" i="2"/>
  <c r="BI795" i="2"/>
  <c r="T795" i="2"/>
  <c r="Z795" i="2"/>
  <c r="AP795" i="2"/>
  <c r="AB795" i="2"/>
  <c r="AF795" i="2"/>
  <c r="AT795" i="2"/>
  <c r="AX795" i="2"/>
  <c r="BB795" i="2"/>
  <c r="BF795" i="2"/>
  <c r="BJ795" i="2"/>
  <c r="U795" i="2"/>
  <c r="AM795" i="2"/>
  <c r="AQ795" i="2"/>
  <c r="AC795" i="2"/>
  <c r="V795" i="2"/>
  <c r="AU795" i="2"/>
  <c r="AY795" i="2"/>
  <c r="BC795" i="2"/>
  <c r="BG795" i="2"/>
  <c r="BK795" i="2"/>
  <c r="W795" i="2"/>
  <c r="AG795" i="2"/>
  <c r="BH795" i="2"/>
  <c r="AN795" i="2"/>
  <c r="AV795" i="2"/>
  <c r="AR795" i="2"/>
  <c r="AZ795" i="2"/>
  <c r="BD795" i="2"/>
  <c r="AD795" i="2"/>
  <c r="T1471" i="2"/>
  <c r="Z1471" i="2"/>
  <c r="AP1471" i="2"/>
  <c r="AB1471" i="2"/>
  <c r="AF1471" i="2"/>
  <c r="AT1471" i="2"/>
  <c r="AX1471" i="2"/>
  <c r="BB1471" i="2"/>
  <c r="BF1471" i="2"/>
  <c r="BJ1471" i="2"/>
  <c r="U1471" i="2"/>
  <c r="AM1471" i="2"/>
  <c r="AQ1471" i="2"/>
  <c r="AC1471" i="2"/>
  <c r="V1471" i="2"/>
  <c r="AU1471" i="2"/>
  <c r="AY1471" i="2"/>
  <c r="BC1471" i="2"/>
  <c r="BG1471" i="2"/>
  <c r="BK1471" i="2"/>
  <c r="W1471" i="2"/>
  <c r="AN1471" i="2"/>
  <c r="AR1471" i="2"/>
  <c r="AD1471" i="2"/>
  <c r="AG1471" i="2"/>
  <c r="AV1471" i="2"/>
  <c r="AZ1471" i="2"/>
  <c r="BD1471" i="2"/>
  <c r="BH1471" i="2"/>
  <c r="Y1471" i="2"/>
  <c r="AA1471" i="2"/>
  <c r="BI1471" i="2"/>
  <c r="AO1471" i="2"/>
  <c r="AW1471" i="2"/>
  <c r="AS1471" i="2"/>
  <c r="BA1471" i="2"/>
  <c r="AE1471" i="2"/>
  <c r="BE1471" i="2"/>
  <c r="T977" i="2"/>
  <c r="Z977" i="2"/>
  <c r="AP977" i="2"/>
  <c r="AB977" i="2"/>
  <c r="AF977" i="2"/>
  <c r="AT977" i="2"/>
  <c r="AX977" i="2"/>
  <c r="BB977" i="2"/>
  <c r="BF977" i="2"/>
  <c r="BJ977" i="2"/>
  <c r="U977" i="2"/>
  <c r="AM977" i="2"/>
  <c r="AQ977" i="2"/>
  <c r="AC977" i="2"/>
  <c r="V977" i="2"/>
  <c r="AU977" i="2"/>
  <c r="AY977" i="2"/>
  <c r="BC977" i="2"/>
  <c r="BG977" i="2"/>
  <c r="BK977" i="2"/>
  <c r="W977" i="2"/>
  <c r="AN977" i="2"/>
  <c r="AR977" i="2"/>
  <c r="AD977" i="2"/>
  <c r="AG977" i="2"/>
  <c r="AV977" i="2"/>
  <c r="AZ977" i="2"/>
  <c r="BD977" i="2"/>
  <c r="BH977" i="2"/>
  <c r="Y977" i="2"/>
  <c r="AA977" i="2"/>
  <c r="BI977" i="2"/>
  <c r="AS977" i="2"/>
  <c r="BE977" i="2"/>
  <c r="AO977" i="2"/>
  <c r="AW977" i="2"/>
  <c r="BA977" i="2"/>
  <c r="AE977" i="2"/>
  <c r="T993" i="2"/>
  <c r="Z993" i="2"/>
  <c r="AP993" i="2"/>
  <c r="AB993" i="2"/>
  <c r="AF993" i="2"/>
  <c r="AT993" i="2"/>
  <c r="AX993" i="2"/>
  <c r="BB993" i="2"/>
  <c r="BF993" i="2"/>
  <c r="BJ993" i="2"/>
  <c r="U993" i="2"/>
  <c r="AM993" i="2"/>
  <c r="AQ993" i="2"/>
  <c r="AC993" i="2"/>
  <c r="V993" i="2"/>
  <c r="AU993" i="2"/>
  <c r="AY993" i="2"/>
  <c r="BC993" i="2"/>
  <c r="BG993" i="2"/>
  <c r="BK993" i="2"/>
  <c r="W993" i="2"/>
  <c r="AN993" i="2"/>
  <c r="AR993" i="2"/>
  <c r="AD993" i="2"/>
  <c r="AG993" i="2"/>
  <c r="AV993" i="2"/>
  <c r="AZ993" i="2"/>
  <c r="BD993" i="2"/>
  <c r="BH993" i="2"/>
  <c r="Y993" i="2"/>
  <c r="AA993" i="2"/>
  <c r="BI993" i="2"/>
  <c r="AS993" i="2"/>
  <c r="AO993" i="2"/>
  <c r="AW993" i="2"/>
  <c r="BA993" i="2"/>
  <c r="AE993" i="2"/>
  <c r="BE993" i="2"/>
  <c r="W650" i="2"/>
  <c r="AN650" i="2"/>
  <c r="AR650" i="2"/>
  <c r="AD650" i="2"/>
  <c r="AG650" i="2"/>
  <c r="AV650" i="2"/>
  <c r="AZ650" i="2"/>
  <c r="BD650" i="2"/>
  <c r="BH650" i="2"/>
  <c r="U650" i="2"/>
  <c r="AO650" i="2"/>
  <c r="AB650" i="2"/>
  <c r="V650" i="2"/>
  <c r="AW650" i="2"/>
  <c r="BB650" i="2"/>
  <c r="BG650" i="2"/>
  <c r="Y650" i="2"/>
  <c r="AQ650" i="2"/>
  <c r="AF650" i="2"/>
  <c r="AX650" i="2"/>
  <c r="BE650" i="2"/>
  <c r="BK650" i="2"/>
  <c r="Z650" i="2"/>
  <c r="AS650" i="2"/>
  <c r="AA650" i="2"/>
  <c r="AY650" i="2"/>
  <c r="BF650" i="2"/>
  <c r="AM650" i="2"/>
  <c r="AC650" i="2"/>
  <c r="AT650" i="2"/>
  <c r="BA650" i="2"/>
  <c r="BI650" i="2"/>
  <c r="AE650" i="2"/>
  <c r="AU650" i="2"/>
  <c r="T650" i="2"/>
  <c r="BC650" i="2"/>
  <c r="BJ650" i="2"/>
  <c r="AP650" i="2"/>
  <c r="W222" i="2"/>
  <c r="AN222" i="2"/>
  <c r="AR222" i="2"/>
  <c r="AD222" i="2"/>
  <c r="AG222" i="2"/>
  <c r="AV222" i="2"/>
  <c r="AZ222" i="2"/>
  <c r="BD222" i="2"/>
  <c r="BH222" i="2"/>
  <c r="Y222" i="2"/>
  <c r="AO222" i="2"/>
  <c r="AS222" i="2"/>
  <c r="AE222" i="2"/>
  <c r="AA222" i="2"/>
  <c r="AW222" i="2"/>
  <c r="BA222" i="2"/>
  <c r="BE222" i="2"/>
  <c r="BI222" i="2"/>
  <c r="T222" i="2"/>
  <c r="Z222" i="2"/>
  <c r="AP222" i="2"/>
  <c r="AB222" i="2"/>
  <c r="AF222" i="2"/>
  <c r="AT222" i="2"/>
  <c r="AX222" i="2"/>
  <c r="BB222" i="2"/>
  <c r="BF222" i="2"/>
  <c r="BJ222" i="2"/>
  <c r="AC222" i="2"/>
  <c r="BC222" i="2"/>
  <c r="U222" i="2"/>
  <c r="V222" i="2"/>
  <c r="BG222" i="2"/>
  <c r="AM222" i="2"/>
  <c r="AU222" i="2"/>
  <c r="BK222" i="2"/>
  <c r="AQ222" i="2"/>
  <c r="AY222" i="2"/>
  <c r="Y337" i="2"/>
  <c r="AO337" i="2"/>
  <c r="AS337" i="2"/>
  <c r="AE337" i="2"/>
  <c r="AA337" i="2"/>
  <c r="AW337" i="2"/>
  <c r="BA337" i="2"/>
  <c r="BE337" i="2"/>
  <c r="BI337" i="2"/>
  <c r="T337" i="2"/>
  <c r="Z337" i="2"/>
  <c r="AP337" i="2"/>
  <c r="AB337" i="2"/>
  <c r="AF337" i="2"/>
  <c r="AT337" i="2"/>
  <c r="AX337" i="2"/>
  <c r="BB337" i="2"/>
  <c r="BF337" i="2"/>
  <c r="BJ337" i="2"/>
  <c r="U337" i="2"/>
  <c r="AM337" i="2"/>
  <c r="AQ337" i="2"/>
  <c r="AC337" i="2"/>
  <c r="V337" i="2"/>
  <c r="AU337" i="2"/>
  <c r="AY337" i="2"/>
  <c r="BC337" i="2"/>
  <c r="BG337" i="2"/>
  <c r="BK337" i="2"/>
  <c r="W337" i="2"/>
  <c r="AG337" i="2"/>
  <c r="BH337" i="2"/>
  <c r="AN337" i="2"/>
  <c r="AV337" i="2"/>
  <c r="AR337" i="2"/>
  <c r="AZ337" i="2"/>
  <c r="AD337" i="2"/>
  <c r="BD337" i="2"/>
  <c r="U850" i="2"/>
  <c r="AM850" i="2"/>
  <c r="AQ850" i="2"/>
  <c r="AC850" i="2"/>
  <c r="V850" i="2"/>
  <c r="AU850" i="2"/>
  <c r="AY850" i="2"/>
  <c r="BC850" i="2"/>
  <c r="BG850" i="2"/>
  <c r="BK850" i="2"/>
  <c r="W850" i="2"/>
  <c r="AN850" i="2"/>
  <c r="AR850" i="2"/>
  <c r="AD850" i="2"/>
  <c r="AG850" i="2"/>
  <c r="AV850" i="2"/>
  <c r="AZ850" i="2"/>
  <c r="BD850" i="2"/>
  <c r="BH850" i="2"/>
  <c r="Y850" i="2"/>
  <c r="AO850" i="2"/>
  <c r="AS850" i="2"/>
  <c r="AE850" i="2"/>
  <c r="AA850" i="2"/>
  <c r="AW850" i="2"/>
  <c r="BA850" i="2"/>
  <c r="BE850" i="2"/>
  <c r="BI850" i="2"/>
  <c r="AP850" i="2"/>
  <c r="AX850" i="2"/>
  <c r="AB850" i="2"/>
  <c r="BB850" i="2"/>
  <c r="T850" i="2"/>
  <c r="AF850" i="2"/>
  <c r="BF850" i="2"/>
  <c r="AT850" i="2"/>
  <c r="Z850" i="2"/>
  <c r="BJ850" i="2"/>
  <c r="T470" i="2"/>
  <c r="Z470" i="2"/>
  <c r="AP470" i="2"/>
  <c r="AB470" i="2"/>
  <c r="AF470" i="2"/>
  <c r="AT470" i="2"/>
  <c r="AX470" i="2"/>
  <c r="BB470" i="2"/>
  <c r="BF470" i="2"/>
  <c r="BJ470" i="2"/>
  <c r="U470" i="2"/>
  <c r="AM470" i="2"/>
  <c r="AQ470" i="2"/>
  <c r="AC470" i="2"/>
  <c r="V470" i="2"/>
  <c r="AU470" i="2"/>
  <c r="AY470" i="2"/>
  <c r="BC470" i="2"/>
  <c r="BG470" i="2"/>
  <c r="BK470" i="2"/>
  <c r="W470" i="2"/>
  <c r="AN470" i="2"/>
  <c r="AR470" i="2"/>
  <c r="AD470" i="2"/>
  <c r="AG470" i="2"/>
  <c r="AV470" i="2"/>
  <c r="AZ470" i="2"/>
  <c r="BD470" i="2"/>
  <c r="BH470" i="2"/>
  <c r="AS470" i="2"/>
  <c r="BA470" i="2"/>
  <c r="AE470" i="2"/>
  <c r="BE470" i="2"/>
  <c r="AA470" i="2"/>
  <c r="AW470" i="2"/>
  <c r="Y470" i="2"/>
  <c r="BI470" i="2"/>
  <c r="AO470" i="2"/>
  <c r="T247" i="2"/>
  <c r="Z247" i="2"/>
  <c r="AP247" i="2"/>
  <c r="AB247" i="2"/>
  <c r="AF247" i="2"/>
  <c r="AT247" i="2"/>
  <c r="AX247" i="2"/>
  <c r="BB247" i="2"/>
  <c r="BF247" i="2"/>
  <c r="BJ247" i="2"/>
  <c r="U247" i="2"/>
  <c r="AM247" i="2"/>
  <c r="AQ247" i="2"/>
  <c r="AC247" i="2"/>
  <c r="V247" i="2"/>
  <c r="AU247" i="2"/>
  <c r="AY247" i="2"/>
  <c r="BC247" i="2"/>
  <c r="BG247" i="2"/>
  <c r="BK247" i="2"/>
  <c r="W247" i="2"/>
  <c r="AN247" i="2"/>
  <c r="AR247" i="2"/>
  <c r="AD247" i="2"/>
  <c r="AG247" i="2"/>
  <c r="AV247" i="2"/>
  <c r="AZ247" i="2"/>
  <c r="BD247" i="2"/>
  <c r="BH247" i="2"/>
  <c r="AO247" i="2"/>
  <c r="AW247" i="2"/>
  <c r="AS247" i="2"/>
  <c r="BA247" i="2"/>
  <c r="AE247" i="2"/>
  <c r="BE247" i="2"/>
  <c r="AA247" i="2"/>
  <c r="BI247" i="2"/>
  <c r="Y247" i="2"/>
  <c r="W260" i="2"/>
  <c r="AN260" i="2"/>
  <c r="AR260" i="2"/>
  <c r="AD260" i="2"/>
  <c r="AG260" i="2"/>
  <c r="AV260" i="2"/>
  <c r="AZ260" i="2"/>
  <c r="BD260" i="2"/>
  <c r="BH260" i="2"/>
  <c r="T260" i="2"/>
  <c r="Z260" i="2"/>
  <c r="AP260" i="2"/>
  <c r="AB260" i="2"/>
  <c r="AF260" i="2"/>
  <c r="AT260" i="2"/>
  <c r="AX260" i="2"/>
  <c r="BB260" i="2"/>
  <c r="BF260" i="2"/>
  <c r="BJ260" i="2"/>
  <c r="AM260" i="2"/>
  <c r="AC260" i="2"/>
  <c r="AU260" i="2"/>
  <c r="BC260" i="2"/>
  <c r="BK260" i="2"/>
  <c r="AO260" i="2"/>
  <c r="AE260" i="2"/>
  <c r="AW260" i="2"/>
  <c r="BE260" i="2"/>
  <c r="U260" i="2"/>
  <c r="AQ260" i="2"/>
  <c r="V260" i="2"/>
  <c r="AY260" i="2"/>
  <c r="BG260" i="2"/>
  <c r="Y260" i="2"/>
  <c r="BI260" i="2"/>
  <c r="AS260" i="2"/>
  <c r="AA260" i="2"/>
  <c r="BA260" i="2"/>
  <c r="W1450" i="2"/>
  <c r="AN1450" i="2"/>
  <c r="AR1450" i="2"/>
  <c r="AD1450" i="2"/>
  <c r="AG1450" i="2"/>
  <c r="AV1450" i="2"/>
  <c r="AZ1450" i="2"/>
  <c r="BD1450" i="2"/>
  <c r="BH1450" i="2"/>
  <c r="Z1450" i="2"/>
  <c r="AB1450" i="2"/>
  <c r="AT1450" i="2"/>
  <c r="BB1450" i="2"/>
  <c r="BJ1450" i="2"/>
  <c r="Y1450" i="2"/>
  <c r="AO1450" i="2"/>
  <c r="AS1450" i="2"/>
  <c r="AE1450" i="2"/>
  <c r="AA1450" i="2"/>
  <c r="AW1450" i="2"/>
  <c r="BA1450" i="2"/>
  <c r="BE1450" i="2"/>
  <c r="BI1450" i="2"/>
  <c r="T1450" i="2"/>
  <c r="AP1450" i="2"/>
  <c r="AF1450" i="2"/>
  <c r="AX1450" i="2"/>
  <c r="BF1450" i="2"/>
  <c r="U1450" i="2"/>
  <c r="V1450" i="2"/>
  <c r="BG1450" i="2"/>
  <c r="AM1450" i="2"/>
  <c r="AU1450" i="2"/>
  <c r="BK1450" i="2"/>
  <c r="AQ1450" i="2"/>
  <c r="AY1450" i="2"/>
  <c r="AC1450" i="2"/>
  <c r="BC1450" i="2"/>
  <c r="J1161" i="2"/>
  <c r="T1161" i="2"/>
  <c r="Z1161" i="2"/>
  <c r="AP1161" i="2"/>
  <c r="AB1161" i="2"/>
  <c r="AF1161" i="2"/>
  <c r="AT1161" i="2"/>
  <c r="AX1161" i="2"/>
  <c r="BB1161" i="2"/>
  <c r="BF1161" i="2"/>
  <c r="BJ1161" i="2"/>
  <c r="U1161" i="2"/>
  <c r="AM1161" i="2"/>
  <c r="AQ1161" i="2"/>
  <c r="AC1161" i="2"/>
  <c r="V1161" i="2"/>
  <c r="AU1161" i="2"/>
  <c r="AY1161" i="2"/>
  <c r="BC1161" i="2"/>
  <c r="BG1161" i="2"/>
  <c r="BK1161" i="2"/>
  <c r="W1161" i="2"/>
  <c r="AR1161" i="2"/>
  <c r="AG1161" i="2"/>
  <c r="AZ1161" i="2"/>
  <c r="BH1161" i="2"/>
  <c r="AE1161" i="2"/>
  <c r="Y1161" i="2"/>
  <c r="AS1161" i="2"/>
  <c r="AA1161" i="2"/>
  <c r="BA1161" i="2"/>
  <c r="BI1161" i="2"/>
  <c r="AN1161" i="2"/>
  <c r="AD1161" i="2"/>
  <c r="AV1161" i="2"/>
  <c r="BD1161" i="2"/>
  <c r="AW1161" i="2"/>
  <c r="AO1161" i="2"/>
  <c r="BE1161" i="2"/>
  <c r="T1481" i="2"/>
  <c r="Z1481" i="2"/>
  <c r="AP1481" i="2"/>
  <c r="AB1481" i="2"/>
  <c r="AF1481" i="2"/>
  <c r="AT1481" i="2"/>
  <c r="AX1481" i="2"/>
  <c r="BB1481" i="2"/>
  <c r="BF1481" i="2"/>
  <c r="BJ1481" i="2"/>
  <c r="W1481" i="2"/>
  <c r="AN1481" i="2"/>
  <c r="AD1481" i="2"/>
  <c r="AG1481" i="2"/>
  <c r="AZ1481" i="2"/>
  <c r="BH1481" i="2"/>
  <c r="U1481" i="2"/>
  <c r="AM1481" i="2"/>
  <c r="AQ1481" i="2"/>
  <c r="AC1481" i="2"/>
  <c r="V1481" i="2"/>
  <c r="AU1481" i="2"/>
  <c r="AY1481" i="2"/>
  <c r="BC1481" i="2"/>
  <c r="BG1481" i="2"/>
  <c r="BK1481" i="2"/>
  <c r="AR1481" i="2"/>
  <c r="AV1481" i="2"/>
  <c r="BD1481" i="2"/>
  <c r="AO1481" i="2"/>
  <c r="AW1481" i="2"/>
  <c r="AS1481" i="2"/>
  <c r="BA1481" i="2"/>
  <c r="AE1481" i="2"/>
  <c r="BE1481" i="2"/>
  <c r="Y1481" i="2"/>
  <c r="AA1481" i="2"/>
  <c r="BI1481" i="2"/>
  <c r="T1413" i="2"/>
  <c r="Z1413" i="2"/>
  <c r="AP1413" i="2"/>
  <c r="AB1413" i="2"/>
  <c r="AF1413" i="2"/>
  <c r="AT1413" i="2"/>
  <c r="AX1413" i="2"/>
  <c r="BB1413" i="2"/>
  <c r="BF1413" i="2"/>
  <c r="BJ1413" i="2"/>
  <c r="W1413" i="2"/>
  <c r="AR1413" i="2"/>
  <c r="AG1413" i="2"/>
  <c r="AZ1413" i="2"/>
  <c r="BH1413" i="2"/>
  <c r="U1413" i="2"/>
  <c r="AM1413" i="2"/>
  <c r="AQ1413" i="2"/>
  <c r="AC1413" i="2"/>
  <c r="V1413" i="2"/>
  <c r="AU1413" i="2"/>
  <c r="AY1413" i="2"/>
  <c r="BC1413" i="2"/>
  <c r="BG1413" i="2"/>
  <c r="BK1413" i="2"/>
  <c r="AN1413" i="2"/>
  <c r="AD1413" i="2"/>
  <c r="AV1413" i="2"/>
  <c r="BD1413" i="2"/>
  <c r="AE1413" i="2"/>
  <c r="BE1413" i="2"/>
  <c r="Y1413" i="2"/>
  <c r="AA1413" i="2"/>
  <c r="BI1413" i="2"/>
  <c r="AO1413" i="2"/>
  <c r="AW1413" i="2"/>
  <c r="AS1413" i="2"/>
  <c r="BA1413" i="2"/>
  <c r="T531" i="2"/>
  <c r="Z531" i="2"/>
  <c r="AP531" i="2"/>
  <c r="AB531" i="2"/>
  <c r="AF531" i="2"/>
  <c r="AT531" i="2"/>
  <c r="AX531" i="2"/>
  <c r="BB531" i="2"/>
  <c r="BF531" i="2"/>
  <c r="BJ531" i="2"/>
  <c r="U531" i="2"/>
  <c r="AM531" i="2"/>
  <c r="AQ531" i="2"/>
  <c r="AC531" i="2"/>
  <c r="V531" i="2"/>
  <c r="AU531" i="2"/>
  <c r="AY531" i="2"/>
  <c r="BC531" i="2"/>
  <c r="BG531" i="2"/>
  <c r="BK531" i="2"/>
  <c r="W531" i="2"/>
  <c r="AR531" i="2"/>
  <c r="AG531" i="2"/>
  <c r="AZ531" i="2"/>
  <c r="BH531" i="2"/>
  <c r="Y531" i="2"/>
  <c r="AS531" i="2"/>
  <c r="AA531" i="2"/>
  <c r="BA531" i="2"/>
  <c r="BI531" i="2"/>
  <c r="AN531" i="2"/>
  <c r="AD531" i="2"/>
  <c r="AV531" i="2"/>
  <c r="BD531" i="2"/>
  <c r="BE531" i="2"/>
  <c r="AO531" i="2"/>
  <c r="AE531" i="2"/>
  <c r="AW531" i="2"/>
  <c r="W728" i="2"/>
  <c r="AN728" i="2"/>
  <c r="AR728" i="2"/>
  <c r="AD728" i="2"/>
  <c r="AG728" i="2"/>
  <c r="AV728" i="2"/>
  <c r="AZ728" i="2"/>
  <c r="BD728" i="2"/>
  <c r="BH728" i="2"/>
  <c r="U728" i="2"/>
  <c r="AO728" i="2"/>
  <c r="AB728" i="2"/>
  <c r="V728" i="2"/>
  <c r="AW728" i="2"/>
  <c r="BB728" i="2"/>
  <c r="BG728" i="2"/>
  <c r="Y728" i="2"/>
  <c r="AP728" i="2"/>
  <c r="AC728" i="2"/>
  <c r="AA728" i="2"/>
  <c r="AX728" i="2"/>
  <c r="BC728" i="2"/>
  <c r="BI728" i="2"/>
  <c r="Z728" i="2"/>
  <c r="AQ728" i="2"/>
  <c r="AE728" i="2"/>
  <c r="AT728" i="2"/>
  <c r="AY728" i="2"/>
  <c r="BE728" i="2"/>
  <c r="BJ728" i="2"/>
  <c r="AM728" i="2"/>
  <c r="BA728" i="2"/>
  <c r="AS728" i="2"/>
  <c r="BF728" i="2"/>
  <c r="AF728" i="2"/>
  <c r="BK728" i="2"/>
  <c r="T728" i="2"/>
  <c r="AU728" i="2"/>
  <c r="T269" i="2"/>
  <c r="Z269" i="2"/>
  <c r="AP269" i="2"/>
  <c r="AB269" i="2"/>
  <c r="AF269" i="2"/>
  <c r="AT269" i="2"/>
  <c r="AX269" i="2"/>
  <c r="BB269" i="2"/>
  <c r="BF269" i="2"/>
  <c r="BJ269" i="2"/>
  <c r="W269" i="2"/>
  <c r="AN269" i="2"/>
  <c r="AR269" i="2"/>
  <c r="AD269" i="2"/>
  <c r="AG269" i="2"/>
  <c r="AV269" i="2"/>
  <c r="AZ269" i="2"/>
  <c r="BD269" i="2"/>
  <c r="BH269" i="2"/>
  <c r="AO269" i="2"/>
  <c r="AE269" i="2"/>
  <c r="AW269" i="2"/>
  <c r="BE269" i="2"/>
  <c r="U269" i="2"/>
  <c r="AQ269" i="2"/>
  <c r="V269" i="2"/>
  <c r="AY269" i="2"/>
  <c r="BG269" i="2"/>
  <c r="Y269" i="2"/>
  <c r="AS269" i="2"/>
  <c r="AA269" i="2"/>
  <c r="BA269" i="2"/>
  <c r="BI269" i="2"/>
  <c r="AC269" i="2"/>
  <c r="AU269" i="2"/>
  <c r="BC269" i="2"/>
  <c r="BK269" i="2"/>
  <c r="AM269" i="2"/>
  <c r="AR1042" i="2"/>
  <c r="AZ1042" i="2"/>
  <c r="AO1042" i="2"/>
  <c r="AW1042" i="2"/>
  <c r="Z1042" i="2"/>
  <c r="BJ1042" i="2"/>
  <c r="AQ1042" i="2"/>
  <c r="AU1042" i="2"/>
  <c r="AX1042" i="2"/>
  <c r="W670" i="2"/>
  <c r="AN670" i="2"/>
  <c r="AR670" i="2"/>
  <c r="AD670" i="2"/>
  <c r="AG670" i="2"/>
  <c r="AV670" i="2"/>
  <c r="AZ670" i="2"/>
  <c r="BD670" i="2"/>
  <c r="BH670" i="2"/>
  <c r="Z670" i="2"/>
  <c r="AQ670" i="2"/>
  <c r="AE670" i="2"/>
  <c r="AT670" i="2"/>
  <c r="AY670" i="2"/>
  <c r="BE670" i="2"/>
  <c r="BJ670" i="2"/>
  <c r="Y670" i="2"/>
  <c r="AS670" i="2"/>
  <c r="V670" i="2"/>
  <c r="AX670" i="2"/>
  <c r="BF670" i="2"/>
  <c r="AM670" i="2"/>
  <c r="AB670" i="2"/>
  <c r="AA670" i="2"/>
  <c r="BA670" i="2"/>
  <c r="BG670" i="2"/>
  <c r="T670" i="2"/>
  <c r="AO670" i="2"/>
  <c r="AC670" i="2"/>
  <c r="AU670" i="2"/>
  <c r="BB670" i="2"/>
  <c r="BI670" i="2"/>
  <c r="AW670" i="2"/>
  <c r="U670" i="2"/>
  <c r="BC670" i="2"/>
  <c r="AP670" i="2"/>
  <c r="BK670" i="2"/>
  <c r="AF670" i="2"/>
  <c r="W258" i="2"/>
  <c r="AN258" i="2"/>
  <c r="AR258" i="2"/>
  <c r="AD258" i="2"/>
  <c r="AG258" i="2"/>
  <c r="AV258" i="2"/>
  <c r="AZ258" i="2"/>
  <c r="BD258" i="2"/>
  <c r="BH258" i="2"/>
  <c r="T258" i="2"/>
  <c r="Z258" i="2"/>
  <c r="AP258" i="2"/>
  <c r="AB258" i="2"/>
  <c r="AF258" i="2"/>
  <c r="AT258" i="2"/>
  <c r="AX258" i="2"/>
  <c r="BB258" i="2"/>
  <c r="BF258" i="2"/>
  <c r="BJ258" i="2"/>
  <c r="U258" i="2"/>
  <c r="AQ258" i="2"/>
  <c r="V258" i="2"/>
  <c r="AY258" i="2"/>
  <c r="BG258" i="2"/>
  <c r="Y258" i="2"/>
  <c r="AS258" i="2"/>
  <c r="AA258" i="2"/>
  <c r="BA258" i="2"/>
  <c r="BI258" i="2"/>
  <c r="AM258" i="2"/>
  <c r="AC258" i="2"/>
  <c r="AU258" i="2"/>
  <c r="BC258" i="2"/>
  <c r="BK258" i="2"/>
  <c r="AE258" i="2"/>
  <c r="AW258" i="2"/>
  <c r="BE258" i="2"/>
  <c r="AO258" i="2"/>
  <c r="W1458" i="2"/>
  <c r="AN1458" i="2"/>
  <c r="AR1458" i="2"/>
  <c r="AD1458" i="2"/>
  <c r="AG1458" i="2"/>
  <c r="AV1458" i="2"/>
  <c r="AZ1458" i="2"/>
  <c r="BD1458" i="2"/>
  <c r="BH1458" i="2"/>
  <c r="T1458" i="2"/>
  <c r="AP1458" i="2"/>
  <c r="AF1458" i="2"/>
  <c r="AX1458" i="2"/>
  <c r="BF1458" i="2"/>
  <c r="Y1458" i="2"/>
  <c r="AO1458" i="2"/>
  <c r="AS1458" i="2"/>
  <c r="AE1458" i="2"/>
  <c r="AA1458" i="2"/>
  <c r="AW1458" i="2"/>
  <c r="BA1458" i="2"/>
  <c r="BE1458" i="2"/>
  <c r="BI1458" i="2"/>
  <c r="Z1458" i="2"/>
  <c r="AB1458" i="2"/>
  <c r="AT1458" i="2"/>
  <c r="BB1458" i="2"/>
  <c r="BJ1458" i="2"/>
  <c r="U1458" i="2"/>
  <c r="V1458" i="2"/>
  <c r="BG1458" i="2"/>
  <c r="AM1458" i="2"/>
  <c r="AU1458" i="2"/>
  <c r="BK1458" i="2"/>
  <c r="AQ1458" i="2"/>
  <c r="AY1458" i="2"/>
  <c r="AC1458" i="2"/>
  <c r="BC1458" i="2"/>
  <c r="W686" i="2"/>
  <c r="AN686" i="2"/>
  <c r="AR686" i="2"/>
  <c r="AD686" i="2"/>
  <c r="AG686" i="2"/>
  <c r="AV686" i="2"/>
  <c r="AZ686" i="2"/>
  <c r="BD686" i="2"/>
  <c r="BH686" i="2"/>
  <c r="Z686" i="2"/>
  <c r="AQ686" i="2"/>
  <c r="AE686" i="2"/>
  <c r="AT686" i="2"/>
  <c r="AY686" i="2"/>
  <c r="BE686" i="2"/>
  <c r="BJ686" i="2"/>
  <c r="T686" i="2"/>
  <c r="AO686" i="2"/>
  <c r="AC686" i="2"/>
  <c r="AU686" i="2"/>
  <c r="BB686" i="2"/>
  <c r="BI686" i="2"/>
  <c r="U686" i="2"/>
  <c r="AP686" i="2"/>
  <c r="AF686" i="2"/>
  <c r="AW686" i="2"/>
  <c r="BC686" i="2"/>
  <c r="BK686" i="2"/>
  <c r="Y686" i="2"/>
  <c r="AS686" i="2"/>
  <c r="V686" i="2"/>
  <c r="AX686" i="2"/>
  <c r="BF686" i="2"/>
  <c r="AB686" i="2"/>
  <c r="AA686" i="2"/>
  <c r="BA686" i="2"/>
  <c r="BG686" i="2"/>
  <c r="AM686" i="2"/>
  <c r="W1282" i="2"/>
  <c r="AN1282" i="2"/>
  <c r="AR1282" i="2"/>
  <c r="AD1282" i="2"/>
  <c r="AG1282" i="2"/>
  <c r="AV1282" i="2"/>
  <c r="AZ1282" i="2"/>
  <c r="BD1282" i="2"/>
  <c r="BH1282" i="2"/>
  <c r="Y1282" i="2"/>
  <c r="AO1282" i="2"/>
  <c r="AS1282" i="2"/>
  <c r="AE1282" i="2"/>
  <c r="AA1282" i="2"/>
  <c r="AW1282" i="2"/>
  <c r="BA1282" i="2"/>
  <c r="BE1282" i="2"/>
  <c r="BI1282" i="2"/>
  <c r="Z1282" i="2"/>
  <c r="AB1282" i="2"/>
  <c r="AT1282" i="2"/>
  <c r="BB1282" i="2"/>
  <c r="BJ1282" i="2"/>
  <c r="T1282" i="2"/>
  <c r="AF1282" i="2"/>
  <c r="BF1282" i="2"/>
  <c r="AM1282" i="2"/>
  <c r="AC1282" i="2"/>
  <c r="AU1282" i="2"/>
  <c r="BC1282" i="2"/>
  <c r="BK1282" i="2"/>
  <c r="AP1282" i="2"/>
  <c r="AX1282" i="2"/>
  <c r="AQ1282" i="2"/>
  <c r="V1282" i="2"/>
  <c r="AY1282" i="2"/>
  <c r="U1282" i="2"/>
  <c r="BG1282" i="2"/>
  <c r="U304" i="2"/>
  <c r="AM304" i="2"/>
  <c r="AQ304" i="2"/>
  <c r="AC304" i="2"/>
  <c r="V304" i="2"/>
  <c r="AU304" i="2"/>
  <c r="AY304" i="2"/>
  <c r="BC304" i="2"/>
  <c r="BG304" i="2"/>
  <c r="BK304" i="2"/>
  <c r="W304" i="2"/>
  <c r="AN304" i="2"/>
  <c r="AR304" i="2"/>
  <c r="AD304" i="2"/>
  <c r="AG304" i="2"/>
  <c r="AV304" i="2"/>
  <c r="AZ304" i="2"/>
  <c r="BD304" i="2"/>
  <c r="BH304" i="2"/>
  <c r="Y304" i="2"/>
  <c r="AO304" i="2"/>
  <c r="AS304" i="2"/>
  <c r="AE304" i="2"/>
  <c r="AA304" i="2"/>
  <c r="AW304" i="2"/>
  <c r="BA304" i="2"/>
  <c r="BE304" i="2"/>
  <c r="BI304" i="2"/>
  <c r="AP304" i="2"/>
  <c r="AX304" i="2"/>
  <c r="AB304" i="2"/>
  <c r="BB304" i="2"/>
  <c r="T304" i="2"/>
  <c r="AF304" i="2"/>
  <c r="BF304" i="2"/>
  <c r="AT304" i="2"/>
  <c r="BJ304" i="2"/>
  <c r="Z304" i="2"/>
  <c r="W952" i="2"/>
  <c r="AN952" i="2"/>
  <c r="AR952" i="2"/>
  <c r="AD952" i="2"/>
  <c r="AG952" i="2"/>
  <c r="AV952" i="2"/>
  <c r="AZ952" i="2"/>
  <c r="BD952" i="2"/>
  <c r="BH952" i="2"/>
  <c r="Y952" i="2"/>
  <c r="AO952" i="2"/>
  <c r="AS952" i="2"/>
  <c r="AE952" i="2"/>
  <c r="AA952" i="2"/>
  <c r="AW952" i="2"/>
  <c r="BA952" i="2"/>
  <c r="BE952" i="2"/>
  <c r="BI952" i="2"/>
  <c r="T952" i="2"/>
  <c r="Z952" i="2"/>
  <c r="AP952" i="2"/>
  <c r="AB952" i="2"/>
  <c r="AF952" i="2"/>
  <c r="AT952" i="2"/>
  <c r="AX952" i="2"/>
  <c r="BB952" i="2"/>
  <c r="BF952" i="2"/>
  <c r="BJ952" i="2"/>
  <c r="AQ952" i="2"/>
  <c r="AY952" i="2"/>
  <c r="U952" i="2"/>
  <c r="BG952" i="2"/>
  <c r="AM952" i="2"/>
  <c r="AC952" i="2"/>
  <c r="BC952" i="2"/>
  <c r="V952" i="2"/>
  <c r="BK952" i="2"/>
  <c r="AU952" i="2"/>
  <c r="T921" i="2"/>
  <c r="Z921" i="2"/>
  <c r="AP921" i="2"/>
  <c r="AB921" i="2"/>
  <c r="AF921" i="2"/>
  <c r="AT921" i="2"/>
  <c r="AX921" i="2"/>
  <c r="BB921" i="2"/>
  <c r="BF921" i="2"/>
  <c r="BJ921" i="2"/>
  <c r="U921" i="2"/>
  <c r="AM921" i="2"/>
  <c r="AQ921" i="2"/>
  <c r="AC921" i="2"/>
  <c r="V921" i="2"/>
  <c r="AU921" i="2"/>
  <c r="AY921" i="2"/>
  <c r="BC921" i="2"/>
  <c r="BG921" i="2"/>
  <c r="BK921" i="2"/>
  <c r="W921" i="2"/>
  <c r="AN921" i="2"/>
  <c r="AR921" i="2"/>
  <c r="AD921" i="2"/>
  <c r="AG921" i="2"/>
  <c r="AV921" i="2"/>
  <c r="AZ921" i="2"/>
  <c r="BD921" i="2"/>
  <c r="BH921" i="2"/>
  <c r="Y921" i="2"/>
  <c r="AA921" i="2"/>
  <c r="BI921" i="2"/>
  <c r="BA921" i="2"/>
  <c r="AO921" i="2"/>
  <c r="AW921" i="2"/>
  <c r="AS921" i="2"/>
  <c r="AE921" i="2"/>
  <c r="BE921" i="2"/>
  <c r="BD551" i="2"/>
  <c r="AV551" i="2"/>
  <c r="K1472" i="2"/>
  <c r="W1472" i="2"/>
  <c r="AN1472" i="2"/>
  <c r="AR1472" i="2"/>
  <c r="AD1472" i="2"/>
  <c r="AG1472" i="2"/>
  <c r="AV1472" i="2"/>
  <c r="AZ1472" i="2"/>
  <c r="BD1472" i="2"/>
  <c r="BH1472" i="2"/>
  <c r="Y1472" i="2"/>
  <c r="AO1472" i="2"/>
  <c r="AS1472" i="2"/>
  <c r="AE1472" i="2"/>
  <c r="AA1472" i="2"/>
  <c r="AW1472" i="2"/>
  <c r="BA1472" i="2"/>
  <c r="BE1472" i="2"/>
  <c r="BI1472" i="2"/>
  <c r="T1472" i="2"/>
  <c r="Z1472" i="2"/>
  <c r="AP1472" i="2"/>
  <c r="AB1472" i="2"/>
  <c r="AF1472" i="2"/>
  <c r="AT1472" i="2"/>
  <c r="AX1472" i="2"/>
  <c r="BB1472" i="2"/>
  <c r="BF1472" i="2"/>
  <c r="BJ1472" i="2"/>
  <c r="AC1472" i="2"/>
  <c r="BC1472" i="2"/>
  <c r="U1472" i="2"/>
  <c r="V1472" i="2"/>
  <c r="BG1472" i="2"/>
  <c r="AM1472" i="2"/>
  <c r="AU1472" i="2"/>
  <c r="BK1472" i="2"/>
  <c r="AQ1472" i="2"/>
  <c r="AY1472" i="2"/>
  <c r="T1429" i="2"/>
  <c r="Z1429" i="2"/>
  <c r="AP1429" i="2"/>
  <c r="AB1429" i="2"/>
  <c r="AF1429" i="2"/>
  <c r="AT1429" i="2"/>
  <c r="AX1429" i="2"/>
  <c r="BB1429" i="2"/>
  <c r="BF1429" i="2"/>
  <c r="BJ1429" i="2"/>
  <c r="AN1429" i="2"/>
  <c r="AD1429" i="2"/>
  <c r="AG1429" i="2"/>
  <c r="AZ1429" i="2"/>
  <c r="BH1429" i="2"/>
  <c r="U1429" i="2"/>
  <c r="AM1429" i="2"/>
  <c r="AQ1429" i="2"/>
  <c r="AC1429" i="2"/>
  <c r="V1429" i="2"/>
  <c r="AU1429" i="2"/>
  <c r="AY1429" i="2"/>
  <c r="BC1429" i="2"/>
  <c r="BG1429" i="2"/>
  <c r="BK1429" i="2"/>
  <c r="W1429" i="2"/>
  <c r="AR1429" i="2"/>
  <c r="AV1429" i="2"/>
  <c r="BD1429" i="2"/>
  <c r="AE1429" i="2"/>
  <c r="BE1429" i="2"/>
  <c r="Y1429" i="2"/>
  <c r="AA1429" i="2"/>
  <c r="BI1429" i="2"/>
  <c r="AO1429" i="2"/>
  <c r="AW1429" i="2"/>
  <c r="AS1429" i="2"/>
  <c r="BA1429" i="2"/>
  <c r="T1457" i="2"/>
  <c r="Z1457" i="2"/>
  <c r="AP1457" i="2"/>
  <c r="AB1457" i="2"/>
  <c r="AF1457" i="2"/>
  <c r="AT1457" i="2"/>
  <c r="AX1457" i="2"/>
  <c r="BB1457" i="2"/>
  <c r="BF1457" i="2"/>
  <c r="BJ1457" i="2"/>
  <c r="W1457" i="2"/>
  <c r="AR1457" i="2"/>
  <c r="AV1457" i="2"/>
  <c r="BD1457" i="2"/>
  <c r="U1457" i="2"/>
  <c r="AM1457" i="2"/>
  <c r="AQ1457" i="2"/>
  <c r="AC1457" i="2"/>
  <c r="V1457" i="2"/>
  <c r="AU1457" i="2"/>
  <c r="AY1457" i="2"/>
  <c r="BC1457" i="2"/>
  <c r="BG1457" i="2"/>
  <c r="BK1457" i="2"/>
  <c r="AN1457" i="2"/>
  <c r="AD1457" i="2"/>
  <c r="AG1457" i="2"/>
  <c r="AZ1457" i="2"/>
  <c r="BH1457" i="2"/>
  <c r="AO1457" i="2"/>
  <c r="AW1457" i="2"/>
  <c r="AS1457" i="2"/>
  <c r="BA1457" i="2"/>
  <c r="AE1457" i="2"/>
  <c r="BE1457" i="2"/>
  <c r="Y1457" i="2"/>
  <c r="AA1457" i="2"/>
  <c r="BI1457" i="2"/>
  <c r="W700" i="2"/>
  <c r="AN700" i="2"/>
  <c r="AR700" i="2"/>
  <c r="AD700" i="2"/>
  <c r="AG700" i="2"/>
  <c r="AV700" i="2"/>
  <c r="AZ700" i="2"/>
  <c r="BD700" i="2"/>
  <c r="BH700" i="2"/>
  <c r="Z700" i="2"/>
  <c r="AQ700" i="2"/>
  <c r="AE700" i="2"/>
  <c r="AT700" i="2"/>
  <c r="AY700" i="2"/>
  <c r="BE700" i="2"/>
  <c r="BJ700" i="2"/>
  <c r="T700" i="2"/>
  <c r="AM700" i="2"/>
  <c r="AS700" i="2"/>
  <c r="AF700" i="2"/>
  <c r="AU700" i="2"/>
  <c r="BA700" i="2"/>
  <c r="BF700" i="2"/>
  <c r="BK700" i="2"/>
  <c r="U700" i="2"/>
  <c r="AO700" i="2"/>
  <c r="AB700" i="2"/>
  <c r="V700" i="2"/>
  <c r="AW700" i="2"/>
  <c r="BB700" i="2"/>
  <c r="BG700" i="2"/>
  <c r="Y700" i="2"/>
  <c r="AX700" i="2"/>
  <c r="AP700" i="2"/>
  <c r="BC700" i="2"/>
  <c r="AC700" i="2"/>
  <c r="BI700" i="2"/>
  <c r="AA700" i="2"/>
  <c r="T1365" i="2"/>
  <c r="Z1365" i="2"/>
  <c r="AP1365" i="2"/>
  <c r="AB1365" i="2"/>
  <c r="AF1365" i="2"/>
  <c r="AT1365" i="2"/>
  <c r="AX1365" i="2"/>
  <c r="BB1365" i="2"/>
  <c r="BF1365" i="2"/>
  <c r="BJ1365" i="2"/>
  <c r="W1365" i="2"/>
  <c r="AO1365" i="2"/>
  <c r="AC1365" i="2"/>
  <c r="AG1365" i="2"/>
  <c r="AW1365" i="2"/>
  <c r="BC1365" i="2"/>
  <c r="BH1365" i="2"/>
  <c r="AM1365" i="2"/>
  <c r="AR1365" i="2"/>
  <c r="AU1365" i="2"/>
  <c r="BE1365" i="2"/>
  <c r="Y1365" i="2"/>
  <c r="AQ1365" i="2"/>
  <c r="AD1365" i="2"/>
  <c r="AA1365" i="2"/>
  <c r="AY1365" i="2"/>
  <c r="BD1365" i="2"/>
  <c r="BI1365" i="2"/>
  <c r="AE1365" i="2"/>
  <c r="AZ1365" i="2"/>
  <c r="BK1365" i="2"/>
  <c r="U1365" i="2"/>
  <c r="AV1365" i="2"/>
  <c r="AN1365" i="2"/>
  <c r="BA1365" i="2"/>
  <c r="AS1365" i="2"/>
  <c r="BG1365" i="2"/>
  <c r="V1365" i="2"/>
  <c r="U818" i="2"/>
  <c r="AM818" i="2"/>
  <c r="AQ818" i="2"/>
  <c r="AC818" i="2"/>
  <c r="V818" i="2"/>
  <c r="AU818" i="2"/>
  <c r="AY818" i="2"/>
  <c r="BC818" i="2"/>
  <c r="BG818" i="2"/>
  <c r="BK818" i="2"/>
  <c r="W818" i="2"/>
  <c r="AN818" i="2"/>
  <c r="AR818" i="2"/>
  <c r="AD818" i="2"/>
  <c r="AG818" i="2"/>
  <c r="AV818" i="2"/>
  <c r="AZ818" i="2"/>
  <c r="BD818" i="2"/>
  <c r="BH818" i="2"/>
  <c r="Y818" i="2"/>
  <c r="AO818" i="2"/>
  <c r="AS818" i="2"/>
  <c r="AE818" i="2"/>
  <c r="AA818" i="2"/>
  <c r="AW818" i="2"/>
  <c r="BA818" i="2"/>
  <c r="BE818" i="2"/>
  <c r="BI818" i="2"/>
  <c r="AP818" i="2"/>
  <c r="AX818" i="2"/>
  <c r="AB818" i="2"/>
  <c r="BB818" i="2"/>
  <c r="T818" i="2"/>
  <c r="AF818" i="2"/>
  <c r="BF818" i="2"/>
  <c r="Z818" i="2"/>
  <c r="AT818" i="2"/>
  <c r="BJ818" i="2"/>
  <c r="U310" i="2"/>
  <c r="AM310" i="2"/>
  <c r="AQ310" i="2"/>
  <c r="AC310" i="2"/>
  <c r="V310" i="2"/>
  <c r="AU310" i="2"/>
  <c r="AY310" i="2"/>
  <c r="BC310" i="2"/>
  <c r="BG310" i="2"/>
  <c r="BK310" i="2"/>
  <c r="W310" i="2"/>
  <c r="AN310" i="2"/>
  <c r="AR310" i="2"/>
  <c r="AD310" i="2"/>
  <c r="AG310" i="2"/>
  <c r="AV310" i="2"/>
  <c r="AZ310" i="2"/>
  <c r="BD310" i="2"/>
  <c r="BH310" i="2"/>
  <c r="Y310" i="2"/>
  <c r="AO310" i="2"/>
  <c r="AS310" i="2"/>
  <c r="AE310" i="2"/>
  <c r="AA310" i="2"/>
  <c r="AW310" i="2"/>
  <c r="BA310" i="2"/>
  <c r="BE310" i="2"/>
  <c r="BI310" i="2"/>
  <c r="Z310" i="2"/>
  <c r="AT310" i="2"/>
  <c r="BJ310" i="2"/>
  <c r="AP310" i="2"/>
  <c r="AX310" i="2"/>
  <c r="AB310" i="2"/>
  <c r="BB310" i="2"/>
  <c r="T310" i="2"/>
  <c r="AF310" i="2"/>
  <c r="BF310" i="2"/>
  <c r="Y809" i="2"/>
  <c r="AO809" i="2"/>
  <c r="AS809" i="2"/>
  <c r="AE809" i="2"/>
  <c r="AA809" i="2"/>
  <c r="AW809" i="2"/>
  <c r="BA809" i="2"/>
  <c r="BE809" i="2"/>
  <c r="BI809" i="2"/>
  <c r="T809" i="2"/>
  <c r="Z809" i="2"/>
  <c r="AP809" i="2"/>
  <c r="AB809" i="2"/>
  <c r="AF809" i="2"/>
  <c r="AT809" i="2"/>
  <c r="AX809" i="2"/>
  <c r="BB809" i="2"/>
  <c r="BF809" i="2"/>
  <c r="BJ809" i="2"/>
  <c r="U809" i="2"/>
  <c r="AM809" i="2"/>
  <c r="AQ809" i="2"/>
  <c r="AC809" i="2"/>
  <c r="V809" i="2"/>
  <c r="AU809" i="2"/>
  <c r="AY809" i="2"/>
  <c r="BC809" i="2"/>
  <c r="BG809" i="2"/>
  <c r="BK809" i="2"/>
  <c r="AD809" i="2"/>
  <c r="BD809" i="2"/>
  <c r="W809" i="2"/>
  <c r="AG809" i="2"/>
  <c r="BH809" i="2"/>
  <c r="AN809" i="2"/>
  <c r="AV809" i="2"/>
  <c r="AR809" i="2"/>
  <c r="AZ809" i="2"/>
  <c r="U372" i="2"/>
  <c r="AM372" i="2"/>
  <c r="AQ372" i="2"/>
  <c r="AC372" i="2"/>
  <c r="V372" i="2"/>
  <c r="AU372" i="2"/>
  <c r="AY372" i="2"/>
  <c r="BC372" i="2"/>
  <c r="BG372" i="2"/>
  <c r="BK372" i="2"/>
  <c r="Y372" i="2"/>
  <c r="AO372" i="2"/>
  <c r="AS372" i="2"/>
  <c r="AE372" i="2"/>
  <c r="AA372" i="2"/>
  <c r="AW372" i="2"/>
  <c r="BA372" i="2"/>
  <c r="BE372" i="2"/>
  <c r="BI372" i="2"/>
  <c r="W372" i="2"/>
  <c r="AR372" i="2"/>
  <c r="AG372" i="2"/>
  <c r="AZ372" i="2"/>
  <c r="BH372" i="2"/>
  <c r="Z372" i="2"/>
  <c r="AB372" i="2"/>
  <c r="AT372" i="2"/>
  <c r="BB372" i="2"/>
  <c r="BJ372" i="2"/>
  <c r="AN372" i="2"/>
  <c r="AD372" i="2"/>
  <c r="AV372" i="2"/>
  <c r="BD372" i="2"/>
  <c r="AP372" i="2"/>
  <c r="AF372" i="2"/>
  <c r="T372" i="2"/>
  <c r="AX372" i="2"/>
  <c r="BF372" i="2"/>
  <c r="BK468" i="2"/>
  <c r="T571" i="2"/>
  <c r="Z571" i="2"/>
  <c r="AP571" i="2"/>
  <c r="AB571" i="2"/>
  <c r="AF571" i="2"/>
  <c r="AT571" i="2"/>
  <c r="AX571" i="2"/>
  <c r="BB571" i="2"/>
  <c r="BF571" i="2"/>
  <c r="BJ571" i="2"/>
  <c r="U571" i="2"/>
  <c r="AM571" i="2"/>
  <c r="AQ571" i="2"/>
  <c r="AC571" i="2"/>
  <c r="V571" i="2"/>
  <c r="AU571" i="2"/>
  <c r="AY571" i="2"/>
  <c r="BC571" i="2"/>
  <c r="BG571" i="2"/>
  <c r="BK571" i="2"/>
  <c r="W571" i="2"/>
  <c r="AR571" i="2"/>
  <c r="AG571" i="2"/>
  <c r="AZ571" i="2"/>
  <c r="BH571" i="2"/>
  <c r="Y571" i="2"/>
  <c r="AS571" i="2"/>
  <c r="AA571" i="2"/>
  <c r="BA571" i="2"/>
  <c r="BI571" i="2"/>
  <c r="AE571" i="2"/>
  <c r="BE571" i="2"/>
  <c r="AN571" i="2"/>
  <c r="AV571" i="2"/>
  <c r="AO571" i="2"/>
  <c r="AW571" i="2"/>
  <c r="AD571" i="2"/>
  <c r="BD571" i="2"/>
  <c r="W1438" i="2"/>
  <c r="AN1438" i="2"/>
  <c r="AR1438" i="2"/>
  <c r="AD1438" i="2"/>
  <c r="AG1438" i="2"/>
  <c r="AV1438" i="2"/>
  <c r="AZ1438" i="2"/>
  <c r="BD1438" i="2"/>
  <c r="BH1438" i="2"/>
  <c r="T1438" i="2"/>
  <c r="AP1438" i="2"/>
  <c r="AF1438" i="2"/>
  <c r="BB1438" i="2"/>
  <c r="BJ1438" i="2"/>
  <c r="Y1438" i="2"/>
  <c r="AO1438" i="2"/>
  <c r="AS1438" i="2"/>
  <c r="AE1438" i="2"/>
  <c r="AA1438" i="2"/>
  <c r="AW1438" i="2"/>
  <c r="BA1438" i="2"/>
  <c r="BE1438" i="2"/>
  <c r="BI1438" i="2"/>
  <c r="Z1438" i="2"/>
  <c r="AB1438" i="2"/>
  <c r="AT1438" i="2"/>
  <c r="AX1438" i="2"/>
  <c r="BF1438" i="2"/>
  <c r="AQ1438" i="2"/>
  <c r="AY1438" i="2"/>
  <c r="AC1438" i="2"/>
  <c r="BC1438" i="2"/>
  <c r="U1438" i="2"/>
  <c r="V1438" i="2"/>
  <c r="BG1438" i="2"/>
  <c r="AM1438" i="2"/>
  <c r="AU1438" i="2"/>
  <c r="BK1438" i="2"/>
  <c r="W1058" i="2"/>
  <c r="AN1058" i="2"/>
  <c r="AR1058" i="2"/>
  <c r="AD1058" i="2"/>
  <c r="AG1058" i="2"/>
  <c r="AV1058" i="2"/>
  <c r="AZ1058" i="2"/>
  <c r="BD1058" i="2"/>
  <c r="BH1058" i="2"/>
  <c r="Y1058" i="2"/>
  <c r="AO1058" i="2"/>
  <c r="AS1058" i="2"/>
  <c r="AE1058" i="2"/>
  <c r="AA1058" i="2"/>
  <c r="AW1058" i="2"/>
  <c r="BA1058" i="2"/>
  <c r="BE1058" i="2"/>
  <c r="BI1058" i="2"/>
  <c r="Z1058" i="2"/>
  <c r="AB1058" i="2"/>
  <c r="AT1058" i="2"/>
  <c r="BB1058" i="2"/>
  <c r="BJ1058" i="2"/>
  <c r="T1058" i="2"/>
  <c r="AF1058" i="2"/>
  <c r="BF1058" i="2"/>
  <c r="U1058" i="2"/>
  <c r="V1058" i="2"/>
  <c r="AM1058" i="2"/>
  <c r="AC1058" i="2"/>
  <c r="AU1058" i="2"/>
  <c r="BC1058" i="2"/>
  <c r="BK1058" i="2"/>
  <c r="AP1058" i="2"/>
  <c r="AX1058" i="2"/>
  <c r="AQ1058" i="2"/>
  <c r="AY1058" i="2"/>
  <c r="BG1058" i="2"/>
  <c r="W560" i="2"/>
  <c r="AN560" i="2"/>
  <c r="AR560" i="2"/>
  <c r="AD560" i="2"/>
  <c r="AG560" i="2"/>
  <c r="AV560" i="2"/>
  <c r="AZ560" i="2"/>
  <c r="BD560" i="2"/>
  <c r="BH560" i="2"/>
  <c r="Y560" i="2"/>
  <c r="AO560" i="2"/>
  <c r="AS560" i="2"/>
  <c r="AE560" i="2"/>
  <c r="AA560" i="2"/>
  <c r="AW560" i="2"/>
  <c r="BA560" i="2"/>
  <c r="BE560" i="2"/>
  <c r="BI560" i="2"/>
  <c r="Z560" i="2"/>
  <c r="AB560" i="2"/>
  <c r="AT560" i="2"/>
  <c r="BB560" i="2"/>
  <c r="BJ560" i="2"/>
  <c r="AM560" i="2"/>
  <c r="AC560" i="2"/>
  <c r="AU560" i="2"/>
  <c r="BC560" i="2"/>
  <c r="BK560" i="2"/>
  <c r="U560" i="2"/>
  <c r="V560" i="2"/>
  <c r="BG560" i="2"/>
  <c r="AP560" i="2"/>
  <c r="AX560" i="2"/>
  <c r="AQ560" i="2"/>
  <c r="AY560" i="2"/>
  <c r="BF560" i="2"/>
  <c r="T560" i="2"/>
  <c r="AF560" i="2"/>
  <c r="W926" i="2"/>
  <c r="AN926" i="2"/>
  <c r="AR926" i="2"/>
  <c r="AD926" i="2"/>
  <c r="AG926" i="2"/>
  <c r="AV926" i="2"/>
  <c r="AZ926" i="2"/>
  <c r="BD926" i="2"/>
  <c r="BH926" i="2"/>
  <c r="Y926" i="2"/>
  <c r="AO926" i="2"/>
  <c r="AS926" i="2"/>
  <c r="AE926" i="2"/>
  <c r="AA926" i="2"/>
  <c r="AW926" i="2"/>
  <c r="BA926" i="2"/>
  <c r="BE926" i="2"/>
  <c r="BI926" i="2"/>
  <c r="T926" i="2"/>
  <c r="Z926" i="2"/>
  <c r="AP926" i="2"/>
  <c r="AB926" i="2"/>
  <c r="AF926" i="2"/>
  <c r="AT926" i="2"/>
  <c r="AX926" i="2"/>
  <c r="BB926" i="2"/>
  <c r="BF926" i="2"/>
  <c r="BJ926" i="2"/>
  <c r="AM926" i="2"/>
  <c r="AU926" i="2"/>
  <c r="BK926" i="2"/>
  <c r="AC926" i="2"/>
  <c r="BC926" i="2"/>
  <c r="V926" i="2"/>
  <c r="AQ926" i="2"/>
  <c r="AY926" i="2"/>
  <c r="BG926" i="2"/>
  <c r="U926" i="2"/>
  <c r="W1430" i="2"/>
  <c r="AN1430" i="2"/>
  <c r="AR1430" i="2"/>
  <c r="AD1430" i="2"/>
  <c r="AG1430" i="2"/>
  <c r="AV1430" i="2"/>
  <c r="AZ1430" i="2"/>
  <c r="BD1430" i="2"/>
  <c r="BH1430" i="2"/>
  <c r="T1430" i="2"/>
  <c r="Z1430" i="2"/>
  <c r="AB1430" i="2"/>
  <c r="AT1430" i="2"/>
  <c r="BB1430" i="2"/>
  <c r="BJ1430" i="2"/>
  <c r="Y1430" i="2"/>
  <c r="AO1430" i="2"/>
  <c r="AS1430" i="2"/>
  <c r="AE1430" i="2"/>
  <c r="AA1430" i="2"/>
  <c r="AW1430" i="2"/>
  <c r="BA1430" i="2"/>
  <c r="BE1430" i="2"/>
  <c r="BI1430" i="2"/>
  <c r="AP1430" i="2"/>
  <c r="AF1430" i="2"/>
  <c r="AX1430" i="2"/>
  <c r="BF1430" i="2"/>
  <c r="AQ1430" i="2"/>
  <c r="AY1430" i="2"/>
  <c r="AC1430" i="2"/>
  <c r="BC1430" i="2"/>
  <c r="U1430" i="2"/>
  <c r="V1430" i="2"/>
  <c r="BG1430" i="2"/>
  <c r="AM1430" i="2"/>
  <c r="AU1430" i="2"/>
  <c r="BK1430" i="2"/>
  <c r="Y363" i="2"/>
  <c r="AO363" i="2"/>
  <c r="AS363" i="2"/>
  <c r="AE363" i="2"/>
  <c r="AA363" i="2"/>
  <c r="AW363" i="2"/>
  <c r="BA363" i="2"/>
  <c r="BE363" i="2"/>
  <c r="BI363" i="2"/>
  <c r="T363" i="2"/>
  <c r="Z363" i="2"/>
  <c r="AP363" i="2"/>
  <c r="AB363" i="2"/>
  <c r="AF363" i="2"/>
  <c r="AT363" i="2"/>
  <c r="AX363" i="2"/>
  <c r="BB363" i="2"/>
  <c r="BF363" i="2"/>
  <c r="BJ363" i="2"/>
  <c r="U363" i="2"/>
  <c r="AM363" i="2"/>
  <c r="AQ363" i="2"/>
  <c r="AC363" i="2"/>
  <c r="V363" i="2"/>
  <c r="AU363" i="2"/>
  <c r="AY363" i="2"/>
  <c r="BC363" i="2"/>
  <c r="BG363" i="2"/>
  <c r="BK363" i="2"/>
  <c r="AN363" i="2"/>
  <c r="AV363" i="2"/>
  <c r="AR363" i="2"/>
  <c r="AZ363" i="2"/>
  <c r="AD363" i="2"/>
  <c r="BD363" i="2"/>
  <c r="AG363" i="2"/>
  <c r="BH363" i="2"/>
  <c r="W363" i="2"/>
  <c r="Y819" i="2"/>
  <c r="AO819" i="2"/>
  <c r="AS819" i="2"/>
  <c r="AE819" i="2"/>
  <c r="AA819" i="2"/>
  <c r="AW819" i="2"/>
  <c r="BA819" i="2"/>
  <c r="BE819" i="2"/>
  <c r="BI819" i="2"/>
  <c r="T819" i="2"/>
  <c r="Z819" i="2"/>
  <c r="AP819" i="2"/>
  <c r="AB819" i="2"/>
  <c r="AF819" i="2"/>
  <c r="AT819" i="2"/>
  <c r="AX819" i="2"/>
  <c r="BB819" i="2"/>
  <c r="BF819" i="2"/>
  <c r="BJ819" i="2"/>
  <c r="U819" i="2"/>
  <c r="AM819" i="2"/>
  <c r="AQ819" i="2"/>
  <c r="AC819" i="2"/>
  <c r="V819" i="2"/>
  <c r="AU819" i="2"/>
  <c r="AY819" i="2"/>
  <c r="BC819" i="2"/>
  <c r="BG819" i="2"/>
  <c r="BK819" i="2"/>
  <c r="W819" i="2"/>
  <c r="AG819" i="2"/>
  <c r="BH819" i="2"/>
  <c r="AN819" i="2"/>
  <c r="AV819" i="2"/>
  <c r="AR819" i="2"/>
  <c r="AZ819" i="2"/>
  <c r="AD819" i="2"/>
  <c r="BD819" i="2"/>
  <c r="J501" i="2"/>
  <c r="T134" i="2"/>
  <c r="Z134" i="2"/>
  <c r="AP134" i="2"/>
  <c r="AB134" i="2"/>
  <c r="AF134" i="2"/>
  <c r="AT134" i="2"/>
  <c r="AX134" i="2"/>
  <c r="BB134" i="2"/>
  <c r="BF134" i="2"/>
  <c r="BJ134" i="2"/>
  <c r="Y134" i="2"/>
  <c r="AQ134" i="2"/>
  <c r="AD134" i="2"/>
  <c r="AA134" i="2"/>
  <c r="AY134" i="2"/>
  <c r="BD134" i="2"/>
  <c r="BI134" i="2"/>
  <c r="AM134" i="2"/>
  <c r="AR134" i="2"/>
  <c r="AE134" i="2"/>
  <c r="AU134" i="2"/>
  <c r="AZ134" i="2"/>
  <c r="BE134" i="2"/>
  <c r="BK134" i="2"/>
  <c r="U134" i="2"/>
  <c r="AS134" i="2"/>
  <c r="AV134" i="2"/>
  <c r="BG134" i="2"/>
  <c r="W134" i="2"/>
  <c r="AC134" i="2"/>
  <c r="AW134" i="2"/>
  <c r="BH134" i="2"/>
  <c r="AO134" i="2"/>
  <c r="BC134" i="2"/>
  <c r="V134" i="2"/>
  <c r="AG134" i="2"/>
  <c r="BA134" i="2"/>
  <c r="AN134" i="2"/>
  <c r="W634" i="2"/>
  <c r="AN634" i="2"/>
  <c r="AR634" i="2"/>
  <c r="AD634" i="2"/>
  <c r="AG634" i="2"/>
  <c r="AV634" i="2"/>
  <c r="AZ634" i="2"/>
  <c r="BD634" i="2"/>
  <c r="BH634" i="2"/>
  <c r="T634" i="2"/>
  <c r="AM634" i="2"/>
  <c r="AS634" i="2"/>
  <c r="AF634" i="2"/>
  <c r="AU634" i="2"/>
  <c r="BA634" i="2"/>
  <c r="BF634" i="2"/>
  <c r="BK634" i="2"/>
  <c r="U634" i="2"/>
  <c r="AO634" i="2"/>
  <c r="AB634" i="2"/>
  <c r="V634" i="2"/>
  <c r="AW634" i="2"/>
  <c r="BB634" i="2"/>
  <c r="BG634" i="2"/>
  <c r="Z634" i="2"/>
  <c r="AE634" i="2"/>
  <c r="AY634" i="2"/>
  <c r="BJ634" i="2"/>
  <c r="AP634" i="2"/>
  <c r="AA634" i="2"/>
  <c r="BC634" i="2"/>
  <c r="AQ634" i="2"/>
  <c r="AT634" i="2"/>
  <c r="BE634" i="2"/>
  <c r="AC634" i="2"/>
  <c r="AX634" i="2"/>
  <c r="BI634" i="2"/>
  <c r="Y634" i="2"/>
  <c r="Y373" i="2"/>
  <c r="AO373" i="2"/>
  <c r="AS373" i="2"/>
  <c r="AE373" i="2"/>
  <c r="AA373" i="2"/>
  <c r="AW373" i="2"/>
  <c r="BA373" i="2"/>
  <c r="BE373" i="2"/>
  <c r="BI373" i="2"/>
  <c r="U373" i="2"/>
  <c r="AM373" i="2"/>
  <c r="AQ373" i="2"/>
  <c r="AC373" i="2"/>
  <c r="V373" i="2"/>
  <c r="AU373" i="2"/>
  <c r="AY373" i="2"/>
  <c r="BC373" i="2"/>
  <c r="BG373" i="2"/>
  <c r="BK373" i="2"/>
  <c r="Z373" i="2"/>
  <c r="AB373" i="2"/>
  <c r="AT373" i="2"/>
  <c r="BB373" i="2"/>
  <c r="BJ373" i="2"/>
  <c r="AN373" i="2"/>
  <c r="AD373" i="2"/>
  <c r="AV373" i="2"/>
  <c r="BD373" i="2"/>
  <c r="T373" i="2"/>
  <c r="AP373" i="2"/>
  <c r="AF373" i="2"/>
  <c r="AX373" i="2"/>
  <c r="BF373" i="2"/>
  <c r="W373" i="2"/>
  <c r="BH373" i="2"/>
  <c r="AR373" i="2"/>
  <c r="AG373" i="2"/>
  <c r="AZ373" i="2"/>
  <c r="W654" i="2"/>
  <c r="AN654" i="2"/>
  <c r="AR654" i="2"/>
  <c r="AD654" i="2"/>
  <c r="AG654" i="2"/>
  <c r="AV654" i="2"/>
  <c r="AZ654" i="2"/>
  <c r="BD654" i="2"/>
  <c r="BH654" i="2"/>
  <c r="Z654" i="2"/>
  <c r="AQ654" i="2"/>
  <c r="AE654" i="2"/>
  <c r="AT654" i="2"/>
  <c r="AY654" i="2"/>
  <c r="BE654" i="2"/>
  <c r="BJ654" i="2"/>
  <c r="T654" i="2"/>
  <c r="AO654" i="2"/>
  <c r="AC654" i="2"/>
  <c r="AU654" i="2"/>
  <c r="BB654" i="2"/>
  <c r="BI654" i="2"/>
  <c r="U654" i="2"/>
  <c r="AP654" i="2"/>
  <c r="AF654" i="2"/>
  <c r="AW654" i="2"/>
  <c r="BC654" i="2"/>
  <c r="BK654" i="2"/>
  <c r="Y654" i="2"/>
  <c r="AS654" i="2"/>
  <c r="V654" i="2"/>
  <c r="AX654" i="2"/>
  <c r="BF654" i="2"/>
  <c r="AM654" i="2"/>
  <c r="BG654" i="2"/>
  <c r="AB654" i="2"/>
  <c r="AA654" i="2"/>
  <c r="BA654" i="2"/>
  <c r="T31" i="2"/>
  <c r="Z31" i="2"/>
  <c r="AP31" i="2"/>
  <c r="AB31" i="2"/>
  <c r="AF31" i="2"/>
  <c r="AT31" i="2"/>
  <c r="AX31" i="2"/>
  <c r="BB31" i="2"/>
  <c r="BF31" i="2"/>
  <c r="BJ31" i="2"/>
  <c r="W31" i="2"/>
  <c r="AO31" i="2"/>
  <c r="AC31" i="2"/>
  <c r="AG31" i="2"/>
  <c r="AW31" i="2"/>
  <c r="BC31" i="2"/>
  <c r="BH31" i="2"/>
  <c r="Y31" i="2"/>
  <c r="AQ31" i="2"/>
  <c r="AD31" i="2"/>
  <c r="AA31" i="2"/>
  <c r="AY31" i="2"/>
  <c r="BD31" i="2"/>
  <c r="BI31" i="2"/>
  <c r="AM31" i="2"/>
  <c r="AE31" i="2"/>
  <c r="AZ31" i="2"/>
  <c r="BK31" i="2"/>
  <c r="AN31" i="2"/>
  <c r="V31" i="2"/>
  <c r="BA31" i="2"/>
  <c r="AU31" i="2"/>
  <c r="U31" i="2"/>
  <c r="AV31" i="2"/>
  <c r="AR31" i="2"/>
  <c r="AS31" i="2"/>
  <c r="BE31" i="2"/>
  <c r="BG31" i="2"/>
  <c r="T1187" i="2"/>
  <c r="Z1187" i="2"/>
  <c r="AP1187" i="2"/>
  <c r="AB1187" i="2"/>
  <c r="AF1187" i="2"/>
  <c r="AT1187" i="2"/>
  <c r="AX1187" i="2"/>
  <c r="BB1187" i="2"/>
  <c r="BF1187" i="2"/>
  <c r="BJ1187" i="2"/>
  <c r="U1187" i="2"/>
  <c r="AM1187" i="2"/>
  <c r="AQ1187" i="2"/>
  <c r="AC1187" i="2"/>
  <c r="V1187" i="2"/>
  <c r="AU1187" i="2"/>
  <c r="AY1187" i="2"/>
  <c r="BC1187" i="2"/>
  <c r="BG1187" i="2"/>
  <c r="BK1187" i="2"/>
  <c r="AN1187" i="2"/>
  <c r="AD1187" i="2"/>
  <c r="AV1187" i="2"/>
  <c r="BD1187" i="2"/>
  <c r="AS1187" i="2"/>
  <c r="AO1187" i="2"/>
  <c r="AE1187" i="2"/>
  <c r="AW1187" i="2"/>
  <c r="BE1187" i="2"/>
  <c r="W1187" i="2"/>
  <c r="AR1187" i="2"/>
  <c r="AG1187" i="2"/>
  <c r="AZ1187" i="2"/>
  <c r="BH1187" i="2"/>
  <c r="AA1187" i="2"/>
  <c r="BI1187" i="2"/>
  <c r="Y1187" i="2"/>
  <c r="BA1187" i="2"/>
  <c r="Y823" i="2"/>
  <c r="AO823" i="2"/>
  <c r="AS823" i="2"/>
  <c r="AE823" i="2"/>
  <c r="AA823" i="2"/>
  <c r="AW823" i="2"/>
  <c r="BA823" i="2"/>
  <c r="BE823" i="2"/>
  <c r="BI823" i="2"/>
  <c r="T823" i="2"/>
  <c r="Z823" i="2"/>
  <c r="AP823" i="2"/>
  <c r="AB823" i="2"/>
  <c r="AF823" i="2"/>
  <c r="AT823" i="2"/>
  <c r="AX823" i="2"/>
  <c r="BB823" i="2"/>
  <c r="BF823" i="2"/>
  <c r="BJ823" i="2"/>
  <c r="U823" i="2"/>
  <c r="AM823" i="2"/>
  <c r="AQ823" i="2"/>
  <c r="AC823" i="2"/>
  <c r="V823" i="2"/>
  <c r="AU823" i="2"/>
  <c r="AY823" i="2"/>
  <c r="BC823" i="2"/>
  <c r="BG823" i="2"/>
  <c r="BK823" i="2"/>
  <c r="AR823" i="2"/>
  <c r="AZ823" i="2"/>
  <c r="AD823" i="2"/>
  <c r="BD823" i="2"/>
  <c r="W823" i="2"/>
  <c r="AG823" i="2"/>
  <c r="BH823" i="2"/>
  <c r="AV823" i="2"/>
  <c r="AN823" i="2"/>
  <c r="U374" i="2"/>
  <c r="AM374" i="2"/>
  <c r="AQ374" i="2"/>
  <c r="AC374" i="2"/>
  <c r="V374" i="2"/>
  <c r="AU374" i="2"/>
  <c r="AY374" i="2"/>
  <c r="BC374" i="2"/>
  <c r="BG374" i="2"/>
  <c r="BK374" i="2"/>
  <c r="Y374" i="2"/>
  <c r="AO374" i="2"/>
  <c r="AS374" i="2"/>
  <c r="AE374" i="2"/>
  <c r="AA374" i="2"/>
  <c r="AW374" i="2"/>
  <c r="BA374" i="2"/>
  <c r="BE374" i="2"/>
  <c r="BI374" i="2"/>
  <c r="AN374" i="2"/>
  <c r="AD374" i="2"/>
  <c r="AV374" i="2"/>
  <c r="BD374" i="2"/>
  <c r="T374" i="2"/>
  <c r="AP374" i="2"/>
  <c r="AF374" i="2"/>
  <c r="AX374" i="2"/>
  <c r="BF374" i="2"/>
  <c r="W374" i="2"/>
  <c r="AR374" i="2"/>
  <c r="AG374" i="2"/>
  <c r="AZ374" i="2"/>
  <c r="BH374" i="2"/>
  <c r="BB374" i="2"/>
  <c r="Z374" i="2"/>
  <c r="BJ374" i="2"/>
  <c r="AB374" i="2"/>
  <c r="AT374" i="2"/>
  <c r="K1305" i="2"/>
  <c r="T1305" i="2"/>
  <c r="Z1305" i="2"/>
  <c r="AP1305" i="2"/>
  <c r="AB1305" i="2"/>
  <c r="AF1305" i="2"/>
  <c r="AT1305" i="2"/>
  <c r="AX1305" i="2"/>
  <c r="BB1305" i="2"/>
  <c r="BF1305" i="2"/>
  <c r="BJ1305" i="2"/>
  <c r="U1305" i="2"/>
  <c r="AM1305" i="2"/>
  <c r="AQ1305" i="2"/>
  <c r="AC1305" i="2"/>
  <c r="V1305" i="2"/>
  <c r="AU1305" i="2"/>
  <c r="AY1305" i="2"/>
  <c r="BC1305" i="2"/>
  <c r="BG1305" i="2"/>
  <c r="BK1305" i="2"/>
  <c r="W1305" i="2"/>
  <c r="AR1305" i="2"/>
  <c r="AG1305" i="2"/>
  <c r="AZ1305" i="2"/>
  <c r="BH1305" i="2"/>
  <c r="AN1305" i="2"/>
  <c r="AV1305" i="2"/>
  <c r="BD1305" i="2"/>
  <c r="Y1305" i="2"/>
  <c r="AS1305" i="2"/>
  <c r="AA1305" i="2"/>
  <c r="BA1305" i="2"/>
  <c r="BI1305" i="2"/>
  <c r="AD1305" i="2"/>
  <c r="BE1305" i="2"/>
  <c r="AO1305" i="2"/>
  <c r="AE1305" i="2"/>
  <c r="AW1305" i="2"/>
  <c r="W548" i="2"/>
  <c r="AN548" i="2"/>
  <c r="AR548" i="2"/>
  <c r="AD548" i="2"/>
  <c r="AG548" i="2"/>
  <c r="AV548" i="2"/>
  <c r="AZ548" i="2"/>
  <c r="BD548" i="2"/>
  <c r="BH548" i="2"/>
  <c r="Y548" i="2"/>
  <c r="AO548" i="2"/>
  <c r="AS548" i="2"/>
  <c r="AE548" i="2"/>
  <c r="AA548" i="2"/>
  <c r="AW548" i="2"/>
  <c r="BA548" i="2"/>
  <c r="BE548" i="2"/>
  <c r="BI548" i="2"/>
  <c r="Z548" i="2"/>
  <c r="AB548" i="2"/>
  <c r="AT548" i="2"/>
  <c r="BB548" i="2"/>
  <c r="BJ548" i="2"/>
  <c r="AM548" i="2"/>
  <c r="AC548" i="2"/>
  <c r="AU548" i="2"/>
  <c r="BC548" i="2"/>
  <c r="BK548" i="2"/>
  <c r="AQ548" i="2"/>
  <c r="AY548" i="2"/>
  <c r="T548" i="2"/>
  <c r="AF548" i="2"/>
  <c r="BF548" i="2"/>
  <c r="U548" i="2"/>
  <c r="V548" i="2"/>
  <c r="BG548" i="2"/>
  <c r="AP548" i="2"/>
  <c r="AX548" i="2"/>
  <c r="T595" i="2"/>
  <c r="Z595" i="2"/>
  <c r="AP595" i="2"/>
  <c r="AB595" i="2"/>
  <c r="AF595" i="2"/>
  <c r="AT595" i="2"/>
  <c r="AX595" i="2"/>
  <c r="BB595" i="2"/>
  <c r="BF595" i="2"/>
  <c r="BJ595" i="2"/>
  <c r="AM595" i="2"/>
  <c r="AR595" i="2"/>
  <c r="AE595" i="2"/>
  <c r="AU595" i="2"/>
  <c r="AZ595" i="2"/>
  <c r="BE595" i="2"/>
  <c r="BK595" i="2"/>
  <c r="U595" i="2"/>
  <c r="AN595" i="2"/>
  <c r="AS595" i="2"/>
  <c r="V595" i="2"/>
  <c r="AV595" i="2"/>
  <c r="BA595" i="2"/>
  <c r="BG595" i="2"/>
  <c r="Y595" i="2"/>
  <c r="AD595" i="2"/>
  <c r="AY595" i="2"/>
  <c r="BI595" i="2"/>
  <c r="AO595" i="2"/>
  <c r="AG595" i="2"/>
  <c r="BC595" i="2"/>
  <c r="AQ595" i="2"/>
  <c r="AA595" i="2"/>
  <c r="BD595" i="2"/>
  <c r="W595" i="2"/>
  <c r="AC595" i="2"/>
  <c r="AW595" i="2"/>
  <c r="BH595" i="2"/>
  <c r="T585" i="2"/>
  <c r="Z585" i="2"/>
  <c r="AP585" i="2"/>
  <c r="AB585" i="2"/>
  <c r="AF585" i="2"/>
  <c r="AT585" i="2"/>
  <c r="AX585" i="2"/>
  <c r="BB585" i="2"/>
  <c r="BF585" i="2"/>
  <c r="BJ585" i="2"/>
  <c r="U585" i="2"/>
  <c r="AN585" i="2"/>
  <c r="AS585" i="2"/>
  <c r="V585" i="2"/>
  <c r="AV585" i="2"/>
  <c r="BA585" i="2"/>
  <c r="BG585" i="2"/>
  <c r="W585" i="2"/>
  <c r="AO585" i="2"/>
  <c r="AC585" i="2"/>
  <c r="AG585" i="2"/>
  <c r="AW585" i="2"/>
  <c r="BC585" i="2"/>
  <c r="BH585" i="2"/>
  <c r="AR585" i="2"/>
  <c r="AU585" i="2"/>
  <c r="BE585" i="2"/>
  <c r="Y585" i="2"/>
  <c r="AD585" i="2"/>
  <c r="AY585" i="2"/>
  <c r="BI585" i="2"/>
  <c r="AM585" i="2"/>
  <c r="AE585" i="2"/>
  <c r="AZ585" i="2"/>
  <c r="BK585" i="2"/>
  <c r="AQ585" i="2"/>
  <c r="AA585" i="2"/>
  <c r="BD585" i="2"/>
  <c r="K555" i="2"/>
  <c r="T555" i="2"/>
  <c r="Z555" i="2"/>
  <c r="AP555" i="2"/>
  <c r="AB555" i="2"/>
  <c r="AF555" i="2"/>
  <c r="AT555" i="2"/>
  <c r="AX555" i="2"/>
  <c r="BB555" i="2"/>
  <c r="BF555" i="2"/>
  <c r="BJ555" i="2"/>
  <c r="U555" i="2"/>
  <c r="AM555" i="2"/>
  <c r="AQ555" i="2"/>
  <c r="AC555" i="2"/>
  <c r="V555" i="2"/>
  <c r="AU555" i="2"/>
  <c r="AY555" i="2"/>
  <c r="BC555" i="2"/>
  <c r="BG555" i="2"/>
  <c r="BK555" i="2"/>
  <c r="W555" i="2"/>
  <c r="AR555" i="2"/>
  <c r="AG555" i="2"/>
  <c r="AZ555" i="2"/>
  <c r="BH555" i="2"/>
  <c r="Y555" i="2"/>
  <c r="AS555" i="2"/>
  <c r="AA555" i="2"/>
  <c r="BA555" i="2"/>
  <c r="BI555" i="2"/>
  <c r="AE555" i="2"/>
  <c r="BE555" i="2"/>
  <c r="AN555" i="2"/>
  <c r="AV555" i="2"/>
  <c r="AO555" i="2"/>
  <c r="AW555" i="2"/>
  <c r="BD555" i="2"/>
  <c r="AD555" i="2"/>
  <c r="J1480" i="2"/>
  <c r="W1480" i="2"/>
  <c r="AN1480" i="2"/>
  <c r="AR1480" i="2"/>
  <c r="AD1480" i="2"/>
  <c r="AG1480" i="2"/>
  <c r="AV1480" i="2"/>
  <c r="AZ1480" i="2"/>
  <c r="BD1480" i="2"/>
  <c r="BH1480" i="2"/>
  <c r="T1480" i="2"/>
  <c r="Z1480" i="2"/>
  <c r="AP1480" i="2"/>
  <c r="AB1480" i="2"/>
  <c r="AF1480" i="2"/>
  <c r="AT1480" i="2"/>
  <c r="AX1480" i="2"/>
  <c r="BB1480" i="2"/>
  <c r="BF1480" i="2"/>
  <c r="BJ1480" i="2"/>
  <c r="Y1480" i="2"/>
  <c r="AO1480" i="2"/>
  <c r="AS1480" i="2"/>
  <c r="AE1480" i="2"/>
  <c r="AA1480" i="2"/>
  <c r="AW1480" i="2"/>
  <c r="BA1480" i="2"/>
  <c r="BE1480" i="2"/>
  <c r="BI1480" i="2"/>
  <c r="AC1480" i="2"/>
  <c r="BC1480" i="2"/>
  <c r="U1480" i="2"/>
  <c r="V1480" i="2"/>
  <c r="BG1480" i="2"/>
  <c r="AM1480" i="2"/>
  <c r="AU1480" i="2"/>
  <c r="BK1480" i="2"/>
  <c r="AQ1480" i="2"/>
  <c r="AY1480" i="2"/>
  <c r="K1477" i="2"/>
  <c r="T1477" i="2"/>
  <c r="Z1477" i="2"/>
  <c r="AP1477" i="2"/>
  <c r="AB1477" i="2"/>
  <c r="AF1477" i="2"/>
  <c r="AT1477" i="2"/>
  <c r="AX1477" i="2"/>
  <c r="BB1477" i="2"/>
  <c r="BF1477" i="2"/>
  <c r="BJ1477" i="2"/>
  <c r="U1477" i="2"/>
  <c r="AM1477" i="2"/>
  <c r="AQ1477" i="2"/>
  <c r="AC1477" i="2"/>
  <c r="V1477" i="2"/>
  <c r="AU1477" i="2"/>
  <c r="AY1477" i="2"/>
  <c r="BC1477" i="2"/>
  <c r="BG1477" i="2"/>
  <c r="BK1477" i="2"/>
  <c r="W1477" i="2"/>
  <c r="AN1477" i="2"/>
  <c r="AR1477" i="2"/>
  <c r="AD1477" i="2"/>
  <c r="AG1477" i="2"/>
  <c r="AV1477" i="2"/>
  <c r="AZ1477" i="2"/>
  <c r="BD1477" i="2"/>
  <c r="BH1477" i="2"/>
  <c r="AE1477" i="2"/>
  <c r="BE1477" i="2"/>
  <c r="Y1477" i="2"/>
  <c r="AA1477" i="2"/>
  <c r="BI1477" i="2"/>
  <c r="AO1477" i="2"/>
  <c r="AW1477" i="2"/>
  <c r="AS1477" i="2"/>
  <c r="BA1477" i="2"/>
  <c r="T685" i="2"/>
  <c r="Z685" i="2"/>
  <c r="AP685" i="2"/>
  <c r="AB685" i="2"/>
  <c r="AF685" i="2"/>
  <c r="AT685" i="2"/>
  <c r="AX685" i="2"/>
  <c r="BB685" i="2"/>
  <c r="BF685" i="2"/>
  <c r="BJ685" i="2"/>
  <c r="AM685" i="2"/>
  <c r="AR685" i="2"/>
  <c r="AE685" i="2"/>
  <c r="AU685" i="2"/>
  <c r="AZ685" i="2"/>
  <c r="BE685" i="2"/>
  <c r="BK685" i="2"/>
  <c r="W685" i="2"/>
  <c r="AQ685" i="2"/>
  <c r="V685" i="2"/>
  <c r="AW685" i="2"/>
  <c r="BD685" i="2"/>
  <c r="Y685" i="2"/>
  <c r="AS685" i="2"/>
  <c r="AG685" i="2"/>
  <c r="AY685" i="2"/>
  <c r="BG685" i="2"/>
  <c r="AN685" i="2"/>
  <c r="AC685" i="2"/>
  <c r="AA685" i="2"/>
  <c r="BA685" i="2"/>
  <c r="BH685" i="2"/>
  <c r="AV685" i="2"/>
  <c r="U685" i="2"/>
  <c r="BC685" i="2"/>
  <c r="AO685" i="2"/>
  <c r="BI685" i="2"/>
  <c r="AD685" i="2"/>
  <c r="Y283" i="2"/>
  <c r="AO283" i="2"/>
  <c r="AS283" i="2"/>
  <c r="AE283" i="2"/>
  <c r="AA283" i="2"/>
  <c r="AW283" i="2"/>
  <c r="BA283" i="2"/>
  <c r="BE283" i="2"/>
  <c r="BI283" i="2"/>
  <c r="T283" i="2"/>
  <c r="Z283" i="2"/>
  <c r="AP283" i="2"/>
  <c r="AB283" i="2"/>
  <c r="AF283" i="2"/>
  <c r="AT283" i="2"/>
  <c r="AX283" i="2"/>
  <c r="BB283" i="2"/>
  <c r="BF283" i="2"/>
  <c r="BJ283" i="2"/>
  <c r="U283" i="2"/>
  <c r="AM283" i="2"/>
  <c r="AQ283" i="2"/>
  <c r="AC283" i="2"/>
  <c r="V283" i="2"/>
  <c r="AU283" i="2"/>
  <c r="AY283" i="2"/>
  <c r="BC283" i="2"/>
  <c r="BG283" i="2"/>
  <c r="BK283" i="2"/>
  <c r="AN283" i="2"/>
  <c r="AV283" i="2"/>
  <c r="AR283" i="2"/>
  <c r="AZ283" i="2"/>
  <c r="AD283" i="2"/>
  <c r="BD283" i="2"/>
  <c r="W283" i="2"/>
  <c r="AG283" i="2"/>
  <c r="BH283" i="2"/>
  <c r="W510" i="2"/>
  <c r="AN510" i="2"/>
  <c r="AR510" i="2"/>
  <c r="AD510" i="2"/>
  <c r="AG510" i="2"/>
  <c r="AV510" i="2"/>
  <c r="AZ510" i="2"/>
  <c r="BD510" i="2"/>
  <c r="BH510" i="2"/>
  <c r="Y510" i="2"/>
  <c r="AO510" i="2"/>
  <c r="AS510" i="2"/>
  <c r="AE510" i="2"/>
  <c r="AA510" i="2"/>
  <c r="AW510" i="2"/>
  <c r="BA510" i="2"/>
  <c r="BE510" i="2"/>
  <c r="BI510" i="2"/>
  <c r="T510" i="2"/>
  <c r="AP510" i="2"/>
  <c r="AF510" i="2"/>
  <c r="AX510" i="2"/>
  <c r="BF510" i="2"/>
  <c r="U510" i="2"/>
  <c r="AQ510" i="2"/>
  <c r="V510" i="2"/>
  <c r="AY510" i="2"/>
  <c r="BG510" i="2"/>
  <c r="Z510" i="2"/>
  <c r="AB510" i="2"/>
  <c r="AT510" i="2"/>
  <c r="BB510" i="2"/>
  <c r="BJ510" i="2"/>
  <c r="BC510" i="2"/>
  <c r="AM510" i="2"/>
  <c r="BK510" i="2"/>
  <c r="AC510" i="2"/>
  <c r="AU510" i="2"/>
  <c r="W522" i="2"/>
  <c r="AN522" i="2"/>
  <c r="AR522" i="2"/>
  <c r="AD522" i="2"/>
  <c r="AG522" i="2"/>
  <c r="AV522" i="2"/>
  <c r="AZ522" i="2"/>
  <c r="BD522" i="2"/>
  <c r="BH522" i="2"/>
  <c r="Y522" i="2"/>
  <c r="AO522" i="2"/>
  <c r="AS522" i="2"/>
  <c r="AE522" i="2"/>
  <c r="AA522" i="2"/>
  <c r="AW522" i="2"/>
  <c r="BA522" i="2"/>
  <c r="BE522" i="2"/>
  <c r="BI522" i="2"/>
  <c r="T522" i="2"/>
  <c r="AP522" i="2"/>
  <c r="AF522" i="2"/>
  <c r="AX522" i="2"/>
  <c r="BF522" i="2"/>
  <c r="U522" i="2"/>
  <c r="AQ522" i="2"/>
  <c r="V522" i="2"/>
  <c r="AY522" i="2"/>
  <c r="BG522" i="2"/>
  <c r="Z522" i="2"/>
  <c r="AB522" i="2"/>
  <c r="AT522" i="2"/>
  <c r="BB522" i="2"/>
  <c r="BJ522" i="2"/>
  <c r="AU522" i="2"/>
  <c r="BC522" i="2"/>
  <c r="AM522" i="2"/>
  <c r="BK522" i="2"/>
  <c r="AC522" i="2"/>
  <c r="K375" i="2"/>
  <c r="Y375" i="2"/>
  <c r="AO375" i="2"/>
  <c r="AS375" i="2"/>
  <c r="AE375" i="2"/>
  <c r="AA375" i="2"/>
  <c r="AW375" i="2"/>
  <c r="BA375" i="2"/>
  <c r="BE375" i="2"/>
  <c r="BI375" i="2"/>
  <c r="U375" i="2"/>
  <c r="AM375" i="2"/>
  <c r="AQ375" i="2"/>
  <c r="AC375" i="2"/>
  <c r="V375" i="2"/>
  <c r="AU375" i="2"/>
  <c r="AY375" i="2"/>
  <c r="BC375" i="2"/>
  <c r="BG375" i="2"/>
  <c r="BK375" i="2"/>
  <c r="T375" i="2"/>
  <c r="AP375" i="2"/>
  <c r="AF375" i="2"/>
  <c r="AX375" i="2"/>
  <c r="BF375" i="2"/>
  <c r="W375" i="2"/>
  <c r="AR375" i="2"/>
  <c r="AG375" i="2"/>
  <c r="AZ375" i="2"/>
  <c r="BH375" i="2"/>
  <c r="Z375" i="2"/>
  <c r="AB375" i="2"/>
  <c r="AT375" i="2"/>
  <c r="BB375" i="2"/>
  <c r="BJ375" i="2"/>
  <c r="AV375" i="2"/>
  <c r="BD375" i="2"/>
  <c r="AN375" i="2"/>
  <c r="AD375" i="2"/>
  <c r="N1455" i="2"/>
  <c r="T1455" i="2"/>
  <c r="Z1455" i="2"/>
  <c r="AP1455" i="2"/>
  <c r="AB1455" i="2"/>
  <c r="AF1455" i="2"/>
  <c r="AT1455" i="2"/>
  <c r="AX1455" i="2"/>
  <c r="BB1455" i="2"/>
  <c r="BF1455" i="2"/>
  <c r="BJ1455" i="2"/>
  <c r="AN1455" i="2"/>
  <c r="AD1455" i="2"/>
  <c r="AV1455" i="2"/>
  <c r="BD1455" i="2"/>
  <c r="U1455" i="2"/>
  <c r="AM1455" i="2"/>
  <c r="AQ1455" i="2"/>
  <c r="AC1455" i="2"/>
  <c r="V1455" i="2"/>
  <c r="AU1455" i="2"/>
  <c r="AY1455" i="2"/>
  <c r="BC1455" i="2"/>
  <c r="BG1455" i="2"/>
  <c r="BK1455" i="2"/>
  <c r="W1455" i="2"/>
  <c r="AR1455" i="2"/>
  <c r="AG1455" i="2"/>
  <c r="AZ1455" i="2"/>
  <c r="BH1455" i="2"/>
  <c r="Y1455" i="2"/>
  <c r="AA1455" i="2"/>
  <c r="BI1455" i="2"/>
  <c r="AO1455" i="2"/>
  <c r="AW1455" i="2"/>
  <c r="AS1455" i="2"/>
  <c r="BA1455" i="2"/>
  <c r="AE1455" i="2"/>
  <c r="BE1455" i="2"/>
  <c r="U322" i="2"/>
  <c r="AM322" i="2"/>
  <c r="AQ322" i="2"/>
  <c r="AC322" i="2"/>
  <c r="V322" i="2"/>
  <c r="AU322" i="2"/>
  <c r="AY322" i="2"/>
  <c r="BC322" i="2"/>
  <c r="BG322" i="2"/>
  <c r="BK322" i="2"/>
  <c r="W322" i="2"/>
  <c r="AN322" i="2"/>
  <c r="AR322" i="2"/>
  <c r="AD322" i="2"/>
  <c r="AG322" i="2"/>
  <c r="AV322" i="2"/>
  <c r="AZ322" i="2"/>
  <c r="BD322" i="2"/>
  <c r="BH322" i="2"/>
  <c r="Y322" i="2"/>
  <c r="AO322" i="2"/>
  <c r="AS322" i="2"/>
  <c r="AE322" i="2"/>
  <c r="AA322" i="2"/>
  <c r="AW322" i="2"/>
  <c r="BA322" i="2"/>
  <c r="BE322" i="2"/>
  <c r="BI322" i="2"/>
  <c r="AB322" i="2"/>
  <c r="BB322" i="2"/>
  <c r="T322" i="2"/>
  <c r="AF322" i="2"/>
  <c r="BF322" i="2"/>
  <c r="Z322" i="2"/>
  <c r="AT322" i="2"/>
  <c r="BJ322" i="2"/>
  <c r="AP322" i="2"/>
  <c r="AX322" i="2"/>
  <c r="K1033" i="2"/>
  <c r="T1033" i="2"/>
  <c r="Z1033" i="2"/>
  <c r="AP1033" i="2"/>
  <c r="AB1033" i="2"/>
  <c r="AF1033" i="2"/>
  <c r="AT1033" i="2"/>
  <c r="AX1033" i="2"/>
  <c r="BB1033" i="2"/>
  <c r="BF1033" i="2"/>
  <c r="BJ1033" i="2"/>
  <c r="U1033" i="2"/>
  <c r="AM1033" i="2"/>
  <c r="AQ1033" i="2"/>
  <c r="AC1033" i="2"/>
  <c r="V1033" i="2"/>
  <c r="AU1033" i="2"/>
  <c r="AY1033" i="2"/>
  <c r="BC1033" i="2"/>
  <c r="BG1033" i="2"/>
  <c r="BK1033" i="2"/>
  <c r="W1033" i="2"/>
  <c r="AR1033" i="2"/>
  <c r="AG1033" i="2"/>
  <c r="AZ1033" i="2"/>
  <c r="BH1033" i="2"/>
  <c r="AD1033" i="2"/>
  <c r="BD1033" i="2"/>
  <c r="AE1033" i="2"/>
  <c r="Y1033" i="2"/>
  <c r="AS1033" i="2"/>
  <c r="AA1033" i="2"/>
  <c r="BA1033" i="2"/>
  <c r="BI1033" i="2"/>
  <c r="AN1033" i="2"/>
  <c r="AV1033" i="2"/>
  <c r="AO1033" i="2"/>
  <c r="AW1033" i="2"/>
  <c r="BE1033" i="2"/>
  <c r="T1057" i="2"/>
  <c r="Z1057" i="2"/>
  <c r="AP1057" i="2"/>
  <c r="AB1057" i="2"/>
  <c r="AF1057" i="2"/>
  <c r="AT1057" i="2"/>
  <c r="AX1057" i="2"/>
  <c r="BB1057" i="2"/>
  <c r="BF1057" i="2"/>
  <c r="BJ1057" i="2"/>
  <c r="U1057" i="2"/>
  <c r="AM1057" i="2"/>
  <c r="AQ1057" i="2"/>
  <c r="AC1057" i="2"/>
  <c r="V1057" i="2"/>
  <c r="AU1057" i="2"/>
  <c r="AY1057" i="2"/>
  <c r="BC1057" i="2"/>
  <c r="BG1057" i="2"/>
  <c r="BK1057" i="2"/>
  <c r="W1057" i="2"/>
  <c r="AR1057" i="2"/>
  <c r="AG1057" i="2"/>
  <c r="AZ1057" i="2"/>
  <c r="BH1057" i="2"/>
  <c r="AN1057" i="2"/>
  <c r="AV1057" i="2"/>
  <c r="AW1057" i="2"/>
  <c r="Y1057" i="2"/>
  <c r="AS1057" i="2"/>
  <c r="AA1057" i="2"/>
  <c r="BA1057" i="2"/>
  <c r="BI1057" i="2"/>
  <c r="AD1057" i="2"/>
  <c r="BD1057" i="2"/>
  <c r="AE1057" i="2"/>
  <c r="AO1057" i="2"/>
  <c r="BE1057" i="2"/>
  <c r="W1258" i="2"/>
  <c r="AN1258" i="2"/>
  <c r="AR1258" i="2"/>
  <c r="AD1258" i="2"/>
  <c r="AG1258" i="2"/>
  <c r="AV1258" i="2"/>
  <c r="AZ1258" i="2"/>
  <c r="BD1258" i="2"/>
  <c r="BH1258" i="2"/>
  <c r="Y1258" i="2"/>
  <c r="AO1258" i="2"/>
  <c r="AS1258" i="2"/>
  <c r="AE1258" i="2"/>
  <c r="AA1258" i="2"/>
  <c r="AW1258" i="2"/>
  <c r="BA1258" i="2"/>
  <c r="BE1258" i="2"/>
  <c r="BI1258" i="2"/>
  <c r="Z1258" i="2"/>
  <c r="AB1258" i="2"/>
  <c r="AT1258" i="2"/>
  <c r="BB1258" i="2"/>
  <c r="BJ1258" i="2"/>
  <c r="T1258" i="2"/>
  <c r="AP1258" i="2"/>
  <c r="AX1258" i="2"/>
  <c r="AM1258" i="2"/>
  <c r="AC1258" i="2"/>
  <c r="AU1258" i="2"/>
  <c r="BC1258" i="2"/>
  <c r="BK1258" i="2"/>
  <c r="AF1258" i="2"/>
  <c r="BF1258" i="2"/>
  <c r="AY1258" i="2"/>
  <c r="U1258" i="2"/>
  <c r="BG1258" i="2"/>
  <c r="AQ1258" i="2"/>
  <c r="V1258" i="2"/>
  <c r="W1044" i="2"/>
  <c r="AN1044" i="2"/>
  <c r="AR1044" i="2"/>
  <c r="AD1044" i="2"/>
  <c r="AG1044" i="2"/>
  <c r="AV1044" i="2"/>
  <c r="AZ1044" i="2"/>
  <c r="BD1044" i="2"/>
  <c r="BH1044" i="2"/>
  <c r="Y1044" i="2"/>
  <c r="AO1044" i="2"/>
  <c r="AS1044" i="2"/>
  <c r="AE1044" i="2"/>
  <c r="AA1044" i="2"/>
  <c r="AW1044" i="2"/>
  <c r="BA1044" i="2"/>
  <c r="BE1044" i="2"/>
  <c r="BI1044" i="2"/>
  <c r="T1044" i="2"/>
  <c r="AP1044" i="2"/>
  <c r="AF1044" i="2"/>
  <c r="AX1044" i="2"/>
  <c r="BF1044" i="2"/>
  <c r="AB1044" i="2"/>
  <c r="BB1044" i="2"/>
  <c r="BJ1044" i="2"/>
  <c r="BC1044" i="2"/>
  <c r="U1044" i="2"/>
  <c r="AQ1044" i="2"/>
  <c r="V1044" i="2"/>
  <c r="AY1044" i="2"/>
  <c r="BG1044" i="2"/>
  <c r="Z1044" i="2"/>
  <c r="AT1044" i="2"/>
  <c r="AM1044" i="2"/>
  <c r="AU1044" i="2"/>
  <c r="BK1044" i="2"/>
  <c r="AC1044" i="2"/>
  <c r="Y307" i="2"/>
  <c r="AO307" i="2"/>
  <c r="AS307" i="2"/>
  <c r="AE307" i="2"/>
  <c r="AA307" i="2"/>
  <c r="AW307" i="2"/>
  <c r="BA307" i="2"/>
  <c r="BE307" i="2"/>
  <c r="BI307" i="2"/>
  <c r="T307" i="2"/>
  <c r="Z307" i="2"/>
  <c r="AP307" i="2"/>
  <c r="AB307" i="2"/>
  <c r="AF307" i="2"/>
  <c r="AT307" i="2"/>
  <c r="AX307" i="2"/>
  <c r="BB307" i="2"/>
  <c r="BF307" i="2"/>
  <c r="BJ307" i="2"/>
  <c r="U307" i="2"/>
  <c r="AM307" i="2"/>
  <c r="AQ307" i="2"/>
  <c r="AC307" i="2"/>
  <c r="V307" i="2"/>
  <c r="AU307" i="2"/>
  <c r="AY307" i="2"/>
  <c r="BC307" i="2"/>
  <c r="BG307" i="2"/>
  <c r="BK307" i="2"/>
  <c r="AN307" i="2"/>
  <c r="AV307" i="2"/>
  <c r="AR307" i="2"/>
  <c r="AZ307" i="2"/>
  <c r="AD307" i="2"/>
  <c r="BD307" i="2"/>
  <c r="BH307" i="2"/>
  <c r="W307" i="2"/>
  <c r="AG307" i="2"/>
  <c r="T17" i="2"/>
  <c r="Z17" i="2"/>
  <c r="AP17" i="2"/>
  <c r="AB17" i="2"/>
  <c r="AF17" i="2"/>
  <c r="AT17" i="2"/>
  <c r="AX17" i="2"/>
  <c r="BB17" i="2"/>
  <c r="BF17" i="2"/>
  <c r="BJ17" i="2"/>
  <c r="U17" i="2"/>
  <c r="AN17" i="2"/>
  <c r="AS17" i="2"/>
  <c r="V17" i="2"/>
  <c r="AV17" i="2"/>
  <c r="BA17" i="2"/>
  <c r="BG17" i="2"/>
  <c r="AO17" i="2"/>
  <c r="AD17" i="2"/>
  <c r="AU17" i="2"/>
  <c r="BC17" i="2"/>
  <c r="BI17" i="2"/>
  <c r="W17" i="2"/>
  <c r="AQ17" i="2"/>
  <c r="AE17" i="2"/>
  <c r="AW17" i="2"/>
  <c r="BD17" i="2"/>
  <c r="BK17" i="2"/>
  <c r="Y17" i="2"/>
  <c r="AG17" i="2"/>
  <c r="BE17" i="2"/>
  <c r="AM17" i="2"/>
  <c r="AA17" i="2"/>
  <c r="BH17" i="2"/>
  <c r="AY17" i="2"/>
  <c r="AZ17" i="2"/>
  <c r="AR17" i="2"/>
  <c r="AC17" i="2"/>
  <c r="W1086" i="2"/>
  <c r="AN1086" i="2"/>
  <c r="AR1086" i="2"/>
  <c r="AD1086" i="2"/>
  <c r="AG1086" i="2"/>
  <c r="AV1086" i="2"/>
  <c r="AZ1086" i="2"/>
  <c r="BD1086" i="2"/>
  <c r="BH1086" i="2"/>
  <c r="Y1086" i="2"/>
  <c r="AO1086" i="2"/>
  <c r="AS1086" i="2"/>
  <c r="AE1086" i="2"/>
  <c r="AA1086" i="2"/>
  <c r="AW1086" i="2"/>
  <c r="BA1086" i="2"/>
  <c r="BE1086" i="2"/>
  <c r="BI1086" i="2"/>
  <c r="Z1086" i="2"/>
  <c r="AB1086" i="2"/>
  <c r="AT1086" i="2"/>
  <c r="BB1086" i="2"/>
  <c r="BJ1086" i="2"/>
  <c r="AP1086" i="2"/>
  <c r="AF1086" i="2"/>
  <c r="BF1086" i="2"/>
  <c r="U1086" i="2"/>
  <c r="V1086" i="2"/>
  <c r="AM1086" i="2"/>
  <c r="AC1086" i="2"/>
  <c r="AU1086" i="2"/>
  <c r="BC1086" i="2"/>
  <c r="BK1086" i="2"/>
  <c r="T1086" i="2"/>
  <c r="AX1086" i="2"/>
  <c r="AQ1086" i="2"/>
  <c r="BG1086" i="2"/>
  <c r="AY1086" i="2"/>
  <c r="T1467" i="2"/>
  <c r="Z1467" i="2"/>
  <c r="AP1467" i="2"/>
  <c r="AB1467" i="2"/>
  <c r="AF1467" i="2"/>
  <c r="AT1467" i="2"/>
  <c r="AX1467" i="2"/>
  <c r="BB1467" i="2"/>
  <c r="BF1467" i="2"/>
  <c r="BJ1467" i="2"/>
  <c r="AN1467" i="2"/>
  <c r="AD1467" i="2"/>
  <c r="AV1467" i="2"/>
  <c r="BD1467" i="2"/>
  <c r="U1467" i="2"/>
  <c r="AM1467" i="2"/>
  <c r="AQ1467" i="2"/>
  <c r="AC1467" i="2"/>
  <c r="V1467" i="2"/>
  <c r="AU1467" i="2"/>
  <c r="AY1467" i="2"/>
  <c r="BC1467" i="2"/>
  <c r="BG1467" i="2"/>
  <c r="BK1467" i="2"/>
  <c r="W1467" i="2"/>
  <c r="AR1467" i="2"/>
  <c r="AG1467" i="2"/>
  <c r="AZ1467" i="2"/>
  <c r="BH1467" i="2"/>
  <c r="AS1467" i="2"/>
  <c r="BA1467" i="2"/>
  <c r="AE1467" i="2"/>
  <c r="BE1467" i="2"/>
  <c r="Y1467" i="2"/>
  <c r="AA1467" i="2"/>
  <c r="BI1467" i="2"/>
  <c r="AO1467" i="2"/>
  <c r="AW1467" i="2"/>
  <c r="W924" i="2"/>
  <c r="AN924" i="2"/>
  <c r="AR924" i="2"/>
  <c r="AD924" i="2"/>
  <c r="AG924" i="2"/>
  <c r="AV924" i="2"/>
  <c r="AZ924" i="2"/>
  <c r="BD924" i="2"/>
  <c r="BH924" i="2"/>
  <c r="Y924" i="2"/>
  <c r="AO924" i="2"/>
  <c r="AS924" i="2"/>
  <c r="AE924" i="2"/>
  <c r="AA924" i="2"/>
  <c r="AW924" i="2"/>
  <c r="BA924" i="2"/>
  <c r="BE924" i="2"/>
  <c r="BI924" i="2"/>
  <c r="T924" i="2"/>
  <c r="Z924" i="2"/>
  <c r="AP924" i="2"/>
  <c r="AB924" i="2"/>
  <c r="AF924" i="2"/>
  <c r="AT924" i="2"/>
  <c r="AX924" i="2"/>
  <c r="BB924" i="2"/>
  <c r="BF924" i="2"/>
  <c r="BJ924" i="2"/>
  <c r="U924" i="2"/>
  <c r="V924" i="2"/>
  <c r="BG924" i="2"/>
  <c r="AY924" i="2"/>
  <c r="AC924" i="2"/>
  <c r="AM924" i="2"/>
  <c r="AU924" i="2"/>
  <c r="BK924" i="2"/>
  <c r="AQ924" i="2"/>
  <c r="BC924" i="2"/>
  <c r="T1031" i="2"/>
  <c r="Z1031" i="2"/>
  <c r="AP1031" i="2"/>
  <c r="AB1031" i="2"/>
  <c r="AF1031" i="2"/>
  <c r="AT1031" i="2"/>
  <c r="AX1031" i="2"/>
  <c r="BB1031" i="2"/>
  <c r="BF1031" i="2"/>
  <c r="BJ1031" i="2"/>
  <c r="U1031" i="2"/>
  <c r="AM1031" i="2"/>
  <c r="AQ1031" i="2"/>
  <c r="AC1031" i="2"/>
  <c r="V1031" i="2"/>
  <c r="AU1031" i="2"/>
  <c r="AY1031" i="2"/>
  <c r="BC1031" i="2"/>
  <c r="BG1031" i="2"/>
  <c r="BK1031" i="2"/>
  <c r="AN1031" i="2"/>
  <c r="AD1031" i="2"/>
  <c r="AV1031" i="2"/>
  <c r="BD1031" i="2"/>
  <c r="W1031" i="2"/>
  <c r="AR1031" i="2"/>
  <c r="AZ1031" i="2"/>
  <c r="BH1031" i="2"/>
  <c r="Y1031" i="2"/>
  <c r="BI1031" i="2"/>
  <c r="AO1031" i="2"/>
  <c r="AE1031" i="2"/>
  <c r="AW1031" i="2"/>
  <c r="BE1031" i="2"/>
  <c r="AG1031" i="2"/>
  <c r="AS1031" i="2"/>
  <c r="BA1031" i="2"/>
  <c r="AA1031" i="2"/>
  <c r="J653" i="2"/>
  <c r="T653" i="2"/>
  <c r="Z653" i="2"/>
  <c r="AP653" i="2"/>
  <c r="AB653" i="2"/>
  <c r="AF653" i="2"/>
  <c r="AT653" i="2"/>
  <c r="AX653" i="2"/>
  <c r="BB653" i="2"/>
  <c r="BF653" i="2"/>
  <c r="BJ653" i="2"/>
  <c r="AM653" i="2"/>
  <c r="AR653" i="2"/>
  <c r="AE653" i="2"/>
  <c r="AU653" i="2"/>
  <c r="AZ653" i="2"/>
  <c r="BE653" i="2"/>
  <c r="BK653" i="2"/>
  <c r="W653" i="2"/>
  <c r="AQ653" i="2"/>
  <c r="V653" i="2"/>
  <c r="AW653" i="2"/>
  <c r="BD653" i="2"/>
  <c r="Y653" i="2"/>
  <c r="AS653" i="2"/>
  <c r="AG653" i="2"/>
  <c r="AY653" i="2"/>
  <c r="BG653" i="2"/>
  <c r="AN653" i="2"/>
  <c r="AC653" i="2"/>
  <c r="AA653" i="2"/>
  <c r="BA653" i="2"/>
  <c r="BH653" i="2"/>
  <c r="AD653" i="2"/>
  <c r="AV653" i="2"/>
  <c r="U653" i="2"/>
  <c r="BC653" i="2"/>
  <c r="BI653" i="2"/>
  <c r="AO653" i="2"/>
  <c r="W1442" i="2"/>
  <c r="AN1442" i="2"/>
  <c r="AR1442" i="2"/>
  <c r="AD1442" i="2"/>
  <c r="AG1442" i="2"/>
  <c r="AV1442" i="2"/>
  <c r="AZ1442" i="2"/>
  <c r="BD1442" i="2"/>
  <c r="BH1442" i="2"/>
  <c r="T1442" i="2"/>
  <c r="AP1442" i="2"/>
  <c r="AT1442" i="2"/>
  <c r="BB1442" i="2"/>
  <c r="BJ1442" i="2"/>
  <c r="Y1442" i="2"/>
  <c r="AO1442" i="2"/>
  <c r="AS1442" i="2"/>
  <c r="AE1442" i="2"/>
  <c r="AA1442" i="2"/>
  <c r="AW1442" i="2"/>
  <c r="BA1442" i="2"/>
  <c r="BE1442" i="2"/>
  <c r="BI1442" i="2"/>
  <c r="Z1442" i="2"/>
  <c r="AB1442" i="2"/>
  <c r="AF1442" i="2"/>
  <c r="AX1442" i="2"/>
  <c r="BF1442" i="2"/>
  <c r="U1442" i="2"/>
  <c r="V1442" i="2"/>
  <c r="BG1442" i="2"/>
  <c r="AM1442" i="2"/>
  <c r="AU1442" i="2"/>
  <c r="BK1442" i="2"/>
  <c r="AQ1442" i="2"/>
  <c r="AY1442" i="2"/>
  <c r="AC1442" i="2"/>
  <c r="BC1442" i="2"/>
  <c r="W1474" i="2"/>
  <c r="AN1474" i="2"/>
  <c r="AR1474" i="2"/>
  <c r="AD1474" i="2"/>
  <c r="AG1474" i="2"/>
  <c r="AV1474" i="2"/>
  <c r="AZ1474" i="2"/>
  <c r="BD1474" i="2"/>
  <c r="BH1474" i="2"/>
  <c r="Y1474" i="2"/>
  <c r="AO1474" i="2"/>
  <c r="AS1474" i="2"/>
  <c r="AE1474" i="2"/>
  <c r="AA1474" i="2"/>
  <c r="AW1474" i="2"/>
  <c r="BA1474" i="2"/>
  <c r="BE1474" i="2"/>
  <c r="BI1474" i="2"/>
  <c r="T1474" i="2"/>
  <c r="Z1474" i="2"/>
  <c r="AP1474" i="2"/>
  <c r="AB1474" i="2"/>
  <c r="AF1474" i="2"/>
  <c r="AT1474" i="2"/>
  <c r="AX1474" i="2"/>
  <c r="BB1474" i="2"/>
  <c r="BF1474" i="2"/>
  <c r="BJ1474" i="2"/>
  <c r="U1474" i="2"/>
  <c r="V1474" i="2"/>
  <c r="BG1474" i="2"/>
  <c r="AM1474" i="2"/>
  <c r="AU1474" i="2"/>
  <c r="BK1474" i="2"/>
  <c r="AQ1474" i="2"/>
  <c r="AY1474" i="2"/>
  <c r="AC1474" i="2"/>
  <c r="BC1474" i="2"/>
  <c r="T271" i="2"/>
  <c r="Z271" i="2"/>
  <c r="AP271" i="2"/>
  <c r="AB271" i="2"/>
  <c r="AF271" i="2"/>
  <c r="AT271" i="2"/>
  <c r="AX271" i="2"/>
  <c r="W271" i="2"/>
  <c r="AN271" i="2"/>
  <c r="AR271" i="2"/>
  <c r="AD271" i="2"/>
  <c r="AG271" i="2"/>
  <c r="AV271" i="2"/>
  <c r="AZ271" i="2"/>
  <c r="Y271" i="2"/>
  <c r="AS271" i="2"/>
  <c r="AA271" i="2"/>
  <c r="BA271" i="2"/>
  <c r="BE271" i="2"/>
  <c r="BI271" i="2"/>
  <c r="AM271" i="2"/>
  <c r="AC271" i="2"/>
  <c r="AU271" i="2"/>
  <c r="BB271" i="2"/>
  <c r="BF271" i="2"/>
  <c r="BJ271" i="2"/>
  <c r="AO271" i="2"/>
  <c r="AE271" i="2"/>
  <c r="AW271" i="2"/>
  <c r="BC271" i="2"/>
  <c r="BG271" i="2"/>
  <c r="BK271" i="2"/>
  <c r="U271" i="2"/>
  <c r="BD271" i="2"/>
  <c r="AQ271" i="2"/>
  <c r="BH271" i="2"/>
  <c r="V271" i="2"/>
  <c r="AY271" i="2"/>
  <c r="J1289" i="2"/>
  <c r="W668" i="2"/>
  <c r="AN668" i="2"/>
  <c r="AR668" i="2"/>
  <c r="AD668" i="2"/>
  <c r="AG668" i="2"/>
  <c r="AV668" i="2"/>
  <c r="AZ668" i="2"/>
  <c r="BD668" i="2"/>
  <c r="BH668" i="2"/>
  <c r="T668" i="2"/>
  <c r="AM668" i="2"/>
  <c r="AS668" i="2"/>
  <c r="AF668" i="2"/>
  <c r="AU668" i="2"/>
  <c r="BA668" i="2"/>
  <c r="BF668" i="2"/>
  <c r="BK668" i="2"/>
  <c r="U668" i="2"/>
  <c r="AP668" i="2"/>
  <c r="AE668" i="2"/>
  <c r="AW668" i="2"/>
  <c r="BC668" i="2"/>
  <c r="BJ668" i="2"/>
  <c r="Y668" i="2"/>
  <c r="AQ668" i="2"/>
  <c r="V668" i="2"/>
  <c r="AX668" i="2"/>
  <c r="BE668" i="2"/>
  <c r="Z668" i="2"/>
  <c r="AB668" i="2"/>
  <c r="AA668" i="2"/>
  <c r="AY668" i="2"/>
  <c r="BG668" i="2"/>
  <c r="AC668" i="2"/>
  <c r="AT668" i="2"/>
  <c r="BB668" i="2"/>
  <c r="BI668" i="2"/>
  <c r="AO668" i="2"/>
  <c r="W210" i="2"/>
  <c r="AN210" i="2"/>
  <c r="AR210" i="2"/>
  <c r="AD210" i="2"/>
  <c r="AG210" i="2"/>
  <c r="AV210" i="2"/>
  <c r="AZ210" i="2"/>
  <c r="BD210" i="2"/>
  <c r="T210" i="2"/>
  <c r="Z210" i="2"/>
  <c r="AP210" i="2"/>
  <c r="AB210" i="2"/>
  <c r="AF210" i="2"/>
  <c r="AT210" i="2"/>
  <c r="AX210" i="2"/>
  <c r="BB210" i="2"/>
  <c r="AM210" i="2"/>
  <c r="AC210" i="2"/>
  <c r="AU210" i="2"/>
  <c r="BC210" i="2"/>
  <c r="BH210" i="2"/>
  <c r="AO210" i="2"/>
  <c r="AE210" i="2"/>
  <c r="AW210" i="2"/>
  <c r="BE210" i="2"/>
  <c r="BI210" i="2"/>
  <c r="U210" i="2"/>
  <c r="AQ210" i="2"/>
  <c r="V210" i="2"/>
  <c r="AY210" i="2"/>
  <c r="BF210" i="2"/>
  <c r="BJ210" i="2"/>
  <c r="AS210" i="2"/>
  <c r="BK210" i="2"/>
  <c r="AA210" i="2"/>
  <c r="BA210" i="2"/>
  <c r="Y210" i="2"/>
  <c r="BG210" i="2"/>
  <c r="W994" i="2"/>
  <c r="AN994" i="2"/>
  <c r="AR994" i="2"/>
  <c r="AD994" i="2"/>
  <c r="AG994" i="2"/>
  <c r="AV994" i="2"/>
  <c r="AZ994" i="2"/>
  <c r="BD994" i="2"/>
  <c r="BH994" i="2"/>
  <c r="Y994" i="2"/>
  <c r="AO994" i="2"/>
  <c r="AS994" i="2"/>
  <c r="AE994" i="2"/>
  <c r="AA994" i="2"/>
  <c r="AW994" i="2"/>
  <c r="BA994" i="2"/>
  <c r="BE994" i="2"/>
  <c r="BI994" i="2"/>
  <c r="T994" i="2"/>
  <c r="Z994" i="2"/>
  <c r="AP994" i="2"/>
  <c r="AB994" i="2"/>
  <c r="AF994" i="2"/>
  <c r="AT994" i="2"/>
  <c r="AX994" i="2"/>
  <c r="BB994" i="2"/>
  <c r="BF994" i="2"/>
  <c r="BJ994" i="2"/>
  <c r="AC994" i="2"/>
  <c r="BC994" i="2"/>
  <c r="AM994" i="2"/>
  <c r="AU994" i="2"/>
  <c r="AQ994" i="2"/>
  <c r="U994" i="2"/>
  <c r="V994" i="2"/>
  <c r="BG994" i="2"/>
  <c r="BK994" i="2"/>
  <c r="AY994" i="2"/>
  <c r="U362" i="2"/>
  <c r="AM362" i="2"/>
  <c r="AQ362" i="2"/>
  <c r="AC362" i="2"/>
  <c r="V362" i="2"/>
  <c r="AU362" i="2"/>
  <c r="AY362" i="2"/>
  <c r="BC362" i="2"/>
  <c r="BG362" i="2"/>
  <c r="BK362" i="2"/>
  <c r="W362" i="2"/>
  <c r="AN362" i="2"/>
  <c r="AR362" i="2"/>
  <c r="AD362" i="2"/>
  <c r="AG362" i="2"/>
  <c r="AV362" i="2"/>
  <c r="AZ362" i="2"/>
  <c r="BD362" i="2"/>
  <c r="BH362" i="2"/>
  <c r="Y362" i="2"/>
  <c r="AO362" i="2"/>
  <c r="AS362" i="2"/>
  <c r="AE362" i="2"/>
  <c r="AA362" i="2"/>
  <c r="AW362" i="2"/>
  <c r="BA362" i="2"/>
  <c r="BE362" i="2"/>
  <c r="BI362" i="2"/>
  <c r="AB362" i="2"/>
  <c r="BB362" i="2"/>
  <c r="T362" i="2"/>
  <c r="AF362" i="2"/>
  <c r="BF362" i="2"/>
  <c r="Z362" i="2"/>
  <c r="AT362" i="2"/>
  <c r="BJ362" i="2"/>
  <c r="AP362" i="2"/>
  <c r="AX362" i="2"/>
  <c r="T883" i="2"/>
  <c r="Z883" i="2"/>
  <c r="AP883" i="2"/>
  <c r="AB883" i="2"/>
  <c r="AF883" i="2"/>
  <c r="AT883" i="2"/>
  <c r="AX883" i="2"/>
  <c r="BB883" i="2"/>
  <c r="BF883" i="2"/>
  <c r="BJ883" i="2"/>
  <c r="U883" i="2"/>
  <c r="AM883" i="2"/>
  <c r="AQ883" i="2"/>
  <c r="AC883" i="2"/>
  <c r="V883" i="2"/>
  <c r="AU883" i="2"/>
  <c r="AY883" i="2"/>
  <c r="BC883" i="2"/>
  <c r="BG883" i="2"/>
  <c r="BK883" i="2"/>
  <c r="AN883" i="2"/>
  <c r="AD883" i="2"/>
  <c r="AV883" i="2"/>
  <c r="BD883" i="2"/>
  <c r="AO883" i="2"/>
  <c r="AE883" i="2"/>
  <c r="AW883" i="2"/>
  <c r="BE883" i="2"/>
  <c r="W883" i="2"/>
  <c r="AR883" i="2"/>
  <c r="AG883" i="2"/>
  <c r="AZ883" i="2"/>
  <c r="BH883" i="2"/>
  <c r="BA883" i="2"/>
  <c r="Y883" i="2"/>
  <c r="BI883" i="2"/>
  <c r="AS883" i="2"/>
  <c r="AA883" i="2"/>
  <c r="T1415" i="2"/>
  <c r="Z1415" i="2"/>
  <c r="AP1415" i="2"/>
  <c r="AB1415" i="2"/>
  <c r="AF1415" i="2"/>
  <c r="AT1415" i="2"/>
  <c r="AX1415" i="2"/>
  <c r="BB1415" i="2"/>
  <c r="BF1415" i="2"/>
  <c r="BJ1415" i="2"/>
  <c r="W1415" i="2"/>
  <c r="AR1415" i="2"/>
  <c r="AV1415" i="2"/>
  <c r="BD1415" i="2"/>
  <c r="U1415" i="2"/>
  <c r="AM1415" i="2"/>
  <c r="AQ1415" i="2"/>
  <c r="AC1415" i="2"/>
  <c r="V1415" i="2"/>
  <c r="AU1415" i="2"/>
  <c r="AY1415" i="2"/>
  <c r="BC1415" i="2"/>
  <c r="BG1415" i="2"/>
  <c r="BK1415" i="2"/>
  <c r="AN1415" i="2"/>
  <c r="AD1415" i="2"/>
  <c r="AG1415" i="2"/>
  <c r="AZ1415" i="2"/>
  <c r="BH1415" i="2"/>
  <c r="Y1415" i="2"/>
  <c r="AA1415" i="2"/>
  <c r="BI1415" i="2"/>
  <c r="AO1415" i="2"/>
  <c r="AW1415" i="2"/>
  <c r="AS1415" i="2"/>
  <c r="BA1415" i="2"/>
  <c r="AE1415" i="2"/>
  <c r="BE1415" i="2"/>
  <c r="W1426" i="2"/>
  <c r="AN1426" i="2"/>
  <c r="AR1426" i="2"/>
  <c r="AD1426" i="2"/>
  <c r="AG1426" i="2"/>
  <c r="AV1426" i="2"/>
  <c r="AZ1426" i="2"/>
  <c r="BD1426" i="2"/>
  <c r="BH1426" i="2"/>
  <c r="T1426" i="2"/>
  <c r="AP1426" i="2"/>
  <c r="AB1426" i="2"/>
  <c r="AT1426" i="2"/>
  <c r="BB1426" i="2"/>
  <c r="BJ1426" i="2"/>
  <c r="Y1426" i="2"/>
  <c r="AO1426" i="2"/>
  <c r="AS1426" i="2"/>
  <c r="AE1426" i="2"/>
  <c r="AA1426" i="2"/>
  <c r="AW1426" i="2"/>
  <c r="BA1426" i="2"/>
  <c r="BE1426" i="2"/>
  <c r="BI1426" i="2"/>
  <c r="Z1426" i="2"/>
  <c r="AF1426" i="2"/>
  <c r="AX1426" i="2"/>
  <c r="BF1426" i="2"/>
  <c r="U1426" i="2"/>
  <c r="V1426" i="2"/>
  <c r="BG1426" i="2"/>
  <c r="AM1426" i="2"/>
  <c r="AU1426" i="2"/>
  <c r="BK1426" i="2"/>
  <c r="AQ1426" i="2"/>
  <c r="AY1426" i="2"/>
  <c r="AC1426" i="2"/>
  <c r="BC1426" i="2"/>
  <c r="T440" i="2"/>
  <c r="Z440" i="2"/>
  <c r="AP440" i="2"/>
  <c r="AB440" i="2"/>
  <c r="AF440" i="2"/>
  <c r="AT440" i="2"/>
  <c r="AX440" i="2"/>
  <c r="BB440" i="2"/>
  <c r="BF440" i="2"/>
  <c r="BJ440" i="2"/>
  <c r="U440" i="2"/>
  <c r="AM440" i="2"/>
  <c r="AQ440" i="2"/>
  <c r="AC440" i="2"/>
  <c r="V440" i="2"/>
  <c r="AU440" i="2"/>
  <c r="AY440" i="2"/>
  <c r="BC440" i="2"/>
  <c r="BG440" i="2"/>
  <c r="BK440" i="2"/>
  <c r="W440" i="2"/>
  <c r="AN440" i="2"/>
  <c r="AR440" i="2"/>
  <c r="AD440" i="2"/>
  <c r="AG440" i="2"/>
  <c r="AV440" i="2"/>
  <c r="AZ440" i="2"/>
  <c r="BD440" i="2"/>
  <c r="BH440" i="2"/>
  <c r="AE440" i="2"/>
  <c r="BE440" i="2"/>
  <c r="Y440" i="2"/>
  <c r="AA440" i="2"/>
  <c r="BI440" i="2"/>
  <c r="AO440" i="2"/>
  <c r="AS440" i="2"/>
  <c r="AW440" i="2"/>
  <c r="BA440" i="2"/>
  <c r="W730" i="2"/>
  <c r="AN730" i="2"/>
  <c r="AR730" i="2"/>
  <c r="AD730" i="2"/>
  <c r="AG730" i="2"/>
  <c r="AV730" i="2"/>
  <c r="AZ730" i="2"/>
  <c r="BD730" i="2"/>
  <c r="BH730" i="2"/>
  <c r="T730" i="2"/>
  <c r="AM730" i="2"/>
  <c r="AS730" i="2"/>
  <c r="AF730" i="2"/>
  <c r="AU730" i="2"/>
  <c r="BA730" i="2"/>
  <c r="BF730" i="2"/>
  <c r="BK730" i="2"/>
  <c r="U730" i="2"/>
  <c r="AO730" i="2"/>
  <c r="AB730" i="2"/>
  <c r="V730" i="2"/>
  <c r="AW730" i="2"/>
  <c r="BB730" i="2"/>
  <c r="BG730" i="2"/>
  <c r="Y730" i="2"/>
  <c r="AP730" i="2"/>
  <c r="AC730" i="2"/>
  <c r="AA730" i="2"/>
  <c r="AX730" i="2"/>
  <c r="BC730" i="2"/>
  <c r="BI730" i="2"/>
  <c r="AE730" i="2"/>
  <c r="BJ730" i="2"/>
  <c r="AT730" i="2"/>
  <c r="Z730" i="2"/>
  <c r="AY730" i="2"/>
  <c r="AQ730" i="2"/>
  <c r="BE730" i="2"/>
  <c r="J1095" i="2"/>
  <c r="K994" i="2"/>
  <c r="K824" i="2"/>
  <c r="K541" i="2"/>
  <c r="K133" i="2"/>
  <c r="K1275" i="2"/>
  <c r="K197" i="2"/>
  <c r="W596" i="2"/>
  <c r="AN596" i="2"/>
  <c r="AR596" i="2"/>
  <c r="AD596" i="2"/>
  <c r="AG596" i="2"/>
  <c r="AV596" i="2"/>
  <c r="AZ596" i="2"/>
  <c r="BD596" i="2"/>
  <c r="BH596" i="2"/>
  <c r="Z596" i="2"/>
  <c r="AQ596" i="2"/>
  <c r="AE596" i="2"/>
  <c r="AT596" i="2"/>
  <c r="AY596" i="2"/>
  <c r="BE596" i="2"/>
  <c r="BJ596" i="2"/>
  <c r="T596" i="2"/>
  <c r="AM596" i="2"/>
  <c r="AS596" i="2"/>
  <c r="AF596" i="2"/>
  <c r="AU596" i="2"/>
  <c r="BA596" i="2"/>
  <c r="BF596" i="2"/>
  <c r="BK596" i="2"/>
  <c r="AP596" i="2"/>
  <c r="AA596" i="2"/>
  <c r="BC596" i="2"/>
  <c r="U596" i="2"/>
  <c r="AB596" i="2"/>
  <c r="AW596" i="2"/>
  <c r="BG596" i="2"/>
  <c r="Y596" i="2"/>
  <c r="AC596" i="2"/>
  <c r="AX596" i="2"/>
  <c r="BI596" i="2"/>
  <c r="AO596" i="2"/>
  <c r="V596" i="2"/>
  <c r="BB596" i="2"/>
  <c r="W1084" i="2"/>
  <c r="AN1084" i="2"/>
  <c r="AR1084" i="2"/>
  <c r="AD1084" i="2"/>
  <c r="AG1084" i="2"/>
  <c r="AV1084" i="2"/>
  <c r="AZ1084" i="2"/>
  <c r="BD1084" i="2"/>
  <c r="BH1084" i="2"/>
  <c r="Y1084" i="2"/>
  <c r="AO1084" i="2"/>
  <c r="AS1084" i="2"/>
  <c r="AE1084" i="2"/>
  <c r="AA1084" i="2"/>
  <c r="AW1084" i="2"/>
  <c r="BA1084" i="2"/>
  <c r="BE1084" i="2"/>
  <c r="BI1084" i="2"/>
  <c r="T1084" i="2"/>
  <c r="AP1084" i="2"/>
  <c r="AF1084" i="2"/>
  <c r="AX1084" i="2"/>
  <c r="BF1084" i="2"/>
  <c r="AB1084" i="2"/>
  <c r="AT1084" i="2"/>
  <c r="BJ1084" i="2"/>
  <c r="AM1084" i="2"/>
  <c r="BC1084" i="2"/>
  <c r="U1084" i="2"/>
  <c r="AQ1084" i="2"/>
  <c r="V1084" i="2"/>
  <c r="AY1084" i="2"/>
  <c r="BG1084" i="2"/>
  <c r="Z1084" i="2"/>
  <c r="BB1084" i="2"/>
  <c r="AU1084" i="2"/>
  <c r="BK1084" i="2"/>
  <c r="AC1084" i="2"/>
  <c r="T605" i="2"/>
  <c r="Z605" i="2"/>
  <c r="AP605" i="2"/>
  <c r="AB605" i="2"/>
  <c r="AF605" i="2"/>
  <c r="AT605" i="2"/>
  <c r="AX605" i="2"/>
  <c r="BB605" i="2"/>
  <c r="BF605" i="2"/>
  <c r="BJ605" i="2"/>
  <c r="Y605" i="2"/>
  <c r="AQ605" i="2"/>
  <c r="AD605" i="2"/>
  <c r="AA605" i="2"/>
  <c r="AY605" i="2"/>
  <c r="BD605" i="2"/>
  <c r="BI605" i="2"/>
  <c r="AM605" i="2"/>
  <c r="AR605" i="2"/>
  <c r="AE605" i="2"/>
  <c r="AU605" i="2"/>
  <c r="AZ605" i="2"/>
  <c r="BE605" i="2"/>
  <c r="BK605" i="2"/>
  <c r="AO605" i="2"/>
  <c r="AG605" i="2"/>
  <c r="BC605" i="2"/>
  <c r="U605" i="2"/>
  <c r="AS605" i="2"/>
  <c r="AV605" i="2"/>
  <c r="BG605" i="2"/>
  <c r="W605" i="2"/>
  <c r="AC605" i="2"/>
  <c r="AW605" i="2"/>
  <c r="BH605" i="2"/>
  <c r="AN605" i="2"/>
  <c r="V605" i="2"/>
  <c r="BA605" i="2"/>
  <c r="Y781" i="2"/>
  <c r="AO781" i="2"/>
  <c r="AS781" i="2"/>
  <c r="AE781" i="2"/>
  <c r="AA781" i="2"/>
  <c r="AW781" i="2"/>
  <c r="BA781" i="2"/>
  <c r="BE781" i="2"/>
  <c r="BI781" i="2"/>
  <c r="T781" i="2"/>
  <c r="Z781" i="2"/>
  <c r="AP781" i="2"/>
  <c r="AB781" i="2"/>
  <c r="AF781" i="2"/>
  <c r="AT781" i="2"/>
  <c r="AX781" i="2"/>
  <c r="BB781" i="2"/>
  <c r="BF781" i="2"/>
  <c r="BJ781" i="2"/>
  <c r="U781" i="2"/>
  <c r="AM781" i="2"/>
  <c r="AQ781" i="2"/>
  <c r="AC781" i="2"/>
  <c r="V781" i="2"/>
  <c r="AU781" i="2"/>
  <c r="AY781" i="2"/>
  <c r="BC781" i="2"/>
  <c r="BG781" i="2"/>
  <c r="BK781" i="2"/>
  <c r="AN781" i="2"/>
  <c r="AV781" i="2"/>
  <c r="AR781" i="2"/>
  <c r="AZ781" i="2"/>
  <c r="AD781" i="2"/>
  <c r="BD781" i="2"/>
  <c r="W781" i="2"/>
  <c r="AG781" i="2"/>
  <c r="BH781" i="2"/>
  <c r="T1155" i="2"/>
  <c r="Z1155" i="2"/>
  <c r="AP1155" i="2"/>
  <c r="AB1155" i="2"/>
  <c r="AF1155" i="2"/>
  <c r="AT1155" i="2"/>
  <c r="AX1155" i="2"/>
  <c r="BB1155" i="2"/>
  <c r="BF1155" i="2"/>
  <c r="BJ1155" i="2"/>
  <c r="U1155" i="2"/>
  <c r="AM1155" i="2"/>
  <c r="AQ1155" i="2"/>
  <c r="AC1155" i="2"/>
  <c r="V1155" i="2"/>
  <c r="AU1155" i="2"/>
  <c r="AY1155" i="2"/>
  <c r="BC1155" i="2"/>
  <c r="BG1155" i="2"/>
  <c r="BK1155" i="2"/>
  <c r="AN1155" i="2"/>
  <c r="AD1155" i="2"/>
  <c r="AV1155" i="2"/>
  <c r="BD1155" i="2"/>
  <c r="AS1155" i="2"/>
  <c r="BA1155" i="2"/>
  <c r="AO1155" i="2"/>
  <c r="AE1155" i="2"/>
  <c r="AW1155" i="2"/>
  <c r="BE1155" i="2"/>
  <c r="W1155" i="2"/>
  <c r="AR1155" i="2"/>
  <c r="AG1155" i="2"/>
  <c r="AZ1155" i="2"/>
  <c r="BH1155" i="2"/>
  <c r="Y1155" i="2"/>
  <c r="AA1155" i="2"/>
  <c r="BI1155" i="2"/>
  <c r="T1427" i="2"/>
  <c r="Z1427" i="2"/>
  <c r="AP1427" i="2"/>
  <c r="AB1427" i="2"/>
  <c r="AF1427" i="2"/>
  <c r="AT1427" i="2"/>
  <c r="AX1427" i="2"/>
  <c r="BB1427" i="2"/>
  <c r="BF1427" i="2"/>
  <c r="BJ1427" i="2"/>
  <c r="AN1427" i="2"/>
  <c r="AD1427" i="2"/>
  <c r="AV1427" i="2"/>
  <c r="BD1427" i="2"/>
  <c r="U1427" i="2"/>
  <c r="AM1427" i="2"/>
  <c r="AQ1427" i="2"/>
  <c r="AC1427" i="2"/>
  <c r="V1427" i="2"/>
  <c r="AU1427" i="2"/>
  <c r="AY1427" i="2"/>
  <c r="BC1427" i="2"/>
  <c r="BG1427" i="2"/>
  <c r="BK1427" i="2"/>
  <c r="W1427" i="2"/>
  <c r="AR1427" i="2"/>
  <c r="AG1427" i="2"/>
  <c r="AZ1427" i="2"/>
  <c r="BH1427" i="2"/>
  <c r="AS1427" i="2"/>
  <c r="BA1427" i="2"/>
  <c r="AE1427" i="2"/>
  <c r="BE1427" i="2"/>
  <c r="Y1427" i="2"/>
  <c r="AA1427" i="2"/>
  <c r="BI1427" i="2"/>
  <c r="AO1427" i="2"/>
  <c r="AW1427" i="2"/>
  <c r="W518" i="2"/>
  <c r="AN518" i="2"/>
  <c r="AR518" i="2"/>
  <c r="AD518" i="2"/>
  <c r="AG518" i="2"/>
  <c r="AV518" i="2"/>
  <c r="AZ518" i="2"/>
  <c r="BD518" i="2"/>
  <c r="BH518" i="2"/>
  <c r="Y518" i="2"/>
  <c r="AO518" i="2"/>
  <c r="AS518" i="2"/>
  <c r="AE518" i="2"/>
  <c r="AA518" i="2"/>
  <c r="AW518" i="2"/>
  <c r="BA518" i="2"/>
  <c r="BE518" i="2"/>
  <c r="BI518" i="2"/>
  <c r="T518" i="2"/>
  <c r="AP518" i="2"/>
  <c r="AF518" i="2"/>
  <c r="AX518" i="2"/>
  <c r="BF518" i="2"/>
  <c r="U518" i="2"/>
  <c r="AQ518" i="2"/>
  <c r="V518" i="2"/>
  <c r="AY518" i="2"/>
  <c r="BG518" i="2"/>
  <c r="Z518" i="2"/>
  <c r="AB518" i="2"/>
  <c r="AT518" i="2"/>
  <c r="BB518" i="2"/>
  <c r="BJ518" i="2"/>
  <c r="AC518" i="2"/>
  <c r="AU518" i="2"/>
  <c r="BC518" i="2"/>
  <c r="AM518" i="2"/>
  <c r="BK518" i="2"/>
  <c r="W107" i="2"/>
  <c r="AN107" i="2"/>
  <c r="AR107" i="2"/>
  <c r="AD107" i="2"/>
  <c r="AG107" i="2"/>
  <c r="AV107" i="2"/>
  <c r="AZ107" i="2"/>
  <c r="BD107" i="2"/>
  <c r="BH107" i="2"/>
  <c r="Y107" i="2"/>
  <c r="AO107" i="2"/>
  <c r="AS107" i="2"/>
  <c r="AE107" i="2"/>
  <c r="AA107" i="2"/>
  <c r="AW107" i="2"/>
  <c r="BA107" i="2"/>
  <c r="BE107" i="2"/>
  <c r="BI107" i="2"/>
  <c r="T107" i="2"/>
  <c r="AP107" i="2"/>
  <c r="AF107" i="2"/>
  <c r="AX107" i="2"/>
  <c r="BF107" i="2"/>
  <c r="U107" i="2"/>
  <c r="AQ107" i="2"/>
  <c r="V107" i="2"/>
  <c r="AY107" i="2"/>
  <c r="BG107" i="2"/>
  <c r="Z107" i="2"/>
  <c r="AT107" i="2"/>
  <c r="BJ107" i="2"/>
  <c r="AM107" i="2"/>
  <c r="AU107" i="2"/>
  <c r="BK107" i="2"/>
  <c r="AC107" i="2"/>
  <c r="BB107" i="2"/>
  <c r="BC107" i="2"/>
  <c r="AB107" i="2"/>
  <c r="W1342" i="2"/>
  <c r="AN1342" i="2"/>
  <c r="AR1342" i="2"/>
  <c r="AD1342" i="2"/>
  <c r="AG1342" i="2"/>
  <c r="AV1342" i="2"/>
  <c r="AZ1342" i="2"/>
  <c r="BD1342" i="2"/>
  <c r="BH1342" i="2"/>
  <c r="U1342" i="2"/>
  <c r="AO1342" i="2"/>
  <c r="AB1342" i="2"/>
  <c r="V1342" i="2"/>
  <c r="AW1342" i="2"/>
  <c r="BB1342" i="2"/>
  <c r="BG1342" i="2"/>
  <c r="AQ1342" i="2"/>
  <c r="AE1342" i="2"/>
  <c r="AY1342" i="2"/>
  <c r="BJ1342" i="2"/>
  <c r="Y1342" i="2"/>
  <c r="AP1342" i="2"/>
  <c r="AC1342" i="2"/>
  <c r="AA1342" i="2"/>
  <c r="AX1342" i="2"/>
  <c r="BC1342" i="2"/>
  <c r="BI1342" i="2"/>
  <c r="Z1342" i="2"/>
  <c r="AT1342" i="2"/>
  <c r="BE1342" i="2"/>
  <c r="T1342" i="2"/>
  <c r="AU1342" i="2"/>
  <c r="AM1342" i="2"/>
  <c r="BA1342" i="2"/>
  <c r="AS1342" i="2"/>
  <c r="BF1342" i="2"/>
  <c r="AF1342" i="2"/>
  <c r="BK1342" i="2"/>
  <c r="W556" i="2"/>
  <c r="AN556" i="2"/>
  <c r="AR556" i="2"/>
  <c r="AD556" i="2"/>
  <c r="AG556" i="2"/>
  <c r="AV556" i="2"/>
  <c r="AZ556" i="2"/>
  <c r="BD556" i="2"/>
  <c r="BH556" i="2"/>
  <c r="Y556" i="2"/>
  <c r="AO556" i="2"/>
  <c r="AS556" i="2"/>
  <c r="AE556" i="2"/>
  <c r="AA556" i="2"/>
  <c r="AW556" i="2"/>
  <c r="BA556" i="2"/>
  <c r="BE556" i="2"/>
  <c r="BI556" i="2"/>
  <c r="Z556" i="2"/>
  <c r="AB556" i="2"/>
  <c r="AT556" i="2"/>
  <c r="BB556" i="2"/>
  <c r="BJ556" i="2"/>
  <c r="AM556" i="2"/>
  <c r="AC556" i="2"/>
  <c r="AU556" i="2"/>
  <c r="BC556" i="2"/>
  <c r="BK556" i="2"/>
  <c r="AQ556" i="2"/>
  <c r="AY556" i="2"/>
  <c r="T556" i="2"/>
  <c r="AF556" i="2"/>
  <c r="BF556" i="2"/>
  <c r="U556" i="2"/>
  <c r="V556" i="2"/>
  <c r="BG556" i="2"/>
  <c r="AP556" i="2"/>
  <c r="AX556" i="2"/>
  <c r="W964" i="2"/>
  <c r="AN964" i="2"/>
  <c r="AR964" i="2"/>
  <c r="AD964" i="2"/>
  <c r="AG964" i="2"/>
  <c r="AV964" i="2"/>
  <c r="AZ964" i="2"/>
  <c r="BD964" i="2"/>
  <c r="BH964" i="2"/>
  <c r="Y964" i="2"/>
  <c r="AO964" i="2"/>
  <c r="AS964" i="2"/>
  <c r="AE964" i="2"/>
  <c r="AA964" i="2"/>
  <c r="AW964" i="2"/>
  <c r="BA964" i="2"/>
  <c r="BE964" i="2"/>
  <c r="BI964" i="2"/>
  <c r="T964" i="2"/>
  <c r="Z964" i="2"/>
  <c r="AP964" i="2"/>
  <c r="AB964" i="2"/>
  <c r="AF964" i="2"/>
  <c r="AT964" i="2"/>
  <c r="AX964" i="2"/>
  <c r="BB964" i="2"/>
  <c r="BF964" i="2"/>
  <c r="BJ964" i="2"/>
  <c r="U964" i="2"/>
  <c r="V964" i="2"/>
  <c r="BG964" i="2"/>
  <c r="AY964" i="2"/>
  <c r="AM964" i="2"/>
  <c r="AU964" i="2"/>
  <c r="BK964" i="2"/>
  <c r="AQ964" i="2"/>
  <c r="BC964" i="2"/>
  <c r="AC964" i="2"/>
  <c r="W1132" i="2"/>
  <c r="AN1132" i="2"/>
  <c r="AR1132" i="2"/>
  <c r="AD1132" i="2"/>
  <c r="AG1132" i="2"/>
  <c r="AV1132" i="2"/>
  <c r="AZ1132" i="2"/>
  <c r="BD1132" i="2"/>
  <c r="BH1132" i="2"/>
  <c r="Y1132" i="2"/>
  <c r="AO1132" i="2"/>
  <c r="AS1132" i="2"/>
  <c r="AE1132" i="2"/>
  <c r="AA1132" i="2"/>
  <c r="AW1132" i="2"/>
  <c r="BA1132" i="2"/>
  <c r="BE1132" i="2"/>
  <c r="BI1132" i="2"/>
  <c r="T1132" i="2"/>
  <c r="AP1132" i="2"/>
  <c r="AF1132" i="2"/>
  <c r="AX1132" i="2"/>
  <c r="BF1132" i="2"/>
  <c r="Z1132" i="2"/>
  <c r="AT1132" i="2"/>
  <c r="BJ1132" i="2"/>
  <c r="AM1132" i="2"/>
  <c r="BC1132" i="2"/>
  <c r="U1132" i="2"/>
  <c r="AQ1132" i="2"/>
  <c r="V1132" i="2"/>
  <c r="AY1132" i="2"/>
  <c r="BG1132" i="2"/>
  <c r="AB1132" i="2"/>
  <c r="BB1132" i="2"/>
  <c r="AU1132" i="2"/>
  <c r="AC1132" i="2"/>
  <c r="BK1132" i="2"/>
  <c r="J689" i="2"/>
  <c r="Y817" i="2"/>
  <c r="AO817" i="2"/>
  <c r="AS817" i="2"/>
  <c r="AE817" i="2"/>
  <c r="AA817" i="2"/>
  <c r="AW817" i="2"/>
  <c r="BA817" i="2"/>
  <c r="BE817" i="2"/>
  <c r="BI817" i="2"/>
  <c r="T817" i="2"/>
  <c r="Z817" i="2"/>
  <c r="AP817" i="2"/>
  <c r="AB817" i="2"/>
  <c r="AF817" i="2"/>
  <c r="AT817" i="2"/>
  <c r="AX817" i="2"/>
  <c r="BB817" i="2"/>
  <c r="BF817" i="2"/>
  <c r="BJ817" i="2"/>
  <c r="U817" i="2"/>
  <c r="AM817" i="2"/>
  <c r="AQ817" i="2"/>
  <c r="AC817" i="2"/>
  <c r="V817" i="2"/>
  <c r="AU817" i="2"/>
  <c r="AY817" i="2"/>
  <c r="BC817" i="2"/>
  <c r="BG817" i="2"/>
  <c r="BK817" i="2"/>
  <c r="AD817" i="2"/>
  <c r="BD817" i="2"/>
  <c r="W817" i="2"/>
  <c r="AG817" i="2"/>
  <c r="BH817" i="2"/>
  <c r="AN817" i="2"/>
  <c r="AV817" i="2"/>
  <c r="AZ817" i="2"/>
  <c r="AR817" i="2"/>
  <c r="Y389" i="2"/>
  <c r="AO389" i="2"/>
  <c r="AS389" i="2"/>
  <c r="AE389" i="2"/>
  <c r="AA389" i="2"/>
  <c r="AW389" i="2"/>
  <c r="BA389" i="2"/>
  <c r="BE389" i="2"/>
  <c r="BI389" i="2"/>
  <c r="T389" i="2"/>
  <c r="AM389" i="2"/>
  <c r="AR389" i="2"/>
  <c r="AF389" i="2"/>
  <c r="AU389" i="2"/>
  <c r="AZ389" i="2"/>
  <c r="BF389" i="2"/>
  <c r="BK389" i="2"/>
  <c r="U389" i="2"/>
  <c r="AN389" i="2"/>
  <c r="AB389" i="2"/>
  <c r="V389" i="2"/>
  <c r="AV389" i="2"/>
  <c r="BB389" i="2"/>
  <c r="BG389" i="2"/>
  <c r="W389" i="2"/>
  <c r="AP389" i="2"/>
  <c r="AC389" i="2"/>
  <c r="AG389" i="2"/>
  <c r="AX389" i="2"/>
  <c r="BC389" i="2"/>
  <c r="BH389" i="2"/>
  <c r="Z389" i="2"/>
  <c r="AY389" i="2"/>
  <c r="AQ389" i="2"/>
  <c r="BD389" i="2"/>
  <c r="AD389" i="2"/>
  <c r="AT389" i="2"/>
  <c r="BJ389" i="2"/>
  <c r="U178" i="2"/>
  <c r="AM178" i="2"/>
  <c r="AQ178" i="2"/>
  <c r="AC178" i="2"/>
  <c r="V178" i="2"/>
  <c r="AU178" i="2"/>
  <c r="AY178" i="2"/>
  <c r="BC178" i="2"/>
  <c r="BG178" i="2"/>
  <c r="BK178" i="2"/>
  <c r="W178" i="2"/>
  <c r="AN178" i="2"/>
  <c r="AR178" i="2"/>
  <c r="AD178" i="2"/>
  <c r="AG178" i="2"/>
  <c r="AV178" i="2"/>
  <c r="AZ178" i="2"/>
  <c r="BD178" i="2"/>
  <c r="BH178" i="2"/>
  <c r="Z178" i="2"/>
  <c r="AB178" i="2"/>
  <c r="AT178" i="2"/>
  <c r="BB178" i="2"/>
  <c r="BJ178" i="2"/>
  <c r="AO178" i="2"/>
  <c r="AE178" i="2"/>
  <c r="AW178" i="2"/>
  <c r="BE178" i="2"/>
  <c r="T178" i="2"/>
  <c r="AP178" i="2"/>
  <c r="AF178" i="2"/>
  <c r="AX178" i="2"/>
  <c r="BF178" i="2"/>
  <c r="AA178" i="2"/>
  <c r="BA178" i="2"/>
  <c r="Y178" i="2"/>
  <c r="BI178" i="2"/>
  <c r="AS178" i="2"/>
  <c r="U768" i="2"/>
  <c r="AM768" i="2"/>
  <c r="AQ768" i="2"/>
  <c r="AC768" i="2"/>
  <c r="V768" i="2"/>
  <c r="AU768" i="2"/>
  <c r="AY768" i="2"/>
  <c r="BC768" i="2"/>
  <c r="BG768" i="2"/>
  <c r="BK768" i="2"/>
  <c r="W768" i="2"/>
  <c r="AN768" i="2"/>
  <c r="AR768" i="2"/>
  <c r="AD768" i="2"/>
  <c r="AG768" i="2"/>
  <c r="AV768" i="2"/>
  <c r="AZ768" i="2"/>
  <c r="BD768" i="2"/>
  <c r="BH768" i="2"/>
  <c r="Y768" i="2"/>
  <c r="AO768" i="2"/>
  <c r="AS768" i="2"/>
  <c r="AE768" i="2"/>
  <c r="AA768" i="2"/>
  <c r="AW768" i="2"/>
  <c r="BA768" i="2"/>
  <c r="BE768" i="2"/>
  <c r="BI768" i="2"/>
  <c r="Z768" i="2"/>
  <c r="AT768" i="2"/>
  <c r="BJ768" i="2"/>
  <c r="AP768" i="2"/>
  <c r="AX768" i="2"/>
  <c r="AB768" i="2"/>
  <c r="BB768" i="2"/>
  <c r="BF768" i="2"/>
  <c r="T768" i="2"/>
  <c r="AF768" i="2"/>
  <c r="K880" i="2"/>
  <c r="W880" i="2"/>
  <c r="AN880" i="2"/>
  <c r="AR880" i="2"/>
  <c r="AD880" i="2"/>
  <c r="AG880" i="2"/>
  <c r="AV880" i="2"/>
  <c r="AZ880" i="2"/>
  <c r="BD880" i="2"/>
  <c r="BH880" i="2"/>
  <c r="Y880" i="2"/>
  <c r="AO880" i="2"/>
  <c r="AS880" i="2"/>
  <c r="AE880" i="2"/>
  <c r="AA880" i="2"/>
  <c r="AW880" i="2"/>
  <c r="BA880" i="2"/>
  <c r="BE880" i="2"/>
  <c r="BI880" i="2"/>
  <c r="T880" i="2"/>
  <c r="AP880" i="2"/>
  <c r="AF880" i="2"/>
  <c r="AX880" i="2"/>
  <c r="BF880" i="2"/>
  <c r="U880" i="2"/>
  <c r="AQ880" i="2"/>
  <c r="V880" i="2"/>
  <c r="AY880" i="2"/>
  <c r="BG880" i="2"/>
  <c r="Z880" i="2"/>
  <c r="AB880" i="2"/>
  <c r="AT880" i="2"/>
  <c r="BB880" i="2"/>
  <c r="BJ880" i="2"/>
  <c r="AC880" i="2"/>
  <c r="BC880" i="2"/>
  <c r="BK880" i="2"/>
  <c r="AU880" i="2"/>
  <c r="AM880" i="2"/>
  <c r="K1440" i="2"/>
  <c r="W1440" i="2"/>
  <c r="AN1440" i="2"/>
  <c r="AR1440" i="2"/>
  <c r="AD1440" i="2"/>
  <c r="AG1440" i="2"/>
  <c r="AV1440" i="2"/>
  <c r="AZ1440" i="2"/>
  <c r="BD1440" i="2"/>
  <c r="BH1440" i="2"/>
  <c r="T1440" i="2"/>
  <c r="AP1440" i="2"/>
  <c r="AF1440" i="2"/>
  <c r="AX1440" i="2"/>
  <c r="BJ1440" i="2"/>
  <c r="Y1440" i="2"/>
  <c r="AO1440" i="2"/>
  <c r="AS1440" i="2"/>
  <c r="AE1440" i="2"/>
  <c r="AA1440" i="2"/>
  <c r="AW1440" i="2"/>
  <c r="BA1440" i="2"/>
  <c r="BE1440" i="2"/>
  <c r="BI1440" i="2"/>
  <c r="Z1440" i="2"/>
  <c r="AB1440" i="2"/>
  <c r="AT1440" i="2"/>
  <c r="BB1440" i="2"/>
  <c r="BF1440" i="2"/>
  <c r="AC1440" i="2"/>
  <c r="BC1440" i="2"/>
  <c r="U1440" i="2"/>
  <c r="V1440" i="2"/>
  <c r="BG1440" i="2"/>
  <c r="AM1440" i="2"/>
  <c r="AU1440" i="2"/>
  <c r="BK1440" i="2"/>
  <c r="AQ1440" i="2"/>
  <c r="AY1440" i="2"/>
  <c r="J255" i="2"/>
  <c r="T255" i="2"/>
  <c r="Z255" i="2"/>
  <c r="AP255" i="2"/>
  <c r="AB255" i="2"/>
  <c r="AF255" i="2"/>
  <c r="AT255" i="2"/>
  <c r="AX255" i="2"/>
  <c r="BB255" i="2"/>
  <c r="BF255" i="2"/>
  <c r="BJ255" i="2"/>
  <c r="U255" i="2"/>
  <c r="AM255" i="2"/>
  <c r="AQ255" i="2"/>
  <c r="AC255" i="2"/>
  <c r="V255" i="2"/>
  <c r="AU255" i="2"/>
  <c r="AY255" i="2"/>
  <c r="BC255" i="2"/>
  <c r="BG255" i="2"/>
  <c r="BK255" i="2"/>
  <c r="W255" i="2"/>
  <c r="AN255" i="2"/>
  <c r="AR255" i="2"/>
  <c r="AD255" i="2"/>
  <c r="AG255" i="2"/>
  <c r="AV255" i="2"/>
  <c r="AZ255" i="2"/>
  <c r="BD255" i="2"/>
  <c r="BH255" i="2"/>
  <c r="AO255" i="2"/>
  <c r="AW255" i="2"/>
  <c r="AS255" i="2"/>
  <c r="BA255" i="2"/>
  <c r="AE255" i="2"/>
  <c r="BE255" i="2"/>
  <c r="BI255" i="2"/>
  <c r="Y255" i="2"/>
  <c r="AA255" i="2"/>
  <c r="W584" i="2"/>
  <c r="AN584" i="2"/>
  <c r="AR584" i="2"/>
  <c r="AD584" i="2"/>
  <c r="AG584" i="2"/>
  <c r="AV584" i="2"/>
  <c r="AZ584" i="2"/>
  <c r="BD584" i="2"/>
  <c r="BH584" i="2"/>
  <c r="U584" i="2"/>
  <c r="AO584" i="2"/>
  <c r="AB584" i="2"/>
  <c r="V584" i="2"/>
  <c r="AW584" i="2"/>
  <c r="BB584" i="2"/>
  <c r="BG584" i="2"/>
  <c r="Y584" i="2"/>
  <c r="AP584" i="2"/>
  <c r="AC584" i="2"/>
  <c r="AA584" i="2"/>
  <c r="AX584" i="2"/>
  <c r="BC584" i="2"/>
  <c r="BI584" i="2"/>
  <c r="AM584" i="2"/>
  <c r="AF584" i="2"/>
  <c r="BA584" i="2"/>
  <c r="BK584" i="2"/>
  <c r="AQ584" i="2"/>
  <c r="AT584" i="2"/>
  <c r="BE584" i="2"/>
  <c r="T584" i="2"/>
  <c r="AS584" i="2"/>
  <c r="AU584" i="2"/>
  <c r="BF584" i="2"/>
  <c r="BJ584" i="2"/>
  <c r="Z584" i="2"/>
  <c r="AE584" i="2"/>
  <c r="AY584" i="2"/>
  <c r="W1032" i="2"/>
  <c r="AN1032" i="2"/>
  <c r="AR1032" i="2"/>
  <c r="AD1032" i="2"/>
  <c r="AG1032" i="2"/>
  <c r="AV1032" i="2"/>
  <c r="AZ1032" i="2"/>
  <c r="BD1032" i="2"/>
  <c r="BH1032" i="2"/>
  <c r="Y1032" i="2"/>
  <c r="AO1032" i="2"/>
  <c r="AS1032" i="2"/>
  <c r="AE1032" i="2"/>
  <c r="AA1032" i="2"/>
  <c r="AW1032" i="2"/>
  <c r="BA1032" i="2"/>
  <c r="BE1032" i="2"/>
  <c r="BI1032" i="2"/>
  <c r="T1032" i="2"/>
  <c r="AP1032" i="2"/>
  <c r="AF1032" i="2"/>
  <c r="AX1032" i="2"/>
  <c r="BF1032" i="2"/>
  <c r="AB1032" i="2"/>
  <c r="BB1032" i="2"/>
  <c r="BJ1032" i="2"/>
  <c r="AC1032" i="2"/>
  <c r="BK1032" i="2"/>
  <c r="U1032" i="2"/>
  <c r="AQ1032" i="2"/>
  <c r="V1032" i="2"/>
  <c r="AY1032" i="2"/>
  <c r="BG1032" i="2"/>
  <c r="Z1032" i="2"/>
  <c r="AT1032" i="2"/>
  <c r="AU1032" i="2"/>
  <c r="AM1032" i="2"/>
  <c r="BC1032" i="2"/>
  <c r="W1396" i="2"/>
  <c r="AN1396" i="2"/>
  <c r="AR1396" i="2"/>
  <c r="AD1396" i="2"/>
  <c r="AG1396" i="2"/>
  <c r="AV1396" i="2"/>
  <c r="AZ1396" i="2"/>
  <c r="BD1396" i="2"/>
  <c r="BH1396" i="2"/>
  <c r="Y1396" i="2"/>
  <c r="AP1396" i="2"/>
  <c r="AC1396" i="2"/>
  <c r="AA1396" i="2"/>
  <c r="AX1396" i="2"/>
  <c r="BC1396" i="2"/>
  <c r="BI1396" i="2"/>
  <c r="AM1396" i="2"/>
  <c r="AF1396" i="2"/>
  <c r="AU1396" i="2"/>
  <c r="BA1396" i="2"/>
  <c r="BK1396" i="2"/>
  <c r="Z1396" i="2"/>
  <c r="AQ1396" i="2"/>
  <c r="AE1396" i="2"/>
  <c r="AT1396" i="2"/>
  <c r="AY1396" i="2"/>
  <c r="BE1396" i="2"/>
  <c r="BJ1396" i="2"/>
  <c r="T1396" i="2"/>
  <c r="AS1396" i="2"/>
  <c r="BF1396" i="2"/>
  <c r="V1396" i="2"/>
  <c r="U1396" i="2"/>
  <c r="AW1396" i="2"/>
  <c r="AO1396" i="2"/>
  <c r="BB1396" i="2"/>
  <c r="AB1396" i="2"/>
  <c r="BG1396" i="2"/>
  <c r="J483" i="2"/>
  <c r="W483" i="2"/>
  <c r="AN483" i="2"/>
  <c r="AR483" i="2"/>
  <c r="AD483" i="2"/>
  <c r="AG483" i="2"/>
  <c r="AV483" i="2"/>
  <c r="AZ483" i="2"/>
  <c r="BD483" i="2"/>
  <c r="BH483" i="2"/>
  <c r="Y483" i="2"/>
  <c r="AO483" i="2"/>
  <c r="AS483" i="2"/>
  <c r="AE483" i="2"/>
  <c r="AA483" i="2"/>
  <c r="AW483" i="2"/>
  <c r="BA483" i="2"/>
  <c r="BE483" i="2"/>
  <c r="BI483" i="2"/>
  <c r="T483" i="2"/>
  <c r="Z483" i="2"/>
  <c r="AP483" i="2"/>
  <c r="AB483" i="2"/>
  <c r="AF483" i="2"/>
  <c r="AT483" i="2"/>
  <c r="AX483" i="2"/>
  <c r="BB483" i="2"/>
  <c r="BF483" i="2"/>
  <c r="BJ483" i="2"/>
  <c r="AC483" i="2"/>
  <c r="BC483" i="2"/>
  <c r="U483" i="2"/>
  <c r="V483" i="2"/>
  <c r="BG483" i="2"/>
  <c r="AM483" i="2"/>
  <c r="BK483" i="2"/>
  <c r="AQ483" i="2"/>
  <c r="AU483" i="2"/>
  <c r="AY483" i="2"/>
  <c r="W934" i="2"/>
  <c r="AN934" i="2"/>
  <c r="AR934" i="2"/>
  <c r="AD934" i="2"/>
  <c r="AG934" i="2"/>
  <c r="AV934" i="2"/>
  <c r="AZ934" i="2"/>
  <c r="BD934" i="2"/>
  <c r="BH934" i="2"/>
  <c r="Y934" i="2"/>
  <c r="AO934" i="2"/>
  <c r="AS934" i="2"/>
  <c r="AE934" i="2"/>
  <c r="AA934" i="2"/>
  <c r="AW934" i="2"/>
  <c r="BA934" i="2"/>
  <c r="BE934" i="2"/>
  <c r="BI934" i="2"/>
  <c r="T934" i="2"/>
  <c r="Z934" i="2"/>
  <c r="AP934" i="2"/>
  <c r="AB934" i="2"/>
  <c r="AF934" i="2"/>
  <c r="AT934" i="2"/>
  <c r="AX934" i="2"/>
  <c r="BB934" i="2"/>
  <c r="BF934" i="2"/>
  <c r="BJ934" i="2"/>
  <c r="AM934" i="2"/>
  <c r="AU934" i="2"/>
  <c r="BK934" i="2"/>
  <c r="BC934" i="2"/>
  <c r="V934" i="2"/>
  <c r="AQ934" i="2"/>
  <c r="AY934" i="2"/>
  <c r="AC934" i="2"/>
  <c r="BG934" i="2"/>
  <c r="U934" i="2"/>
  <c r="Y177" i="2"/>
  <c r="AO177" i="2"/>
  <c r="AS177" i="2"/>
  <c r="AE177" i="2"/>
  <c r="AA177" i="2"/>
  <c r="AW177" i="2"/>
  <c r="BA177" i="2"/>
  <c r="BE177" i="2"/>
  <c r="BI177" i="2"/>
  <c r="T177" i="2"/>
  <c r="Z177" i="2"/>
  <c r="AP177" i="2"/>
  <c r="AB177" i="2"/>
  <c r="AF177" i="2"/>
  <c r="AT177" i="2"/>
  <c r="AX177" i="2"/>
  <c r="BB177" i="2"/>
  <c r="BF177" i="2"/>
  <c r="BJ177" i="2"/>
  <c r="W177" i="2"/>
  <c r="AR177" i="2"/>
  <c r="AG177" i="2"/>
  <c r="AZ177" i="2"/>
  <c r="BH177" i="2"/>
  <c r="AM177" i="2"/>
  <c r="AC177" i="2"/>
  <c r="AU177" i="2"/>
  <c r="BC177" i="2"/>
  <c r="BK177" i="2"/>
  <c r="AN177" i="2"/>
  <c r="AD177" i="2"/>
  <c r="AV177" i="2"/>
  <c r="BD177" i="2"/>
  <c r="AY177" i="2"/>
  <c r="U177" i="2"/>
  <c r="BG177" i="2"/>
  <c r="AQ177" i="2"/>
  <c r="V177" i="2"/>
  <c r="W485" i="2"/>
  <c r="AN485" i="2"/>
  <c r="AR485" i="2"/>
  <c r="AD485" i="2"/>
  <c r="AG485" i="2"/>
  <c r="AV485" i="2"/>
  <c r="AZ485" i="2"/>
  <c r="BD485" i="2"/>
  <c r="BH485" i="2"/>
  <c r="Y485" i="2"/>
  <c r="AO485" i="2"/>
  <c r="AS485" i="2"/>
  <c r="AE485" i="2"/>
  <c r="AA485" i="2"/>
  <c r="AW485" i="2"/>
  <c r="BA485" i="2"/>
  <c r="BE485" i="2"/>
  <c r="BI485" i="2"/>
  <c r="T485" i="2"/>
  <c r="Z485" i="2"/>
  <c r="AP485" i="2"/>
  <c r="AB485" i="2"/>
  <c r="AF485" i="2"/>
  <c r="AT485" i="2"/>
  <c r="AX485" i="2"/>
  <c r="BB485" i="2"/>
  <c r="BF485" i="2"/>
  <c r="BJ485" i="2"/>
  <c r="U485" i="2"/>
  <c r="V485" i="2"/>
  <c r="BG485" i="2"/>
  <c r="AM485" i="2"/>
  <c r="AU485" i="2"/>
  <c r="BK485" i="2"/>
  <c r="AY485" i="2"/>
  <c r="BC485" i="2"/>
  <c r="AQ485" i="2"/>
  <c r="AC485" i="2"/>
  <c r="K709" i="2"/>
  <c r="T895" i="2"/>
  <c r="Z895" i="2"/>
  <c r="AP895" i="2"/>
  <c r="AB895" i="2"/>
  <c r="AF895" i="2"/>
  <c r="AT895" i="2"/>
  <c r="AX895" i="2"/>
  <c r="BB895" i="2"/>
  <c r="BF895" i="2"/>
  <c r="BJ895" i="2"/>
  <c r="U895" i="2"/>
  <c r="AM895" i="2"/>
  <c r="AQ895" i="2"/>
  <c r="AC895" i="2"/>
  <c r="V895" i="2"/>
  <c r="AU895" i="2"/>
  <c r="AY895" i="2"/>
  <c r="BC895" i="2"/>
  <c r="BG895" i="2"/>
  <c r="BK895" i="2"/>
  <c r="AN895" i="2"/>
  <c r="AD895" i="2"/>
  <c r="AV895" i="2"/>
  <c r="BD895" i="2"/>
  <c r="AO895" i="2"/>
  <c r="AE895" i="2"/>
  <c r="AW895" i="2"/>
  <c r="BE895" i="2"/>
  <c r="W895" i="2"/>
  <c r="AR895" i="2"/>
  <c r="AG895" i="2"/>
  <c r="AZ895" i="2"/>
  <c r="BH895" i="2"/>
  <c r="AA895" i="2"/>
  <c r="Y895" i="2"/>
  <c r="BI895" i="2"/>
  <c r="AS895" i="2"/>
  <c r="BA895" i="2"/>
  <c r="W16" i="2"/>
  <c r="AN16" i="2"/>
  <c r="AR16" i="2"/>
  <c r="AD16" i="2"/>
  <c r="AG16" i="2"/>
  <c r="AV16" i="2"/>
  <c r="AZ16" i="2"/>
  <c r="BD16" i="2"/>
  <c r="BH16" i="2"/>
  <c r="U16" i="2"/>
  <c r="AO16" i="2"/>
  <c r="AB16" i="2"/>
  <c r="V16" i="2"/>
  <c r="AW16" i="2"/>
  <c r="BB16" i="2"/>
  <c r="BG16" i="2"/>
  <c r="Y16" i="2"/>
  <c r="AQ16" i="2"/>
  <c r="AF16" i="2"/>
  <c r="AX16" i="2"/>
  <c r="BE16" i="2"/>
  <c r="BK16" i="2"/>
  <c r="Z16" i="2"/>
  <c r="AS16" i="2"/>
  <c r="AA16" i="2"/>
  <c r="AY16" i="2"/>
  <c r="BF16" i="2"/>
  <c r="AC16" i="2"/>
  <c r="BA16" i="2"/>
  <c r="T16" i="2"/>
  <c r="AE16" i="2"/>
  <c r="BC16" i="2"/>
  <c r="AM16" i="2"/>
  <c r="BI16" i="2"/>
  <c r="AP16" i="2"/>
  <c r="BJ16" i="2"/>
  <c r="AT16" i="2"/>
  <c r="AU16" i="2"/>
  <c r="K42" i="2"/>
  <c r="W42" i="2"/>
  <c r="AN42" i="2"/>
  <c r="AR42" i="2"/>
  <c r="AD42" i="2"/>
  <c r="AG42" i="2"/>
  <c r="AV42" i="2"/>
  <c r="AZ42" i="2"/>
  <c r="BD42" i="2"/>
  <c r="BH42" i="2"/>
  <c r="T42" i="2"/>
  <c r="AM42" i="2"/>
  <c r="AS42" i="2"/>
  <c r="AF42" i="2"/>
  <c r="AU42" i="2"/>
  <c r="BA42" i="2"/>
  <c r="BF42" i="2"/>
  <c r="BK42" i="2"/>
  <c r="Z42" i="2"/>
  <c r="AB42" i="2"/>
  <c r="AA42" i="2"/>
  <c r="AY42" i="2"/>
  <c r="BG42" i="2"/>
  <c r="AO42" i="2"/>
  <c r="AC42" i="2"/>
  <c r="AT42" i="2"/>
  <c r="BB42" i="2"/>
  <c r="BI42" i="2"/>
  <c r="AP42" i="2"/>
  <c r="AW42" i="2"/>
  <c r="BJ42" i="2"/>
  <c r="AQ42" i="2"/>
  <c r="AX42" i="2"/>
  <c r="AE42" i="2"/>
  <c r="V42" i="2"/>
  <c r="BC42" i="2"/>
  <c r="BE42" i="2"/>
  <c r="U42" i="2"/>
  <c r="Y42" i="2"/>
  <c r="W246" i="2"/>
  <c r="AN246" i="2"/>
  <c r="AR246" i="2"/>
  <c r="AD246" i="2"/>
  <c r="AG246" i="2"/>
  <c r="AV246" i="2"/>
  <c r="AZ246" i="2"/>
  <c r="BD246" i="2"/>
  <c r="BH246" i="2"/>
  <c r="Y246" i="2"/>
  <c r="AO246" i="2"/>
  <c r="AS246" i="2"/>
  <c r="AE246" i="2"/>
  <c r="AA246" i="2"/>
  <c r="AW246" i="2"/>
  <c r="BA246" i="2"/>
  <c r="BE246" i="2"/>
  <c r="BI246" i="2"/>
  <c r="T246" i="2"/>
  <c r="Z246" i="2"/>
  <c r="AP246" i="2"/>
  <c r="AB246" i="2"/>
  <c r="AF246" i="2"/>
  <c r="AT246" i="2"/>
  <c r="AX246" i="2"/>
  <c r="BB246" i="2"/>
  <c r="BF246" i="2"/>
  <c r="BJ246" i="2"/>
  <c r="AC246" i="2"/>
  <c r="BC246" i="2"/>
  <c r="U246" i="2"/>
  <c r="V246" i="2"/>
  <c r="BG246" i="2"/>
  <c r="AM246" i="2"/>
  <c r="AU246" i="2"/>
  <c r="BK246" i="2"/>
  <c r="AQ246" i="2"/>
  <c r="AY246" i="2"/>
  <c r="W494" i="2"/>
  <c r="AN494" i="2"/>
  <c r="AR494" i="2"/>
  <c r="AD494" i="2"/>
  <c r="AG494" i="2"/>
  <c r="AV494" i="2"/>
  <c r="AZ494" i="2"/>
  <c r="BD494" i="2"/>
  <c r="BH494" i="2"/>
  <c r="Y494" i="2"/>
  <c r="AO494" i="2"/>
  <c r="AS494" i="2"/>
  <c r="AE494" i="2"/>
  <c r="AA494" i="2"/>
  <c r="AW494" i="2"/>
  <c r="BA494" i="2"/>
  <c r="BE494" i="2"/>
  <c r="BI494" i="2"/>
  <c r="T494" i="2"/>
  <c r="AP494" i="2"/>
  <c r="AF494" i="2"/>
  <c r="AX494" i="2"/>
  <c r="BF494" i="2"/>
  <c r="U494" i="2"/>
  <c r="AQ494" i="2"/>
  <c r="V494" i="2"/>
  <c r="AY494" i="2"/>
  <c r="BG494" i="2"/>
  <c r="Z494" i="2"/>
  <c r="AB494" i="2"/>
  <c r="AT494" i="2"/>
  <c r="BB494" i="2"/>
  <c r="BJ494" i="2"/>
  <c r="BC494" i="2"/>
  <c r="AM494" i="2"/>
  <c r="BK494" i="2"/>
  <c r="AC494" i="2"/>
  <c r="AU494" i="2"/>
  <c r="Y807" i="2"/>
  <c r="AO807" i="2"/>
  <c r="AS807" i="2"/>
  <c r="AE807" i="2"/>
  <c r="AA807" i="2"/>
  <c r="AW807" i="2"/>
  <c r="BA807" i="2"/>
  <c r="BE807" i="2"/>
  <c r="BI807" i="2"/>
  <c r="T807" i="2"/>
  <c r="Z807" i="2"/>
  <c r="AP807" i="2"/>
  <c r="AB807" i="2"/>
  <c r="AF807" i="2"/>
  <c r="AT807" i="2"/>
  <c r="AX807" i="2"/>
  <c r="BB807" i="2"/>
  <c r="BF807" i="2"/>
  <c r="BJ807" i="2"/>
  <c r="U807" i="2"/>
  <c r="AM807" i="2"/>
  <c r="AQ807" i="2"/>
  <c r="AC807" i="2"/>
  <c r="V807" i="2"/>
  <c r="AU807" i="2"/>
  <c r="AY807" i="2"/>
  <c r="BC807" i="2"/>
  <c r="BG807" i="2"/>
  <c r="BK807" i="2"/>
  <c r="AR807" i="2"/>
  <c r="AZ807" i="2"/>
  <c r="AD807" i="2"/>
  <c r="BD807" i="2"/>
  <c r="W807" i="2"/>
  <c r="AG807" i="2"/>
  <c r="BH807" i="2"/>
  <c r="AV807" i="2"/>
  <c r="AN807" i="2"/>
  <c r="W1416" i="2"/>
  <c r="AN1416" i="2"/>
  <c r="AR1416" i="2"/>
  <c r="AD1416" i="2"/>
  <c r="AG1416" i="2"/>
  <c r="AV1416" i="2"/>
  <c r="AZ1416" i="2"/>
  <c r="BD1416" i="2"/>
  <c r="BH1416" i="2"/>
  <c r="T1416" i="2"/>
  <c r="AP1416" i="2"/>
  <c r="AF1416" i="2"/>
  <c r="AX1416" i="2"/>
  <c r="BF1416" i="2"/>
  <c r="Y1416" i="2"/>
  <c r="AO1416" i="2"/>
  <c r="AS1416" i="2"/>
  <c r="AE1416" i="2"/>
  <c r="AA1416" i="2"/>
  <c r="AW1416" i="2"/>
  <c r="BA1416" i="2"/>
  <c r="BE1416" i="2"/>
  <c r="BI1416" i="2"/>
  <c r="Z1416" i="2"/>
  <c r="AB1416" i="2"/>
  <c r="AT1416" i="2"/>
  <c r="BB1416" i="2"/>
  <c r="BJ1416" i="2"/>
  <c r="AC1416" i="2"/>
  <c r="BC1416" i="2"/>
  <c r="U1416" i="2"/>
  <c r="V1416" i="2"/>
  <c r="BG1416" i="2"/>
  <c r="AM1416" i="2"/>
  <c r="AU1416" i="2"/>
  <c r="BK1416" i="2"/>
  <c r="AQ1416" i="2"/>
  <c r="AY1416" i="2"/>
  <c r="W1448" i="2"/>
  <c r="AN1448" i="2"/>
  <c r="AR1448" i="2"/>
  <c r="AD1448" i="2"/>
  <c r="AG1448" i="2"/>
  <c r="AV1448" i="2"/>
  <c r="AZ1448" i="2"/>
  <c r="BD1448" i="2"/>
  <c r="BH1448" i="2"/>
  <c r="Z1448" i="2"/>
  <c r="AB1448" i="2"/>
  <c r="AT1448" i="2"/>
  <c r="BB1448" i="2"/>
  <c r="BJ1448" i="2"/>
  <c r="Y1448" i="2"/>
  <c r="AO1448" i="2"/>
  <c r="AS1448" i="2"/>
  <c r="AE1448" i="2"/>
  <c r="AA1448" i="2"/>
  <c r="AW1448" i="2"/>
  <c r="BA1448" i="2"/>
  <c r="BE1448" i="2"/>
  <c r="BI1448" i="2"/>
  <c r="T1448" i="2"/>
  <c r="AP1448" i="2"/>
  <c r="AF1448" i="2"/>
  <c r="AX1448" i="2"/>
  <c r="BF1448" i="2"/>
  <c r="AC1448" i="2"/>
  <c r="BC1448" i="2"/>
  <c r="U1448" i="2"/>
  <c r="V1448" i="2"/>
  <c r="BG1448" i="2"/>
  <c r="AM1448" i="2"/>
  <c r="AU1448" i="2"/>
  <c r="BK1448" i="2"/>
  <c r="AQ1448" i="2"/>
  <c r="AY1448" i="2"/>
  <c r="W516" i="2"/>
  <c r="AN516" i="2"/>
  <c r="AR516" i="2"/>
  <c r="AD516" i="2"/>
  <c r="AG516" i="2"/>
  <c r="AV516" i="2"/>
  <c r="AZ516" i="2"/>
  <c r="BD516" i="2"/>
  <c r="BH516" i="2"/>
  <c r="Y516" i="2"/>
  <c r="AO516" i="2"/>
  <c r="AS516" i="2"/>
  <c r="AE516" i="2"/>
  <c r="AA516" i="2"/>
  <c r="AW516" i="2"/>
  <c r="BA516" i="2"/>
  <c r="BE516" i="2"/>
  <c r="BI516" i="2"/>
  <c r="Z516" i="2"/>
  <c r="AB516" i="2"/>
  <c r="AT516" i="2"/>
  <c r="BB516" i="2"/>
  <c r="BJ516" i="2"/>
  <c r="AM516" i="2"/>
  <c r="AC516" i="2"/>
  <c r="AU516" i="2"/>
  <c r="BC516" i="2"/>
  <c r="BK516" i="2"/>
  <c r="T516" i="2"/>
  <c r="AP516" i="2"/>
  <c r="AF516" i="2"/>
  <c r="AX516" i="2"/>
  <c r="BF516" i="2"/>
  <c r="AY516" i="2"/>
  <c r="U516" i="2"/>
  <c r="BG516" i="2"/>
  <c r="AQ516" i="2"/>
  <c r="V516" i="2"/>
  <c r="T1421" i="2"/>
  <c r="Z1421" i="2"/>
  <c r="AP1421" i="2"/>
  <c r="AB1421" i="2"/>
  <c r="AF1421" i="2"/>
  <c r="AT1421" i="2"/>
  <c r="AX1421" i="2"/>
  <c r="BB1421" i="2"/>
  <c r="BF1421" i="2"/>
  <c r="BJ1421" i="2"/>
  <c r="W1421" i="2"/>
  <c r="AR1421" i="2"/>
  <c r="AG1421" i="2"/>
  <c r="AZ1421" i="2"/>
  <c r="BH1421" i="2"/>
  <c r="U1421" i="2"/>
  <c r="AM1421" i="2"/>
  <c r="AQ1421" i="2"/>
  <c r="AC1421" i="2"/>
  <c r="V1421" i="2"/>
  <c r="AU1421" i="2"/>
  <c r="AY1421" i="2"/>
  <c r="BC1421" i="2"/>
  <c r="BG1421" i="2"/>
  <c r="BK1421" i="2"/>
  <c r="AN1421" i="2"/>
  <c r="AD1421" i="2"/>
  <c r="AV1421" i="2"/>
  <c r="BD1421" i="2"/>
  <c r="AE1421" i="2"/>
  <c r="BE1421" i="2"/>
  <c r="Y1421" i="2"/>
  <c r="AA1421" i="2"/>
  <c r="BI1421" i="2"/>
  <c r="AO1421" i="2"/>
  <c r="AW1421" i="2"/>
  <c r="AS1421" i="2"/>
  <c r="BA1421" i="2"/>
  <c r="W604" i="2"/>
  <c r="AN604" i="2"/>
  <c r="AR604" i="2"/>
  <c r="AD604" i="2"/>
  <c r="AG604" i="2"/>
  <c r="AV604" i="2"/>
  <c r="AZ604" i="2"/>
  <c r="BD604" i="2"/>
  <c r="BH604" i="2"/>
  <c r="Z604" i="2"/>
  <c r="AQ604" i="2"/>
  <c r="AE604" i="2"/>
  <c r="AT604" i="2"/>
  <c r="AY604" i="2"/>
  <c r="BE604" i="2"/>
  <c r="BJ604" i="2"/>
  <c r="T604" i="2"/>
  <c r="AM604" i="2"/>
  <c r="AS604" i="2"/>
  <c r="AF604" i="2"/>
  <c r="AU604" i="2"/>
  <c r="BA604" i="2"/>
  <c r="BF604" i="2"/>
  <c r="BK604" i="2"/>
  <c r="Y604" i="2"/>
  <c r="AC604" i="2"/>
  <c r="AX604" i="2"/>
  <c r="BI604" i="2"/>
  <c r="AO604" i="2"/>
  <c r="V604" i="2"/>
  <c r="BB604" i="2"/>
  <c r="AP604" i="2"/>
  <c r="AA604" i="2"/>
  <c r="BC604" i="2"/>
  <c r="U604" i="2"/>
  <c r="AB604" i="2"/>
  <c r="AW604" i="2"/>
  <c r="BG604" i="2"/>
  <c r="Y305" i="2"/>
  <c r="AO305" i="2"/>
  <c r="AS305" i="2"/>
  <c r="AE305" i="2"/>
  <c r="AA305" i="2"/>
  <c r="AW305" i="2"/>
  <c r="BA305" i="2"/>
  <c r="BE305" i="2"/>
  <c r="BI305" i="2"/>
  <c r="T305" i="2"/>
  <c r="Z305" i="2"/>
  <c r="AP305" i="2"/>
  <c r="AB305" i="2"/>
  <c r="AF305" i="2"/>
  <c r="AT305" i="2"/>
  <c r="AX305" i="2"/>
  <c r="BB305" i="2"/>
  <c r="BF305" i="2"/>
  <c r="BJ305" i="2"/>
  <c r="U305" i="2"/>
  <c r="AM305" i="2"/>
  <c r="AQ305" i="2"/>
  <c r="AC305" i="2"/>
  <c r="V305" i="2"/>
  <c r="AU305" i="2"/>
  <c r="AY305" i="2"/>
  <c r="BC305" i="2"/>
  <c r="BG305" i="2"/>
  <c r="BK305" i="2"/>
  <c r="W305" i="2"/>
  <c r="AG305" i="2"/>
  <c r="BH305" i="2"/>
  <c r="AN305" i="2"/>
  <c r="AV305" i="2"/>
  <c r="AR305" i="2"/>
  <c r="AZ305" i="2"/>
  <c r="AD305" i="2"/>
  <c r="BD305" i="2"/>
  <c r="W602" i="2"/>
  <c r="AN602" i="2"/>
  <c r="AR602" i="2"/>
  <c r="AD602" i="2"/>
  <c r="AG602" i="2"/>
  <c r="AV602" i="2"/>
  <c r="AZ602" i="2"/>
  <c r="BD602" i="2"/>
  <c r="BH602" i="2"/>
  <c r="T602" i="2"/>
  <c r="AM602" i="2"/>
  <c r="AS602" i="2"/>
  <c r="AF602" i="2"/>
  <c r="AU602" i="2"/>
  <c r="BA602" i="2"/>
  <c r="BF602" i="2"/>
  <c r="BK602" i="2"/>
  <c r="U602" i="2"/>
  <c r="AO602" i="2"/>
  <c r="AB602" i="2"/>
  <c r="V602" i="2"/>
  <c r="AW602" i="2"/>
  <c r="BB602" i="2"/>
  <c r="BG602" i="2"/>
  <c r="Z602" i="2"/>
  <c r="AE602" i="2"/>
  <c r="AY602" i="2"/>
  <c r="BJ602" i="2"/>
  <c r="AP602" i="2"/>
  <c r="AA602" i="2"/>
  <c r="BC602" i="2"/>
  <c r="AQ602" i="2"/>
  <c r="AT602" i="2"/>
  <c r="BE602" i="2"/>
  <c r="BI602" i="2"/>
  <c r="Y602" i="2"/>
  <c r="AC602" i="2"/>
  <c r="AX602" i="2"/>
  <c r="U94" i="2"/>
  <c r="AM94" i="2"/>
  <c r="AQ94" i="2"/>
  <c r="AC94" i="2"/>
  <c r="V94" i="2"/>
  <c r="AU94" i="2"/>
  <c r="AY94" i="2"/>
  <c r="BC94" i="2"/>
  <c r="BG94" i="2"/>
  <c r="BK94" i="2"/>
  <c r="Y94" i="2"/>
  <c r="AP94" i="2"/>
  <c r="AD94" i="2"/>
  <c r="AA94" i="2"/>
  <c r="AX94" i="2"/>
  <c r="BD94" i="2"/>
  <c r="BI94" i="2"/>
  <c r="Z94" i="2"/>
  <c r="AR94" i="2"/>
  <c r="AE94" i="2"/>
  <c r="AT94" i="2"/>
  <c r="AZ94" i="2"/>
  <c r="BE94" i="2"/>
  <c r="BJ94" i="2"/>
  <c r="AN94" i="2"/>
  <c r="AF94" i="2"/>
  <c r="BA94" i="2"/>
  <c r="AO94" i="2"/>
  <c r="AG94" i="2"/>
  <c r="BB94" i="2"/>
  <c r="T94" i="2"/>
  <c r="AV94" i="2"/>
  <c r="W94" i="2"/>
  <c r="AW94" i="2"/>
  <c r="AS94" i="2"/>
  <c r="BF94" i="2"/>
  <c r="AB94" i="2"/>
  <c r="BH94" i="2"/>
  <c r="U71" i="2"/>
  <c r="AM71" i="2"/>
  <c r="AQ71" i="2"/>
  <c r="AC71" i="2"/>
  <c r="V71" i="2"/>
  <c r="AU71" i="2"/>
  <c r="AY71" i="2"/>
  <c r="BC71" i="2"/>
  <c r="BG71" i="2"/>
  <c r="BK71" i="2"/>
  <c r="Z71" i="2"/>
  <c r="AR71" i="2"/>
  <c r="AE71" i="2"/>
  <c r="AT71" i="2"/>
  <c r="AZ71" i="2"/>
  <c r="BE71" i="2"/>
  <c r="BJ71" i="2"/>
  <c r="T71" i="2"/>
  <c r="AN71" i="2"/>
  <c r="AS71" i="2"/>
  <c r="AF71" i="2"/>
  <c r="AV71" i="2"/>
  <c r="BA71" i="2"/>
  <c r="BF71" i="2"/>
  <c r="W71" i="2"/>
  <c r="AB71" i="2"/>
  <c r="AW71" i="2"/>
  <c r="BH71" i="2"/>
  <c r="Y71" i="2"/>
  <c r="AD71" i="2"/>
  <c r="AX71" i="2"/>
  <c r="BI71" i="2"/>
  <c r="AO71" i="2"/>
  <c r="BB71" i="2"/>
  <c r="AP71" i="2"/>
  <c r="BD71" i="2"/>
  <c r="AG71" i="2"/>
  <c r="AA71" i="2"/>
  <c r="W119" i="2"/>
  <c r="AN119" i="2"/>
  <c r="AR119" i="2"/>
  <c r="AD119" i="2"/>
  <c r="AG119" i="2"/>
  <c r="AV119" i="2"/>
  <c r="AZ119" i="2"/>
  <c r="BD119" i="2"/>
  <c r="BH119" i="2"/>
  <c r="Y119" i="2"/>
  <c r="AO119" i="2"/>
  <c r="AS119" i="2"/>
  <c r="AE119" i="2"/>
  <c r="AA119" i="2"/>
  <c r="AW119" i="2"/>
  <c r="BA119" i="2"/>
  <c r="BE119" i="2"/>
  <c r="BI119" i="2"/>
  <c r="T119" i="2"/>
  <c r="AP119" i="2"/>
  <c r="AF119" i="2"/>
  <c r="AX119" i="2"/>
  <c r="BF119" i="2"/>
  <c r="U119" i="2"/>
  <c r="AQ119" i="2"/>
  <c r="V119" i="2"/>
  <c r="AY119" i="2"/>
  <c r="BG119" i="2"/>
  <c r="AB119" i="2"/>
  <c r="BB119" i="2"/>
  <c r="AC119" i="2"/>
  <c r="BC119" i="2"/>
  <c r="AM119" i="2"/>
  <c r="BK119" i="2"/>
  <c r="AT119" i="2"/>
  <c r="AU119" i="2"/>
  <c r="BJ119" i="2"/>
  <c r="Z119" i="2"/>
  <c r="W1246" i="2"/>
  <c r="AN1246" i="2"/>
  <c r="AR1246" i="2"/>
  <c r="AD1246" i="2"/>
  <c r="AG1246" i="2"/>
  <c r="AV1246" i="2"/>
  <c r="AZ1246" i="2"/>
  <c r="BD1246" i="2"/>
  <c r="BH1246" i="2"/>
  <c r="Y1246" i="2"/>
  <c r="AO1246" i="2"/>
  <c r="AS1246" i="2"/>
  <c r="AE1246" i="2"/>
  <c r="AA1246" i="2"/>
  <c r="AW1246" i="2"/>
  <c r="BA1246" i="2"/>
  <c r="BE1246" i="2"/>
  <c r="BI1246" i="2"/>
  <c r="Z1246" i="2"/>
  <c r="AB1246" i="2"/>
  <c r="AT1246" i="2"/>
  <c r="BB1246" i="2"/>
  <c r="BJ1246" i="2"/>
  <c r="AP1246" i="2"/>
  <c r="AF1246" i="2"/>
  <c r="BF1246" i="2"/>
  <c r="AM1246" i="2"/>
  <c r="AC1246" i="2"/>
  <c r="AU1246" i="2"/>
  <c r="BC1246" i="2"/>
  <c r="BK1246" i="2"/>
  <c r="T1246" i="2"/>
  <c r="AX1246" i="2"/>
  <c r="U1246" i="2"/>
  <c r="BG1246" i="2"/>
  <c r="AQ1246" i="2"/>
  <c r="V1246" i="2"/>
  <c r="AY1246" i="2"/>
  <c r="U814" i="2"/>
  <c r="AM814" i="2"/>
  <c r="AQ814" i="2"/>
  <c r="AC814" i="2"/>
  <c r="V814" i="2"/>
  <c r="AU814" i="2"/>
  <c r="AY814" i="2"/>
  <c r="BC814" i="2"/>
  <c r="BG814" i="2"/>
  <c r="BK814" i="2"/>
  <c r="W814" i="2"/>
  <c r="AN814" i="2"/>
  <c r="AR814" i="2"/>
  <c r="AD814" i="2"/>
  <c r="AG814" i="2"/>
  <c r="AV814" i="2"/>
  <c r="AZ814" i="2"/>
  <c r="BD814" i="2"/>
  <c r="BH814" i="2"/>
  <c r="Y814" i="2"/>
  <c r="AO814" i="2"/>
  <c r="AS814" i="2"/>
  <c r="AE814" i="2"/>
  <c r="AA814" i="2"/>
  <c r="AW814" i="2"/>
  <c r="BA814" i="2"/>
  <c r="BE814" i="2"/>
  <c r="BI814" i="2"/>
  <c r="T814" i="2"/>
  <c r="AF814" i="2"/>
  <c r="BF814" i="2"/>
  <c r="Z814" i="2"/>
  <c r="AT814" i="2"/>
  <c r="BJ814" i="2"/>
  <c r="AP814" i="2"/>
  <c r="AX814" i="2"/>
  <c r="AB814" i="2"/>
  <c r="BB814" i="2"/>
  <c r="U364" i="2"/>
  <c r="AM364" i="2"/>
  <c r="AQ364" i="2"/>
  <c r="AC364" i="2"/>
  <c r="V364" i="2"/>
  <c r="AU364" i="2"/>
  <c r="AY364" i="2"/>
  <c r="BC364" i="2"/>
  <c r="BG364" i="2"/>
  <c r="BK364" i="2"/>
  <c r="W364" i="2"/>
  <c r="AN364" i="2"/>
  <c r="AR364" i="2"/>
  <c r="AD364" i="2"/>
  <c r="AG364" i="2"/>
  <c r="AV364" i="2"/>
  <c r="AZ364" i="2"/>
  <c r="BD364" i="2"/>
  <c r="BH364" i="2"/>
  <c r="Y364" i="2"/>
  <c r="AO364" i="2"/>
  <c r="AS364" i="2"/>
  <c r="AE364" i="2"/>
  <c r="AA364" i="2"/>
  <c r="AW364" i="2"/>
  <c r="BA364" i="2"/>
  <c r="BE364" i="2"/>
  <c r="BI364" i="2"/>
  <c r="T364" i="2"/>
  <c r="AF364" i="2"/>
  <c r="BF364" i="2"/>
  <c r="Z364" i="2"/>
  <c r="AT364" i="2"/>
  <c r="BJ364" i="2"/>
  <c r="AP364" i="2"/>
  <c r="AX364" i="2"/>
  <c r="AB364" i="2"/>
  <c r="BB364" i="2"/>
  <c r="T867" i="2"/>
  <c r="Z867" i="2"/>
  <c r="AP867" i="2"/>
  <c r="AB867" i="2"/>
  <c r="AF867" i="2"/>
  <c r="AT867" i="2"/>
  <c r="AX867" i="2"/>
  <c r="BB867" i="2"/>
  <c r="BF867" i="2"/>
  <c r="BJ867" i="2"/>
  <c r="U867" i="2"/>
  <c r="AM867" i="2"/>
  <c r="AQ867" i="2"/>
  <c r="AC867" i="2"/>
  <c r="V867" i="2"/>
  <c r="AU867" i="2"/>
  <c r="AY867" i="2"/>
  <c r="BC867" i="2"/>
  <c r="BG867" i="2"/>
  <c r="BK867" i="2"/>
  <c r="AN867" i="2"/>
  <c r="AD867" i="2"/>
  <c r="AV867" i="2"/>
  <c r="BD867" i="2"/>
  <c r="AO867" i="2"/>
  <c r="AE867" i="2"/>
  <c r="AW867" i="2"/>
  <c r="BE867" i="2"/>
  <c r="W867" i="2"/>
  <c r="AR867" i="2"/>
  <c r="AG867" i="2"/>
  <c r="AZ867" i="2"/>
  <c r="BH867" i="2"/>
  <c r="BA867" i="2"/>
  <c r="AS867" i="2"/>
  <c r="AA867" i="2"/>
  <c r="Y867" i="2"/>
  <c r="BI867" i="2"/>
  <c r="T209" i="2"/>
  <c r="Z209" i="2"/>
  <c r="AP209" i="2"/>
  <c r="AB209" i="2"/>
  <c r="AF209" i="2"/>
  <c r="AT209" i="2"/>
  <c r="AX209" i="2"/>
  <c r="BB209" i="2"/>
  <c r="BF209" i="2"/>
  <c r="BJ209" i="2"/>
  <c r="W209" i="2"/>
  <c r="AN209" i="2"/>
  <c r="AR209" i="2"/>
  <c r="AD209" i="2"/>
  <c r="AG209" i="2"/>
  <c r="AV209" i="2"/>
  <c r="AZ209" i="2"/>
  <c r="BD209" i="2"/>
  <c r="BH209" i="2"/>
  <c r="Y209" i="2"/>
  <c r="AS209" i="2"/>
  <c r="AA209" i="2"/>
  <c r="BA209" i="2"/>
  <c r="BI209" i="2"/>
  <c r="AM209" i="2"/>
  <c r="AC209" i="2"/>
  <c r="AU209" i="2"/>
  <c r="BC209" i="2"/>
  <c r="BK209" i="2"/>
  <c r="AO209" i="2"/>
  <c r="AE209" i="2"/>
  <c r="AW209" i="2"/>
  <c r="BE209" i="2"/>
  <c r="V209" i="2"/>
  <c r="AY209" i="2"/>
  <c r="U209" i="2"/>
  <c r="BG209" i="2"/>
  <c r="AQ209" i="2"/>
  <c r="T1435" i="2"/>
  <c r="Z1435" i="2"/>
  <c r="AP1435" i="2"/>
  <c r="AB1435" i="2"/>
  <c r="AF1435" i="2"/>
  <c r="AT1435" i="2"/>
  <c r="AX1435" i="2"/>
  <c r="BB1435" i="2"/>
  <c r="BF1435" i="2"/>
  <c r="BJ1435" i="2"/>
  <c r="W1435" i="2"/>
  <c r="AN1435" i="2"/>
  <c r="AD1435" i="2"/>
  <c r="AG1435" i="2"/>
  <c r="BD1435" i="2"/>
  <c r="U1435" i="2"/>
  <c r="AM1435" i="2"/>
  <c r="AQ1435" i="2"/>
  <c r="AC1435" i="2"/>
  <c r="V1435" i="2"/>
  <c r="AU1435" i="2"/>
  <c r="AY1435" i="2"/>
  <c r="BC1435" i="2"/>
  <c r="BG1435" i="2"/>
  <c r="BK1435" i="2"/>
  <c r="AR1435" i="2"/>
  <c r="AV1435" i="2"/>
  <c r="AZ1435" i="2"/>
  <c r="BH1435" i="2"/>
  <c r="AS1435" i="2"/>
  <c r="BA1435" i="2"/>
  <c r="AE1435" i="2"/>
  <c r="BE1435" i="2"/>
  <c r="Y1435" i="2"/>
  <c r="AA1435" i="2"/>
  <c r="BI1435" i="2"/>
  <c r="AO1435" i="2"/>
  <c r="AW1435" i="2"/>
  <c r="T561" i="2"/>
  <c r="Z561" i="2"/>
  <c r="AP561" i="2"/>
  <c r="AB561" i="2"/>
  <c r="AF561" i="2"/>
  <c r="AT561" i="2"/>
  <c r="AX561" i="2"/>
  <c r="BB561" i="2"/>
  <c r="BF561" i="2"/>
  <c r="BJ561" i="2"/>
  <c r="U561" i="2"/>
  <c r="AM561" i="2"/>
  <c r="AQ561" i="2"/>
  <c r="AC561" i="2"/>
  <c r="V561" i="2"/>
  <c r="AU561" i="2"/>
  <c r="AY561" i="2"/>
  <c r="BC561" i="2"/>
  <c r="BG561" i="2"/>
  <c r="BK561" i="2"/>
  <c r="AN561" i="2"/>
  <c r="AD561" i="2"/>
  <c r="AV561" i="2"/>
  <c r="BD561" i="2"/>
  <c r="AO561" i="2"/>
  <c r="AE561" i="2"/>
  <c r="AW561" i="2"/>
  <c r="BE561" i="2"/>
  <c r="AS561" i="2"/>
  <c r="BA561" i="2"/>
  <c r="W561" i="2"/>
  <c r="AG561" i="2"/>
  <c r="BH561" i="2"/>
  <c r="Y561" i="2"/>
  <c r="AA561" i="2"/>
  <c r="BI561" i="2"/>
  <c r="AR561" i="2"/>
  <c r="AZ561" i="2"/>
  <c r="T1005" i="2"/>
  <c r="Z1005" i="2"/>
  <c r="AP1005" i="2"/>
  <c r="AB1005" i="2"/>
  <c r="AF1005" i="2"/>
  <c r="AT1005" i="2"/>
  <c r="AX1005" i="2"/>
  <c r="BB1005" i="2"/>
  <c r="BF1005" i="2"/>
  <c r="BJ1005" i="2"/>
  <c r="U1005" i="2"/>
  <c r="AM1005" i="2"/>
  <c r="AQ1005" i="2"/>
  <c r="AC1005" i="2"/>
  <c r="V1005" i="2"/>
  <c r="AU1005" i="2"/>
  <c r="AY1005" i="2"/>
  <c r="BC1005" i="2"/>
  <c r="BG1005" i="2"/>
  <c r="BK1005" i="2"/>
  <c r="W1005" i="2"/>
  <c r="AN1005" i="2"/>
  <c r="AR1005" i="2"/>
  <c r="AD1005" i="2"/>
  <c r="AG1005" i="2"/>
  <c r="AV1005" i="2"/>
  <c r="AZ1005" i="2"/>
  <c r="BD1005" i="2"/>
  <c r="BH1005" i="2"/>
  <c r="AS1005" i="2"/>
  <c r="BA1005" i="2"/>
  <c r="AA1005" i="2"/>
  <c r="AO1005" i="2"/>
  <c r="AE1005" i="2"/>
  <c r="BE1005" i="2"/>
  <c r="Y1005" i="2"/>
  <c r="BI1005" i="2"/>
  <c r="AW1005" i="2"/>
  <c r="J635" i="2"/>
  <c r="T635" i="2"/>
  <c r="Z635" i="2"/>
  <c r="AP635" i="2"/>
  <c r="AB635" i="2"/>
  <c r="AF635" i="2"/>
  <c r="AT635" i="2"/>
  <c r="AX635" i="2"/>
  <c r="BB635" i="2"/>
  <c r="BF635" i="2"/>
  <c r="BJ635" i="2"/>
  <c r="AM635" i="2"/>
  <c r="AR635" i="2"/>
  <c r="AE635" i="2"/>
  <c r="AU635" i="2"/>
  <c r="AZ635" i="2"/>
  <c r="BE635" i="2"/>
  <c r="BK635" i="2"/>
  <c r="U635" i="2"/>
  <c r="AN635" i="2"/>
  <c r="AS635" i="2"/>
  <c r="V635" i="2"/>
  <c r="AV635" i="2"/>
  <c r="BA635" i="2"/>
  <c r="BG635" i="2"/>
  <c r="AQ635" i="2"/>
  <c r="AA635" i="2"/>
  <c r="BD635" i="2"/>
  <c r="W635" i="2"/>
  <c r="AC635" i="2"/>
  <c r="AW635" i="2"/>
  <c r="BH635" i="2"/>
  <c r="Y635" i="2"/>
  <c r="AD635" i="2"/>
  <c r="AY635" i="2"/>
  <c r="BI635" i="2"/>
  <c r="AG635" i="2"/>
  <c r="BC635" i="2"/>
  <c r="AO635" i="2"/>
  <c r="T609" i="2"/>
  <c r="Z609" i="2"/>
  <c r="AP609" i="2"/>
  <c r="AB609" i="2"/>
  <c r="AF609" i="2"/>
  <c r="AT609" i="2"/>
  <c r="AX609" i="2"/>
  <c r="BB609" i="2"/>
  <c r="BF609" i="2"/>
  <c r="BJ609" i="2"/>
  <c r="U609" i="2"/>
  <c r="AN609" i="2"/>
  <c r="AS609" i="2"/>
  <c r="V609" i="2"/>
  <c r="AV609" i="2"/>
  <c r="BA609" i="2"/>
  <c r="BG609" i="2"/>
  <c r="W609" i="2"/>
  <c r="AO609" i="2"/>
  <c r="AC609" i="2"/>
  <c r="AG609" i="2"/>
  <c r="AW609" i="2"/>
  <c r="BC609" i="2"/>
  <c r="BH609" i="2"/>
  <c r="AM609" i="2"/>
  <c r="AE609" i="2"/>
  <c r="AZ609" i="2"/>
  <c r="BK609" i="2"/>
  <c r="AQ609" i="2"/>
  <c r="AA609" i="2"/>
  <c r="BD609" i="2"/>
  <c r="AR609" i="2"/>
  <c r="AU609" i="2"/>
  <c r="BE609" i="2"/>
  <c r="AY609" i="2"/>
  <c r="BI609" i="2"/>
  <c r="Y609" i="2"/>
  <c r="AD609" i="2"/>
  <c r="T1373" i="2"/>
  <c r="Z1373" i="2"/>
  <c r="AP1373" i="2"/>
  <c r="AB1373" i="2"/>
  <c r="AF1373" i="2"/>
  <c r="AT1373" i="2"/>
  <c r="AX1373" i="2"/>
  <c r="BB1373" i="2"/>
  <c r="BF1373" i="2"/>
  <c r="BJ1373" i="2"/>
  <c r="W1373" i="2"/>
  <c r="AO1373" i="2"/>
  <c r="AC1373" i="2"/>
  <c r="AG1373" i="2"/>
  <c r="AW1373" i="2"/>
  <c r="BC1373" i="2"/>
  <c r="BH1373" i="2"/>
  <c r="AR1373" i="2"/>
  <c r="AU1373" i="2"/>
  <c r="BE1373" i="2"/>
  <c r="BK1373" i="2"/>
  <c r="Y1373" i="2"/>
  <c r="AQ1373" i="2"/>
  <c r="AD1373" i="2"/>
  <c r="AA1373" i="2"/>
  <c r="AY1373" i="2"/>
  <c r="BD1373" i="2"/>
  <c r="BI1373" i="2"/>
  <c r="AM1373" i="2"/>
  <c r="AE1373" i="2"/>
  <c r="AZ1373" i="2"/>
  <c r="V1373" i="2"/>
  <c r="U1373" i="2"/>
  <c r="AV1373" i="2"/>
  <c r="AN1373" i="2"/>
  <c r="BA1373" i="2"/>
  <c r="AS1373" i="2"/>
  <c r="BG1373" i="2"/>
  <c r="W862" i="2"/>
  <c r="AN862" i="2"/>
  <c r="AR862" i="2"/>
  <c r="AD862" i="2"/>
  <c r="AG862" i="2"/>
  <c r="AV862" i="2"/>
  <c r="AZ862" i="2"/>
  <c r="BD862" i="2"/>
  <c r="BH862" i="2"/>
  <c r="Y862" i="2"/>
  <c r="AO862" i="2"/>
  <c r="AS862" i="2"/>
  <c r="AE862" i="2"/>
  <c r="AA862" i="2"/>
  <c r="AW862" i="2"/>
  <c r="BA862" i="2"/>
  <c r="BE862" i="2"/>
  <c r="BI862" i="2"/>
  <c r="Z862" i="2"/>
  <c r="AB862" i="2"/>
  <c r="AT862" i="2"/>
  <c r="BB862" i="2"/>
  <c r="BJ862" i="2"/>
  <c r="AM862" i="2"/>
  <c r="AC862" i="2"/>
  <c r="AU862" i="2"/>
  <c r="BC862" i="2"/>
  <c r="BK862" i="2"/>
  <c r="T862" i="2"/>
  <c r="AP862" i="2"/>
  <c r="AF862" i="2"/>
  <c r="AX862" i="2"/>
  <c r="BF862" i="2"/>
  <c r="AY862" i="2"/>
  <c r="AQ862" i="2"/>
  <c r="U862" i="2"/>
  <c r="BG862" i="2"/>
  <c r="V862" i="2"/>
  <c r="W1482" i="2"/>
  <c r="AN1482" i="2"/>
  <c r="AR1482" i="2"/>
  <c r="AD1482" i="2"/>
  <c r="AG1482" i="2"/>
  <c r="AV1482" i="2"/>
  <c r="AZ1482" i="2"/>
  <c r="BD1482" i="2"/>
  <c r="BH1482" i="2"/>
  <c r="Z1482" i="2"/>
  <c r="AB1482" i="2"/>
  <c r="AT1482" i="2"/>
  <c r="BB1482" i="2"/>
  <c r="BJ1482" i="2"/>
  <c r="Y1482" i="2"/>
  <c r="AO1482" i="2"/>
  <c r="AS1482" i="2"/>
  <c r="AE1482" i="2"/>
  <c r="AA1482" i="2"/>
  <c r="AW1482" i="2"/>
  <c r="BA1482" i="2"/>
  <c r="BE1482" i="2"/>
  <c r="BI1482" i="2"/>
  <c r="T1482" i="2"/>
  <c r="AP1482" i="2"/>
  <c r="AF1482" i="2"/>
  <c r="AX1482" i="2"/>
  <c r="BF1482" i="2"/>
  <c r="U1482" i="2"/>
  <c r="V1482" i="2"/>
  <c r="BG1482" i="2"/>
  <c r="AM1482" i="2"/>
  <c r="AU1482" i="2"/>
  <c r="BK1482" i="2"/>
  <c r="AQ1482" i="2"/>
  <c r="AY1482" i="2"/>
  <c r="AC1482" i="2"/>
  <c r="BC1482" i="2"/>
  <c r="W1134" i="2"/>
  <c r="AN1134" i="2"/>
  <c r="AR1134" i="2"/>
  <c r="AD1134" i="2"/>
  <c r="AG1134" i="2"/>
  <c r="AV1134" i="2"/>
  <c r="AZ1134" i="2"/>
  <c r="BD1134" i="2"/>
  <c r="BH1134" i="2"/>
  <c r="Y1134" i="2"/>
  <c r="AO1134" i="2"/>
  <c r="AS1134" i="2"/>
  <c r="AE1134" i="2"/>
  <c r="AA1134" i="2"/>
  <c r="AW1134" i="2"/>
  <c r="BA1134" i="2"/>
  <c r="BE1134" i="2"/>
  <c r="BI1134" i="2"/>
  <c r="Z1134" i="2"/>
  <c r="AB1134" i="2"/>
  <c r="AT1134" i="2"/>
  <c r="BB1134" i="2"/>
  <c r="BJ1134" i="2"/>
  <c r="T1134" i="2"/>
  <c r="AF1134" i="2"/>
  <c r="U1134" i="2"/>
  <c r="AY1134" i="2"/>
  <c r="AM1134" i="2"/>
  <c r="AC1134" i="2"/>
  <c r="AU1134" i="2"/>
  <c r="BC1134" i="2"/>
  <c r="BK1134" i="2"/>
  <c r="AP1134" i="2"/>
  <c r="AX1134" i="2"/>
  <c r="BF1134" i="2"/>
  <c r="V1134" i="2"/>
  <c r="BG1134" i="2"/>
  <c r="AQ1134" i="2"/>
  <c r="W1162" i="2"/>
  <c r="AN1162" i="2"/>
  <c r="AR1162" i="2"/>
  <c r="AD1162" i="2"/>
  <c r="AG1162" i="2"/>
  <c r="AV1162" i="2"/>
  <c r="AZ1162" i="2"/>
  <c r="BD1162" i="2"/>
  <c r="BH1162" i="2"/>
  <c r="Y1162" i="2"/>
  <c r="AO1162" i="2"/>
  <c r="AS1162" i="2"/>
  <c r="AE1162" i="2"/>
  <c r="AA1162" i="2"/>
  <c r="AW1162" i="2"/>
  <c r="BA1162" i="2"/>
  <c r="BE1162" i="2"/>
  <c r="BI1162" i="2"/>
  <c r="Z1162" i="2"/>
  <c r="AB1162" i="2"/>
  <c r="AT1162" i="2"/>
  <c r="BB1162" i="2"/>
  <c r="BJ1162" i="2"/>
  <c r="U1162" i="2"/>
  <c r="V1162" i="2"/>
  <c r="BG1162" i="2"/>
  <c r="AM1162" i="2"/>
  <c r="AC1162" i="2"/>
  <c r="AU1162" i="2"/>
  <c r="BC1162" i="2"/>
  <c r="BK1162" i="2"/>
  <c r="T1162" i="2"/>
  <c r="AP1162" i="2"/>
  <c r="AF1162" i="2"/>
  <c r="AX1162" i="2"/>
  <c r="BF1162" i="2"/>
  <c r="AY1162" i="2"/>
  <c r="AQ1162" i="2"/>
  <c r="W702" i="2"/>
  <c r="AN702" i="2"/>
  <c r="AR702" i="2"/>
  <c r="AD702" i="2"/>
  <c r="AG702" i="2"/>
  <c r="AV702" i="2"/>
  <c r="AZ702" i="2"/>
  <c r="BD702" i="2"/>
  <c r="BH702" i="2"/>
  <c r="Y702" i="2"/>
  <c r="AP702" i="2"/>
  <c r="AC702" i="2"/>
  <c r="AA702" i="2"/>
  <c r="AX702" i="2"/>
  <c r="BC702" i="2"/>
  <c r="BI702" i="2"/>
  <c r="Z702" i="2"/>
  <c r="AQ702" i="2"/>
  <c r="AE702" i="2"/>
  <c r="AT702" i="2"/>
  <c r="AY702" i="2"/>
  <c r="BE702" i="2"/>
  <c r="BJ702" i="2"/>
  <c r="T702" i="2"/>
  <c r="AM702" i="2"/>
  <c r="AS702" i="2"/>
  <c r="AF702" i="2"/>
  <c r="AU702" i="2"/>
  <c r="BA702" i="2"/>
  <c r="BF702" i="2"/>
  <c r="BK702" i="2"/>
  <c r="AB702" i="2"/>
  <c r="BG702" i="2"/>
  <c r="V702" i="2"/>
  <c r="U702" i="2"/>
  <c r="AW702" i="2"/>
  <c r="BB702" i="2"/>
  <c r="AO702" i="2"/>
  <c r="T416" i="2"/>
  <c r="Z416" i="2"/>
  <c r="AP416" i="2"/>
  <c r="AB416" i="2"/>
  <c r="AF416" i="2"/>
  <c r="AT416" i="2"/>
  <c r="AX416" i="2"/>
  <c r="BB416" i="2"/>
  <c r="BF416" i="2"/>
  <c r="BJ416" i="2"/>
  <c r="U416" i="2"/>
  <c r="AM416" i="2"/>
  <c r="AQ416" i="2"/>
  <c r="AC416" i="2"/>
  <c r="V416" i="2"/>
  <c r="AU416" i="2"/>
  <c r="AY416" i="2"/>
  <c r="BC416" i="2"/>
  <c r="BG416" i="2"/>
  <c r="BK416" i="2"/>
  <c r="W416" i="2"/>
  <c r="AN416" i="2"/>
  <c r="AR416" i="2"/>
  <c r="AD416" i="2"/>
  <c r="AG416" i="2"/>
  <c r="AV416" i="2"/>
  <c r="AZ416" i="2"/>
  <c r="BD416" i="2"/>
  <c r="BH416" i="2"/>
  <c r="AE416" i="2"/>
  <c r="BE416" i="2"/>
  <c r="Y416" i="2"/>
  <c r="AA416" i="2"/>
  <c r="BI416" i="2"/>
  <c r="AW416" i="2"/>
  <c r="BA416" i="2"/>
  <c r="AO416" i="2"/>
  <c r="AS416" i="2"/>
  <c r="T533" i="2"/>
  <c r="Z533" i="2"/>
  <c r="AP533" i="2"/>
  <c r="AB533" i="2"/>
  <c r="AF533" i="2"/>
  <c r="AT533" i="2"/>
  <c r="AX533" i="2"/>
  <c r="BB533" i="2"/>
  <c r="BF533" i="2"/>
  <c r="BJ533" i="2"/>
  <c r="U533" i="2"/>
  <c r="AM533" i="2"/>
  <c r="AQ533" i="2"/>
  <c r="AC533" i="2"/>
  <c r="V533" i="2"/>
  <c r="AU533" i="2"/>
  <c r="AY533" i="2"/>
  <c r="BC533" i="2"/>
  <c r="BG533" i="2"/>
  <c r="BK533" i="2"/>
  <c r="AN533" i="2"/>
  <c r="AD533" i="2"/>
  <c r="AV533" i="2"/>
  <c r="BD533" i="2"/>
  <c r="AO533" i="2"/>
  <c r="AE533" i="2"/>
  <c r="AW533" i="2"/>
  <c r="BE533" i="2"/>
  <c r="W533" i="2"/>
  <c r="AR533" i="2"/>
  <c r="AG533" i="2"/>
  <c r="AA533" i="2"/>
  <c r="BI533" i="2"/>
  <c r="AZ533" i="2"/>
  <c r="Y533" i="2"/>
  <c r="BA533" i="2"/>
  <c r="BH533" i="2"/>
  <c r="AS533" i="2"/>
  <c r="J687" i="2"/>
  <c r="T687" i="2"/>
  <c r="Z687" i="2"/>
  <c r="AP687" i="2"/>
  <c r="AB687" i="2"/>
  <c r="AF687" i="2"/>
  <c r="AT687" i="2"/>
  <c r="AX687" i="2"/>
  <c r="BB687" i="2"/>
  <c r="BF687" i="2"/>
  <c r="BJ687" i="2"/>
  <c r="Y687" i="2"/>
  <c r="AQ687" i="2"/>
  <c r="AD687" i="2"/>
  <c r="AA687" i="2"/>
  <c r="AY687" i="2"/>
  <c r="BD687" i="2"/>
  <c r="BI687" i="2"/>
  <c r="AM687" i="2"/>
  <c r="AS687" i="2"/>
  <c r="AG687" i="2"/>
  <c r="AZ687" i="2"/>
  <c r="BG687" i="2"/>
  <c r="AN687" i="2"/>
  <c r="AC687" i="2"/>
  <c r="AU687" i="2"/>
  <c r="BA687" i="2"/>
  <c r="BH687" i="2"/>
  <c r="U687" i="2"/>
  <c r="AO687" i="2"/>
  <c r="AE687" i="2"/>
  <c r="AV687" i="2"/>
  <c r="BC687" i="2"/>
  <c r="BK687" i="2"/>
  <c r="W687" i="2"/>
  <c r="BE687" i="2"/>
  <c r="AR687" i="2"/>
  <c r="V687" i="2"/>
  <c r="AW687" i="2"/>
  <c r="T1211" i="2"/>
  <c r="Z1211" i="2"/>
  <c r="AP1211" i="2"/>
  <c r="AB1211" i="2"/>
  <c r="AF1211" i="2"/>
  <c r="AT1211" i="2"/>
  <c r="AX1211" i="2"/>
  <c r="BB1211" i="2"/>
  <c r="BF1211" i="2"/>
  <c r="BJ1211" i="2"/>
  <c r="U1211" i="2"/>
  <c r="AM1211" i="2"/>
  <c r="AQ1211" i="2"/>
  <c r="AC1211" i="2"/>
  <c r="V1211" i="2"/>
  <c r="AU1211" i="2"/>
  <c r="AY1211" i="2"/>
  <c r="BC1211" i="2"/>
  <c r="BG1211" i="2"/>
  <c r="BK1211" i="2"/>
  <c r="AN1211" i="2"/>
  <c r="AD1211" i="2"/>
  <c r="AV1211" i="2"/>
  <c r="BD1211" i="2"/>
  <c r="AR1211" i="2"/>
  <c r="AZ1211" i="2"/>
  <c r="AO1211" i="2"/>
  <c r="AE1211" i="2"/>
  <c r="AW1211" i="2"/>
  <c r="BE1211" i="2"/>
  <c r="W1211" i="2"/>
  <c r="AG1211" i="2"/>
  <c r="BH1211" i="2"/>
  <c r="Y1211" i="2"/>
  <c r="AA1211" i="2"/>
  <c r="BI1211" i="2"/>
  <c r="AS1211" i="2"/>
  <c r="BA1211" i="2"/>
  <c r="T1431" i="2"/>
  <c r="Z1431" i="2"/>
  <c r="AP1431" i="2"/>
  <c r="AB1431" i="2"/>
  <c r="AF1431" i="2"/>
  <c r="AT1431" i="2"/>
  <c r="AX1431" i="2"/>
  <c r="BB1431" i="2"/>
  <c r="BF1431" i="2"/>
  <c r="BJ1431" i="2"/>
  <c r="AN1431" i="2"/>
  <c r="AD1431" i="2"/>
  <c r="AG1431" i="2"/>
  <c r="AZ1431" i="2"/>
  <c r="BH1431" i="2"/>
  <c r="U1431" i="2"/>
  <c r="AM1431" i="2"/>
  <c r="AQ1431" i="2"/>
  <c r="AC1431" i="2"/>
  <c r="V1431" i="2"/>
  <c r="AU1431" i="2"/>
  <c r="AY1431" i="2"/>
  <c r="BC1431" i="2"/>
  <c r="BG1431" i="2"/>
  <c r="BK1431" i="2"/>
  <c r="W1431" i="2"/>
  <c r="AR1431" i="2"/>
  <c r="AV1431" i="2"/>
  <c r="BD1431" i="2"/>
  <c r="Y1431" i="2"/>
  <c r="AA1431" i="2"/>
  <c r="BI1431" i="2"/>
  <c r="AO1431" i="2"/>
  <c r="AW1431" i="2"/>
  <c r="AS1431" i="2"/>
  <c r="BA1431" i="2"/>
  <c r="AE1431" i="2"/>
  <c r="BE1431" i="2"/>
  <c r="W1466" i="2"/>
  <c r="AN1466" i="2"/>
  <c r="AR1466" i="2"/>
  <c r="AD1466" i="2"/>
  <c r="AG1466" i="2"/>
  <c r="AV1466" i="2"/>
  <c r="AZ1466" i="2"/>
  <c r="BD1466" i="2"/>
  <c r="BH1466" i="2"/>
  <c r="Z1466" i="2"/>
  <c r="AB1466" i="2"/>
  <c r="AT1466" i="2"/>
  <c r="BB1466" i="2"/>
  <c r="BJ1466" i="2"/>
  <c r="Y1466" i="2"/>
  <c r="AO1466" i="2"/>
  <c r="AS1466" i="2"/>
  <c r="AE1466" i="2"/>
  <c r="AA1466" i="2"/>
  <c r="AW1466" i="2"/>
  <c r="BA1466" i="2"/>
  <c r="BE1466" i="2"/>
  <c r="BI1466" i="2"/>
  <c r="T1466" i="2"/>
  <c r="AP1466" i="2"/>
  <c r="AF1466" i="2"/>
  <c r="AX1466" i="2"/>
  <c r="BF1466" i="2"/>
  <c r="U1466" i="2"/>
  <c r="V1466" i="2"/>
  <c r="BG1466" i="2"/>
  <c r="AM1466" i="2"/>
  <c r="AU1466" i="2"/>
  <c r="BK1466" i="2"/>
  <c r="AQ1466" i="2"/>
  <c r="AY1466" i="2"/>
  <c r="AC1466" i="2"/>
  <c r="BC1466" i="2"/>
  <c r="T621" i="2"/>
  <c r="Z621" i="2"/>
  <c r="AP621" i="2"/>
  <c r="AB621" i="2"/>
  <c r="AF621" i="2"/>
  <c r="AT621" i="2"/>
  <c r="AX621" i="2"/>
  <c r="BB621" i="2"/>
  <c r="BF621" i="2"/>
  <c r="BJ621" i="2"/>
  <c r="Y621" i="2"/>
  <c r="AQ621" i="2"/>
  <c r="AD621" i="2"/>
  <c r="AA621" i="2"/>
  <c r="AY621" i="2"/>
  <c r="BD621" i="2"/>
  <c r="BI621" i="2"/>
  <c r="AM621" i="2"/>
  <c r="AR621" i="2"/>
  <c r="AE621" i="2"/>
  <c r="AU621" i="2"/>
  <c r="AZ621" i="2"/>
  <c r="BE621" i="2"/>
  <c r="BK621" i="2"/>
  <c r="AO621" i="2"/>
  <c r="AG621" i="2"/>
  <c r="BC621" i="2"/>
  <c r="U621" i="2"/>
  <c r="AS621" i="2"/>
  <c r="AV621" i="2"/>
  <c r="BG621" i="2"/>
  <c r="W621" i="2"/>
  <c r="AC621" i="2"/>
  <c r="AW621" i="2"/>
  <c r="BH621" i="2"/>
  <c r="AN621" i="2"/>
  <c r="V621" i="2"/>
  <c r="BA621" i="2"/>
  <c r="T701" i="2"/>
  <c r="Z701" i="2"/>
  <c r="AP701" i="2"/>
  <c r="AB701" i="2"/>
  <c r="AF701" i="2"/>
  <c r="AT701" i="2"/>
  <c r="AX701" i="2"/>
  <c r="BB701" i="2"/>
  <c r="BF701" i="2"/>
  <c r="BJ701" i="2"/>
  <c r="Y701" i="2"/>
  <c r="AQ701" i="2"/>
  <c r="AD701" i="2"/>
  <c r="AA701" i="2"/>
  <c r="AY701" i="2"/>
  <c r="BD701" i="2"/>
  <c r="BI701" i="2"/>
  <c r="AM701" i="2"/>
  <c r="AR701" i="2"/>
  <c r="AE701" i="2"/>
  <c r="AU701" i="2"/>
  <c r="AZ701" i="2"/>
  <c r="BE701" i="2"/>
  <c r="BK701" i="2"/>
  <c r="U701" i="2"/>
  <c r="AN701" i="2"/>
  <c r="AS701" i="2"/>
  <c r="V701" i="2"/>
  <c r="AV701" i="2"/>
  <c r="BA701" i="2"/>
  <c r="BG701" i="2"/>
  <c r="AO701" i="2"/>
  <c r="BC701" i="2"/>
  <c r="AC701" i="2"/>
  <c r="BH701" i="2"/>
  <c r="AG701" i="2"/>
  <c r="W701" i="2"/>
  <c r="AW701" i="2"/>
  <c r="W471" i="2"/>
  <c r="AN471" i="2"/>
  <c r="AR471" i="2"/>
  <c r="AD471" i="2"/>
  <c r="AG471" i="2"/>
  <c r="AV471" i="2"/>
  <c r="AZ471" i="2"/>
  <c r="BD471" i="2"/>
  <c r="BH471" i="2"/>
  <c r="Y471" i="2"/>
  <c r="AO471" i="2"/>
  <c r="AS471" i="2"/>
  <c r="AE471" i="2"/>
  <c r="AA471" i="2"/>
  <c r="AW471" i="2"/>
  <c r="BA471" i="2"/>
  <c r="BE471" i="2"/>
  <c r="BI471" i="2"/>
  <c r="T471" i="2"/>
  <c r="Z471" i="2"/>
  <c r="AP471" i="2"/>
  <c r="AB471" i="2"/>
  <c r="AF471" i="2"/>
  <c r="AT471" i="2"/>
  <c r="AX471" i="2"/>
  <c r="BB471" i="2"/>
  <c r="BF471" i="2"/>
  <c r="BJ471" i="2"/>
  <c r="AM471" i="2"/>
  <c r="AU471" i="2"/>
  <c r="BK471" i="2"/>
  <c r="AQ471" i="2"/>
  <c r="AY471" i="2"/>
  <c r="AC471" i="2"/>
  <c r="V471" i="2"/>
  <c r="BC471" i="2"/>
  <c r="U471" i="2"/>
  <c r="BG471" i="2"/>
  <c r="T909" i="2"/>
  <c r="Z909" i="2"/>
  <c r="AP909" i="2"/>
  <c r="AB909" i="2"/>
  <c r="AF909" i="2"/>
  <c r="AT909" i="2"/>
  <c r="AX909" i="2"/>
  <c r="BB909" i="2"/>
  <c r="BF909" i="2"/>
  <c r="BJ909" i="2"/>
  <c r="U909" i="2"/>
  <c r="AM909" i="2"/>
  <c r="AQ909" i="2"/>
  <c r="AC909" i="2"/>
  <c r="V909" i="2"/>
  <c r="AU909" i="2"/>
  <c r="AY909" i="2"/>
  <c r="BC909" i="2"/>
  <c r="BG909" i="2"/>
  <c r="W909" i="2"/>
  <c r="AR909" i="2"/>
  <c r="AG909" i="2"/>
  <c r="AZ909" i="2"/>
  <c r="BH909" i="2"/>
  <c r="Y909" i="2"/>
  <c r="AS909" i="2"/>
  <c r="AA909" i="2"/>
  <c r="BA909" i="2"/>
  <c r="BI909" i="2"/>
  <c r="AN909" i="2"/>
  <c r="AD909" i="2"/>
  <c r="AV909" i="2"/>
  <c r="BD909" i="2"/>
  <c r="BK909" i="2"/>
  <c r="BE909" i="2"/>
  <c r="AO909" i="2"/>
  <c r="AE909" i="2"/>
  <c r="AW909" i="2"/>
  <c r="W534" i="2"/>
  <c r="AN534" i="2"/>
  <c r="AR534" i="2"/>
  <c r="AD534" i="2"/>
  <c r="AG534" i="2"/>
  <c r="AV534" i="2"/>
  <c r="AZ534" i="2"/>
  <c r="BD534" i="2"/>
  <c r="BH534" i="2"/>
  <c r="Y534" i="2"/>
  <c r="AO534" i="2"/>
  <c r="AS534" i="2"/>
  <c r="AE534" i="2"/>
  <c r="AA534" i="2"/>
  <c r="AW534" i="2"/>
  <c r="BA534" i="2"/>
  <c r="BE534" i="2"/>
  <c r="BI534" i="2"/>
  <c r="T534" i="2"/>
  <c r="AP534" i="2"/>
  <c r="AF534" i="2"/>
  <c r="AX534" i="2"/>
  <c r="BF534" i="2"/>
  <c r="U534" i="2"/>
  <c r="AQ534" i="2"/>
  <c r="V534" i="2"/>
  <c r="AY534" i="2"/>
  <c r="BG534" i="2"/>
  <c r="AC534" i="2"/>
  <c r="BC534" i="2"/>
  <c r="Z534" i="2"/>
  <c r="AT534" i="2"/>
  <c r="BJ534" i="2"/>
  <c r="AM534" i="2"/>
  <c r="AU534" i="2"/>
  <c r="BK534" i="2"/>
  <c r="AB534" i="2"/>
  <c r="BB534" i="2"/>
  <c r="W121" i="2"/>
  <c r="AN121" i="2"/>
  <c r="AR121" i="2"/>
  <c r="AD121" i="2"/>
  <c r="AG121" i="2"/>
  <c r="AV121" i="2"/>
  <c r="AZ121" i="2"/>
  <c r="BD121" i="2"/>
  <c r="BH121" i="2"/>
  <c r="Y121" i="2"/>
  <c r="AO121" i="2"/>
  <c r="AS121" i="2"/>
  <c r="AE121" i="2"/>
  <c r="AA121" i="2"/>
  <c r="AW121" i="2"/>
  <c r="BA121" i="2"/>
  <c r="BE121" i="2"/>
  <c r="BI121" i="2"/>
  <c r="Z121" i="2"/>
  <c r="AB121" i="2"/>
  <c r="AT121" i="2"/>
  <c r="BB121" i="2"/>
  <c r="BJ121" i="2"/>
  <c r="AM121" i="2"/>
  <c r="AC121" i="2"/>
  <c r="AU121" i="2"/>
  <c r="BC121" i="2"/>
  <c r="BK121" i="2"/>
  <c r="T121" i="2"/>
  <c r="AF121" i="2"/>
  <c r="BF121" i="2"/>
  <c r="U121" i="2"/>
  <c r="V121" i="2"/>
  <c r="BG121" i="2"/>
  <c r="AY121" i="2"/>
  <c r="AP121" i="2"/>
  <c r="AQ121" i="2"/>
  <c r="AX121" i="2"/>
  <c r="W546" i="2"/>
  <c r="AN546" i="2"/>
  <c r="AR546" i="2"/>
  <c r="AD546" i="2"/>
  <c r="AG546" i="2"/>
  <c r="AV546" i="2"/>
  <c r="AZ546" i="2"/>
  <c r="BD546" i="2"/>
  <c r="BH546" i="2"/>
  <c r="Y546" i="2"/>
  <c r="AO546" i="2"/>
  <c r="AS546" i="2"/>
  <c r="AE546" i="2"/>
  <c r="AA546" i="2"/>
  <c r="AW546" i="2"/>
  <c r="BA546" i="2"/>
  <c r="BE546" i="2"/>
  <c r="BI546" i="2"/>
  <c r="T546" i="2"/>
  <c r="AP546" i="2"/>
  <c r="AF546" i="2"/>
  <c r="AX546" i="2"/>
  <c r="BF546" i="2"/>
  <c r="U546" i="2"/>
  <c r="AQ546" i="2"/>
  <c r="V546" i="2"/>
  <c r="AY546" i="2"/>
  <c r="BG546" i="2"/>
  <c r="AM546" i="2"/>
  <c r="AU546" i="2"/>
  <c r="BK546" i="2"/>
  <c r="AB546" i="2"/>
  <c r="BB546" i="2"/>
  <c r="AC546" i="2"/>
  <c r="BC546" i="2"/>
  <c r="Z546" i="2"/>
  <c r="AT546" i="2"/>
  <c r="BJ546" i="2"/>
  <c r="U57" i="2"/>
  <c r="AM57" i="2"/>
  <c r="AQ57" i="2"/>
  <c r="AC57" i="2"/>
  <c r="V57" i="2"/>
  <c r="AU57" i="2"/>
  <c r="AY57" i="2"/>
  <c r="BC57" i="2"/>
  <c r="BG57" i="2"/>
  <c r="BK57" i="2"/>
  <c r="Y57" i="2"/>
  <c r="AP57" i="2"/>
  <c r="AD57" i="2"/>
  <c r="AA57" i="2"/>
  <c r="AX57" i="2"/>
  <c r="BD57" i="2"/>
  <c r="BI57" i="2"/>
  <c r="Z57" i="2"/>
  <c r="AR57" i="2"/>
  <c r="AE57" i="2"/>
  <c r="AT57" i="2"/>
  <c r="AZ57" i="2"/>
  <c r="BE57" i="2"/>
  <c r="BJ57" i="2"/>
  <c r="T57" i="2"/>
  <c r="AS57" i="2"/>
  <c r="AV57" i="2"/>
  <c r="BF57" i="2"/>
  <c r="W57" i="2"/>
  <c r="AB57" i="2"/>
  <c r="AW57" i="2"/>
  <c r="BH57" i="2"/>
  <c r="AN57" i="2"/>
  <c r="BA57" i="2"/>
  <c r="AO57" i="2"/>
  <c r="BB57" i="2"/>
  <c r="AF57" i="2"/>
  <c r="AG57" i="2"/>
  <c r="W1412" i="2"/>
  <c r="AN1412" i="2"/>
  <c r="AR1412" i="2"/>
  <c r="AD1412" i="2"/>
  <c r="AG1412" i="2"/>
  <c r="AV1412" i="2"/>
  <c r="AZ1412" i="2"/>
  <c r="BD1412" i="2"/>
  <c r="BH1412" i="2"/>
  <c r="Z1412" i="2"/>
  <c r="AB1412" i="2"/>
  <c r="AX1412" i="2"/>
  <c r="BF1412" i="2"/>
  <c r="Y1412" i="2"/>
  <c r="AO1412" i="2"/>
  <c r="AS1412" i="2"/>
  <c r="AE1412" i="2"/>
  <c r="AA1412" i="2"/>
  <c r="AW1412" i="2"/>
  <c r="BA1412" i="2"/>
  <c r="BE1412" i="2"/>
  <c r="BI1412" i="2"/>
  <c r="T1412" i="2"/>
  <c r="AP1412" i="2"/>
  <c r="AF1412" i="2"/>
  <c r="AT1412" i="2"/>
  <c r="BB1412" i="2"/>
  <c r="BJ1412" i="2"/>
  <c r="AM1412" i="2"/>
  <c r="AU1412" i="2"/>
  <c r="BK1412" i="2"/>
  <c r="AQ1412" i="2"/>
  <c r="AY1412" i="2"/>
  <c r="AC1412" i="2"/>
  <c r="BC1412" i="2"/>
  <c r="U1412" i="2"/>
  <c r="V1412" i="2"/>
  <c r="BG1412" i="2"/>
  <c r="W1444" i="2"/>
  <c r="AN1444" i="2"/>
  <c r="AR1444" i="2"/>
  <c r="AD1444" i="2"/>
  <c r="AG1444" i="2"/>
  <c r="AV1444" i="2"/>
  <c r="AZ1444" i="2"/>
  <c r="BD1444" i="2"/>
  <c r="BH1444" i="2"/>
  <c r="T1444" i="2"/>
  <c r="AP1444" i="2"/>
  <c r="AB1444" i="2"/>
  <c r="AT1444" i="2"/>
  <c r="BF1444" i="2"/>
  <c r="Y1444" i="2"/>
  <c r="AO1444" i="2"/>
  <c r="AS1444" i="2"/>
  <c r="AE1444" i="2"/>
  <c r="AA1444" i="2"/>
  <c r="AW1444" i="2"/>
  <c r="BA1444" i="2"/>
  <c r="BE1444" i="2"/>
  <c r="BI1444" i="2"/>
  <c r="Z1444" i="2"/>
  <c r="AF1444" i="2"/>
  <c r="AX1444" i="2"/>
  <c r="BB1444" i="2"/>
  <c r="BJ1444" i="2"/>
  <c r="AM1444" i="2"/>
  <c r="AU1444" i="2"/>
  <c r="BK1444" i="2"/>
  <c r="AQ1444" i="2"/>
  <c r="AY1444" i="2"/>
  <c r="AC1444" i="2"/>
  <c r="BC1444" i="2"/>
  <c r="U1444" i="2"/>
  <c r="V1444" i="2"/>
  <c r="BG1444" i="2"/>
  <c r="W1476" i="2"/>
  <c r="AN1476" i="2"/>
  <c r="AR1476" i="2"/>
  <c r="AD1476" i="2"/>
  <c r="AG1476" i="2"/>
  <c r="AV1476" i="2"/>
  <c r="AZ1476" i="2"/>
  <c r="BD1476" i="2"/>
  <c r="BH1476" i="2"/>
  <c r="Y1476" i="2"/>
  <c r="AO1476" i="2"/>
  <c r="AS1476" i="2"/>
  <c r="AE1476" i="2"/>
  <c r="AA1476" i="2"/>
  <c r="AW1476" i="2"/>
  <c r="BA1476" i="2"/>
  <c r="BE1476" i="2"/>
  <c r="BI1476" i="2"/>
  <c r="T1476" i="2"/>
  <c r="Z1476" i="2"/>
  <c r="AP1476" i="2"/>
  <c r="AB1476" i="2"/>
  <c r="AF1476" i="2"/>
  <c r="AT1476" i="2"/>
  <c r="AX1476" i="2"/>
  <c r="BB1476" i="2"/>
  <c r="BF1476" i="2"/>
  <c r="BJ1476" i="2"/>
  <c r="AM1476" i="2"/>
  <c r="AU1476" i="2"/>
  <c r="BK1476" i="2"/>
  <c r="AQ1476" i="2"/>
  <c r="AY1476" i="2"/>
  <c r="AC1476" i="2"/>
  <c r="BC1476" i="2"/>
  <c r="U1476" i="2"/>
  <c r="V1476" i="2"/>
  <c r="BG1476" i="2"/>
  <c r="T1433" i="2"/>
  <c r="Z1433" i="2"/>
  <c r="AP1433" i="2"/>
  <c r="AB1433" i="2"/>
  <c r="AF1433" i="2"/>
  <c r="AT1433" i="2"/>
  <c r="AX1433" i="2"/>
  <c r="BB1433" i="2"/>
  <c r="BF1433" i="2"/>
  <c r="BJ1433" i="2"/>
  <c r="AN1433" i="2"/>
  <c r="AD1433" i="2"/>
  <c r="AV1433" i="2"/>
  <c r="AZ1433" i="2"/>
  <c r="BH1433" i="2"/>
  <c r="U1433" i="2"/>
  <c r="AM1433" i="2"/>
  <c r="AQ1433" i="2"/>
  <c r="AC1433" i="2"/>
  <c r="V1433" i="2"/>
  <c r="AU1433" i="2"/>
  <c r="AY1433" i="2"/>
  <c r="BC1433" i="2"/>
  <c r="BG1433" i="2"/>
  <c r="BK1433" i="2"/>
  <c r="W1433" i="2"/>
  <c r="AR1433" i="2"/>
  <c r="AG1433" i="2"/>
  <c r="BD1433" i="2"/>
  <c r="AO1433" i="2"/>
  <c r="AW1433" i="2"/>
  <c r="AS1433" i="2"/>
  <c r="BA1433" i="2"/>
  <c r="AE1433" i="2"/>
  <c r="BE1433" i="2"/>
  <c r="Y1433" i="2"/>
  <c r="AA1433" i="2"/>
  <c r="BI1433" i="2"/>
  <c r="J259" i="2"/>
  <c r="T259" i="2"/>
  <c r="Z259" i="2"/>
  <c r="AP259" i="2"/>
  <c r="AB259" i="2"/>
  <c r="AF259" i="2"/>
  <c r="AT259" i="2"/>
  <c r="AX259" i="2"/>
  <c r="BB259" i="2"/>
  <c r="BF259" i="2"/>
  <c r="BJ259" i="2"/>
  <c r="W259" i="2"/>
  <c r="AN259" i="2"/>
  <c r="AR259" i="2"/>
  <c r="AD259" i="2"/>
  <c r="AG259" i="2"/>
  <c r="AV259" i="2"/>
  <c r="AZ259" i="2"/>
  <c r="BD259" i="2"/>
  <c r="BH259" i="2"/>
  <c r="Y259" i="2"/>
  <c r="AS259" i="2"/>
  <c r="AA259" i="2"/>
  <c r="BA259" i="2"/>
  <c r="BI259" i="2"/>
  <c r="AM259" i="2"/>
  <c r="AC259" i="2"/>
  <c r="AU259" i="2"/>
  <c r="BC259" i="2"/>
  <c r="BK259" i="2"/>
  <c r="AO259" i="2"/>
  <c r="AE259" i="2"/>
  <c r="AW259" i="2"/>
  <c r="BE259" i="2"/>
  <c r="AQ259" i="2"/>
  <c r="V259" i="2"/>
  <c r="AY259" i="2"/>
  <c r="BG259" i="2"/>
  <c r="U259" i="2"/>
  <c r="W196" i="2"/>
  <c r="AN196" i="2"/>
  <c r="AR196" i="2"/>
  <c r="AD196" i="2"/>
  <c r="AG196" i="2"/>
  <c r="AV196" i="2"/>
  <c r="AZ196" i="2"/>
  <c r="BD196" i="2"/>
  <c r="BH196" i="2"/>
  <c r="U196" i="2"/>
  <c r="AO196" i="2"/>
  <c r="AB196" i="2"/>
  <c r="V196" i="2"/>
  <c r="AW196" i="2"/>
  <c r="BB196" i="2"/>
  <c r="BG196" i="2"/>
  <c r="Y196" i="2"/>
  <c r="AP196" i="2"/>
  <c r="AC196" i="2"/>
  <c r="AA196" i="2"/>
  <c r="AX196" i="2"/>
  <c r="BC196" i="2"/>
  <c r="BI196" i="2"/>
  <c r="Z196" i="2"/>
  <c r="AQ196" i="2"/>
  <c r="AE196" i="2"/>
  <c r="AT196" i="2"/>
  <c r="AY196" i="2"/>
  <c r="BE196" i="2"/>
  <c r="BJ196" i="2"/>
  <c r="AM196" i="2"/>
  <c r="BA196" i="2"/>
  <c r="AS196" i="2"/>
  <c r="BF196" i="2"/>
  <c r="AF196" i="2"/>
  <c r="BK196" i="2"/>
  <c r="AU196" i="2"/>
  <c r="T196" i="2"/>
  <c r="T603" i="2"/>
  <c r="Z603" i="2"/>
  <c r="AP603" i="2"/>
  <c r="AB603" i="2"/>
  <c r="AF603" i="2"/>
  <c r="AT603" i="2"/>
  <c r="AX603" i="2"/>
  <c r="BB603" i="2"/>
  <c r="BF603" i="2"/>
  <c r="BJ603" i="2"/>
  <c r="AM603" i="2"/>
  <c r="AR603" i="2"/>
  <c r="AE603" i="2"/>
  <c r="AU603" i="2"/>
  <c r="AZ603" i="2"/>
  <c r="BE603" i="2"/>
  <c r="BK603" i="2"/>
  <c r="U603" i="2"/>
  <c r="AN603" i="2"/>
  <c r="AS603" i="2"/>
  <c r="V603" i="2"/>
  <c r="AV603" i="2"/>
  <c r="BA603" i="2"/>
  <c r="BG603" i="2"/>
  <c r="AQ603" i="2"/>
  <c r="AA603" i="2"/>
  <c r="BD603" i="2"/>
  <c r="W603" i="2"/>
  <c r="AC603" i="2"/>
  <c r="AW603" i="2"/>
  <c r="BH603" i="2"/>
  <c r="Y603" i="2"/>
  <c r="AD603" i="2"/>
  <c r="AY603" i="2"/>
  <c r="BI603" i="2"/>
  <c r="AO603" i="2"/>
  <c r="AG603" i="2"/>
  <c r="BC603" i="2"/>
  <c r="W403" i="2"/>
  <c r="AN403" i="2"/>
  <c r="AR403" i="2"/>
  <c r="AD403" i="2"/>
  <c r="AG403" i="2"/>
  <c r="AV403" i="2"/>
  <c r="AZ403" i="2"/>
  <c r="BD403" i="2"/>
  <c r="BH403" i="2"/>
  <c r="Y403" i="2"/>
  <c r="AO403" i="2"/>
  <c r="AS403" i="2"/>
  <c r="AE403" i="2"/>
  <c r="AA403" i="2"/>
  <c r="AW403" i="2"/>
  <c r="BA403" i="2"/>
  <c r="BE403" i="2"/>
  <c r="BI403" i="2"/>
  <c r="T403" i="2"/>
  <c r="Z403" i="2"/>
  <c r="AP403" i="2"/>
  <c r="AB403" i="2"/>
  <c r="AF403" i="2"/>
  <c r="AT403" i="2"/>
  <c r="AX403" i="2"/>
  <c r="BB403" i="2"/>
  <c r="BF403" i="2"/>
  <c r="BJ403" i="2"/>
  <c r="AC403" i="2"/>
  <c r="BC403" i="2"/>
  <c r="U403" i="2"/>
  <c r="V403" i="2"/>
  <c r="BG403" i="2"/>
  <c r="AM403" i="2"/>
  <c r="BK403" i="2"/>
  <c r="AQ403" i="2"/>
  <c r="AU403" i="2"/>
  <c r="AY403" i="2"/>
  <c r="W1484" i="2"/>
  <c r="AN1484" i="2"/>
  <c r="AR1484" i="2"/>
  <c r="AD1484" i="2"/>
  <c r="AG1484" i="2"/>
  <c r="AV1484" i="2"/>
  <c r="AZ1484" i="2"/>
  <c r="BD1484" i="2"/>
  <c r="BH1484" i="2"/>
  <c r="T1484" i="2"/>
  <c r="AB1484" i="2"/>
  <c r="AT1484" i="2"/>
  <c r="BB1484" i="2"/>
  <c r="BJ1484" i="2"/>
  <c r="Y1484" i="2"/>
  <c r="AO1484" i="2"/>
  <c r="AS1484" i="2"/>
  <c r="AE1484" i="2"/>
  <c r="AA1484" i="2"/>
  <c r="AW1484" i="2"/>
  <c r="BA1484" i="2"/>
  <c r="BE1484" i="2"/>
  <c r="BI1484" i="2"/>
  <c r="Z1484" i="2"/>
  <c r="AP1484" i="2"/>
  <c r="AF1484" i="2"/>
  <c r="AX1484" i="2"/>
  <c r="BF1484" i="2"/>
  <c r="AM1484" i="2"/>
  <c r="AU1484" i="2"/>
  <c r="BK1484" i="2"/>
  <c r="AQ1484" i="2"/>
  <c r="AY1484" i="2"/>
  <c r="AC1484" i="2"/>
  <c r="BC1484" i="2"/>
  <c r="U1484" i="2"/>
  <c r="V1484" i="2"/>
  <c r="BG1484" i="2"/>
  <c r="J908" i="2"/>
  <c r="W908" i="2"/>
  <c r="AN908" i="2"/>
  <c r="AR908" i="2"/>
  <c r="AD908" i="2"/>
  <c r="AG908" i="2"/>
  <c r="AV908" i="2"/>
  <c r="AZ908" i="2"/>
  <c r="BD908" i="2"/>
  <c r="BH908" i="2"/>
  <c r="Y908" i="2"/>
  <c r="AO908" i="2"/>
  <c r="AS908" i="2"/>
  <c r="AE908" i="2"/>
  <c r="AA908" i="2"/>
  <c r="AW908" i="2"/>
  <c r="BA908" i="2"/>
  <c r="BE908" i="2"/>
  <c r="BI908" i="2"/>
  <c r="T908" i="2"/>
  <c r="AP908" i="2"/>
  <c r="AF908" i="2"/>
  <c r="AX908" i="2"/>
  <c r="BF908" i="2"/>
  <c r="U908" i="2"/>
  <c r="AQ908" i="2"/>
  <c r="V908" i="2"/>
  <c r="AY908" i="2"/>
  <c r="BG908" i="2"/>
  <c r="Z908" i="2"/>
  <c r="AB908" i="2"/>
  <c r="AT908" i="2"/>
  <c r="BB908" i="2"/>
  <c r="BJ908" i="2"/>
  <c r="AM908" i="2"/>
  <c r="BK908" i="2"/>
  <c r="AU908" i="2"/>
  <c r="BC908" i="2"/>
  <c r="AC908" i="2"/>
  <c r="T521" i="2"/>
  <c r="Z521" i="2"/>
  <c r="AP521" i="2"/>
  <c r="AB521" i="2"/>
  <c r="AF521" i="2"/>
  <c r="AT521" i="2"/>
  <c r="AX521" i="2"/>
  <c r="BB521" i="2"/>
  <c r="BF521" i="2"/>
  <c r="BJ521" i="2"/>
  <c r="U521" i="2"/>
  <c r="AM521" i="2"/>
  <c r="AQ521" i="2"/>
  <c r="AC521" i="2"/>
  <c r="V521" i="2"/>
  <c r="AU521" i="2"/>
  <c r="AY521" i="2"/>
  <c r="BC521" i="2"/>
  <c r="BG521" i="2"/>
  <c r="BK521" i="2"/>
  <c r="AN521" i="2"/>
  <c r="AD521" i="2"/>
  <c r="AV521" i="2"/>
  <c r="BD521" i="2"/>
  <c r="AO521" i="2"/>
  <c r="AE521" i="2"/>
  <c r="AW521" i="2"/>
  <c r="BE521" i="2"/>
  <c r="W521" i="2"/>
  <c r="AR521" i="2"/>
  <c r="AG521" i="2"/>
  <c r="AZ521" i="2"/>
  <c r="BH521" i="2"/>
  <c r="BA521" i="2"/>
  <c r="Y521" i="2"/>
  <c r="BI521" i="2"/>
  <c r="AS521" i="2"/>
  <c r="AA521" i="2"/>
  <c r="W658" i="2"/>
  <c r="AN658" i="2"/>
  <c r="AR658" i="2"/>
  <c r="AD658" i="2"/>
  <c r="AG658" i="2"/>
  <c r="AV658" i="2"/>
  <c r="AZ658" i="2"/>
  <c r="BD658" i="2"/>
  <c r="BH658" i="2"/>
  <c r="U658" i="2"/>
  <c r="AO658" i="2"/>
  <c r="AB658" i="2"/>
  <c r="V658" i="2"/>
  <c r="AW658" i="2"/>
  <c r="BB658" i="2"/>
  <c r="BG658" i="2"/>
  <c r="Z658" i="2"/>
  <c r="AS658" i="2"/>
  <c r="AA658" i="2"/>
  <c r="AY658" i="2"/>
  <c r="BF658" i="2"/>
  <c r="AM658" i="2"/>
  <c r="AC658" i="2"/>
  <c r="AT658" i="2"/>
  <c r="BA658" i="2"/>
  <c r="BI658" i="2"/>
  <c r="T658" i="2"/>
  <c r="AP658" i="2"/>
  <c r="AE658" i="2"/>
  <c r="AU658" i="2"/>
  <c r="BC658" i="2"/>
  <c r="BJ658" i="2"/>
  <c r="AX658" i="2"/>
  <c r="Y658" i="2"/>
  <c r="BE658" i="2"/>
  <c r="AQ658" i="2"/>
  <c r="BK658" i="2"/>
  <c r="AF658" i="2"/>
  <c r="J138" i="2"/>
  <c r="T743" i="2"/>
  <c r="Z743" i="2"/>
  <c r="W743" i="2"/>
  <c r="AO743" i="2"/>
  <c r="AS743" i="2"/>
  <c r="AE743" i="2"/>
  <c r="AA743" i="2"/>
  <c r="AW743" i="2"/>
  <c r="BA743" i="2"/>
  <c r="BE743" i="2"/>
  <c r="BI743" i="2"/>
  <c r="Y743" i="2"/>
  <c r="AP743" i="2"/>
  <c r="AB743" i="2"/>
  <c r="AF743" i="2"/>
  <c r="AT743" i="2"/>
  <c r="AX743" i="2"/>
  <c r="BB743" i="2"/>
  <c r="BF743" i="2"/>
  <c r="BJ743" i="2"/>
  <c r="AM743" i="2"/>
  <c r="AQ743" i="2"/>
  <c r="AC743" i="2"/>
  <c r="V743" i="2"/>
  <c r="AU743" i="2"/>
  <c r="AY743" i="2"/>
  <c r="BC743" i="2"/>
  <c r="BG743" i="2"/>
  <c r="BK743" i="2"/>
  <c r="AR743" i="2"/>
  <c r="AZ743" i="2"/>
  <c r="AD743" i="2"/>
  <c r="BD743" i="2"/>
  <c r="U743" i="2"/>
  <c r="AG743" i="2"/>
  <c r="BH743" i="2"/>
  <c r="AV743" i="2"/>
  <c r="AN743" i="2"/>
  <c r="T1409" i="2"/>
  <c r="Z1409" i="2"/>
  <c r="AP1409" i="2"/>
  <c r="AB1409" i="2"/>
  <c r="AF1409" i="2"/>
  <c r="AT1409" i="2"/>
  <c r="AX1409" i="2"/>
  <c r="BB1409" i="2"/>
  <c r="BF1409" i="2"/>
  <c r="BJ1409" i="2"/>
  <c r="W1409" i="2"/>
  <c r="AD1409" i="2"/>
  <c r="AV1409" i="2"/>
  <c r="BH1409" i="2"/>
  <c r="U1409" i="2"/>
  <c r="AM1409" i="2"/>
  <c r="AQ1409" i="2"/>
  <c r="AC1409" i="2"/>
  <c r="V1409" i="2"/>
  <c r="AU1409" i="2"/>
  <c r="AY1409" i="2"/>
  <c r="BC1409" i="2"/>
  <c r="BG1409" i="2"/>
  <c r="BK1409" i="2"/>
  <c r="AN1409" i="2"/>
  <c r="AR1409" i="2"/>
  <c r="AG1409" i="2"/>
  <c r="AZ1409" i="2"/>
  <c r="BD1409" i="2"/>
  <c r="AO1409" i="2"/>
  <c r="AW1409" i="2"/>
  <c r="AS1409" i="2"/>
  <c r="BA1409" i="2"/>
  <c r="AE1409" i="2"/>
  <c r="BE1409" i="2"/>
  <c r="Y1409" i="2"/>
  <c r="AA1409" i="2"/>
  <c r="BI1409" i="2"/>
  <c r="T221" i="2"/>
  <c r="Z221" i="2"/>
  <c r="AP221" i="2"/>
  <c r="AB221" i="2"/>
  <c r="AF221" i="2"/>
  <c r="AT221" i="2"/>
  <c r="AX221" i="2"/>
  <c r="BB221" i="2"/>
  <c r="BF221" i="2"/>
  <c r="BJ221" i="2"/>
  <c r="U221" i="2"/>
  <c r="AM221" i="2"/>
  <c r="AQ221" i="2"/>
  <c r="AC221" i="2"/>
  <c r="V221" i="2"/>
  <c r="AU221" i="2"/>
  <c r="AY221" i="2"/>
  <c r="BC221" i="2"/>
  <c r="BG221" i="2"/>
  <c r="BK221" i="2"/>
  <c r="W221" i="2"/>
  <c r="AN221" i="2"/>
  <c r="AR221" i="2"/>
  <c r="AD221" i="2"/>
  <c r="AG221" i="2"/>
  <c r="AV221" i="2"/>
  <c r="AZ221" i="2"/>
  <c r="BD221" i="2"/>
  <c r="BH221" i="2"/>
  <c r="Y221" i="2"/>
  <c r="AA221" i="2"/>
  <c r="BI221" i="2"/>
  <c r="AO221" i="2"/>
  <c r="AW221" i="2"/>
  <c r="AS221" i="2"/>
  <c r="BA221" i="2"/>
  <c r="AE221" i="2"/>
  <c r="BE221" i="2"/>
  <c r="U308" i="2"/>
  <c r="AM308" i="2"/>
  <c r="AQ308" i="2"/>
  <c r="AC308" i="2"/>
  <c r="V308" i="2"/>
  <c r="AU308" i="2"/>
  <c r="AY308" i="2"/>
  <c r="BC308" i="2"/>
  <c r="BG308" i="2"/>
  <c r="BK308" i="2"/>
  <c r="W308" i="2"/>
  <c r="AN308" i="2"/>
  <c r="AR308" i="2"/>
  <c r="AD308" i="2"/>
  <c r="AG308" i="2"/>
  <c r="AV308" i="2"/>
  <c r="AZ308" i="2"/>
  <c r="BD308" i="2"/>
  <c r="BH308" i="2"/>
  <c r="Y308" i="2"/>
  <c r="AO308" i="2"/>
  <c r="AS308" i="2"/>
  <c r="AE308" i="2"/>
  <c r="AA308" i="2"/>
  <c r="AW308" i="2"/>
  <c r="BA308" i="2"/>
  <c r="BE308" i="2"/>
  <c r="BI308" i="2"/>
  <c r="T308" i="2"/>
  <c r="AF308" i="2"/>
  <c r="BF308" i="2"/>
  <c r="Z308" i="2"/>
  <c r="AT308" i="2"/>
  <c r="BJ308" i="2"/>
  <c r="AP308" i="2"/>
  <c r="AX308" i="2"/>
  <c r="AB308" i="2"/>
  <c r="BB308" i="2"/>
  <c r="T1259" i="2"/>
  <c r="Z1259" i="2"/>
  <c r="AP1259" i="2"/>
  <c r="AB1259" i="2"/>
  <c r="AF1259" i="2"/>
  <c r="AT1259" i="2"/>
  <c r="AX1259" i="2"/>
  <c r="BB1259" i="2"/>
  <c r="BF1259" i="2"/>
  <c r="BJ1259" i="2"/>
  <c r="U1259" i="2"/>
  <c r="AM1259" i="2"/>
  <c r="AQ1259" i="2"/>
  <c r="AC1259" i="2"/>
  <c r="V1259" i="2"/>
  <c r="AU1259" i="2"/>
  <c r="AY1259" i="2"/>
  <c r="BC1259" i="2"/>
  <c r="BG1259" i="2"/>
  <c r="BK1259" i="2"/>
  <c r="AN1259" i="2"/>
  <c r="AD1259" i="2"/>
  <c r="AV1259" i="2"/>
  <c r="BD1259" i="2"/>
  <c r="W1259" i="2"/>
  <c r="AR1259" i="2"/>
  <c r="AZ1259" i="2"/>
  <c r="BH1259" i="2"/>
  <c r="AO1259" i="2"/>
  <c r="AE1259" i="2"/>
  <c r="AW1259" i="2"/>
  <c r="BE1259" i="2"/>
  <c r="AG1259" i="2"/>
  <c r="AA1259" i="2"/>
  <c r="BA1259" i="2"/>
  <c r="Y1259" i="2"/>
  <c r="BI1259" i="2"/>
  <c r="AS1259" i="2"/>
  <c r="W608" i="2"/>
  <c r="AN608" i="2"/>
  <c r="AR608" i="2"/>
  <c r="AD608" i="2"/>
  <c r="AG608" i="2"/>
  <c r="AV608" i="2"/>
  <c r="AZ608" i="2"/>
  <c r="BD608" i="2"/>
  <c r="BH608" i="2"/>
  <c r="U608" i="2"/>
  <c r="AO608" i="2"/>
  <c r="AB608" i="2"/>
  <c r="V608" i="2"/>
  <c r="AW608" i="2"/>
  <c r="BB608" i="2"/>
  <c r="BG608" i="2"/>
  <c r="Y608" i="2"/>
  <c r="AP608" i="2"/>
  <c r="AC608" i="2"/>
  <c r="AA608" i="2"/>
  <c r="AX608" i="2"/>
  <c r="BC608" i="2"/>
  <c r="BI608" i="2"/>
  <c r="T608" i="2"/>
  <c r="AS608" i="2"/>
  <c r="AU608" i="2"/>
  <c r="BF608" i="2"/>
  <c r="Z608" i="2"/>
  <c r="AE608" i="2"/>
  <c r="AY608" i="2"/>
  <c r="BJ608" i="2"/>
  <c r="AM608" i="2"/>
  <c r="AF608" i="2"/>
  <c r="BA608" i="2"/>
  <c r="BK608" i="2"/>
  <c r="AT608" i="2"/>
  <c r="BE608" i="2"/>
  <c r="AQ608" i="2"/>
  <c r="T1447" i="2"/>
  <c r="Z1447" i="2"/>
  <c r="AP1447" i="2"/>
  <c r="AB1447" i="2"/>
  <c r="AF1447" i="2"/>
  <c r="AT1447" i="2"/>
  <c r="AX1447" i="2"/>
  <c r="BB1447" i="2"/>
  <c r="BF1447" i="2"/>
  <c r="BJ1447" i="2"/>
  <c r="AN1447" i="2"/>
  <c r="AD1447" i="2"/>
  <c r="AV1447" i="2"/>
  <c r="BD1447" i="2"/>
  <c r="U1447" i="2"/>
  <c r="AM1447" i="2"/>
  <c r="AQ1447" i="2"/>
  <c r="AC1447" i="2"/>
  <c r="V1447" i="2"/>
  <c r="AU1447" i="2"/>
  <c r="AY1447" i="2"/>
  <c r="BC1447" i="2"/>
  <c r="BG1447" i="2"/>
  <c r="BK1447" i="2"/>
  <c r="W1447" i="2"/>
  <c r="AR1447" i="2"/>
  <c r="AG1447" i="2"/>
  <c r="AZ1447" i="2"/>
  <c r="BH1447" i="2"/>
  <c r="Y1447" i="2"/>
  <c r="AA1447" i="2"/>
  <c r="BI1447" i="2"/>
  <c r="AO1447" i="2"/>
  <c r="AW1447" i="2"/>
  <c r="AS1447" i="2"/>
  <c r="BA1447" i="2"/>
  <c r="AE1447" i="2"/>
  <c r="BE1447" i="2"/>
  <c r="W652" i="2"/>
  <c r="AN652" i="2"/>
  <c r="AR652" i="2"/>
  <c r="AD652" i="2"/>
  <c r="AG652" i="2"/>
  <c r="AV652" i="2"/>
  <c r="AZ652" i="2"/>
  <c r="BD652" i="2"/>
  <c r="BH652" i="2"/>
  <c r="T652" i="2"/>
  <c r="AM652" i="2"/>
  <c r="AS652" i="2"/>
  <c r="AF652" i="2"/>
  <c r="AU652" i="2"/>
  <c r="BA652" i="2"/>
  <c r="BF652" i="2"/>
  <c r="BK652" i="2"/>
  <c r="Z652" i="2"/>
  <c r="AB652" i="2"/>
  <c r="AA652" i="2"/>
  <c r="AY652" i="2"/>
  <c r="BG652" i="2"/>
  <c r="AO652" i="2"/>
  <c r="AC652" i="2"/>
  <c r="AT652" i="2"/>
  <c r="BB652" i="2"/>
  <c r="BI652" i="2"/>
  <c r="U652" i="2"/>
  <c r="AP652" i="2"/>
  <c r="AE652" i="2"/>
  <c r="AW652" i="2"/>
  <c r="BC652" i="2"/>
  <c r="BJ652" i="2"/>
  <c r="AX652" i="2"/>
  <c r="Y652" i="2"/>
  <c r="BE652" i="2"/>
  <c r="AQ652" i="2"/>
  <c r="V652" i="2"/>
  <c r="W1108" i="2"/>
  <c r="AN1108" i="2"/>
  <c r="AR1108" i="2"/>
  <c r="AD1108" i="2"/>
  <c r="AG1108" i="2"/>
  <c r="AV1108" i="2"/>
  <c r="AZ1108" i="2"/>
  <c r="BD1108" i="2"/>
  <c r="BH1108" i="2"/>
  <c r="Y1108" i="2"/>
  <c r="AO1108" i="2"/>
  <c r="AS1108" i="2"/>
  <c r="AE1108" i="2"/>
  <c r="AA1108" i="2"/>
  <c r="AW1108" i="2"/>
  <c r="BA1108" i="2"/>
  <c r="BE1108" i="2"/>
  <c r="BI1108" i="2"/>
  <c r="T1108" i="2"/>
  <c r="AP1108" i="2"/>
  <c r="AF1108" i="2"/>
  <c r="AX1108" i="2"/>
  <c r="BF1108" i="2"/>
  <c r="AB1108" i="2"/>
  <c r="BB1108" i="2"/>
  <c r="AM1108" i="2"/>
  <c r="BC1108" i="2"/>
  <c r="U1108" i="2"/>
  <c r="AQ1108" i="2"/>
  <c r="V1108" i="2"/>
  <c r="AY1108" i="2"/>
  <c r="BG1108" i="2"/>
  <c r="Z1108" i="2"/>
  <c r="AT1108" i="2"/>
  <c r="BJ1108" i="2"/>
  <c r="AC1108" i="2"/>
  <c r="BK1108" i="2"/>
  <c r="AU1108" i="2"/>
  <c r="U336" i="2"/>
  <c r="AM336" i="2"/>
  <c r="AQ336" i="2"/>
  <c r="AC336" i="2"/>
  <c r="V336" i="2"/>
  <c r="AU336" i="2"/>
  <c r="AY336" i="2"/>
  <c r="BC336" i="2"/>
  <c r="BG336" i="2"/>
  <c r="BK336" i="2"/>
  <c r="W336" i="2"/>
  <c r="AN336" i="2"/>
  <c r="AR336" i="2"/>
  <c r="AD336" i="2"/>
  <c r="AG336" i="2"/>
  <c r="AV336" i="2"/>
  <c r="AZ336" i="2"/>
  <c r="BD336" i="2"/>
  <c r="BH336" i="2"/>
  <c r="Y336" i="2"/>
  <c r="AO336" i="2"/>
  <c r="AS336" i="2"/>
  <c r="AE336" i="2"/>
  <c r="AA336" i="2"/>
  <c r="AW336" i="2"/>
  <c r="BA336" i="2"/>
  <c r="BE336" i="2"/>
  <c r="BI336" i="2"/>
  <c r="AP336" i="2"/>
  <c r="AX336" i="2"/>
  <c r="AB336" i="2"/>
  <c r="BB336" i="2"/>
  <c r="T336" i="2"/>
  <c r="AF336" i="2"/>
  <c r="BF336" i="2"/>
  <c r="AT336" i="2"/>
  <c r="BJ336" i="2"/>
  <c r="Z336" i="2"/>
  <c r="K1487" i="2"/>
  <c r="T1487" i="2"/>
  <c r="Z1487" i="2"/>
  <c r="AP1487" i="2"/>
  <c r="AB1487" i="2"/>
  <c r="AF1487" i="2"/>
  <c r="AT1487" i="2"/>
  <c r="AX1487" i="2"/>
  <c r="BB1487" i="2"/>
  <c r="BF1487" i="2"/>
  <c r="BJ1487" i="2"/>
  <c r="U1487" i="2"/>
  <c r="AM1487" i="2"/>
  <c r="AQ1487" i="2"/>
  <c r="AC1487" i="2"/>
  <c r="V1487" i="2"/>
  <c r="AU1487" i="2"/>
  <c r="AY1487" i="2"/>
  <c r="BC1487" i="2"/>
  <c r="BG1487" i="2"/>
  <c r="BK1487" i="2"/>
  <c r="W1487" i="2"/>
  <c r="AN1487" i="2"/>
  <c r="AR1487" i="2"/>
  <c r="AD1487" i="2"/>
  <c r="AG1487" i="2"/>
  <c r="AV1487" i="2"/>
  <c r="AZ1487" i="2"/>
  <c r="BD1487" i="2"/>
  <c r="BH1487" i="2"/>
  <c r="Y1487" i="2"/>
  <c r="AA1487" i="2"/>
  <c r="BI1487" i="2"/>
  <c r="AO1487" i="2"/>
  <c r="AW1487" i="2"/>
  <c r="AS1487" i="2"/>
  <c r="BA1487" i="2"/>
  <c r="AE1487" i="2"/>
  <c r="BE1487" i="2"/>
  <c r="W572" i="2"/>
  <c r="AN572" i="2"/>
  <c r="AR572" i="2"/>
  <c r="AD572" i="2"/>
  <c r="AG572" i="2"/>
  <c r="AV572" i="2"/>
  <c r="AZ572" i="2"/>
  <c r="BD572" i="2"/>
  <c r="BH572" i="2"/>
  <c r="Y572" i="2"/>
  <c r="AO572" i="2"/>
  <c r="AS572" i="2"/>
  <c r="AE572" i="2"/>
  <c r="AA572" i="2"/>
  <c r="AW572" i="2"/>
  <c r="BA572" i="2"/>
  <c r="BE572" i="2"/>
  <c r="BI572" i="2"/>
  <c r="Z572" i="2"/>
  <c r="AB572" i="2"/>
  <c r="AT572" i="2"/>
  <c r="BB572" i="2"/>
  <c r="BJ572" i="2"/>
  <c r="AM572" i="2"/>
  <c r="AC572" i="2"/>
  <c r="AU572" i="2"/>
  <c r="BC572" i="2"/>
  <c r="BK572" i="2"/>
  <c r="AQ572" i="2"/>
  <c r="AY572" i="2"/>
  <c r="T572" i="2"/>
  <c r="AF572" i="2"/>
  <c r="BF572" i="2"/>
  <c r="U572" i="2"/>
  <c r="V572" i="2"/>
  <c r="BG572" i="2"/>
  <c r="AX572" i="2"/>
  <c r="AP572" i="2"/>
  <c r="T29" i="2"/>
  <c r="Z29" i="2"/>
  <c r="AP29" i="2"/>
  <c r="AB29" i="2"/>
  <c r="AF29" i="2"/>
  <c r="AT29" i="2"/>
  <c r="AX29" i="2"/>
  <c r="BB29" i="2"/>
  <c r="BF29" i="2"/>
  <c r="BJ29" i="2"/>
  <c r="Y29" i="2"/>
  <c r="AQ29" i="2"/>
  <c r="AD29" i="2"/>
  <c r="AA29" i="2"/>
  <c r="AY29" i="2"/>
  <c r="BD29" i="2"/>
  <c r="BI29" i="2"/>
  <c r="AM29" i="2"/>
  <c r="AR29" i="2"/>
  <c r="AE29" i="2"/>
  <c r="AU29" i="2"/>
  <c r="AZ29" i="2"/>
  <c r="BE29" i="2"/>
  <c r="BK29" i="2"/>
  <c r="AN29" i="2"/>
  <c r="V29" i="2"/>
  <c r="BA29" i="2"/>
  <c r="AO29" i="2"/>
  <c r="AG29" i="2"/>
  <c r="BC29" i="2"/>
  <c r="AS29" i="2"/>
  <c r="BG29" i="2"/>
  <c r="AC29" i="2"/>
  <c r="BH29" i="2"/>
  <c r="U29" i="2"/>
  <c r="W29" i="2"/>
  <c r="AV29" i="2"/>
  <c r="AW29" i="2"/>
  <c r="T120" i="2"/>
  <c r="Z120" i="2"/>
  <c r="AP120" i="2"/>
  <c r="AB120" i="2"/>
  <c r="AF120" i="2"/>
  <c r="AT120" i="2"/>
  <c r="AX120" i="2"/>
  <c r="BB120" i="2"/>
  <c r="BF120" i="2"/>
  <c r="BJ120" i="2"/>
  <c r="U120" i="2"/>
  <c r="AM120" i="2"/>
  <c r="AQ120" i="2"/>
  <c r="AC120" i="2"/>
  <c r="V120" i="2"/>
  <c r="AU120" i="2"/>
  <c r="AY120" i="2"/>
  <c r="BC120" i="2"/>
  <c r="BG120" i="2"/>
  <c r="BK120" i="2"/>
  <c r="W120" i="2"/>
  <c r="AR120" i="2"/>
  <c r="AG120" i="2"/>
  <c r="AZ120" i="2"/>
  <c r="BH120" i="2"/>
  <c r="Y120" i="2"/>
  <c r="AS120" i="2"/>
  <c r="AA120" i="2"/>
  <c r="BA120" i="2"/>
  <c r="BI120" i="2"/>
  <c r="AN120" i="2"/>
  <c r="AV120" i="2"/>
  <c r="AO120" i="2"/>
  <c r="AW120" i="2"/>
  <c r="BE120" i="2"/>
  <c r="AD120" i="2"/>
  <c r="AE120" i="2"/>
  <c r="BD120" i="2"/>
  <c r="W1072" i="2"/>
  <c r="AN1072" i="2"/>
  <c r="AR1072" i="2"/>
  <c r="AD1072" i="2"/>
  <c r="AG1072" i="2"/>
  <c r="AV1072" i="2"/>
  <c r="AZ1072" i="2"/>
  <c r="BD1072" i="2"/>
  <c r="BH1072" i="2"/>
  <c r="Y1072" i="2"/>
  <c r="AO1072" i="2"/>
  <c r="AS1072" i="2"/>
  <c r="AE1072" i="2"/>
  <c r="AA1072" i="2"/>
  <c r="AW1072" i="2"/>
  <c r="BA1072" i="2"/>
  <c r="BE1072" i="2"/>
  <c r="BI1072" i="2"/>
  <c r="T1072" i="2"/>
  <c r="AP1072" i="2"/>
  <c r="AF1072" i="2"/>
  <c r="AX1072" i="2"/>
  <c r="BF1072" i="2"/>
  <c r="AB1072" i="2"/>
  <c r="BB1072" i="2"/>
  <c r="AC1072" i="2"/>
  <c r="BC1072" i="2"/>
  <c r="U1072" i="2"/>
  <c r="AQ1072" i="2"/>
  <c r="V1072" i="2"/>
  <c r="AY1072" i="2"/>
  <c r="BG1072" i="2"/>
  <c r="Z1072" i="2"/>
  <c r="AT1072" i="2"/>
  <c r="BJ1072" i="2"/>
  <c r="AU1072" i="2"/>
  <c r="BK1072" i="2"/>
  <c r="AM1072" i="2"/>
  <c r="T963" i="2"/>
  <c r="Z963" i="2"/>
  <c r="AP963" i="2"/>
  <c r="AB963" i="2"/>
  <c r="AF963" i="2"/>
  <c r="AT963" i="2"/>
  <c r="AX963" i="2"/>
  <c r="BB963" i="2"/>
  <c r="BF963" i="2"/>
  <c r="BJ963" i="2"/>
  <c r="U963" i="2"/>
  <c r="AM963" i="2"/>
  <c r="AQ963" i="2"/>
  <c r="AC963" i="2"/>
  <c r="V963" i="2"/>
  <c r="AU963" i="2"/>
  <c r="AY963" i="2"/>
  <c r="BC963" i="2"/>
  <c r="BG963" i="2"/>
  <c r="BK963" i="2"/>
  <c r="W963" i="2"/>
  <c r="AN963" i="2"/>
  <c r="AR963" i="2"/>
  <c r="AD963" i="2"/>
  <c r="AG963" i="2"/>
  <c r="AV963" i="2"/>
  <c r="AZ963" i="2"/>
  <c r="BD963" i="2"/>
  <c r="BH963" i="2"/>
  <c r="AO963" i="2"/>
  <c r="AW963" i="2"/>
  <c r="BE963" i="2"/>
  <c r="BI963" i="2"/>
  <c r="AS963" i="2"/>
  <c r="BA963" i="2"/>
  <c r="AE963" i="2"/>
  <c r="AA963" i="2"/>
  <c r="Y963" i="2"/>
  <c r="T713" i="2"/>
  <c r="Z713" i="2"/>
  <c r="AP713" i="2"/>
  <c r="AB713" i="2"/>
  <c r="AF713" i="2"/>
  <c r="AT713" i="2"/>
  <c r="AX713" i="2"/>
  <c r="BB713" i="2"/>
  <c r="BF713" i="2"/>
  <c r="BJ713" i="2"/>
  <c r="U713" i="2"/>
  <c r="AN713" i="2"/>
  <c r="AS713" i="2"/>
  <c r="V713" i="2"/>
  <c r="AV713" i="2"/>
  <c r="BA713" i="2"/>
  <c r="BG713" i="2"/>
  <c r="W713" i="2"/>
  <c r="AO713" i="2"/>
  <c r="AC713" i="2"/>
  <c r="AG713" i="2"/>
  <c r="AW713" i="2"/>
  <c r="BC713" i="2"/>
  <c r="BH713" i="2"/>
  <c r="Y713" i="2"/>
  <c r="AQ713" i="2"/>
  <c r="AD713" i="2"/>
  <c r="AA713" i="2"/>
  <c r="AY713" i="2"/>
  <c r="BD713" i="2"/>
  <c r="BI713" i="2"/>
  <c r="AU713" i="2"/>
  <c r="AM713" i="2"/>
  <c r="AZ713" i="2"/>
  <c r="AR713" i="2"/>
  <c r="BE713" i="2"/>
  <c r="BK713" i="2"/>
  <c r="AE713" i="2"/>
  <c r="W1418" i="2"/>
  <c r="AN1418" i="2"/>
  <c r="AR1418" i="2"/>
  <c r="AD1418" i="2"/>
  <c r="AG1418" i="2"/>
  <c r="AV1418" i="2"/>
  <c r="AZ1418" i="2"/>
  <c r="BD1418" i="2"/>
  <c r="BH1418" i="2"/>
  <c r="Z1418" i="2"/>
  <c r="AB1418" i="2"/>
  <c r="AT1418" i="2"/>
  <c r="BB1418" i="2"/>
  <c r="BJ1418" i="2"/>
  <c r="Y1418" i="2"/>
  <c r="AO1418" i="2"/>
  <c r="AS1418" i="2"/>
  <c r="AE1418" i="2"/>
  <c r="AA1418" i="2"/>
  <c r="AW1418" i="2"/>
  <c r="BA1418" i="2"/>
  <c r="BE1418" i="2"/>
  <c r="BI1418" i="2"/>
  <c r="T1418" i="2"/>
  <c r="AP1418" i="2"/>
  <c r="AF1418" i="2"/>
  <c r="AX1418" i="2"/>
  <c r="BF1418" i="2"/>
  <c r="U1418" i="2"/>
  <c r="V1418" i="2"/>
  <c r="BG1418" i="2"/>
  <c r="AM1418" i="2"/>
  <c r="AU1418" i="2"/>
  <c r="BK1418" i="2"/>
  <c r="AQ1418" i="2"/>
  <c r="AY1418" i="2"/>
  <c r="AC1418" i="2"/>
  <c r="BC1418" i="2"/>
  <c r="AR1020" i="2"/>
  <c r="AZ1020" i="2"/>
  <c r="AO1020" i="2"/>
  <c r="AW1020" i="2"/>
  <c r="T1020" i="2"/>
  <c r="BF1020" i="2"/>
  <c r="AM1020" i="2"/>
  <c r="V1020" i="2"/>
  <c r="BB1020" i="2"/>
  <c r="AT426" i="2"/>
  <c r="W718" i="2"/>
  <c r="AN718" i="2"/>
  <c r="AR718" i="2"/>
  <c r="AD718" i="2"/>
  <c r="AG718" i="2"/>
  <c r="AV718" i="2"/>
  <c r="AZ718" i="2"/>
  <c r="BD718" i="2"/>
  <c r="BH718" i="2"/>
  <c r="Y718" i="2"/>
  <c r="AP718" i="2"/>
  <c r="AC718" i="2"/>
  <c r="AA718" i="2"/>
  <c r="AX718" i="2"/>
  <c r="BC718" i="2"/>
  <c r="BI718" i="2"/>
  <c r="Z718" i="2"/>
  <c r="AQ718" i="2"/>
  <c r="AE718" i="2"/>
  <c r="AT718" i="2"/>
  <c r="AY718" i="2"/>
  <c r="BE718" i="2"/>
  <c r="BJ718" i="2"/>
  <c r="T718" i="2"/>
  <c r="AM718" i="2"/>
  <c r="AS718" i="2"/>
  <c r="AF718" i="2"/>
  <c r="AU718" i="2"/>
  <c r="BA718" i="2"/>
  <c r="BF718" i="2"/>
  <c r="BK718" i="2"/>
  <c r="U718" i="2"/>
  <c r="AW718" i="2"/>
  <c r="AO718" i="2"/>
  <c r="BB718" i="2"/>
  <c r="AB718" i="2"/>
  <c r="BG718" i="2"/>
  <c r="V718" i="2"/>
  <c r="T547" i="2"/>
  <c r="Z547" i="2"/>
  <c r="AP547" i="2"/>
  <c r="AB547" i="2"/>
  <c r="AF547" i="2"/>
  <c r="AT547" i="2"/>
  <c r="AX547" i="2"/>
  <c r="BB547" i="2"/>
  <c r="BF547" i="2"/>
  <c r="BJ547" i="2"/>
  <c r="U547" i="2"/>
  <c r="AM547" i="2"/>
  <c r="AQ547" i="2"/>
  <c r="AC547" i="2"/>
  <c r="V547" i="2"/>
  <c r="AU547" i="2"/>
  <c r="AY547" i="2"/>
  <c r="BC547" i="2"/>
  <c r="BG547" i="2"/>
  <c r="BK547" i="2"/>
  <c r="W547" i="2"/>
  <c r="AR547" i="2"/>
  <c r="AG547" i="2"/>
  <c r="AZ547" i="2"/>
  <c r="BH547" i="2"/>
  <c r="Y547" i="2"/>
  <c r="AS547" i="2"/>
  <c r="AA547" i="2"/>
  <c r="BA547" i="2"/>
  <c r="BI547" i="2"/>
  <c r="AE547" i="2"/>
  <c r="BE547" i="2"/>
  <c r="AN547" i="2"/>
  <c r="AV547" i="2"/>
  <c r="AO547" i="2"/>
  <c r="AW547" i="2"/>
  <c r="AD547" i="2"/>
  <c r="BD547" i="2"/>
  <c r="J344" i="2"/>
  <c r="AM1249" i="2"/>
  <c r="K920" i="2"/>
  <c r="K657" i="2"/>
  <c r="K1383" i="2"/>
  <c r="J1145" i="2"/>
  <c r="K1277" i="2"/>
  <c r="J225" i="2"/>
  <c r="K960" i="2"/>
  <c r="J34" i="2"/>
  <c r="J1391" i="2"/>
  <c r="K1016" i="2"/>
  <c r="J539" i="2"/>
  <c r="J481" i="2"/>
  <c r="J153" i="2"/>
  <c r="K1405" i="2"/>
  <c r="O1405" i="2" s="1"/>
  <c r="J1351" i="2"/>
  <c r="K428" i="2"/>
  <c r="J1321" i="2"/>
  <c r="J846" i="2"/>
  <c r="K1220" i="2"/>
  <c r="J974" i="2"/>
  <c r="J186" i="2"/>
  <c r="J874" i="2"/>
  <c r="J994" i="2"/>
  <c r="K482" i="2"/>
  <c r="K1163" i="2"/>
  <c r="J1163" i="2"/>
  <c r="K888" i="2"/>
  <c r="K1191" i="2"/>
  <c r="J641" i="2"/>
  <c r="K641" i="2"/>
  <c r="J1293" i="2"/>
  <c r="J460" i="2"/>
  <c r="K460" i="2"/>
  <c r="K331" i="2"/>
  <c r="K1379" i="2"/>
  <c r="J1379" i="2"/>
  <c r="K1239" i="2"/>
  <c r="O1239" i="2" s="1"/>
  <c r="J1239" i="2"/>
  <c r="K359" i="2"/>
  <c r="N359" i="2" s="1"/>
  <c r="K854" i="2"/>
  <c r="K436" i="2"/>
  <c r="K497" i="2"/>
  <c r="J497" i="2"/>
  <c r="K97" i="2"/>
  <c r="J26" i="2"/>
  <c r="K26" i="2"/>
  <c r="K1387" i="2"/>
  <c r="J1387" i="2"/>
  <c r="J324" i="2"/>
  <c r="J794" i="2"/>
  <c r="K665" i="2"/>
  <c r="K395" i="2"/>
  <c r="K715" i="2"/>
  <c r="O715" i="2" s="1"/>
  <c r="K1428" i="2"/>
  <c r="J1428" i="2"/>
  <c r="J1245" i="2"/>
  <c r="K1245" i="2"/>
  <c r="K1111" i="2"/>
  <c r="K440" i="2"/>
  <c r="K1223" i="2"/>
  <c r="K1291" i="2"/>
  <c r="O1291" i="2" s="1"/>
  <c r="K1018" i="2"/>
  <c r="J591" i="2"/>
  <c r="J1103" i="2"/>
  <c r="J541" i="2"/>
  <c r="K659" i="2"/>
  <c r="J776" i="2"/>
  <c r="K1492" i="2"/>
  <c r="J1492" i="2"/>
  <c r="K348" i="2"/>
  <c r="K1193" i="2"/>
  <c r="J1191" i="2"/>
  <c r="J426" i="2"/>
  <c r="J888" i="2"/>
  <c r="K481" i="2"/>
  <c r="J436" i="2"/>
  <c r="K1263" i="2"/>
  <c r="J659" i="2"/>
  <c r="K804" i="2"/>
  <c r="K934" i="2"/>
  <c r="O934" i="2" s="1"/>
  <c r="J934" i="2"/>
  <c r="K1333" i="2"/>
  <c r="J1333" i="2"/>
  <c r="J958" i="2"/>
  <c r="E852" i="2"/>
  <c r="K852" i="2" s="1"/>
  <c r="K473" i="2"/>
  <c r="K1079" i="2"/>
  <c r="E1048" i="2"/>
  <c r="L1048" i="2" s="1"/>
  <c r="AI1048" i="2" s="1"/>
  <c r="J185" i="2"/>
  <c r="K185" i="2"/>
  <c r="K315" i="2"/>
  <c r="J1141" i="2"/>
  <c r="K1141" i="2"/>
  <c r="K10" i="2"/>
  <c r="K846" i="2"/>
  <c r="K1145" i="2"/>
  <c r="J730" i="2"/>
  <c r="J473" i="2"/>
  <c r="J293" i="2"/>
  <c r="J1079" i="2"/>
  <c r="J537" i="2"/>
  <c r="K1339" i="2"/>
  <c r="K82" i="2"/>
  <c r="J83" i="2"/>
  <c r="K83" i="2"/>
  <c r="J1303" i="2"/>
  <c r="K420" i="2"/>
  <c r="K770" i="2"/>
  <c r="J359" i="2"/>
  <c r="J1032" i="2"/>
  <c r="K1032" i="2"/>
  <c r="K1077" i="2"/>
  <c r="K1129" i="2"/>
  <c r="K1303" i="2"/>
  <c r="J420" i="2"/>
  <c r="J482" i="2"/>
  <c r="J348" i="2"/>
  <c r="J157" i="2"/>
  <c r="J1291" i="2"/>
  <c r="K1391" i="2"/>
  <c r="J331" i="2"/>
  <c r="J440" i="2"/>
  <c r="K265" i="2"/>
  <c r="K70" i="2"/>
  <c r="K1293" i="2"/>
  <c r="J1018" i="2"/>
  <c r="J1235" i="2"/>
  <c r="K34" i="2"/>
  <c r="K505" i="2"/>
  <c r="K988" i="2"/>
  <c r="J46" i="2"/>
  <c r="K1217" i="2"/>
  <c r="J1261" i="2"/>
  <c r="K726" i="2"/>
  <c r="K523" i="2"/>
  <c r="K1219" i="2"/>
  <c r="J428" i="2"/>
  <c r="K1321" i="2"/>
  <c r="P1321" i="2" s="1"/>
  <c r="J1038" i="2"/>
  <c r="K1273" i="2"/>
  <c r="K1389" i="2"/>
  <c r="K968" i="2"/>
  <c r="J320" i="2"/>
  <c r="J7" i="2"/>
  <c r="K1067" i="2"/>
  <c r="J844" i="2"/>
  <c r="J452" i="2"/>
  <c r="J524" i="2"/>
  <c r="K211" i="2"/>
  <c r="K1207" i="2"/>
  <c r="K1287" i="2"/>
  <c r="K904" i="2"/>
  <c r="K1195" i="2"/>
  <c r="K1221" i="2"/>
  <c r="K914" i="2"/>
  <c r="J892" i="2"/>
  <c r="J1311" i="2"/>
  <c r="J894" i="2"/>
  <c r="J151" i="2"/>
  <c r="K50" i="2"/>
  <c r="K468" i="2"/>
  <c r="J1383" i="2"/>
  <c r="J854" i="2"/>
  <c r="K691" i="2"/>
  <c r="J1181" i="2"/>
  <c r="J327" i="2"/>
  <c r="K1022" i="2"/>
  <c r="O1022" i="2" s="1"/>
  <c r="K1059" i="2"/>
  <c r="K954" i="2"/>
  <c r="J1065" i="2"/>
  <c r="K1065" i="2"/>
  <c r="O1065" i="2" s="1"/>
  <c r="J633" i="2"/>
  <c r="K633" i="2"/>
  <c r="J1199" i="2"/>
  <c r="E1012" i="2"/>
  <c r="K1012" i="2" s="1"/>
  <c r="K1367" i="2"/>
  <c r="K655" i="2"/>
  <c r="J1468" i="2"/>
  <c r="K922" i="2"/>
  <c r="J1394" i="2"/>
  <c r="J960" i="2"/>
  <c r="J376" i="2"/>
  <c r="K376" i="2"/>
  <c r="J505" i="2"/>
  <c r="J30" i="2"/>
  <c r="K30" i="2"/>
  <c r="J774" i="2"/>
  <c r="K693" i="2"/>
  <c r="J693" i="2"/>
  <c r="J1211" i="2"/>
  <c r="K1211" i="2"/>
  <c r="J621" i="2"/>
  <c r="J471" i="2"/>
  <c r="K121" i="2"/>
  <c r="J1301" i="2"/>
  <c r="K46" i="2"/>
  <c r="J980" i="2"/>
  <c r="J671" i="2"/>
  <c r="K671" i="2"/>
  <c r="K18" i="2"/>
  <c r="K1115" i="2"/>
  <c r="J1115" i="2"/>
  <c r="K627" i="2"/>
  <c r="J904" i="2"/>
  <c r="K1363" i="2"/>
  <c r="J557" i="2"/>
  <c r="K996" i="2"/>
  <c r="J145" i="2"/>
  <c r="K717" i="2"/>
  <c r="J179" i="2"/>
  <c r="K892" i="2"/>
  <c r="J986" i="2"/>
  <c r="J587" i="2"/>
  <c r="J645" i="2"/>
  <c r="J798" i="2"/>
  <c r="K617" i="2"/>
  <c r="J266" i="2"/>
  <c r="K1335" i="2"/>
  <c r="K190" i="2"/>
  <c r="J1255" i="2"/>
  <c r="J1153" i="2"/>
  <c r="J155" i="2"/>
  <c r="K475" i="2"/>
  <c r="K1157" i="2"/>
  <c r="K11" i="2"/>
  <c r="J32" i="2"/>
  <c r="J772" i="2"/>
  <c r="K615" i="2"/>
  <c r="J1171" i="2"/>
  <c r="J392" i="2"/>
  <c r="J956" i="2"/>
  <c r="K396" i="2"/>
  <c r="K1327" i="2"/>
  <c r="J762" i="2"/>
  <c r="K63" i="2"/>
  <c r="K319" i="2"/>
  <c r="K301" i="2"/>
  <c r="K958" i="2"/>
  <c r="J48" i="2"/>
  <c r="J1063" i="2"/>
  <c r="J1329" i="2"/>
  <c r="J990" i="2"/>
  <c r="K186" i="2"/>
  <c r="K52" i="2"/>
  <c r="K464" i="2"/>
  <c r="K1371" i="2"/>
  <c r="J1253" i="2"/>
  <c r="K898" i="2"/>
  <c r="K1241" i="2"/>
  <c r="J62" i="2"/>
  <c r="K1212" i="2"/>
  <c r="J383" i="2"/>
  <c r="J380" i="2"/>
  <c r="K1024" i="2"/>
  <c r="J1089" i="2"/>
  <c r="J1287" i="2"/>
  <c r="K515" i="2"/>
  <c r="K125" i="2"/>
  <c r="J125" i="2"/>
  <c r="J187" i="2"/>
  <c r="E275" i="2"/>
  <c r="L275" i="2" s="1"/>
  <c r="X275" i="2" s="1"/>
  <c r="K850" i="2"/>
  <c r="K335" i="2"/>
  <c r="K1179" i="2"/>
  <c r="P1179" i="2" s="1"/>
  <c r="K510" i="2"/>
  <c r="K890" i="2"/>
  <c r="J890" i="2"/>
  <c r="J1309" i="2"/>
  <c r="K1309" i="2"/>
  <c r="K1061" i="2"/>
  <c r="J1061" i="2"/>
  <c r="E147" i="2"/>
  <c r="K147" i="2"/>
  <c r="K1159" i="2"/>
  <c r="K675" i="2"/>
  <c r="J595" i="2"/>
  <c r="J850" i="2"/>
  <c r="K982" i="2"/>
  <c r="J8" i="2"/>
  <c r="J1203" i="2"/>
  <c r="J95" i="2"/>
  <c r="J804" i="2"/>
  <c r="K786" i="2"/>
  <c r="K217" i="2"/>
  <c r="J217" i="2"/>
  <c r="J222" i="2"/>
  <c r="E79" i="2"/>
  <c r="L79" i="2" s="1"/>
  <c r="J79" i="2"/>
  <c r="J247" i="2"/>
  <c r="K685" i="2"/>
  <c r="J74" i="2"/>
  <c r="K74" i="2"/>
  <c r="J750" i="2"/>
  <c r="J166" i="2"/>
  <c r="K1044" i="2"/>
  <c r="J1371" i="2"/>
  <c r="J1395" i="2"/>
  <c r="AP1333" i="2"/>
  <c r="K1173" i="2"/>
  <c r="J1077" i="2"/>
  <c r="K639" i="2"/>
  <c r="J525" i="2"/>
  <c r="J307" i="2"/>
  <c r="K223" i="2"/>
  <c r="K1121" i="2"/>
  <c r="J1133" i="2"/>
  <c r="J685" i="2"/>
  <c r="K247" i="2"/>
  <c r="K1480" i="2"/>
  <c r="J1123" i="2"/>
  <c r="K619" i="2"/>
  <c r="J1067" i="2"/>
  <c r="K1395" i="2"/>
  <c r="K1253" i="2"/>
  <c r="J1173" i="2"/>
  <c r="K1063" i="2"/>
  <c r="J675" i="2"/>
  <c r="J703" i="2"/>
  <c r="J639" i="2"/>
  <c r="K230" i="2"/>
  <c r="K214" i="2"/>
  <c r="J1327" i="2"/>
  <c r="K222" i="2"/>
  <c r="K750" i="2"/>
  <c r="K1123" i="2"/>
  <c r="J335" i="2"/>
  <c r="J691" i="2"/>
  <c r="K442" i="2"/>
  <c r="J1201" i="2"/>
  <c r="J1121" i="2"/>
  <c r="E63" i="2"/>
  <c r="J607" i="2"/>
  <c r="J1477" i="2"/>
  <c r="J262" i="2"/>
  <c r="K262" i="2"/>
  <c r="J283" i="2"/>
  <c r="K283" i="2"/>
  <c r="K798" i="2"/>
  <c r="J1099" i="2"/>
  <c r="K794" i="2"/>
  <c r="J617" i="2"/>
  <c r="K493" i="2"/>
  <c r="K161" i="2"/>
  <c r="J230" i="2"/>
  <c r="J214" i="2"/>
  <c r="J1179" i="2"/>
  <c r="K762" i="2"/>
  <c r="J709" i="2"/>
  <c r="K645" i="2"/>
  <c r="K483" i="2"/>
  <c r="J1263" i="2"/>
  <c r="J665" i="2"/>
  <c r="K239" i="2"/>
  <c r="Z239" i="2"/>
  <c r="K327" i="2"/>
  <c r="K501" i="2"/>
  <c r="K874" i="2"/>
  <c r="J1403" i="2"/>
  <c r="K858" i="2"/>
  <c r="K986" i="2"/>
  <c r="K1332" i="2"/>
  <c r="J982" i="2"/>
  <c r="J527" i="2"/>
  <c r="K271" i="2"/>
  <c r="J1105" i="2"/>
  <c r="J683" i="2"/>
  <c r="K87" i="2"/>
  <c r="J285" i="2"/>
  <c r="J1042" i="2"/>
  <c r="K233" i="2"/>
  <c r="J343" i="2"/>
  <c r="K800" i="2"/>
  <c r="J1091" i="2"/>
  <c r="J499" i="2"/>
  <c r="J852" i="2"/>
  <c r="AO189" i="2"/>
  <c r="J1212" i="2"/>
  <c r="K99" i="2"/>
  <c r="K780" i="2"/>
  <c r="J105" i="2"/>
  <c r="J1093" i="2"/>
  <c r="J251" i="2"/>
  <c r="J950" i="2"/>
  <c r="K48" i="2"/>
  <c r="K1343" i="2"/>
  <c r="J261" i="2"/>
  <c r="J1359" i="2"/>
  <c r="K1382" i="2"/>
  <c r="K902" i="2"/>
  <c r="K872" i="2"/>
  <c r="J695" i="2"/>
  <c r="K1281" i="2"/>
  <c r="K734" i="2"/>
  <c r="J205" i="2"/>
  <c r="J139" i="2"/>
  <c r="J911" i="2"/>
  <c r="K416" i="2"/>
  <c r="J54" i="2"/>
  <c r="J1278" i="2"/>
  <c r="K1278" i="2"/>
  <c r="J667" i="2"/>
  <c r="E802" i="2"/>
  <c r="L802" i="2" s="1"/>
  <c r="J802" i="2"/>
  <c r="K1205" i="2"/>
  <c r="K1255" i="2"/>
  <c r="J1159" i="2"/>
  <c r="K886" i="2"/>
  <c r="J872" i="2"/>
  <c r="J840" i="2"/>
  <c r="J792" i="2"/>
  <c r="K609" i="2"/>
  <c r="K635" i="2"/>
  <c r="K525" i="2"/>
  <c r="K399" i="2"/>
  <c r="K316" i="2"/>
  <c r="J303" i="2"/>
  <c r="J189" i="2"/>
  <c r="K169" i="2"/>
  <c r="K998" i="2"/>
  <c r="K868" i="2"/>
  <c r="K613" i="2"/>
  <c r="J1167" i="2"/>
  <c r="K1235" i="2"/>
  <c r="J1281" i="2"/>
  <c r="J561" i="2"/>
  <c r="K1279" i="2"/>
  <c r="J797" i="2"/>
  <c r="K177" i="2"/>
  <c r="K16" i="2"/>
  <c r="J16" i="2"/>
  <c r="K1004" i="2"/>
  <c r="J1008" i="2"/>
  <c r="J669" i="2"/>
  <c r="K669" i="2"/>
  <c r="J533" i="2"/>
  <c r="K533" i="2"/>
  <c r="J143" i="2"/>
  <c r="K143" i="2"/>
  <c r="J1034" i="2"/>
  <c r="K1034" i="2"/>
  <c r="J523" i="2"/>
  <c r="J567" i="2"/>
  <c r="K567" i="2"/>
  <c r="J1205" i="2"/>
  <c r="J1375" i="2"/>
  <c r="K790" i="2"/>
  <c r="J609" i="2"/>
  <c r="J316" i="2"/>
  <c r="K189" i="2"/>
  <c r="P189" i="2" s="1"/>
  <c r="K139" i="2"/>
  <c r="K62" i="2"/>
  <c r="J613" i="2"/>
  <c r="K344" i="2"/>
  <c r="N344" i="2" s="1"/>
  <c r="K54" i="2"/>
  <c r="K695" i="2"/>
  <c r="J277" i="2"/>
  <c r="K59" i="2"/>
  <c r="K411" i="2"/>
  <c r="K1167" i="2"/>
  <c r="J129" i="2"/>
  <c r="K129" i="2"/>
  <c r="J743" i="2"/>
  <c r="K743" i="2"/>
  <c r="K1139" i="2"/>
  <c r="J1139" i="2"/>
  <c r="J1233" i="2"/>
  <c r="K1233" i="2"/>
  <c r="K1002" i="2"/>
  <c r="J543" i="2"/>
  <c r="K543" i="2"/>
  <c r="J1447" i="2"/>
  <c r="K1447" i="2"/>
  <c r="J563" i="2"/>
  <c r="E454" i="2"/>
  <c r="L454" i="2" s="1"/>
  <c r="J454" i="2"/>
  <c r="J628" i="2"/>
  <c r="K628" i="2"/>
  <c r="J299" i="2"/>
  <c r="K299" i="2"/>
  <c r="J924" i="2"/>
  <c r="J1041" i="2"/>
  <c r="K205" i="2"/>
  <c r="O205" i="2" s="1"/>
  <c r="J726" i="2"/>
  <c r="N1486" i="2"/>
  <c r="K1125" i="2"/>
  <c r="K1042" i="2"/>
  <c r="K687" i="2"/>
  <c r="J169" i="2"/>
  <c r="J1420" i="2"/>
  <c r="J1125" i="2"/>
  <c r="K1375" i="2"/>
  <c r="J886" i="2"/>
  <c r="K840" i="2"/>
  <c r="K792" i="2"/>
  <c r="K703" i="2"/>
  <c r="J619" i="2"/>
  <c r="J399" i="2"/>
  <c r="J1012" i="2"/>
  <c r="J998" i="2"/>
  <c r="J416" i="2"/>
  <c r="J59" i="2"/>
  <c r="K774" i="2"/>
  <c r="K667" i="2"/>
  <c r="J489" i="2"/>
  <c r="K20" i="2"/>
  <c r="K513" i="2"/>
  <c r="K219" i="2"/>
  <c r="K1412" i="2"/>
  <c r="J1213" i="2"/>
  <c r="K1213" i="2"/>
  <c r="AB1277" i="2"/>
  <c r="J1277" i="2"/>
  <c r="N1447" i="2"/>
  <c r="J468" i="2"/>
  <c r="K1181" i="2"/>
  <c r="J1111" i="2"/>
  <c r="J137" i="2"/>
  <c r="K583" i="2"/>
  <c r="J714" i="2"/>
  <c r="J859" i="2"/>
  <c r="K1046" i="2"/>
  <c r="J664" i="2"/>
  <c r="J1113" i="2"/>
  <c r="J175" i="2"/>
  <c r="K643" i="2"/>
  <c r="J135" i="2"/>
  <c r="K320" i="2"/>
  <c r="J457" i="2"/>
  <c r="J174" i="2"/>
  <c r="K805" i="2"/>
  <c r="E28" i="2"/>
  <c r="K28" i="2" s="1"/>
  <c r="J28" i="2"/>
  <c r="K1292" i="2"/>
  <c r="J842" i="2"/>
  <c r="K1257" i="2"/>
  <c r="K707" i="2"/>
  <c r="K1087" i="2"/>
  <c r="J579" i="2"/>
  <c r="K579" i="2"/>
  <c r="J384" i="2"/>
  <c r="E135" i="2"/>
  <c r="K135" i="2"/>
  <c r="K1092" i="2"/>
  <c r="J1400" i="2"/>
  <c r="E785" i="2"/>
  <c r="L785" i="2" s="1"/>
  <c r="J785" i="2"/>
  <c r="J1358" i="2"/>
  <c r="J1183" i="2"/>
  <c r="J1257" i="2"/>
  <c r="J1075" i="2"/>
  <c r="J707" i="2"/>
  <c r="J1024" i="2"/>
  <c r="J177" i="2"/>
  <c r="J1004" i="2"/>
  <c r="J485" i="2"/>
  <c r="J121" i="2"/>
  <c r="J734" i="2"/>
  <c r="K111" i="2"/>
  <c r="K485" i="2"/>
  <c r="J1382" i="2"/>
  <c r="J42" i="2"/>
  <c r="K653" i="2"/>
  <c r="J583" i="2"/>
  <c r="J301" i="2"/>
  <c r="J629" i="2"/>
  <c r="K1041" i="2"/>
  <c r="J1064" i="2"/>
  <c r="J636" i="2"/>
  <c r="J89" i="2"/>
  <c r="K664" i="2"/>
  <c r="AO771" i="2"/>
  <c r="K563" i="2"/>
  <c r="N563" i="2" s="1"/>
  <c r="K380" i="2"/>
  <c r="K8" i="2"/>
  <c r="BF1251" i="2"/>
  <c r="J611" i="2"/>
  <c r="K392" i="2"/>
  <c r="J1355" i="2"/>
  <c r="AF199" i="2"/>
  <c r="K206" i="2"/>
  <c r="J75" i="2"/>
  <c r="J988" i="2"/>
  <c r="K164" i="2"/>
  <c r="N164" i="2" s="1"/>
  <c r="J1335" i="2"/>
  <c r="J902" i="2"/>
  <c r="J36" i="2"/>
  <c r="J424" i="2"/>
  <c r="J1220" i="2"/>
  <c r="J553" i="2"/>
  <c r="K1261" i="2"/>
  <c r="K166" i="2"/>
  <c r="K175" i="2"/>
  <c r="J50" i="2"/>
  <c r="K1185" i="2"/>
  <c r="J1097" i="2"/>
  <c r="J1092" i="2"/>
  <c r="J805" i="2"/>
  <c r="K828" i="2"/>
  <c r="U1502" i="2"/>
  <c r="AM1502" i="2"/>
  <c r="AQ1502" i="2"/>
  <c r="AC1502" i="2"/>
  <c r="V1502" i="2"/>
  <c r="AU1502" i="2"/>
  <c r="AY1502" i="2"/>
  <c r="BC1502" i="2"/>
  <c r="AP1502" i="2"/>
  <c r="AT1502" i="2"/>
  <c r="W1502" i="2"/>
  <c r="AN1502" i="2"/>
  <c r="AR1502" i="2"/>
  <c r="AD1502" i="2"/>
  <c r="AG1502" i="2"/>
  <c r="AV1502" i="2"/>
  <c r="AZ1502" i="2"/>
  <c r="T1502" i="2"/>
  <c r="AB1502" i="2"/>
  <c r="BB1502" i="2"/>
  <c r="Y1502" i="2"/>
  <c r="AO1502" i="2"/>
  <c r="AS1502" i="2"/>
  <c r="AE1502" i="2"/>
  <c r="AA1502" i="2"/>
  <c r="AW1502" i="2"/>
  <c r="BA1502" i="2"/>
  <c r="Z1502" i="2"/>
  <c r="AF1502" i="2"/>
  <c r="AX1502" i="2"/>
  <c r="J408" i="2"/>
  <c r="J273" i="2"/>
  <c r="J545" i="2"/>
  <c r="K1089" i="2"/>
  <c r="K1265" i="2"/>
  <c r="J1275" i="2"/>
  <c r="J242" i="2"/>
  <c r="J199" i="2"/>
  <c r="J697" i="2"/>
  <c r="J1273" i="2"/>
  <c r="U1498" i="2"/>
  <c r="AM1498" i="2"/>
  <c r="AQ1498" i="2"/>
  <c r="AC1498" i="2"/>
  <c r="V1498" i="2"/>
  <c r="AU1498" i="2"/>
  <c r="AY1498" i="2"/>
  <c r="BC1498" i="2"/>
  <c r="AT1498" i="2"/>
  <c r="W1498" i="2"/>
  <c r="AN1498" i="2"/>
  <c r="AR1498" i="2"/>
  <c r="AD1498" i="2"/>
  <c r="AG1498" i="2"/>
  <c r="AV1498" i="2"/>
  <c r="AZ1498" i="2"/>
  <c r="T1498" i="2"/>
  <c r="AP1498" i="2"/>
  <c r="AF1498" i="2"/>
  <c r="BB1498" i="2"/>
  <c r="Y1498" i="2"/>
  <c r="AO1498" i="2"/>
  <c r="AS1498" i="2"/>
  <c r="AE1498" i="2"/>
  <c r="AA1498" i="2"/>
  <c r="AW1498" i="2"/>
  <c r="BA1498" i="2"/>
  <c r="Z1498" i="2"/>
  <c r="AB1498" i="2"/>
  <c r="AX1498" i="2"/>
  <c r="Y1503" i="2"/>
  <c r="AO1503" i="2"/>
  <c r="AS1503" i="2"/>
  <c r="AE1503" i="2"/>
  <c r="AA1503" i="2"/>
  <c r="AW1503" i="2"/>
  <c r="BA1503" i="2"/>
  <c r="AR1503" i="2"/>
  <c r="AZ1503" i="2"/>
  <c r="T1503" i="2"/>
  <c r="Z1503" i="2"/>
  <c r="AP1503" i="2"/>
  <c r="AB1503" i="2"/>
  <c r="AF1503" i="2"/>
  <c r="AT1503" i="2"/>
  <c r="AX1503" i="2"/>
  <c r="BB1503" i="2"/>
  <c r="W1503" i="2"/>
  <c r="AD1503" i="2"/>
  <c r="U1503" i="2"/>
  <c r="AM1503" i="2"/>
  <c r="AQ1503" i="2"/>
  <c r="AC1503" i="2"/>
  <c r="V1503" i="2"/>
  <c r="AU1503" i="2"/>
  <c r="AY1503" i="2"/>
  <c r="BC1503" i="2"/>
  <c r="AN1503" i="2"/>
  <c r="AG1503" i="2"/>
  <c r="AV1503" i="2"/>
  <c r="K14" i="2"/>
  <c r="J918" i="2"/>
  <c r="K131" i="2"/>
  <c r="J239" i="2"/>
  <c r="J22" i="2"/>
  <c r="K285" i="2"/>
  <c r="K1400" i="2"/>
  <c r="J1292" i="2"/>
  <c r="J1217" i="2"/>
  <c r="N1420" i="2"/>
  <c r="Y1501" i="2"/>
  <c r="AO1501" i="2"/>
  <c r="AS1501" i="2"/>
  <c r="AE1501" i="2"/>
  <c r="AA1501" i="2"/>
  <c r="AW1501" i="2"/>
  <c r="BA1501" i="2"/>
  <c r="AN1501" i="2"/>
  <c r="AG1501" i="2"/>
  <c r="T1501" i="2"/>
  <c r="Z1501" i="2"/>
  <c r="AP1501" i="2"/>
  <c r="AB1501" i="2"/>
  <c r="AF1501" i="2"/>
  <c r="AT1501" i="2"/>
  <c r="AX1501" i="2"/>
  <c r="BB1501" i="2"/>
  <c r="AR1501" i="2"/>
  <c r="AV1501" i="2"/>
  <c r="U1501" i="2"/>
  <c r="AM1501" i="2"/>
  <c r="AQ1501" i="2"/>
  <c r="AC1501" i="2"/>
  <c r="V1501" i="2"/>
  <c r="AU1501" i="2"/>
  <c r="AY1501" i="2"/>
  <c r="BC1501" i="2"/>
  <c r="W1501" i="2"/>
  <c r="AD1501" i="2"/>
  <c r="AZ1501" i="2"/>
  <c r="J830" i="2"/>
  <c r="J313" i="2"/>
  <c r="J1101" i="2"/>
  <c r="J1251" i="2"/>
  <c r="K1097" i="2"/>
  <c r="K553" i="2"/>
  <c r="N1468" i="2"/>
  <c r="K625" i="2"/>
  <c r="K1319" i="2"/>
  <c r="K1424" i="2"/>
  <c r="J1456" i="2"/>
  <c r="J412" i="2"/>
  <c r="J884" i="2"/>
  <c r="J491" i="2"/>
  <c r="J864" i="2"/>
  <c r="U1500" i="2"/>
  <c r="AM1500" i="2"/>
  <c r="AQ1500" i="2"/>
  <c r="AC1500" i="2"/>
  <c r="V1500" i="2"/>
  <c r="AU1500" i="2"/>
  <c r="AY1500" i="2"/>
  <c r="BC1500" i="2"/>
  <c r="AF1500" i="2"/>
  <c r="W1500" i="2"/>
  <c r="AN1500" i="2"/>
  <c r="AR1500" i="2"/>
  <c r="AD1500" i="2"/>
  <c r="AG1500" i="2"/>
  <c r="AV1500" i="2"/>
  <c r="AZ1500" i="2"/>
  <c r="T1500" i="2"/>
  <c r="AP1500" i="2"/>
  <c r="AT1500" i="2"/>
  <c r="BB1500" i="2"/>
  <c r="Y1500" i="2"/>
  <c r="AO1500" i="2"/>
  <c r="AS1500" i="2"/>
  <c r="AE1500" i="2"/>
  <c r="AA1500" i="2"/>
  <c r="AW1500" i="2"/>
  <c r="BA1500" i="2"/>
  <c r="Z1500" i="2"/>
  <c r="AB1500" i="2"/>
  <c r="AX1500" i="2"/>
  <c r="U1494" i="2"/>
  <c r="AM1494" i="2"/>
  <c r="AQ1494" i="2"/>
  <c r="AC1494" i="2"/>
  <c r="V1494" i="2"/>
  <c r="AU1494" i="2"/>
  <c r="AY1494" i="2"/>
  <c r="BC1494" i="2"/>
  <c r="Z1494" i="2"/>
  <c r="AT1494" i="2"/>
  <c r="W1494" i="2"/>
  <c r="AN1494" i="2"/>
  <c r="AR1494" i="2"/>
  <c r="AD1494" i="2"/>
  <c r="AG1494" i="2"/>
  <c r="AV1494" i="2"/>
  <c r="AZ1494" i="2"/>
  <c r="T1494" i="2"/>
  <c r="AB1494" i="2"/>
  <c r="AX1494" i="2"/>
  <c r="Y1494" i="2"/>
  <c r="AO1494" i="2"/>
  <c r="AS1494" i="2"/>
  <c r="AE1494" i="2"/>
  <c r="AA1494" i="2"/>
  <c r="AW1494" i="2"/>
  <c r="BA1494" i="2"/>
  <c r="AP1494" i="2"/>
  <c r="AF1494" i="2"/>
  <c r="BB1494" i="2"/>
  <c r="J263" i="2"/>
  <c r="J1313" i="2"/>
  <c r="K1347" i="2"/>
  <c r="K758" i="2"/>
  <c r="P758" i="2" s="1"/>
  <c r="N1428" i="2"/>
  <c r="N1460" i="2"/>
  <c r="N1488" i="2"/>
  <c r="J766" i="2"/>
  <c r="K1301" i="2"/>
  <c r="J275" i="2"/>
  <c r="J932" i="2"/>
  <c r="J403" i="2"/>
  <c r="N1480" i="2"/>
  <c r="N1477" i="2"/>
  <c r="J510" i="2"/>
  <c r="U1490" i="2"/>
  <c r="AM1490" i="2"/>
  <c r="AQ1490" i="2"/>
  <c r="AC1490" i="2"/>
  <c r="V1490" i="2"/>
  <c r="AU1490" i="2"/>
  <c r="AY1490" i="2"/>
  <c r="BC1490" i="2"/>
  <c r="Z1490" i="2"/>
  <c r="AF1490" i="2"/>
  <c r="BB1490" i="2"/>
  <c r="W1490" i="2"/>
  <c r="AN1490" i="2"/>
  <c r="AR1490" i="2"/>
  <c r="AD1490" i="2"/>
  <c r="AG1490" i="2"/>
  <c r="AV1490" i="2"/>
  <c r="AZ1490" i="2"/>
  <c r="T1490" i="2"/>
  <c r="AP1490" i="2"/>
  <c r="AB1490" i="2"/>
  <c r="AT1490" i="2"/>
  <c r="Y1490" i="2"/>
  <c r="AO1490" i="2"/>
  <c r="AS1490" i="2"/>
  <c r="AE1490" i="2"/>
  <c r="AA1490" i="2"/>
  <c r="AW1490" i="2"/>
  <c r="BA1490" i="2"/>
  <c r="AX1490" i="2"/>
  <c r="J1033" i="2"/>
  <c r="J1044" i="2"/>
  <c r="J1486" i="2"/>
  <c r="K1486" i="2"/>
  <c r="J20" i="2"/>
  <c r="Y1499" i="2"/>
  <c r="AO1499" i="2"/>
  <c r="AS1499" i="2"/>
  <c r="AE1499" i="2"/>
  <c r="AA1499" i="2"/>
  <c r="AW1499" i="2"/>
  <c r="BA1499" i="2"/>
  <c r="AN1499" i="2"/>
  <c r="AZ1499" i="2"/>
  <c r="T1499" i="2"/>
  <c r="Z1499" i="2"/>
  <c r="AP1499" i="2"/>
  <c r="AB1499" i="2"/>
  <c r="AF1499" i="2"/>
  <c r="AT1499" i="2"/>
  <c r="AX1499" i="2"/>
  <c r="BB1499" i="2"/>
  <c r="AR1499" i="2"/>
  <c r="AG1499" i="2"/>
  <c r="U1499" i="2"/>
  <c r="AM1499" i="2"/>
  <c r="AQ1499" i="2"/>
  <c r="AC1499" i="2"/>
  <c r="V1499" i="2"/>
  <c r="AU1499" i="2"/>
  <c r="AY1499" i="2"/>
  <c r="BC1499" i="2"/>
  <c r="W1499" i="2"/>
  <c r="AD1499" i="2"/>
  <c r="AV1499" i="2"/>
  <c r="K78" i="2"/>
  <c r="Y1507" i="2"/>
  <c r="AO1507" i="2"/>
  <c r="AS1507" i="2"/>
  <c r="AE1507" i="2"/>
  <c r="AA1507" i="2"/>
  <c r="AW1507" i="2"/>
  <c r="BA1507" i="2"/>
  <c r="W1507" i="2"/>
  <c r="T1507" i="2"/>
  <c r="Z1507" i="2"/>
  <c r="AP1507" i="2"/>
  <c r="AB1507" i="2"/>
  <c r="AF1507" i="2"/>
  <c r="AT1507" i="2"/>
  <c r="AX1507" i="2"/>
  <c r="BB1507" i="2"/>
  <c r="AN1507" i="2"/>
  <c r="AD1507" i="2"/>
  <c r="AZ1507" i="2"/>
  <c r="U1507" i="2"/>
  <c r="AM1507" i="2"/>
  <c r="AQ1507" i="2"/>
  <c r="AC1507" i="2"/>
  <c r="V1507" i="2"/>
  <c r="AU1507" i="2"/>
  <c r="AY1507" i="2"/>
  <c r="BC1507" i="2"/>
  <c r="AR1507" i="2"/>
  <c r="AG1507" i="2"/>
  <c r="AV1507" i="2"/>
  <c r="N1492" i="2"/>
  <c r="U1492" i="2"/>
  <c r="AM1492" i="2"/>
  <c r="AQ1492" i="2"/>
  <c r="AC1492" i="2"/>
  <c r="V1492" i="2"/>
  <c r="AU1492" i="2"/>
  <c r="AY1492" i="2"/>
  <c r="BC1492" i="2"/>
  <c r="AP1492" i="2"/>
  <c r="AX1492" i="2"/>
  <c r="W1492" i="2"/>
  <c r="AN1492" i="2"/>
  <c r="AR1492" i="2"/>
  <c r="AD1492" i="2"/>
  <c r="AG1492" i="2"/>
  <c r="AV1492" i="2"/>
  <c r="AZ1492" i="2"/>
  <c r="Z1492" i="2"/>
  <c r="AB1492" i="2"/>
  <c r="AT1492" i="2"/>
  <c r="Y1492" i="2"/>
  <c r="AO1492" i="2"/>
  <c r="AS1492" i="2"/>
  <c r="AE1492" i="2"/>
  <c r="AA1492" i="2"/>
  <c r="AW1492" i="2"/>
  <c r="BA1492" i="2"/>
  <c r="T1492" i="2"/>
  <c r="AF1492" i="2"/>
  <c r="BB1492" i="2"/>
  <c r="J332" i="2"/>
  <c r="K796" i="2"/>
  <c r="K948" i="2"/>
  <c r="N1496" i="2"/>
  <c r="U1496" i="2"/>
  <c r="AM1496" i="2"/>
  <c r="AQ1496" i="2"/>
  <c r="AC1496" i="2"/>
  <c r="V1496" i="2"/>
  <c r="AU1496" i="2"/>
  <c r="AY1496" i="2"/>
  <c r="BC1496" i="2"/>
  <c r="AB1496" i="2"/>
  <c r="BB1496" i="2"/>
  <c r="W1496" i="2"/>
  <c r="AN1496" i="2"/>
  <c r="AR1496" i="2"/>
  <c r="AD1496" i="2"/>
  <c r="AG1496" i="2"/>
  <c r="AV1496" i="2"/>
  <c r="AZ1496" i="2"/>
  <c r="Z1496" i="2"/>
  <c r="AF1496" i="2"/>
  <c r="AX1496" i="2"/>
  <c r="Y1496" i="2"/>
  <c r="AO1496" i="2"/>
  <c r="AS1496" i="2"/>
  <c r="AE1496" i="2"/>
  <c r="AA1496" i="2"/>
  <c r="AW1496" i="2"/>
  <c r="BA1496" i="2"/>
  <c r="T1496" i="2"/>
  <c r="AP1496" i="2"/>
  <c r="AT1496" i="2"/>
  <c r="K1399" i="2"/>
  <c r="J1237" i="2"/>
  <c r="K149" i="2"/>
  <c r="K950" i="2"/>
  <c r="K151" i="2"/>
  <c r="K343" i="2"/>
  <c r="J464" i="2"/>
  <c r="Y1509" i="2"/>
  <c r="AO1509" i="2"/>
  <c r="AS1509" i="2"/>
  <c r="AE1509" i="2"/>
  <c r="AA1509" i="2"/>
  <c r="AW1509" i="2"/>
  <c r="BA1509" i="2"/>
  <c r="AR1509" i="2"/>
  <c r="AV1509" i="2"/>
  <c r="T1509" i="2"/>
  <c r="Z1509" i="2"/>
  <c r="AP1509" i="2"/>
  <c r="AB1509" i="2"/>
  <c r="AF1509" i="2"/>
  <c r="AT1509" i="2"/>
  <c r="AX1509" i="2"/>
  <c r="BB1509" i="2"/>
  <c r="W1509" i="2"/>
  <c r="AD1509" i="2"/>
  <c r="U1509" i="2"/>
  <c r="AM1509" i="2"/>
  <c r="AQ1509" i="2"/>
  <c r="AC1509" i="2"/>
  <c r="V1509" i="2"/>
  <c r="AU1509" i="2"/>
  <c r="AY1509" i="2"/>
  <c r="BC1509" i="2"/>
  <c r="AN1509" i="2"/>
  <c r="AG1509" i="2"/>
  <c r="AZ1509" i="2"/>
  <c r="K723" i="2"/>
  <c r="K1131" i="2"/>
  <c r="J1254" i="2"/>
  <c r="J1487" i="2"/>
  <c r="K1011" i="2"/>
  <c r="J1229" i="2"/>
  <c r="K227" i="2"/>
  <c r="K856" i="2"/>
  <c r="U1508" i="2"/>
  <c r="AM1508" i="2"/>
  <c r="AQ1508" i="2"/>
  <c r="AC1508" i="2"/>
  <c r="V1508" i="2"/>
  <c r="AU1508" i="2"/>
  <c r="AY1508" i="2"/>
  <c r="BC1508" i="2"/>
  <c r="T1508" i="2"/>
  <c r="AT1508" i="2"/>
  <c r="W1508" i="2"/>
  <c r="AN1508" i="2"/>
  <c r="AR1508" i="2"/>
  <c r="AD1508" i="2"/>
  <c r="AG1508" i="2"/>
  <c r="AV1508" i="2"/>
  <c r="AZ1508" i="2"/>
  <c r="AP1508" i="2"/>
  <c r="AF1508" i="2"/>
  <c r="AX1508" i="2"/>
  <c r="Y1508" i="2"/>
  <c r="AO1508" i="2"/>
  <c r="AS1508" i="2"/>
  <c r="AE1508" i="2"/>
  <c r="AA1508" i="2"/>
  <c r="AW1508" i="2"/>
  <c r="BA1508" i="2"/>
  <c r="Z1508" i="2"/>
  <c r="AB1508" i="2"/>
  <c r="BB1508" i="2"/>
  <c r="J207" i="2"/>
  <c r="K689" i="2"/>
  <c r="Y1505" i="2"/>
  <c r="AO1505" i="2"/>
  <c r="AS1505" i="2"/>
  <c r="AE1505" i="2"/>
  <c r="AA1505" i="2"/>
  <c r="AW1505" i="2"/>
  <c r="BA1505" i="2"/>
  <c r="AD1505" i="2"/>
  <c r="T1505" i="2"/>
  <c r="Z1505" i="2"/>
  <c r="AP1505" i="2"/>
  <c r="AB1505" i="2"/>
  <c r="AF1505" i="2"/>
  <c r="AT1505" i="2"/>
  <c r="AX1505" i="2"/>
  <c r="BB1505" i="2"/>
  <c r="AN1505" i="2"/>
  <c r="AG1505" i="2"/>
  <c r="AZ1505" i="2"/>
  <c r="U1505" i="2"/>
  <c r="AM1505" i="2"/>
  <c r="AQ1505" i="2"/>
  <c r="AC1505" i="2"/>
  <c r="V1505" i="2"/>
  <c r="AU1505" i="2"/>
  <c r="AY1505" i="2"/>
  <c r="BC1505" i="2"/>
  <c r="W1505" i="2"/>
  <c r="AR1505" i="2"/>
  <c r="AV1505" i="2"/>
  <c r="J615" i="2"/>
  <c r="J880" i="2"/>
  <c r="N1440" i="2"/>
  <c r="J1219" i="2"/>
  <c r="N1448" i="2"/>
  <c r="Y1489" i="2"/>
  <c r="AO1489" i="2"/>
  <c r="AS1489" i="2"/>
  <c r="AE1489" i="2"/>
  <c r="AA1489" i="2"/>
  <c r="AW1489" i="2"/>
  <c r="BA1489" i="2"/>
  <c r="AR1489" i="2"/>
  <c r="T1489" i="2"/>
  <c r="Z1489" i="2"/>
  <c r="AP1489" i="2"/>
  <c r="AB1489" i="2"/>
  <c r="AF1489" i="2"/>
  <c r="AT1489" i="2"/>
  <c r="AX1489" i="2"/>
  <c r="BB1489" i="2"/>
  <c r="W1489" i="2"/>
  <c r="AN1489" i="2"/>
  <c r="AD1489" i="2"/>
  <c r="AG1489" i="2"/>
  <c r="AV1489" i="2"/>
  <c r="AZ1489" i="2"/>
  <c r="U1489" i="2"/>
  <c r="AM1489" i="2"/>
  <c r="AQ1489" i="2"/>
  <c r="AC1489" i="2"/>
  <c r="V1489" i="2"/>
  <c r="AU1489" i="2"/>
  <c r="AY1489" i="2"/>
  <c r="BC1489" i="2"/>
  <c r="J836" i="2"/>
  <c r="K117" i="2"/>
  <c r="K990" i="2"/>
  <c r="J238" i="2"/>
  <c r="U1506" i="2"/>
  <c r="AM1506" i="2"/>
  <c r="AQ1506" i="2"/>
  <c r="AC1506" i="2"/>
  <c r="V1506" i="2"/>
  <c r="AU1506" i="2"/>
  <c r="AY1506" i="2"/>
  <c r="BC1506" i="2"/>
  <c r="T1506" i="2"/>
  <c r="AB1506" i="2"/>
  <c r="W1506" i="2"/>
  <c r="AN1506" i="2"/>
  <c r="AR1506" i="2"/>
  <c r="AD1506" i="2"/>
  <c r="AG1506" i="2"/>
  <c r="AV1506" i="2"/>
  <c r="AZ1506" i="2"/>
  <c r="AP1506" i="2"/>
  <c r="AF1506" i="2"/>
  <c r="AX1506" i="2"/>
  <c r="Y1506" i="2"/>
  <c r="AO1506" i="2"/>
  <c r="AS1506" i="2"/>
  <c r="AE1506" i="2"/>
  <c r="AA1506" i="2"/>
  <c r="AW1506" i="2"/>
  <c r="BA1506" i="2"/>
  <c r="Z1506" i="2"/>
  <c r="AT1506" i="2"/>
  <c r="BB1506" i="2"/>
  <c r="N1464" i="2"/>
  <c r="Y1497" i="2"/>
  <c r="AO1497" i="2"/>
  <c r="AS1497" i="2"/>
  <c r="AE1497" i="2"/>
  <c r="AA1497" i="2"/>
  <c r="AW1497" i="2"/>
  <c r="BA1497" i="2"/>
  <c r="AR1497" i="2"/>
  <c r="AZ1497" i="2"/>
  <c r="T1497" i="2"/>
  <c r="Z1497" i="2"/>
  <c r="AP1497" i="2"/>
  <c r="AB1497" i="2"/>
  <c r="AF1497" i="2"/>
  <c r="AT1497" i="2"/>
  <c r="AX1497" i="2"/>
  <c r="BB1497" i="2"/>
  <c r="AN1497" i="2"/>
  <c r="AG1497" i="2"/>
  <c r="U1497" i="2"/>
  <c r="AM1497" i="2"/>
  <c r="AQ1497" i="2"/>
  <c r="AC1497" i="2"/>
  <c r="V1497" i="2"/>
  <c r="AU1497" i="2"/>
  <c r="AY1497" i="2"/>
  <c r="BC1497" i="2"/>
  <c r="W1497" i="2"/>
  <c r="AD1497" i="2"/>
  <c r="AV1497" i="2"/>
  <c r="N1472" i="2"/>
  <c r="N1476" i="2"/>
  <c r="N1504" i="2"/>
  <c r="U1504" i="2"/>
  <c r="AM1504" i="2"/>
  <c r="AQ1504" i="2"/>
  <c r="AC1504" i="2"/>
  <c r="V1504" i="2"/>
  <c r="AU1504" i="2"/>
  <c r="AY1504" i="2"/>
  <c r="BC1504" i="2"/>
  <c r="AF1504" i="2"/>
  <c r="BB1504" i="2"/>
  <c r="W1504" i="2"/>
  <c r="AN1504" i="2"/>
  <c r="AR1504" i="2"/>
  <c r="AD1504" i="2"/>
  <c r="AG1504" i="2"/>
  <c r="AV1504" i="2"/>
  <c r="AZ1504" i="2"/>
  <c r="T1504" i="2"/>
  <c r="AB1504" i="2"/>
  <c r="AX1504" i="2"/>
  <c r="Y1504" i="2"/>
  <c r="AO1504" i="2"/>
  <c r="AS1504" i="2"/>
  <c r="AE1504" i="2"/>
  <c r="AA1504" i="2"/>
  <c r="AW1504" i="2"/>
  <c r="BA1504" i="2"/>
  <c r="Z1504" i="2"/>
  <c r="AP1504" i="2"/>
  <c r="AT1504" i="2"/>
  <c r="Y1495" i="2"/>
  <c r="AO1495" i="2"/>
  <c r="AS1495" i="2"/>
  <c r="AE1495" i="2"/>
  <c r="AA1495" i="2"/>
  <c r="AW1495" i="2"/>
  <c r="BA1495" i="2"/>
  <c r="W1495" i="2"/>
  <c r="AD1495" i="2"/>
  <c r="T1495" i="2"/>
  <c r="Z1495" i="2"/>
  <c r="AP1495" i="2"/>
  <c r="AB1495" i="2"/>
  <c r="AF1495" i="2"/>
  <c r="AT1495" i="2"/>
  <c r="AX1495" i="2"/>
  <c r="BB1495" i="2"/>
  <c r="AN1495" i="2"/>
  <c r="AG1495" i="2"/>
  <c r="AZ1495" i="2"/>
  <c r="U1495" i="2"/>
  <c r="AM1495" i="2"/>
  <c r="AQ1495" i="2"/>
  <c r="AC1495" i="2"/>
  <c r="V1495" i="2"/>
  <c r="AU1495" i="2"/>
  <c r="AY1495" i="2"/>
  <c r="BC1495" i="2"/>
  <c r="AR1495" i="2"/>
  <c r="AV1495" i="2"/>
  <c r="K489" i="2"/>
  <c r="J388" i="2"/>
  <c r="J190" i="2"/>
  <c r="J163" i="2"/>
  <c r="J1151" i="2"/>
  <c r="K519" i="2"/>
  <c r="K1153" i="2"/>
  <c r="K1026" i="2"/>
  <c r="K180" i="2"/>
  <c r="J1315" i="2"/>
  <c r="K1103" i="2"/>
  <c r="J910" i="2"/>
  <c r="K663" i="2"/>
  <c r="K1149" i="2"/>
  <c r="K1036" i="2"/>
  <c r="J1036" i="2"/>
  <c r="J363" i="2"/>
  <c r="K89" i="2"/>
  <c r="K286" i="2"/>
  <c r="K799" i="2"/>
  <c r="J799" i="2"/>
  <c r="J29" i="2"/>
  <c r="E860" i="2"/>
  <c r="L860" i="2" s="1"/>
  <c r="J17" i="2"/>
  <c r="K17" i="2"/>
  <c r="J847" i="2"/>
  <c r="K847" i="2"/>
  <c r="K390" i="2"/>
  <c r="P390" i="2" s="1"/>
  <c r="E527" i="2"/>
  <c r="L527" i="2" s="1"/>
  <c r="X527" i="2" s="1"/>
  <c r="J834" i="2"/>
  <c r="E1240" i="2"/>
  <c r="L1240" i="2" s="1"/>
  <c r="X1240" i="2" s="1"/>
  <c r="K1358" i="2"/>
  <c r="E67" i="2"/>
  <c r="K67" i="2"/>
  <c r="K255" i="2"/>
  <c r="J968" i="2"/>
  <c r="K1095" i="2"/>
  <c r="J1022" i="2"/>
  <c r="K894" i="2"/>
  <c r="K458" i="2"/>
  <c r="K448" i="2"/>
  <c r="K1408" i="2"/>
  <c r="J1071" i="2"/>
  <c r="J1389" i="2"/>
  <c r="J1028" i="2"/>
  <c r="J862" i="2"/>
  <c r="K836" i="2"/>
  <c r="J820" i="2"/>
  <c r="K408" i="2"/>
  <c r="K242" i="2"/>
  <c r="J97" i="2"/>
  <c r="J1405" i="2"/>
  <c r="K910" i="2"/>
  <c r="K545" i="2"/>
  <c r="K721" i="2"/>
  <c r="J111" i="2"/>
  <c r="K66" i="2"/>
  <c r="K1315" i="2"/>
  <c r="K1351" i="2"/>
  <c r="J339" i="2"/>
  <c r="K195" i="2"/>
  <c r="K36" i="2"/>
  <c r="K1169" i="2"/>
  <c r="K1151" i="2"/>
  <c r="J11" i="2"/>
  <c r="J131" i="2"/>
  <c r="J352" i="2"/>
  <c r="J903" i="2"/>
  <c r="K351" i="2"/>
  <c r="J458" i="2"/>
  <c r="J117" i="2"/>
  <c r="K1071" i="2"/>
  <c r="K1073" i="2"/>
  <c r="K1038" i="2"/>
  <c r="K1028" i="2"/>
  <c r="K313" i="2"/>
  <c r="K210" i="2"/>
  <c r="J1231" i="2"/>
  <c r="J1046" i="2"/>
  <c r="J721" i="2"/>
  <c r="J519" i="2"/>
  <c r="K199" i="2"/>
  <c r="K155" i="2"/>
  <c r="K956" i="2"/>
  <c r="K844" i="2"/>
  <c r="K629" i="2"/>
  <c r="K697" i="2"/>
  <c r="K273" i="2"/>
  <c r="J195" i="2"/>
  <c r="J1169" i="2"/>
  <c r="K834" i="2"/>
  <c r="K424" i="2"/>
  <c r="K1165" i="2"/>
  <c r="J432" i="2"/>
  <c r="E356" i="2"/>
  <c r="L356" i="2" s="1"/>
  <c r="J356" i="2"/>
  <c r="J806" i="2"/>
  <c r="E452" i="2"/>
  <c r="K452" i="2" s="1"/>
  <c r="J375" i="2"/>
  <c r="K1455" i="2"/>
  <c r="J1455" i="2"/>
  <c r="J962" i="2"/>
  <c r="K862" i="2"/>
  <c r="J210" i="2"/>
  <c r="K339" i="2"/>
  <c r="J1149" i="2"/>
  <c r="J663" i="2"/>
  <c r="K918" i="2"/>
  <c r="N918" i="2" s="1"/>
  <c r="J860" i="2"/>
  <c r="K291" i="2"/>
  <c r="K173" i="2"/>
  <c r="J173" i="2"/>
  <c r="J701" i="2"/>
  <c r="K701" i="2"/>
  <c r="K29" i="2"/>
  <c r="J286" i="2"/>
  <c r="J1208" i="2"/>
  <c r="K1208" i="2"/>
  <c r="J1164" i="2"/>
  <c r="K1164" i="2"/>
  <c r="K1081" i="2"/>
  <c r="J1081" i="2"/>
  <c r="K587" i="2"/>
  <c r="AR1016" i="2"/>
  <c r="J1016" i="2"/>
  <c r="E1116" i="2"/>
  <c r="L1116" i="2" s="1"/>
  <c r="AK1116" i="2" s="1"/>
  <c r="J1116" i="2"/>
  <c r="K267" i="2"/>
  <c r="J267" i="2"/>
  <c r="J972" i="2"/>
  <c r="K972" i="2"/>
  <c r="J876" i="2"/>
  <c r="K962" i="2"/>
  <c r="K238" i="2"/>
  <c r="J328" i="2"/>
  <c r="K788" i="2"/>
  <c r="K109" i="2"/>
  <c r="J1207" i="2"/>
  <c r="K91" i="2"/>
  <c r="J38" i="2"/>
  <c r="K1091" i="2"/>
  <c r="K499" i="2"/>
  <c r="K1422" i="2"/>
  <c r="N1422" i="2"/>
  <c r="J1422" i="2"/>
  <c r="J1240" i="2"/>
  <c r="K1417" i="2"/>
  <c r="N1417" i="2"/>
  <c r="J1417" i="2"/>
  <c r="J966" i="2"/>
  <c r="J213" i="2"/>
  <c r="K1093" i="2"/>
  <c r="J396" i="2"/>
  <c r="K1276" i="2"/>
  <c r="J315" i="2"/>
  <c r="J386" i="2"/>
  <c r="K218" i="2"/>
  <c r="J360" i="2"/>
  <c r="K388" i="2"/>
  <c r="J1323" i="2"/>
  <c r="J1345" i="2"/>
  <c r="J914" i="2"/>
  <c r="K245" i="2"/>
  <c r="J233" i="2"/>
  <c r="J99" i="2"/>
  <c r="J1172" i="2"/>
  <c r="K1172" i="2"/>
  <c r="J1276" i="2"/>
  <c r="J465" i="2"/>
  <c r="K465" i="2"/>
  <c r="K1008" i="2"/>
  <c r="K71" i="2"/>
  <c r="K279" i="2"/>
  <c r="J319" i="2"/>
  <c r="J814" i="2"/>
  <c r="K814" i="2"/>
  <c r="J746" i="2"/>
  <c r="K746" i="2"/>
  <c r="N1432" i="2"/>
  <c r="K1432" i="2"/>
  <c r="J1243" i="2"/>
  <c r="J1085" i="2"/>
  <c r="K1085" i="2"/>
  <c r="K1083" i="2"/>
  <c r="J1083" i="2"/>
  <c r="K1054" i="2"/>
  <c r="J1054" i="2"/>
  <c r="K1345" i="2"/>
  <c r="J1221" i="2"/>
  <c r="J1157" i="2"/>
  <c r="J1319" i="2"/>
  <c r="K1107" i="2"/>
  <c r="K364" i="2"/>
  <c r="K287" i="2"/>
  <c r="J271" i="2"/>
  <c r="K127" i="2"/>
  <c r="J1432" i="2"/>
  <c r="J279" i="2"/>
  <c r="K387" i="2"/>
  <c r="J387" i="2"/>
  <c r="K1227" i="2"/>
  <c r="J1227" i="2"/>
  <c r="J395" i="2"/>
  <c r="J800" i="2"/>
  <c r="AD800" i="2"/>
  <c r="K940" i="2"/>
  <c r="J940" i="2"/>
  <c r="J715" i="2"/>
  <c r="K509" i="2"/>
  <c r="J509" i="2"/>
  <c r="J651" i="2"/>
  <c r="K651" i="2"/>
  <c r="J661" i="2"/>
  <c r="J1197" i="2"/>
  <c r="K1197" i="2"/>
  <c r="K113" i="2"/>
  <c r="K1323" i="2"/>
  <c r="J1325" i="2"/>
  <c r="K1325" i="2"/>
  <c r="K477" i="2"/>
  <c r="J477" i="2"/>
  <c r="J1050" i="2"/>
  <c r="K119" i="2"/>
  <c r="J364" i="2"/>
  <c r="J287" i="2"/>
  <c r="J127" i="2"/>
  <c r="K38" i="2"/>
  <c r="K1243" i="2"/>
  <c r="K1229" i="2"/>
  <c r="K1050" i="2"/>
  <c r="E24" i="2"/>
  <c r="L24" i="2" s="1"/>
  <c r="J24" i="2"/>
  <c r="K367" i="2"/>
  <c r="E738" i="2"/>
  <c r="K738" i="2" s="1"/>
  <c r="E281" i="2"/>
  <c r="L281" i="2" s="1"/>
  <c r="J281" i="2"/>
  <c r="K444" i="2"/>
  <c r="J507" i="2"/>
  <c r="K507" i="2"/>
  <c r="J1014" i="2"/>
  <c r="K1014" i="2"/>
  <c r="J109" i="2"/>
  <c r="AZ109" i="2"/>
  <c r="J407" i="2"/>
  <c r="K407" i="2"/>
  <c r="J559" i="2"/>
  <c r="K559" i="2"/>
  <c r="J91" i="2"/>
  <c r="J123" i="2"/>
  <c r="K123" i="2"/>
  <c r="J900" i="2"/>
  <c r="K900" i="2"/>
  <c r="N1452" i="2"/>
  <c r="K1452" i="2"/>
  <c r="J1452" i="2"/>
  <c r="J679" i="2"/>
  <c r="K679" i="2"/>
  <c r="J625" i="2"/>
  <c r="K1137" i="2"/>
  <c r="J1297" i="2"/>
  <c r="K1297" i="2"/>
  <c r="K141" i="2"/>
  <c r="J141" i="2"/>
  <c r="J896" i="2"/>
  <c r="K976" i="2"/>
  <c r="N1424" i="2"/>
  <c r="J1424" i="2"/>
  <c r="N1456" i="2"/>
  <c r="K1456" i="2"/>
  <c r="E511" i="2"/>
  <c r="L511" i="2" s="1"/>
  <c r="K1215" i="2"/>
  <c r="J1215" i="2"/>
  <c r="E384" i="2"/>
  <c r="K384" i="2"/>
  <c r="E832" i="2"/>
  <c r="J832" i="2"/>
  <c r="E75" i="2"/>
  <c r="L75" i="2" s="1"/>
  <c r="J211" i="2"/>
  <c r="J878" i="2"/>
  <c r="K878" i="2"/>
  <c r="K1403" i="2"/>
  <c r="K412" i="2"/>
  <c r="K884" i="2"/>
  <c r="N1436" i="2"/>
  <c r="J1436" i="2"/>
  <c r="K213" i="2"/>
  <c r="J517" i="2"/>
  <c r="K491" i="2"/>
  <c r="K1283" i="2"/>
  <c r="O1283" i="2" s="1"/>
  <c r="J1283" i="2"/>
  <c r="K864" i="2"/>
  <c r="O864" i="2" s="1"/>
  <c r="K105" i="2"/>
  <c r="J984" i="2"/>
  <c r="K984" i="2"/>
  <c r="E479" i="2"/>
  <c r="L479" i="2" s="1"/>
  <c r="J479" i="2"/>
  <c r="E400" i="2"/>
  <c r="L400" i="2" s="1"/>
  <c r="X400" i="2" s="1"/>
  <c r="J400" i="2"/>
  <c r="J529" i="2"/>
  <c r="K529" i="2"/>
  <c r="J531" i="2"/>
  <c r="E683" i="2"/>
  <c r="K683" i="2"/>
  <c r="K1295" i="2"/>
  <c r="J1295" i="2"/>
  <c r="K677" i="2"/>
  <c r="E1105" i="2"/>
  <c r="L1105" i="2" s="1"/>
  <c r="K1329" i="2"/>
  <c r="K269" i="2"/>
  <c r="J754" i="2"/>
  <c r="J226" i="2"/>
  <c r="K1398" i="2"/>
  <c r="J778" i="2"/>
  <c r="K778" i="2"/>
  <c r="J15" i="2"/>
  <c r="K15" i="2"/>
  <c r="J311" i="2"/>
  <c r="K714" i="2"/>
  <c r="J193" i="2"/>
  <c r="K775" i="2"/>
  <c r="K302" i="2"/>
  <c r="K1057" i="2"/>
  <c r="J1057" i="2"/>
  <c r="K1258" i="2"/>
  <c r="J1258" i="2"/>
  <c r="J1274" i="2"/>
  <c r="K1274" i="2"/>
  <c r="J771" i="2"/>
  <c r="K903" i="2"/>
  <c r="J484" i="2"/>
  <c r="K484" i="2"/>
  <c r="N1418" i="2"/>
  <c r="J1418" i="2"/>
  <c r="K1418" i="2"/>
  <c r="J411" i="2"/>
  <c r="J149" i="2"/>
  <c r="J231" i="2"/>
  <c r="K355" i="2"/>
  <c r="J1073" i="2"/>
  <c r="K754" i="2"/>
  <c r="K226" i="2"/>
  <c r="J1398" i="2"/>
  <c r="J1131" i="2"/>
  <c r="J515" i="2"/>
  <c r="K22" i="2"/>
  <c r="J201" i="2"/>
  <c r="J954" i="2"/>
  <c r="J115" i="2"/>
  <c r="J237" i="2"/>
  <c r="J1086" i="2"/>
  <c r="K1086" i="2"/>
  <c r="K1467" i="2"/>
  <c r="J1467" i="2"/>
  <c r="N1467" i="2"/>
  <c r="J511" i="2"/>
  <c r="J513" i="2"/>
  <c r="K1201" i="2"/>
  <c r="K1127" i="2"/>
  <c r="J786" i="2"/>
  <c r="J944" i="2"/>
  <c r="J1195" i="2"/>
  <c r="J1299" i="2"/>
  <c r="K1355" i="2"/>
  <c r="K1231" i="2"/>
  <c r="J912" i="2"/>
  <c r="J1060" i="2"/>
  <c r="K289" i="2"/>
  <c r="J898" i="2"/>
  <c r="J719" i="2"/>
  <c r="J1177" i="2"/>
  <c r="J1143" i="2"/>
  <c r="J61" i="2"/>
  <c r="K61" i="2"/>
  <c r="K386" i="2"/>
  <c r="J1011" i="2"/>
  <c r="K120" i="2"/>
  <c r="O120" i="2" s="1"/>
  <c r="J120" i="2"/>
  <c r="K771" i="2"/>
  <c r="K1072" i="2"/>
  <c r="J1072" i="2"/>
  <c r="K963" i="2"/>
  <c r="J963" i="2"/>
  <c r="K1501" i="2"/>
  <c r="N1501" i="2"/>
  <c r="J1501" i="2"/>
  <c r="J206" i="2"/>
  <c r="J928" i="2"/>
  <c r="K661" i="2"/>
  <c r="AC776" i="2"/>
  <c r="K32" i="2"/>
  <c r="K7" i="2"/>
  <c r="P7" i="2" s="1"/>
  <c r="K261" i="2"/>
  <c r="K889" i="2"/>
  <c r="J889" i="2"/>
  <c r="K1096" i="2"/>
  <c r="J1096" i="2"/>
  <c r="K572" i="2"/>
  <c r="J572" i="2"/>
  <c r="AN512" i="2"/>
  <c r="J512" i="2"/>
  <c r="K512" i="2"/>
  <c r="K636" i="2"/>
  <c r="J390" i="2"/>
  <c r="J856" i="2"/>
  <c r="J673" i="2"/>
  <c r="J603" i="2"/>
  <c r="J487" i="2"/>
  <c r="J355" i="2"/>
  <c r="K191" i="2"/>
  <c r="K182" i="2"/>
  <c r="K40" i="2"/>
  <c r="J87" i="2"/>
  <c r="J1440" i="2"/>
  <c r="J948" i="2"/>
  <c r="K932" i="2"/>
  <c r="J882" i="2"/>
  <c r="K966" i="2"/>
  <c r="J738" i="2"/>
  <c r="J478" i="2"/>
  <c r="K277" i="2"/>
  <c r="J245" i="2"/>
  <c r="K263" i="2"/>
  <c r="K159" i="2"/>
  <c r="J219" i="2"/>
  <c r="J1137" i="2"/>
  <c r="K1117" i="2"/>
  <c r="K605" i="2"/>
  <c r="J627" i="2"/>
  <c r="K340" i="2"/>
  <c r="K103" i="2"/>
  <c r="K1508" i="2"/>
  <c r="J1399" i="2"/>
  <c r="K1299" i="2"/>
  <c r="K1171" i="2"/>
  <c r="K912" i="2"/>
  <c r="K876" i="2"/>
  <c r="J780" i="2"/>
  <c r="J475" i="2"/>
  <c r="J227" i="2"/>
  <c r="J1000" i="2"/>
  <c r="K403" i="2"/>
  <c r="J379" i="2"/>
  <c r="K215" i="2"/>
  <c r="J289" i="2"/>
  <c r="E352" i="2"/>
  <c r="L352" i="2" s="1"/>
  <c r="E368" i="2"/>
  <c r="K368" i="2" s="1"/>
  <c r="J368" i="2"/>
  <c r="K1313" i="2"/>
  <c r="K174" i="2"/>
  <c r="N1412" i="2"/>
  <c r="J1412" i="2"/>
  <c r="N1444" i="2"/>
  <c r="J1444" i="2"/>
  <c r="K360" i="2"/>
  <c r="N360" i="2" s="1"/>
  <c r="J442" i="2"/>
  <c r="K447" i="2"/>
  <c r="J447" i="2"/>
  <c r="K88" i="2"/>
  <c r="J88" i="2"/>
  <c r="K841" i="2"/>
  <c r="J841" i="2"/>
  <c r="K266" i="2"/>
  <c r="K358" i="2"/>
  <c r="J358" i="2"/>
  <c r="E1311" i="2"/>
  <c r="L1311" i="2" s="1"/>
  <c r="J86" i="2"/>
  <c r="J394" i="2"/>
  <c r="K394" i="2"/>
  <c r="J662" i="2"/>
  <c r="K662" i="2"/>
  <c r="K153" i="2"/>
  <c r="K84" i="2"/>
  <c r="J84" i="2"/>
  <c r="J224" i="2"/>
  <c r="K224" i="2"/>
  <c r="J848" i="2"/>
  <c r="K848" i="2"/>
  <c r="J243" i="2"/>
  <c r="J936" i="2"/>
  <c r="K936" i="2"/>
  <c r="K432" i="2"/>
  <c r="K784" i="2"/>
  <c r="J784" i="2"/>
  <c r="E474" i="2"/>
  <c r="L474" i="2" s="1"/>
  <c r="J474" i="2"/>
  <c r="K183" i="2"/>
  <c r="J241" i="2"/>
  <c r="J456" i="2"/>
  <c r="J796" i="2"/>
  <c r="K549" i="2"/>
  <c r="J992" i="2"/>
  <c r="K992" i="2"/>
  <c r="J870" i="2"/>
  <c r="K870" i="2"/>
  <c r="J295" i="2"/>
  <c r="J52" i="2"/>
  <c r="J165" i="2"/>
  <c r="E203" i="2"/>
  <c r="L203" i="2" s="1"/>
  <c r="X203" i="2" s="1"/>
  <c r="K100" i="2"/>
  <c r="J938" i="2"/>
  <c r="K938" i="2"/>
  <c r="E1043" i="2"/>
  <c r="L1043" i="2" s="1"/>
  <c r="J1043" i="2"/>
  <c r="K760" i="2"/>
  <c r="J760" i="2"/>
  <c r="J1236" i="2"/>
  <c r="K1236" i="2"/>
  <c r="K928" i="2"/>
  <c r="K1285" i="2"/>
  <c r="K1075" i="2"/>
  <c r="J1285" i="2"/>
  <c r="J930" i="2"/>
  <c r="K776" i="2"/>
  <c r="K719" i="2"/>
  <c r="J503" i="2"/>
  <c r="K487" i="2"/>
  <c r="K251" i="2"/>
  <c r="K332" i="2"/>
  <c r="K207" i="2"/>
  <c r="J191" i="2"/>
  <c r="K198" i="2"/>
  <c r="J182" i="2"/>
  <c r="K107" i="2"/>
  <c r="J101" i="2"/>
  <c r="J40" i="2"/>
  <c r="K916" i="2"/>
  <c r="J788" i="2"/>
  <c r="K631" i="2"/>
  <c r="K328" i="2"/>
  <c r="J159" i="2"/>
  <c r="J203" i="2"/>
  <c r="K115" i="2"/>
  <c r="P115" i="2" s="1"/>
  <c r="K178" i="2"/>
  <c r="O178" i="2" s="1"/>
  <c r="J1117" i="2"/>
  <c r="J605" i="2"/>
  <c r="J340" i="2"/>
  <c r="J103" i="2"/>
  <c r="J1155" i="2"/>
  <c r="K241" i="2"/>
  <c r="K456" i="2"/>
  <c r="K1000" i="2"/>
  <c r="J549" i="2"/>
  <c r="K165" i="2"/>
  <c r="J758" i="2"/>
  <c r="AB623" i="2"/>
  <c r="J623" i="2"/>
  <c r="K1113" i="2"/>
  <c r="E1203" i="2"/>
  <c r="L1203" i="2" s="1"/>
  <c r="K1101" i="2"/>
  <c r="J215" i="2"/>
  <c r="K137" i="2"/>
  <c r="AC137" i="2"/>
  <c r="J444" i="2"/>
  <c r="J1279" i="2"/>
  <c r="K964" i="2"/>
  <c r="N1508" i="2"/>
  <c r="J1508" i="2"/>
  <c r="J1347" i="2"/>
  <c r="K12" i="2"/>
  <c r="J1267" i="2"/>
  <c r="N1484" i="2"/>
  <c r="E1204" i="2"/>
  <c r="K1204" i="2" s="1"/>
  <c r="J775" i="2"/>
  <c r="K944" i="2"/>
  <c r="K1237" i="2"/>
  <c r="J1127" i="2"/>
  <c r="K537" i="2"/>
  <c r="K1161" i="2"/>
  <c r="J1496" i="2"/>
  <c r="K503" i="2"/>
  <c r="J198" i="2"/>
  <c r="J107" i="2"/>
  <c r="K101" i="2"/>
  <c r="J1408" i="2"/>
  <c r="J964" i="2"/>
  <c r="J916" i="2"/>
  <c r="K882" i="2"/>
  <c r="O882" i="2" s="1"/>
  <c r="K830" i="2"/>
  <c r="O830" i="2" s="1"/>
  <c r="K772" i="2"/>
  <c r="J631" i="2"/>
  <c r="J178" i="2"/>
  <c r="J113" i="2"/>
  <c r="K231" i="2"/>
  <c r="J93" i="2"/>
  <c r="K1484" i="2"/>
  <c r="K1251" i="2"/>
  <c r="K1155" i="2"/>
  <c r="BH1014" i="2"/>
  <c r="K243" i="2"/>
  <c r="W689" i="2"/>
  <c r="K383" i="2"/>
  <c r="K295" i="2"/>
  <c r="J183" i="2"/>
  <c r="K1267" i="2"/>
  <c r="K623" i="2"/>
  <c r="K202" i="2"/>
  <c r="N1500" i="2"/>
  <c r="K1500" i="2"/>
  <c r="N1416" i="2"/>
  <c r="K1416" i="2"/>
  <c r="K812" i="2"/>
  <c r="J812" i="2"/>
  <c r="J942" i="2"/>
  <c r="K942" i="2"/>
  <c r="E194" i="2"/>
  <c r="L194" i="2" s="1"/>
  <c r="J194" i="2"/>
  <c r="K611" i="2"/>
  <c r="E1069" i="2"/>
  <c r="L1069" i="2" s="1"/>
  <c r="J1069" i="2"/>
  <c r="J723" i="2"/>
  <c r="J291" i="2"/>
  <c r="E1144" i="2"/>
  <c r="L1144" i="2" s="1"/>
  <c r="J1144" i="2"/>
  <c r="E1272" i="2"/>
  <c r="E138" i="2"/>
  <c r="J1411" i="2"/>
  <c r="N1411" i="2"/>
  <c r="K1411" i="2"/>
  <c r="J1059" i="2"/>
  <c r="J421" i="2"/>
  <c r="K421" i="2"/>
  <c r="K349" i="2"/>
  <c r="J349" i="2"/>
  <c r="J218" i="2"/>
  <c r="K1318" i="2"/>
  <c r="J1318" i="2"/>
  <c r="K539" i="2"/>
  <c r="K1284" i="2"/>
  <c r="O1284" i="2" s="1"/>
  <c r="J1284" i="2"/>
  <c r="K676" i="2"/>
  <c r="J676" i="2"/>
  <c r="K405" i="2"/>
  <c r="J405" i="2"/>
  <c r="J235" i="2"/>
  <c r="J164" i="2"/>
  <c r="J1185" i="2"/>
  <c r="J699" i="2"/>
  <c r="K1183" i="2"/>
  <c r="K588" i="2"/>
  <c r="J588" i="2"/>
  <c r="E1268" i="2"/>
  <c r="L1268" i="2" s="1"/>
  <c r="J1268" i="2"/>
  <c r="K585" i="2"/>
  <c r="J585" i="2"/>
  <c r="E612" i="2"/>
  <c r="J612" i="2"/>
  <c r="K740" i="2"/>
  <c r="J740" i="2"/>
  <c r="K64" i="2"/>
  <c r="J64" i="2"/>
  <c r="J106" i="2"/>
  <c r="K106" i="2"/>
  <c r="J1252" i="2"/>
  <c r="K1252" i="2"/>
  <c r="K1369" i="2"/>
  <c r="N1369" i="2" s="1"/>
  <c r="J1369" i="2"/>
  <c r="J378" i="2"/>
  <c r="K378" i="2"/>
  <c r="J1015" i="2"/>
  <c r="K1015" i="2"/>
  <c r="J573" i="2"/>
  <c r="K573" i="2"/>
  <c r="K524" i="2"/>
  <c r="J366" i="2"/>
  <c r="K366" i="2"/>
  <c r="N366" i="2" s="1"/>
  <c r="J1238" i="2"/>
  <c r="AR1238" i="2"/>
  <c r="J377" i="2"/>
  <c r="K377" i="2"/>
  <c r="J302" i="2"/>
  <c r="K1449" i="2"/>
  <c r="J1449" i="2"/>
  <c r="K1098" i="2"/>
  <c r="J1098" i="2"/>
  <c r="J180" i="2"/>
  <c r="N1490" i="2"/>
  <c r="J1490" i="2"/>
  <c r="K1490" i="2"/>
  <c r="K314" i="2"/>
  <c r="J314" i="2"/>
  <c r="J140" i="2"/>
  <c r="K140" i="2"/>
  <c r="J745" i="2"/>
  <c r="K745" i="2"/>
  <c r="J110" i="2"/>
  <c r="K110" i="2"/>
  <c r="J522" i="2"/>
  <c r="K522" i="2"/>
  <c r="K160" i="2"/>
  <c r="J160" i="2"/>
  <c r="J1204" i="2"/>
  <c r="K122" i="2"/>
  <c r="J875" i="2"/>
  <c r="K875" i="2"/>
  <c r="K548" i="2"/>
  <c r="J548" i="2"/>
  <c r="K1356" i="2"/>
  <c r="J1356" i="2"/>
  <c r="K1188" i="2"/>
  <c r="J1188" i="2"/>
  <c r="J985" i="2"/>
  <c r="K985" i="2"/>
  <c r="E911" i="2"/>
  <c r="L911" i="2" s="1"/>
  <c r="E1076" i="2"/>
  <c r="L1076" i="2" s="1"/>
  <c r="J1076" i="2"/>
  <c r="J1272" i="2"/>
  <c r="J1332" i="2"/>
  <c r="K658" i="2"/>
  <c r="J658" i="2"/>
  <c r="K138" i="2"/>
  <c r="K1409" i="2"/>
  <c r="N1409" i="2"/>
  <c r="J1409" i="2"/>
  <c r="K308" i="2"/>
  <c r="J308" i="2"/>
  <c r="K608" i="2"/>
  <c r="J608" i="2"/>
  <c r="K250" i="2"/>
  <c r="AD250" i="2"/>
  <c r="J250" i="2"/>
  <c r="J652" i="2"/>
  <c r="K652" i="2"/>
  <c r="J1108" i="2"/>
  <c r="K1108" i="2"/>
  <c r="K1238" i="2"/>
  <c r="J1048" i="2"/>
  <c r="J322" i="2"/>
  <c r="K322" i="2"/>
  <c r="J455" i="2"/>
  <c r="K455" i="2"/>
  <c r="E1001" i="2"/>
  <c r="L1001" i="2" s="1"/>
  <c r="J1001" i="2"/>
  <c r="E325" i="2"/>
  <c r="L325" i="2" s="1"/>
  <c r="J325" i="2"/>
  <c r="J552" i="2"/>
  <c r="K552" i="2"/>
  <c r="J744" i="2"/>
  <c r="K744" i="2"/>
  <c r="K1256" i="2"/>
  <c r="J1256" i="2"/>
  <c r="K459" i="2"/>
  <c r="J459" i="2"/>
  <c r="N1462" i="2"/>
  <c r="K1462" i="2"/>
  <c r="J1462" i="2"/>
  <c r="K333" i="2"/>
  <c r="J333" i="2"/>
  <c r="J589" i="2"/>
  <c r="K589" i="2"/>
  <c r="J749" i="2"/>
  <c r="K749" i="2"/>
  <c r="K925" i="2"/>
  <c r="J925" i="2"/>
  <c r="K839" i="2"/>
  <c r="J839" i="2"/>
  <c r="N1499" i="2"/>
  <c r="J1499" i="2"/>
  <c r="K1499" i="2"/>
  <c r="E1216" i="2"/>
  <c r="L1216" i="2" s="1"/>
  <c r="J1216" i="2"/>
  <c r="J1312" i="2"/>
  <c r="K1312" i="2"/>
  <c r="J727" i="2"/>
  <c r="K727" i="2"/>
  <c r="J955" i="2"/>
  <c r="K955" i="2"/>
  <c r="J1507" i="2"/>
  <c r="N1507" i="2"/>
  <c r="K1507" i="2"/>
  <c r="J1146" i="2"/>
  <c r="K1146" i="2"/>
  <c r="J1082" i="2"/>
  <c r="K1082" i="2"/>
  <c r="J1378" i="2"/>
  <c r="K1378" i="2"/>
  <c r="K506" i="2"/>
  <c r="J506" i="2"/>
  <c r="J620" i="2"/>
  <c r="K620" i="2"/>
  <c r="K1176" i="2"/>
  <c r="J1176" i="2"/>
  <c r="J1388" i="2"/>
  <c r="K1388" i="2"/>
  <c r="K5" i="2"/>
  <c r="J5" i="2"/>
  <c r="H5" i="2"/>
  <c r="K737" i="2"/>
  <c r="J737" i="2"/>
  <c r="K881" i="2"/>
  <c r="J881" i="2"/>
  <c r="K945" i="2"/>
  <c r="J945" i="2"/>
  <c r="J202" i="2"/>
  <c r="D6" i="2"/>
  <c r="E6" i="2" s="1"/>
  <c r="I6" i="2"/>
  <c r="F6" i="2" s="1"/>
  <c r="J73" i="2"/>
  <c r="K73" i="2"/>
  <c r="J1380" i="2"/>
  <c r="K1380" i="2"/>
  <c r="E873" i="2"/>
  <c r="L873" i="2" s="1"/>
  <c r="J873" i="2"/>
  <c r="E937" i="2"/>
  <c r="J937" i="2"/>
  <c r="E280" i="2"/>
  <c r="L280" i="2" s="1"/>
  <c r="J280" i="2"/>
  <c r="K596" i="2"/>
  <c r="J596" i="2"/>
  <c r="J1084" i="2"/>
  <c r="K1084" i="2"/>
  <c r="K1320" i="2"/>
  <c r="J1320" i="2"/>
  <c r="K759" i="2"/>
  <c r="J759" i="2"/>
  <c r="J369" i="2"/>
  <c r="K369" i="2"/>
  <c r="K781" i="2"/>
  <c r="J781" i="2"/>
  <c r="J941" i="2"/>
  <c r="K941" i="2"/>
  <c r="J1142" i="2"/>
  <c r="K1142" i="2"/>
  <c r="AG1142" i="2"/>
  <c r="J329" i="2"/>
  <c r="K329" i="2"/>
  <c r="K939" i="2"/>
  <c r="J939" i="2"/>
  <c r="K592" i="2"/>
  <c r="J592" i="2"/>
  <c r="K704" i="2"/>
  <c r="J704" i="2"/>
  <c r="K1104" i="2"/>
  <c r="J1104" i="2"/>
  <c r="J1248" i="2"/>
  <c r="K1248" i="2"/>
  <c r="J767" i="2"/>
  <c r="K767" i="2"/>
  <c r="K979" i="2"/>
  <c r="J979" i="2"/>
  <c r="J528" i="2"/>
  <c r="K528" i="2"/>
  <c r="J779" i="2"/>
  <c r="K779" i="2"/>
  <c r="K710" i="2"/>
  <c r="J710" i="2"/>
  <c r="K582" i="2"/>
  <c r="J582" i="2"/>
  <c r="N1470" i="2"/>
  <c r="J1470" i="2"/>
  <c r="K1470" i="2"/>
  <c r="K518" i="2"/>
  <c r="J518" i="2"/>
  <c r="J23" i="2"/>
  <c r="K23" i="2"/>
  <c r="J51" i="2"/>
  <c r="K51" i="2"/>
  <c r="J1342" i="2"/>
  <c r="K1342" i="2"/>
  <c r="K492" i="2"/>
  <c r="J492" i="2"/>
  <c r="K684" i="2"/>
  <c r="J684" i="2"/>
  <c r="J1068" i="2"/>
  <c r="K1068" i="2"/>
  <c r="K1196" i="2"/>
  <c r="J1196" i="2"/>
  <c r="K85" i="2"/>
  <c r="J85" i="2"/>
  <c r="J341" i="2"/>
  <c r="K341" i="2"/>
  <c r="J769" i="2"/>
  <c r="K769" i="2"/>
  <c r="J897" i="2"/>
  <c r="K897" i="2"/>
  <c r="K961" i="2"/>
  <c r="J961" i="2"/>
  <c r="D347" i="2"/>
  <c r="E347" i="2" s="1"/>
  <c r="I347" i="2"/>
  <c r="F347" i="2" s="1"/>
  <c r="E935" i="2"/>
  <c r="J935" i="2"/>
  <c r="K437" i="2"/>
  <c r="J437" i="2"/>
  <c r="E825" i="2"/>
  <c r="L825" i="2" s="1"/>
  <c r="X825" i="2" s="1"/>
  <c r="J825" i="2"/>
  <c r="K488" i="2"/>
  <c r="J488" i="2"/>
  <c r="J616" i="2"/>
  <c r="K616" i="2"/>
  <c r="J1128" i="2"/>
  <c r="K1128" i="2"/>
  <c r="K1364" i="2"/>
  <c r="J1364" i="2"/>
  <c r="J1031" i="2"/>
  <c r="K1031" i="2"/>
  <c r="K148" i="2"/>
  <c r="J148" i="2"/>
  <c r="K829" i="2"/>
  <c r="J829" i="2"/>
  <c r="J989" i="2"/>
  <c r="K989" i="2"/>
  <c r="N1469" i="2"/>
  <c r="J1469" i="2"/>
  <c r="K1469" i="2"/>
  <c r="J467" i="2"/>
  <c r="K467" i="2"/>
  <c r="J594" i="2"/>
  <c r="K594" i="2"/>
  <c r="J413" i="2"/>
  <c r="K413" i="2"/>
  <c r="J126" i="2"/>
  <c r="K126" i="2"/>
  <c r="K254" i="2"/>
  <c r="J254" i="2"/>
  <c r="J1080" i="2"/>
  <c r="K1080" i="2"/>
  <c r="K1344" i="2"/>
  <c r="J1344" i="2"/>
  <c r="K1027" i="2"/>
  <c r="J1027" i="2"/>
  <c r="N1483" i="2"/>
  <c r="J1483" i="2"/>
  <c r="K1483" i="2"/>
  <c r="E813" i="2"/>
  <c r="L813" i="2" s="1"/>
  <c r="X813" i="2" s="1"/>
  <c r="J813" i="2"/>
  <c r="J1051" i="2"/>
  <c r="K1051" i="2"/>
  <c r="J1106" i="2"/>
  <c r="K1106" i="2"/>
  <c r="J536" i="2"/>
  <c r="K536" i="2"/>
  <c r="K1112" i="2"/>
  <c r="J1112" i="2"/>
  <c r="K1260" i="2"/>
  <c r="J1260" i="2"/>
  <c r="K801" i="2"/>
  <c r="J801" i="2"/>
  <c r="K913" i="2"/>
  <c r="J913" i="2"/>
  <c r="K1009" i="2"/>
  <c r="J1009" i="2"/>
  <c r="E568" i="2"/>
  <c r="L568" i="2" s="1"/>
  <c r="J568" i="2"/>
  <c r="K716" i="2"/>
  <c r="J716" i="2"/>
  <c r="J569" i="2"/>
  <c r="K569" i="2"/>
  <c r="J761" i="2"/>
  <c r="K761" i="2"/>
  <c r="D346" i="2"/>
  <c r="E346" i="2" s="1"/>
  <c r="I346" i="2"/>
  <c r="F346" i="2" s="1"/>
  <c r="K532" i="2"/>
  <c r="J532" i="2"/>
  <c r="J680" i="2"/>
  <c r="K680" i="2"/>
  <c r="K1148" i="2"/>
  <c r="J1148" i="2"/>
  <c r="J1475" i="2"/>
  <c r="N1475" i="2"/>
  <c r="K1475" i="2"/>
  <c r="J77" i="2"/>
  <c r="K77" i="2"/>
  <c r="J861" i="2"/>
  <c r="K861" i="2"/>
  <c r="N1485" i="2"/>
  <c r="J1485" i="2"/>
  <c r="K1485" i="2"/>
  <c r="K441" i="2"/>
  <c r="J441" i="2"/>
  <c r="J142" i="2"/>
  <c r="K142" i="2"/>
  <c r="K342" i="2"/>
  <c r="J342" i="2"/>
  <c r="K739" i="2"/>
  <c r="J739" i="2"/>
  <c r="K1007" i="2"/>
  <c r="J1007" i="2"/>
  <c r="J672" i="2"/>
  <c r="K672" i="2"/>
  <c r="J1040" i="2"/>
  <c r="K1040" i="2"/>
  <c r="K1088" i="2"/>
  <c r="J1088" i="2"/>
  <c r="K1120" i="2"/>
  <c r="J1120" i="2"/>
  <c r="E1152" i="2"/>
  <c r="L1152" i="2" s="1"/>
  <c r="J1152" i="2"/>
  <c r="E1280" i="2"/>
  <c r="L1280" i="2" s="1"/>
  <c r="X1280" i="2" s="1"/>
  <c r="J1280" i="2"/>
  <c r="K1427" i="2"/>
  <c r="J1427" i="2"/>
  <c r="N1427" i="2"/>
  <c r="J480" i="2"/>
  <c r="K480" i="2"/>
  <c r="K640" i="2"/>
  <c r="J640" i="2"/>
  <c r="E845" i="2"/>
  <c r="L845" i="2" s="1"/>
  <c r="J845" i="2"/>
  <c r="J1053" i="2"/>
  <c r="K1053" i="2"/>
  <c r="K891" i="2"/>
  <c r="J891" i="2"/>
  <c r="N1459" i="2"/>
  <c r="J1459" i="2"/>
  <c r="K1459" i="2"/>
  <c r="J678" i="2"/>
  <c r="K678" i="2"/>
  <c r="N1502" i="2"/>
  <c r="J1502" i="2"/>
  <c r="K1502" i="2"/>
  <c r="J1310" i="2"/>
  <c r="K1310" i="2"/>
  <c r="K1158" i="2"/>
  <c r="AR1158" i="2"/>
  <c r="J1158" i="2"/>
  <c r="J562" i="2"/>
  <c r="K562" i="2"/>
  <c r="J406" i="2"/>
  <c r="K406" i="2"/>
  <c r="J35" i="2"/>
  <c r="K35" i="2"/>
  <c r="N1478" i="2"/>
  <c r="K1478" i="2"/>
  <c r="J1478" i="2"/>
  <c r="J1170" i="2"/>
  <c r="K1170" i="2"/>
  <c r="K556" i="2"/>
  <c r="J556" i="2"/>
  <c r="J1132" i="2"/>
  <c r="K1132" i="2"/>
  <c r="K1324" i="2"/>
  <c r="J1324" i="2"/>
  <c r="J1190" i="2"/>
  <c r="K1190" i="2"/>
  <c r="K817" i="2"/>
  <c r="J817" i="2"/>
  <c r="J929" i="2"/>
  <c r="K929" i="2"/>
  <c r="K1025" i="2"/>
  <c r="J1025" i="2"/>
  <c r="K1505" i="2"/>
  <c r="J1505" i="2"/>
  <c r="N1505" i="2"/>
  <c r="K887" i="2"/>
  <c r="J887" i="2"/>
  <c r="K176" i="2"/>
  <c r="J176" i="2"/>
  <c r="K389" i="2"/>
  <c r="J389" i="2"/>
  <c r="J1306" i="2"/>
  <c r="K1306" i="2"/>
  <c r="J1214" i="2"/>
  <c r="K1214" i="2"/>
  <c r="E1186" i="2"/>
  <c r="L1186" i="2" s="1"/>
  <c r="J1186" i="2"/>
  <c r="K630" i="2"/>
  <c r="J630" i="2"/>
  <c r="J27" i="2"/>
  <c r="K27" i="2"/>
  <c r="N1442" i="2"/>
  <c r="K1442" i="2"/>
  <c r="J1442" i="2"/>
  <c r="J1070" i="2"/>
  <c r="K1070" i="2"/>
  <c r="J450" i="2"/>
  <c r="K450" i="2"/>
  <c r="N1474" i="2"/>
  <c r="K1474" i="2"/>
  <c r="J1474" i="2"/>
  <c r="K584" i="2"/>
  <c r="J584" i="2"/>
  <c r="J732" i="2"/>
  <c r="K732" i="2"/>
  <c r="K1396" i="2"/>
  <c r="J1396" i="2"/>
  <c r="J843" i="2"/>
  <c r="BI843" i="2"/>
  <c r="K843" i="2"/>
  <c r="J901" i="2"/>
  <c r="AQ901" i="2"/>
  <c r="K901" i="2"/>
  <c r="K1013" i="2"/>
  <c r="J1013" i="2"/>
  <c r="K895" i="2"/>
  <c r="J895" i="2"/>
  <c r="H16" i="2"/>
  <c r="J253" i="2"/>
  <c r="K253" i="2"/>
  <c r="K246" i="2"/>
  <c r="J246" i="2"/>
  <c r="J494" i="2"/>
  <c r="K494" i="2"/>
  <c r="J899" i="2"/>
  <c r="K899" i="2"/>
  <c r="K496" i="2"/>
  <c r="J496" i="2"/>
  <c r="J1264" i="2"/>
  <c r="K1264" i="2"/>
  <c r="K1336" i="2"/>
  <c r="J1336" i="2"/>
  <c r="BB1401" i="2"/>
  <c r="J1401" i="2"/>
  <c r="K1401" i="2"/>
  <c r="J1156" i="2"/>
  <c r="K1156" i="2"/>
  <c r="J1232" i="2"/>
  <c r="K1232" i="2"/>
  <c r="J1471" i="2"/>
  <c r="N1471" i="2"/>
  <c r="K1471" i="2"/>
  <c r="J576" i="2"/>
  <c r="K576" i="2"/>
  <c r="J381" i="2"/>
  <c r="K381" i="2"/>
  <c r="J831" i="2"/>
  <c r="K831" i="2"/>
  <c r="J927" i="2"/>
  <c r="K927" i="2"/>
  <c r="O927" i="2" s="1"/>
  <c r="J564" i="2"/>
  <c r="K564" i="2"/>
  <c r="K150" i="2"/>
  <c r="J150" i="2"/>
  <c r="J334" i="2"/>
  <c r="K334" i="2"/>
  <c r="K1370" i="2"/>
  <c r="J1370" i="2"/>
  <c r="K642" i="2"/>
  <c r="J642" i="2"/>
  <c r="J1198" i="2"/>
  <c r="K1198" i="2"/>
  <c r="K1354" i="2"/>
  <c r="J1354" i="2"/>
  <c r="Y558" i="2"/>
  <c r="J558" i="2"/>
  <c r="K558" i="2"/>
  <c r="N1498" i="2"/>
  <c r="K1498" i="2"/>
  <c r="J1498" i="2"/>
  <c r="K76" i="2"/>
  <c r="J76" i="2"/>
  <c r="K260" i="2"/>
  <c r="O260" i="2" s="1"/>
  <c r="J260" i="2"/>
  <c r="N1450" i="2"/>
  <c r="K1450" i="2"/>
  <c r="J1450" i="2"/>
  <c r="J504" i="2"/>
  <c r="K504" i="2"/>
  <c r="K905" i="2"/>
  <c r="J905" i="2"/>
  <c r="K188" i="2"/>
  <c r="J188" i="2"/>
  <c r="K462" i="2"/>
  <c r="J462" i="2"/>
  <c r="J1019" i="2"/>
  <c r="K1019" i="2"/>
  <c r="K544" i="2"/>
  <c r="J544" i="2"/>
  <c r="J1136" i="2"/>
  <c r="K1136" i="2"/>
  <c r="K1368" i="2"/>
  <c r="J1368" i="2"/>
  <c r="K736" i="2"/>
  <c r="J736" i="2"/>
  <c r="J453" i="2"/>
  <c r="K453" i="2"/>
  <c r="J1503" i="2"/>
  <c r="N1503" i="2"/>
  <c r="K1503" i="2"/>
  <c r="K593" i="2"/>
  <c r="J593" i="2"/>
  <c r="J81" i="2"/>
  <c r="K81" i="2"/>
  <c r="K317" i="2"/>
  <c r="J317" i="2"/>
  <c r="J1402" i="2"/>
  <c r="K1402" i="2"/>
  <c r="K1226" i="2"/>
  <c r="J1226" i="2"/>
  <c r="J586" i="2"/>
  <c r="K586" i="2"/>
  <c r="J258" i="2"/>
  <c r="K258" i="2"/>
  <c r="K69" i="2"/>
  <c r="J69" i="2"/>
  <c r="N1482" i="2"/>
  <c r="J1482" i="2"/>
  <c r="K1482" i="2"/>
  <c r="J1134" i="2"/>
  <c r="K1134" i="2"/>
  <c r="K382" i="2"/>
  <c r="U382" i="2"/>
  <c r="J382" i="2"/>
  <c r="J1374" i="2"/>
  <c r="K1374" i="2"/>
  <c r="K1162" i="2"/>
  <c r="J1162" i="2"/>
  <c r="K498" i="2"/>
  <c r="J498" i="2"/>
  <c r="J56" i="2"/>
  <c r="K56" i="2"/>
  <c r="K136" i="2"/>
  <c r="J136" i="2"/>
  <c r="J168" i="2"/>
  <c r="K168" i="2"/>
  <c r="K321" i="2"/>
  <c r="J321" i="2"/>
  <c r="K278" i="2"/>
  <c r="J278" i="2"/>
  <c r="J1180" i="2"/>
  <c r="K1180" i="2"/>
  <c r="J443" i="2"/>
  <c r="K443" i="2"/>
  <c r="J883" i="2"/>
  <c r="K883" i="2"/>
  <c r="J1055" i="2"/>
  <c r="K1055" i="2"/>
  <c r="J725" i="2"/>
  <c r="K725" i="2"/>
  <c r="Z725" i="2"/>
  <c r="N1431" i="2"/>
  <c r="J1431" i="2"/>
  <c r="K1431" i="2"/>
  <c r="K1365" i="2"/>
  <c r="J1365" i="2"/>
  <c r="N1466" i="2"/>
  <c r="J1466" i="2"/>
  <c r="K1466" i="2"/>
  <c r="J1390" i="2"/>
  <c r="K1390" i="2"/>
  <c r="J632" i="2"/>
  <c r="K632" i="2"/>
  <c r="K1228" i="2"/>
  <c r="K859" i="2"/>
  <c r="J833" i="2"/>
  <c r="K833" i="2"/>
  <c r="K909" i="2"/>
  <c r="J909" i="2"/>
  <c r="Z1021" i="2"/>
  <c r="J1021" i="2"/>
  <c r="K1021" i="2"/>
  <c r="K1286" i="2"/>
  <c r="J1286" i="2"/>
  <c r="K674" i="2"/>
  <c r="J674" i="2"/>
  <c r="J60" i="2"/>
  <c r="K60" i="2"/>
  <c r="K248" i="2"/>
  <c r="J248" i="2"/>
  <c r="J1330" i="2"/>
  <c r="K1330" i="2"/>
  <c r="J410" i="2"/>
  <c r="K410" i="2"/>
  <c r="K1385" i="2"/>
  <c r="O1385" i="2" s="1"/>
  <c r="K128" i="2"/>
  <c r="J128" i="2"/>
  <c r="K1122" i="2"/>
  <c r="J1122" i="2"/>
  <c r="J72" i="2"/>
  <c r="K72" i="2"/>
  <c r="K296" i="2"/>
  <c r="J296" i="2"/>
  <c r="K919" i="2"/>
  <c r="J919" i="2"/>
  <c r="J65" i="2"/>
  <c r="K65" i="2"/>
  <c r="P65" i="2" s="1"/>
  <c r="J546" i="2"/>
  <c r="K546" i="2"/>
  <c r="K1360" i="2"/>
  <c r="J1360" i="2"/>
  <c r="K577" i="2"/>
  <c r="J577" i="2"/>
  <c r="K158" i="2"/>
  <c r="K1254" i="2"/>
  <c r="K634" i="2"/>
  <c r="J634" i="2"/>
  <c r="K68" i="2"/>
  <c r="J68" i="2"/>
  <c r="J122" i="2"/>
  <c r="K793" i="2"/>
  <c r="J793" i="2"/>
  <c r="K397" i="2"/>
  <c r="J397" i="2"/>
  <c r="K1230" i="2"/>
  <c r="J1230" i="2"/>
  <c r="K654" i="2"/>
  <c r="J654" i="2"/>
  <c r="J1433" i="2"/>
  <c r="K1433" i="2"/>
  <c r="N1433" i="2"/>
  <c r="J1423" i="2"/>
  <c r="N1423" i="2"/>
  <c r="K1423" i="2"/>
  <c r="K1184" i="2"/>
  <c r="J1184" i="2"/>
  <c r="J694" i="2"/>
  <c r="K694" i="2"/>
  <c r="K288" i="2"/>
  <c r="J288" i="2"/>
  <c r="J951" i="2"/>
  <c r="K951" i="2"/>
  <c r="J9" i="2"/>
  <c r="K9" i="2"/>
  <c r="J445" i="2"/>
  <c r="K445" i="2"/>
  <c r="J606" i="2"/>
  <c r="K606" i="2"/>
  <c r="K983" i="2"/>
  <c r="J983" i="2"/>
  <c r="J1439" i="2"/>
  <c r="K1439" i="2"/>
  <c r="N1439" i="2"/>
  <c r="K212" i="2"/>
  <c r="J212" i="2"/>
  <c r="J720" i="2"/>
  <c r="K720" i="2"/>
  <c r="K463" i="2"/>
  <c r="J463" i="2"/>
  <c r="K863" i="2"/>
  <c r="J863" i="2"/>
  <c r="J1039" i="2"/>
  <c r="K1039" i="2"/>
  <c r="E37" i="2"/>
  <c r="L37" i="2" s="1"/>
  <c r="J37" i="2"/>
  <c r="J1066" i="2"/>
  <c r="K1066" i="2"/>
  <c r="K566" i="2"/>
  <c r="J566" i="2"/>
  <c r="K282" i="2"/>
  <c r="J282" i="2"/>
  <c r="E1090" i="2"/>
  <c r="L1090" i="2" s="1"/>
  <c r="J1090" i="2"/>
  <c r="K1138" i="2"/>
  <c r="J1138" i="2"/>
  <c r="K648" i="2"/>
  <c r="J648" i="2"/>
  <c r="J756" i="2"/>
  <c r="K756" i="2"/>
  <c r="K1052" i="2"/>
  <c r="J1052" i="2"/>
  <c r="K999" i="2"/>
  <c r="J999" i="2"/>
  <c r="K698" i="2"/>
  <c r="J698" i="2"/>
  <c r="K13" i="2"/>
  <c r="J13" i="2"/>
  <c r="J741" i="2"/>
  <c r="K741" i="2"/>
  <c r="K949" i="2"/>
  <c r="J949" i="2"/>
  <c r="K1029" i="2"/>
  <c r="J1029" i="2"/>
  <c r="K1397" i="2"/>
  <c r="J1397" i="2"/>
  <c r="K959" i="2"/>
  <c r="J959" i="2"/>
  <c r="J45" i="2"/>
  <c r="K45" i="2"/>
  <c r="K345" i="2"/>
  <c r="J345" i="2"/>
  <c r="J118" i="2"/>
  <c r="K118" i="2"/>
  <c r="K274" i="2"/>
  <c r="J274" i="2"/>
  <c r="J807" i="2"/>
  <c r="K807" i="2"/>
  <c r="E1160" i="2"/>
  <c r="L1160" i="2" s="1"/>
  <c r="J1160" i="2"/>
  <c r="K1200" i="2"/>
  <c r="J1200" i="2"/>
  <c r="N1465" i="2"/>
  <c r="J1465" i="2"/>
  <c r="K1465" i="2"/>
  <c r="K306" i="2"/>
  <c r="J306" i="2"/>
  <c r="K1296" i="2"/>
  <c r="J1296" i="2"/>
  <c r="K1328" i="2"/>
  <c r="J1328" i="2"/>
  <c r="J795" i="2"/>
  <c r="K795" i="2"/>
  <c r="N1421" i="2"/>
  <c r="J1421" i="2"/>
  <c r="K1421" i="2"/>
  <c r="J747" i="2"/>
  <c r="K747" i="2"/>
  <c r="K1023" i="2"/>
  <c r="J1023" i="2"/>
  <c r="K993" i="2"/>
  <c r="J993" i="2"/>
  <c r="K1094" i="2"/>
  <c r="J1094" i="2"/>
  <c r="J650" i="2"/>
  <c r="K650" i="2"/>
  <c r="K550" i="2"/>
  <c r="J550" i="2"/>
  <c r="N1494" i="2"/>
  <c r="K1494" i="2"/>
  <c r="J1494" i="2"/>
  <c r="J1322" i="2"/>
  <c r="K1322" i="2"/>
  <c r="J530" i="2"/>
  <c r="K530" i="2"/>
  <c r="K470" i="2"/>
  <c r="J470" i="2"/>
  <c r="J33" i="2"/>
  <c r="K33" i="2"/>
  <c r="J1270" i="2"/>
  <c r="K1270" i="2"/>
  <c r="K244" i="2"/>
  <c r="J244" i="2"/>
  <c r="J268" i="2"/>
  <c r="K268" i="2"/>
  <c r="K312" i="2"/>
  <c r="J312" i="2"/>
  <c r="J871" i="2"/>
  <c r="K871" i="2"/>
  <c r="AU871" i="2"/>
  <c r="J969" i="2"/>
  <c r="K969" i="2"/>
  <c r="J867" i="2"/>
  <c r="K867" i="2"/>
  <c r="J638" i="2"/>
  <c r="K638" i="2"/>
  <c r="K1404" i="2"/>
  <c r="J1404" i="2"/>
  <c r="K668" i="2"/>
  <c r="J668" i="2"/>
  <c r="K1441" i="2"/>
  <c r="N1441" i="2"/>
  <c r="J1441" i="2"/>
  <c r="J1489" i="2"/>
  <c r="N1489" i="2"/>
  <c r="K1489" i="2"/>
  <c r="J472" i="2"/>
  <c r="K472" i="2"/>
  <c r="K580" i="2"/>
  <c r="J580" i="2"/>
  <c r="J752" i="2"/>
  <c r="K752" i="2"/>
  <c r="K789" i="2"/>
  <c r="J789" i="2"/>
  <c r="K1349" i="2"/>
  <c r="J1349" i="2"/>
  <c r="K1373" i="2"/>
  <c r="J1373" i="2"/>
  <c r="E1202" i="2"/>
  <c r="L1202" i="2" s="1"/>
  <c r="J1202" i="2"/>
  <c r="K1130" i="2"/>
  <c r="J1130" i="2"/>
  <c r="J41" i="2"/>
  <c r="K41" i="2"/>
  <c r="J1242" i="2"/>
  <c r="K1242" i="2"/>
  <c r="K706" i="2"/>
  <c r="J706" i="2"/>
  <c r="K39" i="2"/>
  <c r="J39" i="2"/>
  <c r="N1410" i="2"/>
  <c r="J1410" i="2"/>
  <c r="K1410" i="2"/>
  <c r="J686" i="2"/>
  <c r="K686" i="2"/>
  <c r="J466" i="2"/>
  <c r="K466" i="2"/>
  <c r="K1282" i="2"/>
  <c r="J1282" i="2"/>
  <c r="K357" i="2"/>
  <c r="J357" i="2"/>
  <c r="N1506" i="2"/>
  <c r="J1506" i="2"/>
  <c r="K1506" i="2"/>
  <c r="K362" i="2"/>
  <c r="J362" i="2"/>
  <c r="J921" i="2"/>
  <c r="K921" i="2"/>
  <c r="J735" i="2"/>
  <c r="K735" i="2"/>
  <c r="J429" i="2"/>
  <c r="K429" i="2"/>
  <c r="J702" i="2"/>
  <c r="K702" i="2"/>
  <c r="AD423" i="2"/>
  <c r="K423" i="2"/>
  <c r="J423" i="2"/>
  <c r="K1308" i="2"/>
  <c r="J1308" i="2"/>
  <c r="J835" i="2"/>
  <c r="K835" i="2"/>
  <c r="J433" i="2"/>
  <c r="K433" i="2"/>
  <c r="K597" i="2"/>
  <c r="J597" i="2"/>
  <c r="J973" i="2"/>
  <c r="K973" i="2"/>
  <c r="J1341" i="2"/>
  <c r="K1341" i="2"/>
  <c r="J791" i="2"/>
  <c r="AS791" i="2"/>
  <c r="K791" i="2"/>
  <c r="J700" i="2"/>
  <c r="K700" i="2"/>
  <c r="K764" i="2"/>
  <c r="J764" i="2"/>
  <c r="J733" i="2"/>
  <c r="K733" i="2"/>
  <c r="J849" i="2"/>
  <c r="K849" i="2"/>
  <c r="J957" i="2"/>
  <c r="K957" i="2"/>
  <c r="N1426" i="2"/>
  <c r="J1426" i="2"/>
  <c r="K1426" i="2"/>
  <c r="J130" i="2"/>
  <c r="K130" i="2"/>
  <c r="K809" i="2"/>
  <c r="J809" i="2"/>
  <c r="K931" i="2"/>
  <c r="J931" i="2"/>
  <c r="J581" i="2"/>
  <c r="K581" i="2"/>
  <c r="K526" i="2"/>
  <c r="J526" i="2"/>
  <c r="J1118" i="2"/>
  <c r="K1118" i="2"/>
  <c r="J1438" i="2"/>
  <c r="N1438" i="2"/>
  <c r="K1438" i="2"/>
  <c r="J1338" i="2"/>
  <c r="K1338" i="2"/>
  <c r="K1058" i="2"/>
  <c r="J1058" i="2"/>
  <c r="K237" i="2"/>
  <c r="K1352" i="2"/>
  <c r="J1352" i="2"/>
  <c r="K837" i="2"/>
  <c r="J837" i="2"/>
  <c r="K690" i="2"/>
  <c r="J690" i="2"/>
  <c r="J90" i="2"/>
  <c r="K90" i="2"/>
  <c r="J622" i="2"/>
  <c r="K622" i="2"/>
  <c r="K1362" i="2"/>
  <c r="J1362" i="2"/>
  <c r="J1407" i="2"/>
  <c r="K1407" i="2"/>
  <c r="P1407" i="2" s="1"/>
  <c r="J21" i="2"/>
  <c r="K21" i="2"/>
  <c r="AB21" i="2"/>
  <c r="K264" i="2"/>
  <c r="J264" i="2"/>
  <c r="J57" i="2"/>
  <c r="K57" i="2"/>
  <c r="N1495" i="2"/>
  <c r="J1495" i="2"/>
  <c r="K1495" i="2"/>
  <c r="J819" i="2"/>
  <c r="K819" i="2"/>
  <c r="J25" i="2"/>
  <c r="K25" i="2"/>
  <c r="J158" i="2"/>
  <c r="K418" i="2"/>
  <c r="J418" i="2"/>
  <c r="J116" i="2"/>
  <c r="K116" i="2"/>
  <c r="K373" i="2"/>
  <c r="J373" i="2"/>
  <c r="J1298" i="2"/>
  <c r="K1298" i="2"/>
  <c r="K578" i="2"/>
  <c r="J578" i="2"/>
  <c r="J574" i="2"/>
  <c r="K574" i="2"/>
  <c r="K156" i="2"/>
  <c r="P156" i="2" s="1"/>
  <c r="J156" i="2"/>
  <c r="K1064" i="2"/>
  <c r="J419" i="2"/>
  <c r="K419" i="2"/>
  <c r="K19" i="2"/>
  <c r="N19" i="2" s="1"/>
  <c r="J19" i="2"/>
  <c r="J1150" i="2"/>
  <c r="K1150" i="2"/>
  <c r="O1150" i="2" s="1"/>
  <c r="J172" i="2"/>
  <c r="K172" i="2"/>
  <c r="J879" i="2"/>
  <c r="K879" i="2"/>
  <c r="K374" i="2"/>
  <c r="J374" i="2"/>
  <c r="J1210" i="2"/>
  <c r="K1210" i="2"/>
  <c r="J1266" i="2"/>
  <c r="K1266" i="2"/>
  <c r="J1234" i="2"/>
  <c r="K1234" i="2"/>
  <c r="J196" i="2"/>
  <c r="K196" i="2"/>
  <c r="J431" i="2"/>
  <c r="K431" i="2"/>
  <c r="K755" i="2"/>
  <c r="J755" i="2"/>
  <c r="J991" i="2"/>
  <c r="K991" i="2"/>
  <c r="O991" i="2" s="1"/>
  <c r="K350" i="2"/>
  <c r="J350" i="2"/>
  <c r="N1434" i="2"/>
  <c r="K1434" i="2"/>
  <c r="J1434" i="2"/>
  <c r="K682" i="2"/>
  <c r="J682" i="2"/>
  <c r="K43" i="2"/>
  <c r="J43" i="2"/>
  <c r="E163" i="2"/>
  <c r="K163" i="2"/>
  <c r="J300" i="2"/>
  <c r="K300" i="2"/>
  <c r="J1218" i="2"/>
  <c r="K1218" i="2"/>
  <c r="J284" i="2"/>
  <c r="K284" i="2"/>
  <c r="K692" i="2"/>
  <c r="J692" i="2"/>
  <c r="K1140" i="2"/>
  <c r="J1140" i="2"/>
  <c r="J731" i="2"/>
  <c r="K731" i="2"/>
  <c r="J49" i="2"/>
  <c r="K49" i="2"/>
  <c r="J393" i="2"/>
  <c r="K393" i="2"/>
  <c r="J757" i="2"/>
  <c r="K757" i="2"/>
  <c r="K965" i="2"/>
  <c r="J965" i="2"/>
  <c r="K1045" i="2"/>
  <c r="J1045" i="2"/>
  <c r="K1445" i="2"/>
  <c r="J1445" i="2"/>
  <c r="N1445" i="2"/>
  <c r="J1047" i="2"/>
  <c r="K1047" i="2"/>
  <c r="J425" i="2"/>
  <c r="K425" i="2"/>
  <c r="J290" i="2"/>
  <c r="K290" i="2"/>
  <c r="J923" i="2"/>
  <c r="K923" i="2"/>
  <c r="K1168" i="2"/>
  <c r="J1168" i="2"/>
  <c r="J953" i="2"/>
  <c r="K953" i="2"/>
  <c r="J827" i="2"/>
  <c r="K827" i="2"/>
  <c r="J451" i="2"/>
  <c r="K451" i="2"/>
  <c r="K92" i="2"/>
  <c r="J92" i="2"/>
  <c r="J516" i="2"/>
  <c r="K516" i="2"/>
  <c r="J439" i="2"/>
  <c r="K439" i="2"/>
  <c r="J855" i="2"/>
  <c r="K855" i="2"/>
  <c r="K1003" i="2"/>
  <c r="J1003" i="2"/>
  <c r="J540" i="2"/>
  <c r="K540" i="2"/>
  <c r="J604" i="2"/>
  <c r="K604" i="2"/>
  <c r="J724" i="2"/>
  <c r="K724" i="2"/>
  <c r="BJ724" i="2"/>
  <c r="J765" i="2"/>
  <c r="K765" i="2"/>
  <c r="J917" i="2"/>
  <c r="K917" i="2"/>
  <c r="J722" i="2"/>
  <c r="K722" i="2"/>
  <c r="AS722" i="2"/>
  <c r="K602" i="2"/>
  <c r="J602" i="2"/>
  <c r="K1326" i="2"/>
  <c r="J1326" i="2"/>
  <c r="J94" i="2"/>
  <c r="K94" i="2"/>
  <c r="K298" i="2"/>
  <c r="J298" i="2"/>
  <c r="J610" i="2"/>
  <c r="K610" i="2"/>
  <c r="J1406" i="2"/>
  <c r="K1406" i="2"/>
  <c r="J1102" i="2"/>
  <c r="K1102" i="2"/>
  <c r="J438" i="2"/>
  <c r="K438" i="2"/>
  <c r="K216" i="2"/>
  <c r="J216" i="2"/>
  <c r="K1262" i="2"/>
  <c r="J1262" i="2"/>
  <c r="J200" i="2"/>
  <c r="K200" i="2"/>
  <c r="K777" i="2"/>
  <c r="J777" i="2"/>
  <c r="J1353" i="2"/>
  <c r="K1353" i="2"/>
  <c r="J748" i="2"/>
  <c r="K748" i="2"/>
  <c r="K1192" i="2"/>
  <c r="J1192" i="2"/>
  <c r="K1300" i="2"/>
  <c r="J1300" i="2"/>
  <c r="J167" i="2"/>
  <c r="K167" i="2"/>
  <c r="K907" i="2"/>
  <c r="J907" i="2"/>
  <c r="J417" i="2"/>
  <c r="K417" i="2"/>
  <c r="J1005" i="2"/>
  <c r="K1005" i="2"/>
  <c r="N1473" i="2"/>
  <c r="K1473" i="2"/>
  <c r="J1473" i="2"/>
  <c r="J975" i="2"/>
  <c r="K975" i="2"/>
  <c r="J660" i="2"/>
  <c r="K660" i="2"/>
  <c r="J1393" i="2"/>
  <c r="K1393" i="2"/>
  <c r="K1290" i="2"/>
  <c r="J1290" i="2"/>
  <c r="K434" i="2"/>
  <c r="J434" i="2"/>
  <c r="J114" i="2"/>
  <c r="K114" i="2"/>
  <c r="J353" i="2"/>
  <c r="K353" i="2"/>
  <c r="J666" i="2"/>
  <c r="K666" i="2"/>
  <c r="K47" i="2"/>
  <c r="J47" i="2"/>
  <c r="K1302" i="2"/>
  <c r="J1302" i="2"/>
  <c r="J542" i="2"/>
  <c r="K542" i="2"/>
  <c r="J152" i="2"/>
  <c r="K152" i="2"/>
  <c r="J272" i="2"/>
  <c r="K272" i="2"/>
  <c r="O272" i="2" s="1"/>
  <c r="J1497" i="2"/>
  <c r="N1497" i="2"/>
  <c r="K1497" i="2"/>
  <c r="K1206" i="2"/>
  <c r="J1206" i="2"/>
  <c r="J476" i="2"/>
  <c r="K476" i="2"/>
  <c r="K1224" i="2"/>
  <c r="J1224" i="2"/>
  <c r="K1340" i="2"/>
  <c r="J1340" i="2"/>
  <c r="K987" i="2"/>
  <c r="J987" i="2"/>
  <c r="N1415" i="2"/>
  <c r="K1415" i="2"/>
  <c r="J1415" i="2"/>
  <c r="K865" i="2"/>
  <c r="J865" i="2"/>
  <c r="N1509" i="2"/>
  <c r="K1509" i="2"/>
  <c r="J1509" i="2"/>
  <c r="K773" i="2"/>
  <c r="J773" i="2"/>
  <c r="J1037" i="2"/>
  <c r="K1037" i="2"/>
  <c r="J1154" i="2"/>
  <c r="K1154" i="2"/>
  <c r="O1154" i="2" s="1"/>
  <c r="J626" i="2"/>
  <c r="K626" i="2"/>
  <c r="J538" i="2"/>
  <c r="K538" i="2"/>
  <c r="J310" i="2"/>
  <c r="K310" i="2"/>
  <c r="J326" i="2"/>
  <c r="K326" i="2"/>
  <c r="J1228" i="2"/>
  <c r="K53" i="2"/>
  <c r="K457" i="2"/>
  <c r="J708" i="2"/>
  <c r="K708" i="2"/>
  <c r="K857" i="2"/>
  <c r="J857" i="2"/>
  <c r="J422" i="2"/>
  <c r="BB422" i="2"/>
  <c r="K422" i="2"/>
  <c r="J80" i="2"/>
  <c r="K80" i="2"/>
  <c r="AB96" i="2"/>
  <c r="K96" i="2"/>
  <c r="J96" i="2"/>
  <c r="N1430" i="2"/>
  <c r="K1430" i="2"/>
  <c r="J1430" i="2"/>
  <c r="K486" i="2"/>
  <c r="J486" i="2"/>
  <c r="J240" i="2"/>
  <c r="K240" i="2"/>
  <c r="K1062" i="2"/>
  <c r="J1062" i="2"/>
  <c r="J1385" i="2"/>
  <c r="J1357" i="2"/>
  <c r="J1334" i="2"/>
  <c r="K1334" i="2"/>
  <c r="K171" i="2"/>
  <c r="J171" i="2"/>
  <c r="K1114" i="2"/>
  <c r="J1114" i="2"/>
  <c r="J1182" i="2"/>
  <c r="K1182" i="2"/>
  <c r="J108" i="2"/>
  <c r="K108" i="2"/>
  <c r="K132" i="2"/>
  <c r="J132" i="2"/>
  <c r="J1350" i="2"/>
  <c r="K1350" i="2"/>
  <c r="K361" i="2"/>
  <c r="J361" i="2"/>
  <c r="K1392" i="2"/>
  <c r="J1392" i="2"/>
  <c r="K853" i="2"/>
  <c r="J853" i="2"/>
  <c r="J803" i="2"/>
  <c r="K803" i="2"/>
  <c r="K134" i="2"/>
  <c r="J134" i="2"/>
  <c r="J146" i="2"/>
  <c r="K146" i="2"/>
  <c r="P146" i="2" s="1"/>
  <c r="J590" i="2"/>
  <c r="J1126" i="2"/>
  <c r="K1126" i="2"/>
  <c r="J414" i="2"/>
  <c r="K414" i="2"/>
  <c r="J236" i="2"/>
  <c r="K236" i="2"/>
  <c r="J252" i="2"/>
  <c r="K252" i="2"/>
  <c r="K763" i="2"/>
  <c r="J763" i="2"/>
  <c r="K330" i="2"/>
  <c r="N330" i="2" s="1"/>
  <c r="J330" i="2"/>
  <c r="J1078" i="2"/>
  <c r="K1078" i="2"/>
  <c r="J31" i="2"/>
  <c r="K31" i="2"/>
  <c r="K208" i="2"/>
  <c r="J208" i="2"/>
  <c r="J1100" i="2"/>
  <c r="K1100" i="2"/>
  <c r="K1294" i="2"/>
  <c r="J1294" i="2"/>
  <c r="K823" i="2"/>
  <c r="J823" i="2"/>
  <c r="J753" i="2"/>
  <c r="K753" i="2"/>
  <c r="K1377" i="2"/>
  <c r="J1377" i="2"/>
  <c r="J851" i="2"/>
  <c r="K851" i="2"/>
  <c r="O851" i="2" s="1"/>
  <c r="K1035" i="2"/>
  <c r="J1035" i="2"/>
  <c r="J1419" i="2"/>
  <c r="N1419" i="2"/>
  <c r="K1419" i="2"/>
  <c r="J112" i="2"/>
  <c r="K112" i="2"/>
  <c r="J365" i="2"/>
  <c r="K365" i="2"/>
  <c r="K430" i="2"/>
  <c r="J430" i="2"/>
  <c r="K751" i="2"/>
  <c r="J751" i="2"/>
  <c r="J768" i="2"/>
  <c r="K768" i="2"/>
  <c r="J915" i="2"/>
  <c r="K915" i="2"/>
  <c r="J947" i="2"/>
  <c r="K947" i="2"/>
  <c r="E797" i="2"/>
  <c r="L797" i="2" s="1"/>
  <c r="J1250" i="2"/>
  <c r="K1250" i="2"/>
  <c r="J514" i="2"/>
  <c r="K514" i="2"/>
  <c r="E98" i="2"/>
  <c r="L98" i="2" s="1"/>
  <c r="J98" i="2"/>
  <c r="J554" i="2"/>
  <c r="K554" i="2"/>
  <c r="K370" i="2"/>
  <c r="J370" i="2"/>
  <c r="J1174" i="2"/>
  <c r="K1174" i="2"/>
  <c r="K204" i="2"/>
  <c r="J204" i="2"/>
  <c r="J520" i="2"/>
  <c r="K520" i="2"/>
  <c r="J712" i="2"/>
  <c r="K712" i="2"/>
  <c r="K1372" i="2"/>
  <c r="J1372" i="2"/>
  <c r="J435" i="2"/>
  <c r="K435" i="2"/>
  <c r="K783" i="2"/>
  <c r="J783" i="2"/>
  <c r="J1366" i="2"/>
  <c r="K1366" i="2"/>
  <c r="J469" i="2"/>
  <c r="K469" i="2"/>
  <c r="K885" i="2"/>
  <c r="J885" i="2"/>
  <c r="K997" i="2"/>
  <c r="J997" i="2"/>
  <c r="K1461" i="2"/>
  <c r="J1461" i="2"/>
  <c r="N1461" i="2"/>
  <c r="J811" i="2"/>
  <c r="K811" i="2"/>
  <c r="K446" i="2"/>
  <c r="J446" i="2"/>
  <c r="J257" i="2"/>
  <c r="K257" i="2"/>
  <c r="J1017" i="2"/>
  <c r="K1017" i="2"/>
  <c r="J967" i="2"/>
  <c r="K967" i="2"/>
  <c r="J154" i="2"/>
  <c r="K154" i="2"/>
  <c r="J398" i="2"/>
  <c r="K398" i="2"/>
  <c r="K1384" i="2"/>
  <c r="J1384" i="2"/>
  <c r="K943" i="2"/>
  <c r="J943" i="2"/>
  <c r="J409" i="2"/>
  <c r="K409" i="2"/>
  <c r="K977" i="2"/>
  <c r="J977" i="2"/>
  <c r="K869" i="2"/>
  <c r="O869" i="2" s="1"/>
  <c r="J869" i="2"/>
  <c r="K337" i="2"/>
  <c r="J337" i="2"/>
  <c r="K570" i="2"/>
  <c r="J570" i="2"/>
  <c r="J55" i="2"/>
  <c r="K55" i="2"/>
  <c r="J1246" i="2"/>
  <c r="K1246" i="2"/>
  <c r="K184" i="2"/>
  <c r="J184" i="2"/>
  <c r="J232" i="2"/>
  <c r="K232" i="2"/>
  <c r="K276" i="2"/>
  <c r="J276" i="2"/>
  <c r="J1481" i="2"/>
  <c r="N1481" i="2"/>
  <c r="K1481" i="2"/>
  <c r="K170" i="2"/>
  <c r="J170" i="2"/>
  <c r="K1288" i="2"/>
  <c r="J1288" i="2"/>
  <c r="K1376" i="2"/>
  <c r="J1376" i="2"/>
  <c r="J1435" i="2"/>
  <c r="K1435" i="2"/>
  <c r="N1435" i="2"/>
  <c r="K821" i="2"/>
  <c r="J821" i="2"/>
  <c r="J877" i="2"/>
  <c r="K877" i="2"/>
  <c r="K1413" i="2"/>
  <c r="N1413" i="2"/>
  <c r="J1413" i="2"/>
  <c r="K500" i="2"/>
  <c r="J500" i="2"/>
  <c r="J644" i="2"/>
  <c r="K644" i="2"/>
  <c r="K728" i="2"/>
  <c r="J728" i="2"/>
  <c r="J385" i="2"/>
  <c r="K385" i="2"/>
  <c r="J449" i="2"/>
  <c r="K449" i="2"/>
  <c r="J1361" i="2"/>
  <c r="K1361" i="2"/>
  <c r="K1381" i="2"/>
  <c r="J1381" i="2"/>
  <c r="J1178" i="2"/>
  <c r="K1178" i="2"/>
  <c r="K670" i="2"/>
  <c r="J670" i="2"/>
  <c r="J490" i="2"/>
  <c r="K490" i="2"/>
  <c r="K162" i="2"/>
  <c r="J162" i="2"/>
  <c r="J294" i="2"/>
  <c r="K294" i="2"/>
  <c r="N1458" i="2"/>
  <c r="K1458" i="2"/>
  <c r="J1458" i="2"/>
  <c r="K402" i="2"/>
  <c r="J402" i="2"/>
  <c r="J220" i="2"/>
  <c r="K220" i="2"/>
  <c r="K304" i="2"/>
  <c r="J304" i="2"/>
  <c r="J618" i="2"/>
  <c r="K618" i="2"/>
  <c r="K696" i="2"/>
  <c r="J696" i="2"/>
  <c r="J1124" i="2"/>
  <c r="K1124" i="2"/>
  <c r="J1049" i="2"/>
  <c r="K1049" i="2"/>
  <c r="J1348" i="2"/>
  <c r="K1348" i="2"/>
  <c r="J787" i="2"/>
  <c r="K787" i="2"/>
  <c r="J624" i="2"/>
  <c r="K624" i="2"/>
  <c r="J461" i="2"/>
  <c r="K461" i="2"/>
  <c r="N1429" i="2"/>
  <c r="K1429" i="2"/>
  <c r="J1429" i="2"/>
  <c r="N1457" i="2"/>
  <c r="J1457" i="2"/>
  <c r="K1457" i="2"/>
  <c r="J1479" i="2"/>
  <c r="K1479" i="2"/>
  <c r="N1479" i="2"/>
  <c r="K933" i="2"/>
  <c r="J933" i="2"/>
  <c r="K981" i="2"/>
  <c r="J981" i="2"/>
  <c r="K249" i="2"/>
  <c r="J249" i="2"/>
  <c r="K1314" i="2"/>
  <c r="J1314" i="2"/>
  <c r="J502" i="2"/>
  <c r="K502" i="2"/>
  <c r="J318" i="2"/>
  <c r="K318" i="2"/>
  <c r="J53" i="2"/>
  <c r="J971" i="2"/>
  <c r="K971" i="2"/>
  <c r="K508" i="2"/>
  <c r="J508" i="2"/>
  <c r="K729" i="2"/>
  <c r="J729" i="2"/>
  <c r="J893" i="2"/>
  <c r="K893" i="2"/>
  <c r="N893" i="2" s="1"/>
  <c r="J427" i="2"/>
  <c r="K427" i="2"/>
  <c r="J565" i="2"/>
  <c r="K565" i="2"/>
  <c r="K1222" i="2"/>
  <c r="J1222" i="2"/>
  <c r="K646" i="2"/>
  <c r="J646" i="2"/>
  <c r="K1060" i="2"/>
  <c r="K560" i="2"/>
  <c r="J560" i="2"/>
  <c r="K1194" i="2"/>
  <c r="J1194" i="2"/>
  <c r="K534" i="2"/>
  <c r="J534" i="2"/>
  <c r="Z995" i="2"/>
  <c r="J995" i="2"/>
  <c r="K995" i="2"/>
  <c r="K1244" i="2"/>
  <c r="J1244" i="2"/>
  <c r="K1357" i="2"/>
  <c r="K1346" i="2"/>
  <c r="J1346" i="2"/>
  <c r="K228" i="2"/>
  <c r="J228" i="2"/>
  <c r="K614" i="2"/>
  <c r="J614" i="2"/>
  <c r="J354" i="2"/>
  <c r="K354" i="2"/>
  <c r="J1074" i="2"/>
  <c r="K1074" i="2"/>
  <c r="O1074" i="2" s="1"/>
  <c r="K124" i="2"/>
  <c r="J124" i="2"/>
  <c r="K144" i="2"/>
  <c r="J600" i="2"/>
  <c r="K600" i="2"/>
  <c r="K102" i="2"/>
  <c r="J102" i="2"/>
  <c r="J192" i="2"/>
  <c r="K192" i="2"/>
  <c r="K104" i="2"/>
  <c r="J104" i="2"/>
  <c r="K1166" i="2"/>
  <c r="J1166" i="2"/>
  <c r="J338" i="2"/>
  <c r="K338" i="2"/>
  <c r="G6" i="2"/>
  <c r="G346" i="2"/>
  <c r="G347" i="2"/>
  <c r="AV181" i="2" l="1"/>
  <c r="AX181" i="2"/>
  <c r="BH1010" i="2"/>
  <c r="AU181" i="2"/>
  <c r="Y551" i="2"/>
  <c r="U181" i="2"/>
  <c r="BC551" i="2"/>
  <c r="BF181" i="2"/>
  <c r="BJ551" i="2"/>
  <c r="AO181" i="2"/>
  <c r="AT551" i="2"/>
  <c r="AM181" i="2"/>
  <c r="AO833" i="2"/>
  <c r="V946" i="2"/>
  <c r="BE468" i="2"/>
  <c r="BG468" i="2"/>
  <c r="BC468" i="2"/>
  <c r="AM804" i="2"/>
  <c r="AN946" i="2"/>
  <c r="AT946" i="2"/>
  <c r="BE946" i="2"/>
  <c r="BD946" i="2"/>
  <c r="X873" i="2"/>
  <c r="AK873" i="2"/>
  <c r="AH873" i="2"/>
  <c r="AJ873" i="2"/>
  <c r="AI873" i="2"/>
  <c r="X1076" i="2"/>
  <c r="AI1076" i="2"/>
  <c r="AJ1076" i="2"/>
  <c r="AK1076" i="2"/>
  <c r="AH1076" i="2"/>
  <c r="X1069" i="2"/>
  <c r="AH1069" i="2"/>
  <c r="AI1069" i="2"/>
  <c r="AJ1069" i="2"/>
  <c r="AK1069" i="2"/>
  <c r="X1217" i="2"/>
  <c r="AK1217" i="2"/>
  <c r="AH1217" i="2"/>
  <c r="AI1217" i="2"/>
  <c r="AJ1217" i="2"/>
  <c r="X1097" i="2"/>
  <c r="AI1097" i="2"/>
  <c r="AH1097" i="2"/>
  <c r="AJ1097" i="2"/>
  <c r="AK1097" i="2"/>
  <c r="X631" i="2"/>
  <c r="AH631" i="2"/>
  <c r="AI631" i="2"/>
  <c r="AK631" i="2"/>
  <c r="AJ631" i="2"/>
  <c r="X1303" i="2"/>
  <c r="AJ1303" i="2"/>
  <c r="AK1303" i="2"/>
  <c r="AH1303" i="2"/>
  <c r="AI1303" i="2"/>
  <c r="X1127" i="2"/>
  <c r="AJ1127" i="2"/>
  <c r="AH1127" i="2"/>
  <c r="AK1127" i="2"/>
  <c r="AI1127" i="2"/>
  <c r="X15" i="2"/>
  <c r="AJ15" i="2"/>
  <c r="AK15" i="2"/>
  <c r="AH15" i="2"/>
  <c r="AI15" i="2"/>
  <c r="X707" i="2"/>
  <c r="AK707" i="2"/>
  <c r="AH707" i="2"/>
  <c r="AI707" i="2"/>
  <c r="AJ707" i="2"/>
  <c r="AD1244" i="2"/>
  <c r="AH1244" i="2"/>
  <c r="AI1244" i="2"/>
  <c r="AJ1244" i="2"/>
  <c r="AK1244" i="2"/>
  <c r="X877" i="2"/>
  <c r="AH877" i="2"/>
  <c r="AI877" i="2"/>
  <c r="AJ877" i="2"/>
  <c r="AK877" i="2"/>
  <c r="X828" i="2"/>
  <c r="AJ828" i="2"/>
  <c r="AK828" i="2"/>
  <c r="AH828" i="2"/>
  <c r="AI828" i="2"/>
  <c r="X1267" i="2"/>
  <c r="AH1267" i="2"/>
  <c r="AJ1267" i="2"/>
  <c r="AK1267" i="2"/>
  <c r="AI1267" i="2"/>
  <c r="X736" i="2"/>
  <c r="AH736" i="2"/>
  <c r="AI736" i="2"/>
  <c r="AK736" i="2"/>
  <c r="AJ736" i="2"/>
  <c r="X1106" i="2"/>
  <c r="AI1106" i="2"/>
  <c r="AH1106" i="2"/>
  <c r="AJ1106" i="2"/>
  <c r="AK1106" i="2"/>
  <c r="X7" i="2"/>
  <c r="AI7" i="2"/>
  <c r="AJ7" i="2"/>
  <c r="AK7" i="2"/>
  <c r="AH7" i="2"/>
  <c r="AR455" i="2"/>
  <c r="AJ455" i="2"/>
  <c r="AK455" i="2"/>
  <c r="AI455" i="2"/>
  <c r="AH455" i="2"/>
  <c r="X666" i="2"/>
  <c r="AJ666" i="2"/>
  <c r="AK666" i="2"/>
  <c r="AH666" i="2"/>
  <c r="AI666" i="2"/>
  <c r="X1266" i="2"/>
  <c r="AH1266" i="2"/>
  <c r="AI1266" i="2"/>
  <c r="AK1266" i="2"/>
  <c r="AJ1266" i="2"/>
  <c r="X504" i="2"/>
  <c r="AH504" i="2"/>
  <c r="AI504" i="2"/>
  <c r="AJ504" i="2"/>
  <c r="AK504" i="2"/>
  <c r="X19" i="2"/>
  <c r="AH19" i="2"/>
  <c r="AI19" i="2"/>
  <c r="AJ19" i="2"/>
  <c r="AK19" i="2"/>
  <c r="X63" i="2"/>
  <c r="AI63" i="2"/>
  <c r="AH63" i="2"/>
  <c r="AJ63" i="2"/>
  <c r="AK63" i="2"/>
  <c r="X113" i="2"/>
  <c r="AI113" i="2"/>
  <c r="AJ113" i="2"/>
  <c r="AK113" i="2"/>
  <c r="AH113" i="2"/>
  <c r="X1013" i="2"/>
  <c r="AI1013" i="2"/>
  <c r="AJ1013" i="2"/>
  <c r="AK1013" i="2"/>
  <c r="AH1013" i="2"/>
  <c r="X1322" i="2"/>
  <c r="AI1322" i="2"/>
  <c r="AK1322" i="2"/>
  <c r="AJ1322" i="2"/>
  <c r="X191" i="2"/>
  <c r="AK191" i="2"/>
  <c r="X345" i="2"/>
  <c r="AJ345" i="2"/>
  <c r="AK345" i="2"/>
  <c r="AH345" i="2"/>
  <c r="X980" i="2"/>
  <c r="AH980" i="2"/>
  <c r="AI980" i="2"/>
  <c r="AJ980" i="2"/>
  <c r="AH974" i="2"/>
  <c r="AI974" i="2"/>
  <c r="AJ974" i="2"/>
  <c r="AK974" i="2"/>
  <c r="AK727" i="2"/>
  <c r="AH727" i="2"/>
  <c r="AI727" i="2"/>
  <c r="AJ727" i="2"/>
  <c r="X183" i="2"/>
  <c r="AK183" i="2"/>
  <c r="AH183" i="2"/>
  <c r="AI183" i="2"/>
  <c r="X694" i="2"/>
  <c r="AI694" i="2"/>
  <c r="AJ694" i="2"/>
  <c r="AK694" i="2"/>
  <c r="AH694" i="2"/>
  <c r="X1300" i="2"/>
  <c r="AJ1300" i="2"/>
  <c r="AH1300" i="2"/>
  <c r="AI1300" i="2"/>
  <c r="AK1300" i="2"/>
  <c r="X967" i="2"/>
  <c r="AJ967" i="2"/>
  <c r="AK967" i="2"/>
  <c r="AH967" i="2"/>
  <c r="AI967" i="2"/>
  <c r="AH339" i="2"/>
  <c r="AI339" i="2"/>
  <c r="AJ339" i="2"/>
  <c r="AK339" i="2"/>
  <c r="X1038" i="2"/>
  <c r="AH1038" i="2"/>
  <c r="AI1038" i="2"/>
  <c r="AJ1038" i="2"/>
  <c r="AK1038" i="2"/>
  <c r="X1061" i="2"/>
  <c r="AH1061" i="2"/>
  <c r="AI1061" i="2"/>
  <c r="AJ1061" i="2"/>
  <c r="AK1061" i="2"/>
  <c r="X1196" i="2"/>
  <c r="AH1196" i="2"/>
  <c r="AI1196" i="2"/>
  <c r="AJ1196" i="2"/>
  <c r="AK1196" i="2"/>
  <c r="AK906" i="2"/>
  <c r="AH906" i="2"/>
  <c r="AI906" i="2"/>
  <c r="AJ906" i="2"/>
  <c r="X515" i="2"/>
  <c r="AJ515" i="2"/>
  <c r="AH515" i="2"/>
  <c r="AI515" i="2"/>
  <c r="AK515" i="2"/>
  <c r="AH166" i="2"/>
  <c r="AJ166" i="2"/>
  <c r="AK166" i="2"/>
  <c r="AI166" i="2"/>
  <c r="X1401" i="2"/>
  <c r="AJ1401" i="2"/>
  <c r="AH1401" i="2"/>
  <c r="AI1401" i="2"/>
  <c r="AK1401" i="2"/>
  <c r="AL705" i="2"/>
  <c r="AH705" i="2"/>
  <c r="AI705" i="2"/>
  <c r="AJ705" i="2"/>
  <c r="AK705" i="2"/>
  <c r="X1340" i="2"/>
  <c r="AH1340" i="2"/>
  <c r="AI1340" i="2"/>
  <c r="AJ1340" i="2"/>
  <c r="AK1340" i="2"/>
  <c r="X945" i="2"/>
  <c r="AH945" i="2"/>
  <c r="AI945" i="2"/>
  <c r="AJ945" i="2"/>
  <c r="AK945" i="2"/>
  <c r="X468" i="2"/>
  <c r="AK468" i="2"/>
  <c r="AH468" i="2"/>
  <c r="AI468" i="2"/>
  <c r="AJ468" i="2"/>
  <c r="AI265" i="2"/>
  <c r="AJ265" i="2"/>
  <c r="AK265" i="2"/>
  <c r="AH265" i="2"/>
  <c r="AH448" i="2"/>
  <c r="AI448" i="2"/>
  <c r="AJ448" i="2"/>
  <c r="AK448" i="2"/>
  <c r="AJ641" i="2"/>
  <c r="AK641" i="2"/>
  <c r="AH641" i="2"/>
  <c r="AI641" i="2"/>
  <c r="AK180" i="2"/>
  <c r="AK331" i="2"/>
  <c r="AI163" i="2"/>
  <c r="AJ972" i="2"/>
  <c r="AJ1208" i="2"/>
  <c r="AI1111" i="2"/>
  <c r="AK22" i="2"/>
  <c r="AK80" i="2"/>
  <c r="AK318" i="2"/>
  <c r="AJ778" i="2"/>
  <c r="AJ683" i="2"/>
  <c r="AK722" i="2"/>
  <c r="AI997" i="2"/>
  <c r="AJ125" i="2"/>
  <c r="AH1158" i="2"/>
  <c r="AK1307" i="2"/>
  <c r="AI437" i="2"/>
  <c r="AK985" i="2"/>
  <c r="AK1301" i="2"/>
  <c r="AK1114" i="2"/>
  <c r="AJ854" i="2"/>
  <c r="AH50" i="2"/>
  <c r="AK1131" i="2"/>
  <c r="AI611" i="2"/>
  <c r="AJ168" i="2"/>
  <c r="AH387" i="2"/>
  <c r="AH627" i="2"/>
  <c r="AI648" i="2"/>
  <c r="AK983" i="2"/>
  <c r="AJ85" i="2"/>
  <c r="AI8" i="2"/>
  <c r="AH532" i="2"/>
  <c r="AJ1205" i="2"/>
  <c r="AI84" i="2"/>
  <c r="AK841" i="2"/>
  <c r="AJ982" i="2"/>
  <c r="AJ681" i="2"/>
  <c r="AK954" i="2"/>
  <c r="AI52" i="2"/>
  <c r="AH942" i="2"/>
  <c r="AJ453" i="2"/>
  <c r="AK1323" i="2"/>
  <c r="AH26" i="2"/>
  <c r="AH1027" i="2"/>
  <c r="AK148" i="2"/>
  <c r="AK1315" i="2"/>
  <c r="AJ146" i="2"/>
  <c r="AK792" i="2"/>
  <c r="AK295" i="2"/>
  <c r="AH899" i="2"/>
  <c r="AI1014" i="2"/>
  <c r="AK1048" i="2"/>
  <c r="AI64" i="2"/>
  <c r="AJ919" i="2"/>
  <c r="AK812" i="2"/>
  <c r="AK1202" i="2"/>
  <c r="AH1202" i="2"/>
  <c r="AI1202" i="2"/>
  <c r="AJ1202" i="2"/>
  <c r="X911" i="2"/>
  <c r="AH911" i="2"/>
  <c r="AI911" i="2"/>
  <c r="AJ911" i="2"/>
  <c r="AK911" i="2"/>
  <c r="X356" i="2"/>
  <c r="AJ356" i="2"/>
  <c r="AH356" i="2"/>
  <c r="AK356" i="2"/>
  <c r="AI356" i="2"/>
  <c r="X454" i="2"/>
  <c r="AK454" i="2"/>
  <c r="X1179" i="2"/>
  <c r="AK1179" i="2"/>
  <c r="AH1179" i="2"/>
  <c r="AI1179" i="2"/>
  <c r="AJ1179" i="2"/>
  <c r="X232" i="2"/>
  <c r="AJ232" i="2"/>
  <c r="AK232" i="2"/>
  <c r="AI232" i="2"/>
  <c r="AH232" i="2"/>
  <c r="X1170" i="2"/>
  <c r="AI1170" i="2"/>
  <c r="AJ1170" i="2"/>
  <c r="AK1170" i="2"/>
  <c r="AH1170" i="2"/>
  <c r="X338" i="2"/>
  <c r="AI338" i="2"/>
  <c r="AK338" i="2"/>
  <c r="AH338" i="2"/>
  <c r="AJ338" i="2"/>
  <c r="X907" i="2"/>
  <c r="AI907" i="2"/>
  <c r="AK907" i="2"/>
  <c r="AJ907" i="2"/>
  <c r="AH907" i="2"/>
  <c r="X1201" i="2"/>
  <c r="AH1201" i="2"/>
  <c r="AI1201" i="2"/>
  <c r="AJ1201" i="2"/>
  <c r="AK1201" i="2"/>
  <c r="AL905" i="2"/>
  <c r="AI905" i="2"/>
  <c r="AJ905" i="2"/>
  <c r="AK905" i="2"/>
  <c r="AH905" i="2"/>
  <c r="X1362" i="2"/>
  <c r="AH1362" i="2"/>
  <c r="AI1362" i="2"/>
  <c r="AK1362" i="2"/>
  <c r="AJ1362" i="2"/>
  <c r="X1288" i="2"/>
  <c r="AK1288" i="2"/>
  <c r="AH1288" i="2"/>
  <c r="AI1288" i="2"/>
  <c r="AJ1288" i="2"/>
  <c r="X720" i="2"/>
  <c r="AH720" i="2"/>
  <c r="AI720" i="2"/>
  <c r="AK720" i="2"/>
  <c r="AJ720" i="2"/>
  <c r="X960" i="2"/>
  <c r="AH960" i="2"/>
  <c r="AI960" i="2"/>
  <c r="AJ960" i="2"/>
  <c r="AK960" i="2"/>
  <c r="X413" i="2"/>
  <c r="AJ413" i="2"/>
  <c r="AH413" i="2"/>
  <c r="AI413" i="2"/>
  <c r="AK413" i="2"/>
  <c r="X708" i="2"/>
  <c r="AH708" i="2"/>
  <c r="AI708" i="2"/>
  <c r="AK708" i="2"/>
  <c r="AJ708" i="2"/>
  <c r="X202" i="2"/>
  <c r="AH202" i="2"/>
  <c r="AI202" i="2"/>
  <c r="AJ202" i="2"/>
  <c r="AK202" i="2"/>
  <c r="X162" i="2"/>
  <c r="AJ162" i="2"/>
  <c r="AK162" i="2"/>
  <c r="AH162" i="2"/>
  <c r="AI162" i="2"/>
  <c r="AP1183" i="2"/>
  <c r="AK1183" i="2"/>
  <c r="AH1183" i="2"/>
  <c r="AI1183" i="2"/>
  <c r="AJ1183" i="2"/>
  <c r="X1406" i="2"/>
  <c r="AH1406" i="2"/>
  <c r="AI1406" i="2"/>
  <c r="AJ1406" i="2"/>
  <c r="AK1406" i="2"/>
  <c r="X793" i="2"/>
  <c r="AH793" i="2"/>
  <c r="AI793" i="2"/>
  <c r="AJ793" i="2"/>
  <c r="AK793" i="2"/>
  <c r="X149" i="2"/>
  <c r="AI149" i="2"/>
  <c r="AJ149" i="2"/>
  <c r="AK149" i="2"/>
  <c r="AH149" i="2"/>
  <c r="X220" i="2"/>
  <c r="AK220" i="2"/>
  <c r="AH220" i="2"/>
  <c r="AI220" i="2"/>
  <c r="AJ220" i="2"/>
  <c r="X1218" i="2"/>
  <c r="AH1218" i="2"/>
  <c r="AJ1218" i="2"/>
  <c r="AK1218" i="2"/>
  <c r="AI1218" i="2"/>
  <c r="X528" i="2"/>
  <c r="AK528" i="2"/>
  <c r="X581" i="2"/>
  <c r="AK581" i="2"/>
  <c r="AH581" i="2"/>
  <c r="AI581" i="2"/>
  <c r="AJ581" i="2"/>
  <c r="X885" i="2"/>
  <c r="AH885" i="2"/>
  <c r="AI885" i="2"/>
  <c r="AJ885" i="2"/>
  <c r="AK885" i="2"/>
  <c r="X545" i="2"/>
  <c r="AH545" i="2"/>
  <c r="AK545" i="2"/>
  <c r="AI545" i="2"/>
  <c r="AJ545" i="2"/>
  <c r="AJ262" i="2"/>
  <c r="AK262" i="2"/>
  <c r="AH262" i="2"/>
  <c r="AI262" i="2"/>
  <c r="AI217" i="2"/>
  <c r="AJ217" i="2"/>
  <c r="AK217" i="2"/>
  <c r="AH217" i="2"/>
  <c r="AI1053" i="2"/>
  <c r="AJ1053" i="2"/>
  <c r="AK1053" i="2"/>
  <c r="AH1053" i="2"/>
  <c r="AL51" i="2"/>
  <c r="AH51" i="2"/>
  <c r="X172" i="2"/>
  <c r="AH172" i="2"/>
  <c r="AI172" i="2"/>
  <c r="AK172" i="2"/>
  <c r="AJ172" i="2"/>
  <c r="X831" i="2"/>
  <c r="AK831" i="2"/>
  <c r="AI831" i="2"/>
  <c r="AJ831" i="2"/>
  <c r="AH831" i="2"/>
  <c r="X1035" i="2"/>
  <c r="AJ1035" i="2"/>
  <c r="AK1035" i="2"/>
  <c r="AI1035" i="2"/>
  <c r="AH1035" i="2"/>
  <c r="Y293" i="2"/>
  <c r="AI293" i="2"/>
  <c r="AJ293" i="2"/>
  <c r="AK293" i="2"/>
  <c r="AH293" i="2"/>
  <c r="X874" i="2"/>
  <c r="AK874" i="2"/>
  <c r="AH874" i="2"/>
  <c r="AI874" i="2"/>
  <c r="AJ874" i="2"/>
  <c r="X1009" i="2"/>
  <c r="AH1009" i="2"/>
  <c r="AI1009" i="2"/>
  <c r="AJ1009" i="2"/>
  <c r="AK1009" i="2"/>
  <c r="X61" i="2"/>
  <c r="AK61" i="2"/>
  <c r="AH61" i="2"/>
  <c r="X502" i="2"/>
  <c r="AH502" i="2"/>
  <c r="AI502" i="2"/>
  <c r="AJ502" i="2"/>
  <c r="X184" i="2"/>
  <c r="AH184" i="2"/>
  <c r="AK184" i="2"/>
  <c r="AI184" i="2"/>
  <c r="AJ184" i="2"/>
  <c r="AL887" i="2"/>
  <c r="AH887" i="2"/>
  <c r="AI887" i="2"/>
  <c r="AJ887" i="2"/>
  <c r="AK887" i="2"/>
  <c r="AL946" i="2"/>
  <c r="AH946" i="2"/>
  <c r="AI946" i="2"/>
  <c r="AJ946" i="2"/>
  <c r="AK946" i="2"/>
  <c r="AI53" i="2"/>
  <c r="AJ53" i="2"/>
  <c r="AK53" i="2"/>
  <c r="AH53" i="2"/>
  <c r="X141" i="2"/>
  <c r="AI141" i="2"/>
  <c r="AJ141" i="2"/>
  <c r="AK141" i="2"/>
  <c r="AH141" i="2"/>
  <c r="X916" i="2"/>
  <c r="AJ916" i="2"/>
  <c r="AK916" i="2"/>
  <c r="AH916" i="2"/>
  <c r="AI916" i="2"/>
  <c r="X663" i="2"/>
  <c r="AI663" i="2"/>
  <c r="AH663" i="2"/>
  <c r="AK663" i="2"/>
  <c r="AJ663" i="2"/>
  <c r="X801" i="2"/>
  <c r="AK801" i="2"/>
  <c r="X1237" i="2"/>
  <c r="AH1237" i="2"/>
  <c r="AJ1237" i="2"/>
  <c r="AK1237" i="2"/>
  <c r="AI1237" i="2"/>
  <c r="AI180" i="2"/>
  <c r="AJ331" i="2"/>
  <c r="AH163" i="2"/>
  <c r="AI972" i="2"/>
  <c r="AI1208" i="2"/>
  <c r="AH1111" i="2"/>
  <c r="AJ22" i="2"/>
  <c r="AJ80" i="2"/>
  <c r="AI318" i="2"/>
  <c r="AI778" i="2"/>
  <c r="AI683" i="2"/>
  <c r="AK319" i="2"/>
  <c r="AJ724" i="2"/>
  <c r="AK697" i="2"/>
  <c r="AH97" i="2"/>
  <c r="AI125" i="2"/>
  <c r="AI1158" i="2"/>
  <c r="AJ1307" i="2"/>
  <c r="AH437" i="2"/>
  <c r="AJ985" i="2"/>
  <c r="AJ1301" i="2"/>
  <c r="AJ1114" i="2"/>
  <c r="AI854" i="2"/>
  <c r="AK50" i="2"/>
  <c r="AI1131" i="2"/>
  <c r="AK1180" i="2"/>
  <c r="AK1402" i="2"/>
  <c r="AJ387" i="2"/>
  <c r="AJ627" i="2"/>
  <c r="AH648" i="2"/>
  <c r="AJ983" i="2"/>
  <c r="AI85" i="2"/>
  <c r="AH8" i="2"/>
  <c r="AK532" i="2"/>
  <c r="AI1205" i="2"/>
  <c r="AH84" i="2"/>
  <c r="AJ841" i="2"/>
  <c r="AI982" i="2"/>
  <c r="AI681" i="2"/>
  <c r="AI954" i="2"/>
  <c r="AH52" i="2"/>
  <c r="AJ135" i="2"/>
  <c r="AK491" i="2"/>
  <c r="AK1027" i="2"/>
  <c r="AJ1315" i="2"/>
  <c r="AK721" i="2"/>
  <c r="AK146" i="2"/>
  <c r="AJ792" i="2"/>
  <c r="AI899" i="2"/>
  <c r="AJ528" i="2"/>
  <c r="AJ1048" i="2"/>
  <c r="AK481" i="2"/>
  <c r="AH64" i="2"/>
  <c r="AI919" i="2"/>
  <c r="AI933" i="2"/>
  <c r="AI51" i="2"/>
  <c r="AK424" i="2"/>
  <c r="X511" i="2"/>
  <c r="AI511" i="2"/>
  <c r="AH511" i="2"/>
  <c r="AK511" i="2"/>
  <c r="AJ511" i="2"/>
  <c r="X1116" i="2"/>
  <c r="AH1116" i="2"/>
  <c r="AI1116" i="2"/>
  <c r="AJ1116" i="2"/>
  <c r="X986" i="2"/>
  <c r="AH986" i="2"/>
  <c r="AI986" i="2"/>
  <c r="AJ986" i="2"/>
  <c r="AK986" i="2"/>
  <c r="X33" i="2"/>
  <c r="AH33" i="2"/>
  <c r="AI33" i="2"/>
  <c r="AJ33" i="2"/>
  <c r="AK33" i="2"/>
  <c r="X35" i="2"/>
  <c r="AI35" i="2"/>
  <c r="AJ35" i="2"/>
  <c r="AK35" i="2"/>
  <c r="AH35" i="2"/>
  <c r="X104" i="2"/>
  <c r="AI104" i="2"/>
  <c r="AJ104" i="2"/>
  <c r="AK104" i="2"/>
  <c r="AH104" i="2"/>
  <c r="X969" i="2"/>
  <c r="AH969" i="2"/>
  <c r="AI969" i="2"/>
  <c r="AJ969" i="2"/>
  <c r="AK969" i="2"/>
  <c r="X876" i="2"/>
  <c r="AH876" i="2"/>
  <c r="AI876" i="2"/>
  <c r="AJ876" i="2"/>
  <c r="AK876" i="2"/>
  <c r="X938" i="2"/>
  <c r="AK938" i="2"/>
  <c r="AH938" i="2"/>
  <c r="AI938" i="2"/>
  <c r="AJ938" i="2"/>
  <c r="X87" i="2"/>
  <c r="AK87" i="2"/>
  <c r="AH87" i="2"/>
  <c r="AI87" i="2"/>
  <c r="AJ87" i="2"/>
  <c r="X622" i="2"/>
  <c r="AH622" i="2"/>
  <c r="AK622" i="2"/>
  <c r="AI622" i="2"/>
  <c r="AJ622" i="2"/>
  <c r="X777" i="2"/>
  <c r="AH777" i="2"/>
  <c r="AI777" i="2"/>
  <c r="AJ777" i="2"/>
  <c r="AK777" i="2"/>
  <c r="X910" i="2"/>
  <c r="AK910" i="2"/>
  <c r="AH910" i="2"/>
  <c r="AI910" i="2"/>
  <c r="AJ910" i="2"/>
  <c r="AC790" i="2"/>
  <c r="AK790" i="2"/>
  <c r="AH790" i="2"/>
  <c r="AI790" i="2"/>
  <c r="AJ790" i="2"/>
  <c r="X893" i="2"/>
  <c r="AI893" i="2"/>
  <c r="AJ893" i="2"/>
  <c r="AK893" i="2"/>
  <c r="AH893" i="2"/>
  <c r="X1193" i="2"/>
  <c r="AI1193" i="2"/>
  <c r="AJ1193" i="2"/>
  <c r="AH1193" i="2"/>
  <c r="AK1193" i="2"/>
  <c r="X449" i="2"/>
  <c r="AJ449" i="2"/>
  <c r="AK449" i="2"/>
  <c r="AI449" i="2"/>
  <c r="AH449" i="2"/>
  <c r="X1324" i="2"/>
  <c r="AK1324" i="2"/>
  <c r="AH1324" i="2"/>
  <c r="AI1324" i="2"/>
  <c r="AJ1324" i="2"/>
  <c r="X334" i="2"/>
  <c r="AH334" i="2"/>
  <c r="AI334" i="2"/>
  <c r="AJ334" i="2"/>
  <c r="AK334" i="2"/>
  <c r="Z1213" i="2"/>
  <c r="AH1213" i="2"/>
  <c r="AI1213" i="2"/>
  <c r="AK1213" i="2"/>
  <c r="AJ1213" i="2"/>
  <c r="X230" i="2"/>
  <c r="AH230" i="2"/>
  <c r="AJ230" i="2"/>
  <c r="AI230" i="2"/>
  <c r="AK230" i="2"/>
  <c r="X754" i="2"/>
  <c r="AK754" i="2"/>
  <c r="AH754" i="2"/>
  <c r="AI754" i="2"/>
  <c r="AJ754" i="2"/>
  <c r="X111" i="2"/>
  <c r="AJ111" i="2"/>
  <c r="AK111" i="2"/>
  <c r="AH111" i="2"/>
  <c r="AI111" i="2"/>
  <c r="X1221" i="2"/>
  <c r="AJ1221" i="2"/>
  <c r="X1088" i="2"/>
  <c r="AK1088" i="2"/>
  <c r="AH1088" i="2"/>
  <c r="AI1088" i="2"/>
  <c r="AB519" i="2"/>
  <c r="AJ519" i="2"/>
  <c r="X1140" i="2"/>
  <c r="AH1140" i="2"/>
  <c r="AJ1140" i="2"/>
  <c r="AK1140" i="2"/>
  <c r="AI1140" i="2"/>
  <c r="X227" i="2"/>
  <c r="AH227" i="2"/>
  <c r="AI227" i="2"/>
  <c r="AJ227" i="2"/>
  <c r="AK227" i="2"/>
  <c r="AJ158" i="2"/>
  <c r="AK158" i="2"/>
  <c r="AH158" i="2"/>
  <c r="AI158" i="2"/>
  <c r="AJ1007" i="2"/>
  <c r="AK1007" i="2"/>
  <c r="AH1007" i="2"/>
  <c r="AI1007" i="2"/>
  <c r="X1344" i="2"/>
  <c r="AH1344" i="2"/>
  <c r="AI1344" i="2"/>
  <c r="AJ1344" i="2"/>
  <c r="AK1344" i="2"/>
  <c r="X1182" i="2"/>
  <c r="AH1182" i="2"/>
  <c r="AI1182" i="2"/>
  <c r="AJ1182" i="2"/>
  <c r="X154" i="2"/>
  <c r="AH154" i="2"/>
  <c r="AI154" i="2"/>
  <c r="AJ154" i="2"/>
  <c r="AK154" i="2"/>
  <c r="X1041" i="2"/>
  <c r="AI1041" i="2"/>
  <c r="AH1041" i="2"/>
  <c r="AJ1041" i="2"/>
  <c r="AK1041" i="2"/>
  <c r="AP1173" i="2"/>
  <c r="AJ1173" i="2"/>
  <c r="AK1173" i="2"/>
  <c r="AH1173" i="2"/>
  <c r="AI1173" i="2"/>
  <c r="X428" i="2"/>
  <c r="AI428" i="2"/>
  <c r="AJ428" i="2"/>
  <c r="AH428" i="2"/>
  <c r="AK428" i="2"/>
  <c r="X492" i="2"/>
  <c r="AH492" i="2"/>
  <c r="AI492" i="2"/>
  <c r="AJ492" i="2"/>
  <c r="AK492" i="2"/>
  <c r="X953" i="2"/>
  <c r="AH953" i="2"/>
  <c r="AI953" i="2"/>
  <c r="AJ953" i="2"/>
  <c r="AK953" i="2"/>
  <c r="AH1060" i="2"/>
  <c r="AJ1060" i="2"/>
  <c r="AK1060" i="2"/>
  <c r="AI1060" i="2"/>
  <c r="AH998" i="2"/>
  <c r="AI998" i="2"/>
  <c r="AK998" i="2"/>
  <c r="AJ998" i="2"/>
  <c r="X523" i="2"/>
  <c r="AI523" i="2"/>
  <c r="AJ523" i="2"/>
  <c r="AK523" i="2"/>
  <c r="AH523" i="2"/>
  <c r="X750" i="2"/>
  <c r="AK750" i="2"/>
  <c r="AH750" i="2"/>
  <c r="AJ750" i="2"/>
  <c r="X1275" i="2"/>
  <c r="AH1275" i="2"/>
  <c r="AJ1275" i="2"/>
  <c r="AK1275" i="2"/>
  <c r="AI1275" i="2"/>
  <c r="X1130" i="2"/>
  <c r="AH1130" i="2"/>
  <c r="AI1130" i="2"/>
  <c r="AJ1130" i="2"/>
  <c r="AK1130" i="2"/>
  <c r="AK628" i="2"/>
  <c r="AH628" i="2"/>
  <c r="AI628" i="2"/>
  <c r="AJ628" i="2"/>
  <c r="X290" i="2"/>
  <c r="AK290" i="2"/>
  <c r="AH290" i="2"/>
  <c r="AI290" i="2"/>
  <c r="AJ290" i="2"/>
  <c r="X1028" i="2"/>
  <c r="AK1028" i="2"/>
  <c r="AH180" i="2"/>
  <c r="AI331" i="2"/>
  <c r="AK163" i="2"/>
  <c r="AH972" i="2"/>
  <c r="AH1208" i="2"/>
  <c r="AJ1111" i="2"/>
  <c r="AI22" i="2"/>
  <c r="AI80" i="2"/>
  <c r="AJ318" i="2"/>
  <c r="AH778" i="2"/>
  <c r="AK683" i="2"/>
  <c r="AJ319" i="2"/>
  <c r="AK724" i="2"/>
  <c r="AJ697" i="2"/>
  <c r="AK97" i="2"/>
  <c r="AH9" i="2"/>
  <c r="AJ784" i="2"/>
  <c r="AH333" i="2"/>
  <c r="AK1240" i="2"/>
  <c r="AK1067" i="2"/>
  <c r="AJ437" i="2"/>
  <c r="AI985" i="2"/>
  <c r="AI1301" i="2"/>
  <c r="AI1114" i="2"/>
  <c r="AH854" i="2"/>
  <c r="AJ50" i="2"/>
  <c r="AH1131" i="2"/>
  <c r="AJ1180" i="2"/>
  <c r="AJ1402" i="2"/>
  <c r="AJ1376" i="2"/>
  <c r="AI387" i="2"/>
  <c r="AI627" i="2"/>
  <c r="AJ648" i="2"/>
  <c r="AK370" i="2"/>
  <c r="AK176" i="2"/>
  <c r="AJ1112" i="2"/>
  <c r="AK8" i="2"/>
  <c r="AI532" i="2"/>
  <c r="AH1205" i="2"/>
  <c r="AK84" i="2"/>
  <c r="AI841" i="2"/>
  <c r="AH982" i="2"/>
  <c r="AH681" i="2"/>
  <c r="AH954" i="2"/>
  <c r="AH367" i="2"/>
  <c r="AI135" i="2"/>
  <c r="AJ491" i="2"/>
  <c r="AJ1027" i="2"/>
  <c r="AK488" i="2"/>
  <c r="AK1321" i="2"/>
  <c r="AJ721" i="2"/>
  <c r="AI146" i="2"/>
  <c r="AJ618" i="2"/>
  <c r="AH1322" i="2"/>
  <c r="AK899" i="2"/>
  <c r="AH520" i="2"/>
  <c r="AK1190" i="2"/>
  <c r="AI528" i="2"/>
  <c r="AI481" i="2"/>
  <c r="AK64" i="2"/>
  <c r="AH919" i="2"/>
  <c r="AH933" i="2"/>
  <c r="AI424" i="2"/>
  <c r="AH519" i="2"/>
  <c r="X325" i="2"/>
  <c r="AI325" i="2"/>
  <c r="AJ325" i="2"/>
  <c r="AK325" i="2"/>
  <c r="AH325" i="2"/>
  <c r="X194" i="2"/>
  <c r="AH194" i="2"/>
  <c r="AI194" i="2"/>
  <c r="AJ194" i="2"/>
  <c r="AK194" i="2"/>
  <c r="X352" i="2"/>
  <c r="AH352" i="2"/>
  <c r="AI352" i="2"/>
  <c r="AJ352" i="2"/>
  <c r="AK352" i="2"/>
  <c r="X574" i="2"/>
  <c r="AH574" i="2"/>
  <c r="AI574" i="2"/>
  <c r="AJ574" i="2"/>
  <c r="AK574" i="2"/>
  <c r="X103" i="2"/>
  <c r="AH103" i="2"/>
  <c r="AI103" i="2"/>
  <c r="AJ103" i="2"/>
  <c r="AK103" i="2"/>
  <c r="X1312" i="2"/>
  <c r="AJ1312" i="2"/>
  <c r="AH1312" i="2"/>
  <c r="AI1312" i="2"/>
  <c r="AK1312" i="2"/>
  <c r="X1078" i="2"/>
  <c r="AH1078" i="2"/>
  <c r="AI1078" i="2"/>
  <c r="AJ1078" i="2"/>
  <c r="AK1078" i="2"/>
  <c r="X216" i="2"/>
  <c r="AH216" i="2"/>
  <c r="AI216" i="2"/>
  <c r="AJ216" i="2"/>
  <c r="AK216" i="2"/>
  <c r="X1100" i="2"/>
  <c r="AK1100" i="2"/>
  <c r="AH1100" i="2"/>
  <c r="AI1100" i="2"/>
  <c r="AJ1100" i="2"/>
  <c r="X1054" i="2"/>
  <c r="AI1054" i="2"/>
  <c r="AJ1054" i="2"/>
  <c r="AK1054" i="2"/>
  <c r="AH1054" i="2"/>
  <c r="X956" i="2"/>
  <c r="AH956" i="2"/>
  <c r="AI956" i="2"/>
  <c r="AJ956" i="2"/>
  <c r="AK956" i="2"/>
  <c r="X690" i="2"/>
  <c r="AK690" i="2"/>
  <c r="AJ690" i="2"/>
  <c r="AH690" i="2"/>
  <c r="AI690" i="2"/>
  <c r="X1102" i="2"/>
  <c r="AH1102" i="2"/>
  <c r="AI1102" i="2"/>
  <c r="AJ1102" i="2"/>
  <c r="AK1102" i="2"/>
  <c r="X390" i="2"/>
  <c r="AJ390" i="2"/>
  <c r="AI390" i="2"/>
  <c r="AK390" i="2"/>
  <c r="AH390" i="2"/>
  <c r="X614" i="2"/>
  <c r="AI614" i="2"/>
  <c r="AK614" i="2"/>
  <c r="AH614" i="2"/>
  <c r="AJ614" i="2"/>
  <c r="X1308" i="2"/>
  <c r="AI1308" i="2"/>
  <c r="AK1308" i="2"/>
  <c r="AJ1308" i="2"/>
  <c r="AH1308" i="2"/>
  <c r="X1392" i="2"/>
  <c r="AH1392" i="2"/>
  <c r="AI1392" i="2"/>
  <c r="AJ1392" i="2"/>
  <c r="AK1392" i="2"/>
  <c r="X462" i="2"/>
  <c r="AJ462" i="2"/>
  <c r="AK462" i="2"/>
  <c r="AH462" i="2"/>
  <c r="AI462" i="2"/>
  <c r="X1209" i="2"/>
  <c r="AK1209" i="2"/>
  <c r="AJ1209" i="2"/>
  <c r="AH1209" i="2"/>
  <c r="AI1209" i="2"/>
  <c r="X1360" i="2"/>
  <c r="AH1360" i="2"/>
  <c r="AI1360" i="2"/>
  <c r="AJ1360" i="2"/>
  <c r="AK1360" i="2"/>
  <c r="X1029" i="2"/>
  <c r="AI1029" i="2"/>
  <c r="AJ1029" i="2"/>
  <c r="AK1029" i="2"/>
  <c r="AH1029" i="2"/>
  <c r="X1290" i="2"/>
  <c r="AK1290" i="2"/>
  <c r="AJ1290" i="2"/>
  <c r="AH1290" i="2"/>
  <c r="AI1290" i="2"/>
  <c r="X11" i="2"/>
  <c r="AH11" i="2"/>
  <c r="AI11" i="2"/>
  <c r="AJ11" i="2"/>
  <c r="AK11" i="2"/>
  <c r="AH144" i="2"/>
  <c r="AI144" i="2"/>
  <c r="AJ144" i="2"/>
  <c r="AK144" i="2"/>
  <c r="X918" i="2"/>
  <c r="AK918" i="2"/>
  <c r="X89" i="2"/>
  <c r="AI89" i="2"/>
  <c r="AJ89" i="2"/>
  <c r="AK89" i="2"/>
  <c r="AL1313" i="2"/>
  <c r="AI1313" i="2"/>
  <c r="X1339" i="2"/>
  <c r="AJ1339" i="2"/>
  <c r="AK1339" i="2"/>
  <c r="AH1339" i="2"/>
  <c r="AI1339" i="2"/>
  <c r="X464" i="2"/>
  <c r="AH464" i="2"/>
  <c r="AI464" i="2"/>
  <c r="AJ464" i="2"/>
  <c r="AK464" i="2"/>
  <c r="X112" i="2"/>
  <c r="AI112" i="2"/>
  <c r="AK112" i="2"/>
  <c r="X1181" i="2"/>
  <c r="AI1181" i="2"/>
  <c r="AJ1181" i="2"/>
  <c r="AK1181" i="2"/>
  <c r="AH1181" i="2"/>
  <c r="X1000" i="2"/>
  <c r="AH1000" i="2"/>
  <c r="AI1000" i="2"/>
  <c r="AJ1000" i="2"/>
  <c r="AK1000" i="2"/>
  <c r="X1334" i="2"/>
  <c r="AH1334" i="2"/>
  <c r="AI1334" i="2"/>
  <c r="AK1334" i="2"/>
  <c r="AJ1334" i="2"/>
  <c r="X900" i="2"/>
  <c r="AJ900" i="2"/>
  <c r="AK900" i="2"/>
  <c r="AH900" i="2"/>
  <c r="AI900" i="2"/>
  <c r="AH399" i="2"/>
  <c r="AI399" i="2"/>
  <c r="AJ399" i="2"/>
  <c r="AK399" i="2"/>
  <c r="AP543" i="2"/>
  <c r="AH543" i="2"/>
  <c r="AI543" i="2"/>
  <c r="AJ543" i="2"/>
  <c r="AK543" i="2"/>
  <c r="X1011" i="2"/>
  <c r="AJ1011" i="2"/>
  <c r="AK1011" i="2"/>
  <c r="AH1011" i="2"/>
  <c r="AI1011" i="2"/>
  <c r="AI237" i="2"/>
  <c r="AJ237" i="2"/>
  <c r="AK237" i="2"/>
  <c r="AH237" i="2"/>
  <c r="X615" i="2"/>
  <c r="AI615" i="2"/>
  <c r="AK615" i="2"/>
  <c r="AH615" i="2"/>
  <c r="AJ615" i="2"/>
  <c r="X421" i="2"/>
  <c r="AJ421" i="2"/>
  <c r="AI421" i="2"/>
  <c r="AK421" i="2"/>
  <c r="X136" i="2"/>
  <c r="AH136" i="2"/>
  <c r="AJ136" i="2"/>
  <c r="AI136" i="2"/>
  <c r="X763" i="2"/>
  <c r="AJ763" i="2"/>
  <c r="AH763" i="2"/>
  <c r="AI763" i="2"/>
  <c r="AK763" i="2"/>
  <c r="X726" i="2"/>
  <c r="AK726" i="2"/>
  <c r="AH726" i="2"/>
  <c r="AI726" i="2"/>
  <c r="AJ726" i="2"/>
  <c r="AK714" i="2"/>
  <c r="AH714" i="2"/>
  <c r="AJ714" i="2"/>
  <c r="AI714" i="2"/>
  <c r="X834" i="2"/>
  <c r="AJ834" i="2"/>
  <c r="AK834" i="2"/>
  <c r="AH834" i="2"/>
  <c r="AI834" i="2"/>
  <c r="X660" i="2"/>
  <c r="AH660" i="2"/>
  <c r="AI660" i="2"/>
  <c r="AJ660" i="2"/>
  <c r="AK660" i="2"/>
  <c r="X1049" i="2"/>
  <c r="AH1049" i="2"/>
  <c r="X1017" i="2"/>
  <c r="AH1017" i="2"/>
  <c r="AI1017" i="2"/>
  <c r="AJ1017" i="2"/>
  <c r="AK1017" i="2"/>
  <c r="X1383" i="2"/>
  <c r="AJ1383" i="2"/>
  <c r="AK1383" i="2"/>
  <c r="AH1383" i="2"/>
  <c r="AI1383" i="2"/>
  <c r="AK1191" i="2"/>
  <c r="AH1191" i="2"/>
  <c r="AI1191" i="2"/>
  <c r="AJ1191" i="2"/>
  <c r="AK1026" i="2"/>
  <c r="AI1059" i="2"/>
  <c r="AH858" i="2"/>
  <c r="AK1177" i="2"/>
  <c r="AH22" i="2"/>
  <c r="AH80" i="2"/>
  <c r="AH318" i="2"/>
  <c r="AK778" i="2"/>
  <c r="AH683" i="2"/>
  <c r="AI319" i="2"/>
  <c r="AI724" i="2"/>
  <c r="AI697" i="2"/>
  <c r="AJ97" i="2"/>
  <c r="AK9" i="2"/>
  <c r="AK784" i="2"/>
  <c r="AK333" i="2"/>
  <c r="AJ1240" i="2"/>
  <c r="AI1067" i="2"/>
  <c r="AK825" i="2"/>
  <c r="AH985" i="2"/>
  <c r="AH1301" i="2"/>
  <c r="AH1114" i="2"/>
  <c r="AK854" i="2"/>
  <c r="AI50" i="2"/>
  <c r="AJ1131" i="2"/>
  <c r="AI1180" i="2"/>
  <c r="AI1402" i="2"/>
  <c r="AI1376" i="2"/>
  <c r="AK648" i="2"/>
  <c r="AI370" i="2"/>
  <c r="AJ176" i="2"/>
  <c r="AK1112" i="2"/>
  <c r="AK640" i="2"/>
  <c r="AK1101" i="2"/>
  <c r="AK190" i="2"/>
  <c r="AK567" i="2"/>
  <c r="AH734" i="2"/>
  <c r="AK394" i="2"/>
  <c r="AJ798" i="2"/>
  <c r="AJ102" i="2"/>
  <c r="AK60" i="2"/>
  <c r="AK367" i="2"/>
  <c r="AI491" i="2"/>
  <c r="AJ1408" i="2"/>
  <c r="AJ342" i="2"/>
  <c r="AJ488" i="2"/>
  <c r="AJ1321" i="2"/>
  <c r="AI721" i="2"/>
  <c r="AH146" i="2"/>
  <c r="AI618" i="2"/>
  <c r="AK150" i="2"/>
  <c r="AJ899" i="2"/>
  <c r="AJ1190" i="2"/>
  <c r="AJ1088" i="2"/>
  <c r="AJ61" i="2"/>
  <c r="AH481" i="2"/>
  <c r="AJ64" i="2"/>
  <c r="AK25" i="2"/>
  <c r="AJ191" i="2"/>
  <c r="AK1361" i="2"/>
  <c r="AI1370" i="2"/>
  <c r="AK519" i="2"/>
  <c r="X1160" i="2"/>
  <c r="AK1160" i="2"/>
  <c r="AI1160" i="2"/>
  <c r="AH1160" i="2"/>
  <c r="AJ1160" i="2"/>
  <c r="AI1186" i="2"/>
  <c r="AJ1186" i="2"/>
  <c r="AK1186" i="2"/>
  <c r="AH1186" i="2"/>
  <c r="X568" i="2"/>
  <c r="AI568" i="2"/>
  <c r="AK568" i="2"/>
  <c r="AH568" i="2"/>
  <c r="AJ568" i="2"/>
  <c r="X1048" i="2"/>
  <c r="AH1048" i="2"/>
  <c r="X124" i="2"/>
  <c r="AI124" i="2"/>
  <c r="AJ124" i="2"/>
  <c r="AK124" i="2"/>
  <c r="AH124" i="2"/>
  <c r="X950" i="2"/>
  <c r="AH950" i="2"/>
  <c r="AI950" i="2"/>
  <c r="AK950" i="2"/>
  <c r="AJ950" i="2"/>
  <c r="X142" i="2"/>
  <c r="AH142" i="2"/>
  <c r="AK142" i="2"/>
  <c r="AI142" i="2"/>
  <c r="AJ142" i="2"/>
  <c r="X1394" i="2"/>
  <c r="AK1394" i="2"/>
  <c r="AH1394" i="2"/>
  <c r="AI1394" i="2"/>
  <c r="AJ1394" i="2"/>
  <c r="X263" i="2"/>
  <c r="AH263" i="2"/>
  <c r="AI263" i="2"/>
  <c r="AJ263" i="2"/>
  <c r="AK263" i="2"/>
  <c r="X116" i="2"/>
  <c r="AH116" i="2"/>
  <c r="AI116" i="2"/>
  <c r="AJ116" i="2"/>
  <c r="AK116" i="2"/>
  <c r="X917" i="2"/>
  <c r="AK917" i="2"/>
  <c r="AH917" i="2"/>
  <c r="AI917" i="2"/>
  <c r="AJ917" i="2"/>
  <c r="X903" i="2"/>
  <c r="AK903" i="2"/>
  <c r="AH903" i="2"/>
  <c r="AI903" i="2"/>
  <c r="AJ903" i="2"/>
  <c r="X1021" i="2"/>
  <c r="AI1021" i="2"/>
  <c r="AJ1021" i="2"/>
  <c r="AK1021" i="2"/>
  <c r="AH1021" i="2"/>
  <c r="X747" i="2"/>
  <c r="AJ747" i="2"/>
  <c r="AK747" i="2"/>
  <c r="AH747" i="2"/>
  <c r="AI747" i="2"/>
  <c r="X563" i="2"/>
  <c r="AJ563" i="2"/>
  <c r="AK563" i="2"/>
  <c r="AH563" i="2"/>
  <c r="AI563" i="2"/>
  <c r="X239" i="2"/>
  <c r="AH239" i="2"/>
  <c r="AI239" i="2"/>
  <c r="AJ239" i="2"/>
  <c r="AK239" i="2"/>
  <c r="AJ1087" i="2"/>
  <c r="AH1087" i="2"/>
  <c r="AK1087" i="2"/>
  <c r="AI1087" i="2"/>
  <c r="X357" i="2"/>
  <c r="AJ357" i="2"/>
  <c r="AK357" i="2"/>
  <c r="AH357" i="2"/>
  <c r="AI357" i="2"/>
  <c r="X1241" i="2"/>
  <c r="AH1241" i="2"/>
  <c r="AI1241" i="2"/>
  <c r="AJ1241" i="2"/>
  <c r="AK1241" i="2"/>
  <c r="X871" i="2"/>
  <c r="AH871" i="2"/>
  <c r="AI871" i="2"/>
  <c r="AJ871" i="2"/>
  <c r="AK871" i="2"/>
  <c r="X316" i="2"/>
  <c r="AI316" i="2"/>
  <c r="AJ316" i="2"/>
  <c r="AK316" i="2"/>
  <c r="AH316" i="2"/>
  <c r="X21" i="2"/>
  <c r="AI21" i="2"/>
  <c r="AJ21" i="2"/>
  <c r="AK21" i="2"/>
  <c r="AH21" i="2"/>
  <c r="X213" i="2"/>
  <c r="AI213" i="2"/>
  <c r="AJ213" i="2"/>
  <c r="AK213" i="2"/>
  <c r="AH213" i="2"/>
  <c r="X385" i="2"/>
  <c r="AJ385" i="2"/>
  <c r="AH385" i="2"/>
  <c r="AI385" i="2"/>
  <c r="AK385" i="2"/>
  <c r="X1039" i="2"/>
  <c r="AJ1039" i="2"/>
  <c r="AK1039" i="2"/>
  <c r="AH1039" i="2"/>
  <c r="AI1039" i="2"/>
  <c r="X1351" i="2"/>
  <c r="AJ1351" i="2"/>
  <c r="AK1351" i="2"/>
  <c r="AH1351" i="2"/>
  <c r="X189" i="2"/>
  <c r="AI189" i="2"/>
  <c r="AJ189" i="2"/>
  <c r="AK189" i="2"/>
  <c r="AH189" i="2"/>
  <c r="X1142" i="2"/>
  <c r="AK1142" i="2"/>
  <c r="X36" i="2"/>
  <c r="AJ36" i="2"/>
  <c r="AK36" i="2"/>
  <c r="AI36" i="2"/>
  <c r="X791" i="2"/>
  <c r="AK791" i="2"/>
  <c r="AH791" i="2"/>
  <c r="AI791" i="2"/>
  <c r="AJ791" i="2"/>
  <c r="X706" i="2"/>
  <c r="AK706" i="2"/>
  <c r="AH706" i="2"/>
  <c r="AI706" i="2"/>
  <c r="AJ706" i="2"/>
  <c r="X931" i="2"/>
  <c r="AJ931" i="2"/>
  <c r="X326" i="2"/>
  <c r="AK326" i="2"/>
  <c r="AH326" i="2"/>
  <c r="AI326" i="2"/>
  <c r="AJ326" i="2"/>
  <c r="W996" i="2"/>
  <c r="AK996" i="2"/>
  <c r="AH996" i="2"/>
  <c r="AJ996" i="2"/>
  <c r="X898" i="2"/>
  <c r="AK898" i="2"/>
  <c r="AH898" i="2"/>
  <c r="AI898" i="2"/>
  <c r="AJ898" i="2"/>
  <c r="X1224" i="2"/>
  <c r="AH1224" i="2"/>
  <c r="AI1224" i="2"/>
  <c r="AK1224" i="2"/>
  <c r="AJ1224" i="2"/>
  <c r="X886" i="2"/>
  <c r="AJ886" i="2"/>
  <c r="AK886" i="2"/>
  <c r="AH886" i="2"/>
  <c r="AI886" i="2"/>
  <c r="X1016" i="2"/>
  <c r="AH1016" i="2"/>
  <c r="AI1016" i="2"/>
  <c r="AJ1016" i="2"/>
  <c r="AK1016" i="2"/>
  <c r="X1255" i="2"/>
  <c r="AH1255" i="2"/>
  <c r="AJ1255" i="2"/>
  <c r="AK1255" i="2"/>
  <c r="AI1255" i="2"/>
  <c r="AH1172" i="2"/>
  <c r="AI1172" i="2"/>
  <c r="AJ1172" i="2"/>
  <c r="AK1172" i="2"/>
  <c r="X758" i="2"/>
  <c r="AK758" i="2"/>
  <c r="X39" i="2"/>
  <c r="AH39" i="2"/>
  <c r="AI39" i="2"/>
  <c r="AJ39" i="2"/>
  <c r="AK39" i="2"/>
  <c r="X228" i="2"/>
  <c r="AH228" i="2"/>
  <c r="AI228" i="2"/>
  <c r="AJ228" i="2"/>
  <c r="AK228" i="2"/>
  <c r="X164" i="2"/>
  <c r="AH164" i="2"/>
  <c r="AI164" i="2"/>
  <c r="AJ164" i="2"/>
  <c r="AK164" i="2"/>
  <c r="X1252" i="2"/>
  <c r="AH1252" i="2"/>
  <c r="AI1252" i="2"/>
  <c r="AJ1252" i="2"/>
  <c r="X771" i="2"/>
  <c r="AK771" i="2"/>
  <c r="AJ771" i="2"/>
  <c r="AH771" i="2"/>
  <c r="AI771" i="2"/>
  <c r="X843" i="2"/>
  <c r="AH843" i="2"/>
  <c r="AI843" i="2"/>
  <c r="AJ843" i="2"/>
  <c r="AK843" i="2"/>
  <c r="AH1010" i="2"/>
  <c r="AI1010" i="2"/>
  <c r="AJ1010" i="2"/>
  <c r="AK1010" i="2"/>
  <c r="X1377" i="2"/>
  <c r="AI1377" i="2"/>
  <c r="AJ1377" i="2"/>
  <c r="AK1377" i="2"/>
  <c r="X1400" i="2"/>
  <c r="AH1400" i="2"/>
  <c r="AI1400" i="2"/>
  <c r="AJ1400" i="2"/>
  <c r="AK1400" i="2"/>
  <c r="AL181" i="2"/>
  <c r="AI181" i="2"/>
  <c r="AJ181" i="2"/>
  <c r="AK181" i="2"/>
  <c r="AH181" i="2"/>
  <c r="X1265" i="2"/>
  <c r="AH1265" i="2"/>
  <c r="AI1265" i="2"/>
  <c r="AJ1265" i="2"/>
  <c r="AK1265" i="2"/>
  <c r="AJ1026" i="2"/>
  <c r="AH1059" i="2"/>
  <c r="AJ858" i="2"/>
  <c r="AJ1177" i="2"/>
  <c r="AI719" i="2"/>
  <c r="AJ830" i="2"/>
  <c r="AH981" i="2"/>
  <c r="AH735" i="2"/>
  <c r="AH353" i="2"/>
  <c r="AJ529" i="2"/>
  <c r="AJ746" i="2"/>
  <c r="AH319" i="2"/>
  <c r="AH724" i="2"/>
  <c r="AH697" i="2"/>
  <c r="AI97" i="2"/>
  <c r="AJ9" i="2"/>
  <c r="AI784" i="2"/>
  <c r="AJ333" i="2"/>
  <c r="AI1240" i="2"/>
  <c r="AH1067" i="2"/>
  <c r="AJ825" i="2"/>
  <c r="AK623" i="2"/>
  <c r="AI806" i="2"/>
  <c r="AH99" i="2"/>
  <c r="AK833" i="2"/>
  <c r="AJ1314" i="2"/>
  <c r="AH1180" i="2"/>
  <c r="AH1402" i="2"/>
  <c r="AH1376" i="2"/>
  <c r="AJ370" i="2"/>
  <c r="AI176" i="2"/>
  <c r="AI1112" i="2"/>
  <c r="AJ640" i="2"/>
  <c r="AJ1101" i="2"/>
  <c r="AJ190" i="2"/>
  <c r="AJ567" i="2"/>
  <c r="AJ734" i="2"/>
  <c r="AI394" i="2"/>
  <c r="AI798" i="2"/>
  <c r="AI102" i="2"/>
  <c r="AJ60" i="2"/>
  <c r="AI931" i="2"/>
  <c r="AK1345" i="2"/>
  <c r="AH491" i="2"/>
  <c r="AI1408" i="2"/>
  <c r="AI488" i="2"/>
  <c r="AI1321" i="2"/>
  <c r="AH721" i="2"/>
  <c r="AH618" i="2"/>
  <c r="AJ150" i="2"/>
  <c r="AI425" i="2"/>
  <c r="AI1190" i="2"/>
  <c r="AI61" i="2"/>
  <c r="AJ481" i="2"/>
  <c r="AJ25" i="2"/>
  <c r="AI191" i="2"/>
  <c r="AJ1361" i="2"/>
  <c r="AK980" i="2"/>
  <c r="AH89" i="2"/>
  <c r="AI37" i="2"/>
  <c r="AJ37" i="2"/>
  <c r="AK37" i="2"/>
  <c r="AH37" i="2"/>
  <c r="X1001" i="2"/>
  <c r="AH1001" i="2"/>
  <c r="AK1001" i="2"/>
  <c r="AI1001" i="2"/>
  <c r="AJ1001" i="2"/>
  <c r="X281" i="2"/>
  <c r="AK281" i="2"/>
  <c r="AI281" i="2"/>
  <c r="AJ281" i="2"/>
  <c r="AH281" i="2"/>
  <c r="AO803" i="2"/>
  <c r="AH803" i="2"/>
  <c r="AI803" i="2"/>
  <c r="AJ803" i="2"/>
  <c r="AK803" i="2"/>
  <c r="X564" i="2"/>
  <c r="AI564" i="2"/>
  <c r="AH564" i="2"/>
  <c r="AJ564" i="2"/>
  <c r="AK564" i="2"/>
  <c r="X829" i="2"/>
  <c r="AH829" i="2"/>
  <c r="AI829" i="2"/>
  <c r="AJ829" i="2"/>
  <c r="AK829" i="2"/>
  <c r="X285" i="2"/>
  <c r="AI285" i="2"/>
  <c r="AJ285" i="2"/>
  <c r="AK285" i="2"/>
  <c r="AH285" i="2"/>
  <c r="X1157" i="2"/>
  <c r="AI1157" i="2"/>
  <c r="AH1157" i="2"/>
  <c r="AJ1157" i="2"/>
  <c r="AK1157" i="2"/>
  <c r="X779" i="2"/>
  <c r="AI779" i="2"/>
  <c r="AJ779" i="2"/>
  <c r="AK779" i="2"/>
  <c r="AH779" i="2"/>
  <c r="AV1328" i="2"/>
  <c r="AH1328" i="2"/>
  <c r="AI1328" i="2"/>
  <c r="AJ1328" i="2"/>
  <c r="AK1328" i="2"/>
  <c r="X1034" i="2"/>
  <c r="AJ1034" i="2"/>
  <c r="AK1034" i="2"/>
  <c r="AH1034" i="2"/>
  <c r="AI1034" i="2"/>
  <c r="X776" i="2"/>
  <c r="AH776" i="2"/>
  <c r="AI776" i="2"/>
  <c r="AK776" i="2"/>
  <c r="AJ776" i="2"/>
  <c r="X1121" i="2"/>
  <c r="AH1121" i="2"/>
  <c r="AJ1121" i="2"/>
  <c r="AK1121" i="2"/>
  <c r="AI1121" i="2"/>
  <c r="X1228" i="2"/>
  <c r="AK1228" i="2"/>
  <c r="AH1228" i="2"/>
  <c r="AI1228" i="2"/>
  <c r="AJ1228" i="2"/>
  <c r="X642" i="2"/>
  <c r="AI642" i="2"/>
  <c r="AJ642" i="2"/>
  <c r="AK642" i="2"/>
  <c r="AH642" i="2"/>
  <c r="X1192" i="2"/>
  <c r="AI1192" i="2"/>
  <c r="AJ1192" i="2"/>
  <c r="AK1192" i="2"/>
  <c r="AH1192" i="2"/>
  <c r="AM312" i="2"/>
  <c r="AH312" i="2"/>
  <c r="AI312" i="2"/>
  <c r="AJ312" i="2"/>
  <c r="AK312" i="2"/>
  <c r="X187" i="2"/>
  <c r="AI187" i="2"/>
  <c r="AJ187" i="2"/>
  <c r="AK187" i="2"/>
  <c r="AH187" i="2"/>
  <c r="X225" i="2"/>
  <c r="AJ225" i="2"/>
  <c r="AK225" i="2"/>
  <c r="AH225" i="2"/>
  <c r="AI225" i="2"/>
  <c r="X1138" i="2"/>
  <c r="AH1138" i="2"/>
  <c r="AI1138" i="2"/>
  <c r="AJ1138" i="2"/>
  <c r="AK1138" i="2"/>
  <c r="X72" i="2"/>
  <c r="AK72" i="2"/>
  <c r="AH72" i="2"/>
  <c r="AI72" i="2"/>
  <c r="AJ72" i="2"/>
  <c r="AL732" i="2"/>
  <c r="AJ732" i="2"/>
  <c r="AH732" i="2"/>
  <c r="AI732" i="2"/>
  <c r="AK732" i="2"/>
  <c r="X500" i="2"/>
  <c r="AH500" i="2"/>
  <c r="AI500" i="2"/>
  <c r="AJ500" i="2"/>
  <c r="AK500" i="2"/>
  <c r="X212" i="2"/>
  <c r="AJ212" i="2"/>
  <c r="AK212" i="2"/>
  <c r="AH212" i="2"/>
  <c r="AI212" i="2"/>
  <c r="X286" i="2"/>
  <c r="AK286" i="2"/>
  <c r="X1055" i="2"/>
  <c r="AJ1055" i="2"/>
  <c r="AL941" i="2"/>
  <c r="AH941" i="2"/>
  <c r="AI941" i="2"/>
  <c r="AK941" i="2"/>
  <c r="W890" i="2"/>
  <c r="AK890" i="2"/>
  <c r="AH890" i="2"/>
  <c r="AI890" i="2"/>
  <c r="AJ890" i="2"/>
  <c r="X423" i="2"/>
  <c r="AI423" i="2"/>
  <c r="AJ423" i="2"/>
  <c r="AK423" i="2"/>
  <c r="AE1226" i="2"/>
  <c r="AH1226" i="2"/>
  <c r="AI1226" i="2"/>
  <c r="AJ1226" i="2"/>
  <c r="AK1226" i="2"/>
  <c r="X380" i="2"/>
  <c r="AJ380" i="2"/>
  <c r="AK380" i="2"/>
  <c r="X1371" i="2"/>
  <c r="AK1371" i="2"/>
  <c r="AH1371" i="2"/>
  <c r="AI1371" i="2"/>
  <c r="AJ1371" i="2"/>
  <c r="X412" i="2"/>
  <c r="AK412" i="2"/>
  <c r="AH412" i="2"/>
  <c r="AI412" i="2"/>
  <c r="AJ412" i="2"/>
  <c r="X90" i="2"/>
  <c r="AI90" i="2"/>
  <c r="AJ90" i="2"/>
  <c r="AK90" i="2"/>
  <c r="AJ1295" i="2"/>
  <c r="AK1295" i="2"/>
  <c r="AH1295" i="2"/>
  <c r="AI1295" i="2"/>
  <c r="X675" i="2"/>
  <c r="AI675" i="2"/>
  <c r="AK675" i="2"/>
  <c r="AH675" i="2"/>
  <c r="AJ675" i="2"/>
  <c r="X101" i="2"/>
  <c r="AI101" i="2"/>
  <c r="AJ101" i="2"/>
  <c r="AK101" i="2"/>
  <c r="AH101" i="2"/>
  <c r="X224" i="2"/>
  <c r="AJ224" i="2"/>
  <c r="AK224" i="2"/>
  <c r="AH224" i="2"/>
  <c r="AI224" i="2"/>
  <c r="Z128" i="2"/>
  <c r="AH128" i="2"/>
  <c r="AI128" i="2"/>
  <c r="AJ128" i="2"/>
  <c r="AK128" i="2"/>
  <c r="X544" i="2"/>
  <c r="AI544" i="2"/>
  <c r="AJ544" i="2"/>
  <c r="AH544" i="2"/>
  <c r="X65" i="2"/>
  <c r="AK65" i="2"/>
  <c r="AJ65" i="2"/>
  <c r="AH65" i="2"/>
  <c r="AI65" i="2"/>
  <c r="X639" i="2"/>
  <c r="AI639" i="2"/>
  <c r="AH639" i="2"/>
  <c r="AJ639" i="2"/>
  <c r="AK639" i="2"/>
  <c r="X1151" i="2"/>
  <c r="AH1151" i="2"/>
  <c r="AI1151" i="2"/>
  <c r="AJ1151" i="2"/>
  <c r="AK1151" i="2"/>
  <c r="AK1167" i="2"/>
  <c r="AH1167" i="2"/>
  <c r="AI1167" i="2"/>
  <c r="AJ1167" i="2"/>
  <c r="AH1002" i="2"/>
  <c r="AI1002" i="2"/>
  <c r="AJ1002" i="2"/>
  <c r="AK1002" i="2"/>
  <c r="AL436" i="2"/>
  <c r="AK436" i="2"/>
  <c r="AI436" i="2"/>
  <c r="AH436" i="2"/>
  <c r="AJ436" i="2"/>
  <c r="AI593" i="2"/>
  <c r="AH593" i="2"/>
  <c r="AJ593" i="2"/>
  <c r="AK593" i="2"/>
  <c r="X948" i="2"/>
  <c r="AI948" i="2"/>
  <c r="AJ948" i="2"/>
  <c r="AK948" i="2"/>
  <c r="AH948" i="2"/>
  <c r="X1277" i="2"/>
  <c r="AK1277" i="2"/>
  <c r="AH1277" i="2"/>
  <c r="AI1277" i="2"/>
  <c r="AJ1277" i="2"/>
  <c r="X382" i="2"/>
  <c r="AH382" i="2"/>
  <c r="AJ382" i="2"/>
  <c r="AI382" i="2"/>
  <c r="AK382" i="2"/>
  <c r="AI1026" i="2"/>
  <c r="AK1059" i="2"/>
  <c r="AI858" i="2"/>
  <c r="AI1177" i="2"/>
  <c r="AH719" i="2"/>
  <c r="AI830" i="2"/>
  <c r="AK981" i="2"/>
  <c r="AK735" i="2"/>
  <c r="AI353" i="2"/>
  <c r="AI529" i="2"/>
  <c r="AI746" i="2"/>
  <c r="AK159" i="2"/>
  <c r="AI1003" i="2"/>
  <c r="AI9" i="2"/>
  <c r="AH784" i="2"/>
  <c r="AI333" i="2"/>
  <c r="AH1240" i="2"/>
  <c r="AJ1067" i="2"/>
  <c r="AI825" i="2"/>
  <c r="AJ623" i="2"/>
  <c r="AH806" i="2"/>
  <c r="AJ99" i="2"/>
  <c r="AJ833" i="2"/>
  <c r="AK1314" i="2"/>
  <c r="AH551" i="2"/>
  <c r="AK151" i="2"/>
  <c r="AK1376" i="2"/>
  <c r="AH370" i="2"/>
  <c r="AH176" i="2"/>
  <c r="AH1112" i="2"/>
  <c r="AH640" i="2"/>
  <c r="AI1101" i="2"/>
  <c r="AI190" i="2"/>
  <c r="AH567" i="2"/>
  <c r="AI734" i="2"/>
  <c r="AJ394" i="2"/>
  <c r="AH798" i="2"/>
  <c r="AH102" i="2"/>
  <c r="AH931" i="2"/>
  <c r="AJ1374" i="2"/>
  <c r="AK789" i="2"/>
  <c r="AJ1345" i="2"/>
  <c r="AK949" i="2"/>
  <c r="AH1408" i="2"/>
  <c r="AK1068" i="2"/>
  <c r="AH488" i="2"/>
  <c r="AH1321" i="2"/>
  <c r="AI750" i="2"/>
  <c r="AK1356" i="2"/>
  <c r="AJ419" i="2"/>
  <c r="AK618" i="2"/>
  <c r="AI150" i="2"/>
  <c r="AH1190" i="2"/>
  <c r="AK218" i="2"/>
  <c r="AH191" i="2"/>
  <c r="AH36" i="2"/>
  <c r="X853" i="2"/>
  <c r="AH853" i="2"/>
  <c r="AI853" i="2"/>
  <c r="AK853" i="2"/>
  <c r="AJ853" i="2"/>
  <c r="X576" i="2"/>
  <c r="AI576" i="2"/>
  <c r="AH576" i="2"/>
  <c r="AJ576" i="2"/>
  <c r="AK576" i="2"/>
  <c r="X936" i="2"/>
  <c r="AH936" i="2"/>
  <c r="AI936" i="2"/>
  <c r="AJ936" i="2"/>
  <c r="AK936" i="2"/>
  <c r="X1194" i="2"/>
  <c r="AH1194" i="2"/>
  <c r="AI1194" i="2"/>
  <c r="AK1194" i="2"/>
  <c r="AJ1194" i="2"/>
  <c r="AV904" i="2"/>
  <c r="AH904" i="2"/>
  <c r="AI904" i="2"/>
  <c r="AJ904" i="2"/>
  <c r="AK904" i="2"/>
  <c r="X1040" i="2"/>
  <c r="AH1040" i="2"/>
  <c r="AI1040" i="2"/>
  <c r="AJ1040" i="2"/>
  <c r="AK1040" i="2"/>
  <c r="X475" i="2"/>
  <c r="AI475" i="2"/>
  <c r="AJ475" i="2"/>
  <c r="AH475" i="2"/>
  <c r="AK475" i="2"/>
  <c r="X524" i="2"/>
  <c r="AI524" i="2"/>
  <c r="AH524" i="2"/>
  <c r="AK524" i="2"/>
  <c r="AJ524" i="2"/>
  <c r="X174" i="2"/>
  <c r="AH174" i="2"/>
  <c r="AI174" i="2"/>
  <c r="AJ174" i="2"/>
  <c r="AK174" i="2"/>
  <c r="X1264" i="2"/>
  <c r="AJ1264" i="2"/>
  <c r="AK1264" i="2"/>
  <c r="AH1264" i="2"/>
  <c r="AI1264" i="2"/>
  <c r="X1287" i="2"/>
  <c r="AH1287" i="2"/>
  <c r="AJ1287" i="2"/>
  <c r="AK1287" i="2"/>
  <c r="AI1287" i="2"/>
  <c r="AL1189" i="2"/>
  <c r="AI1189" i="2"/>
  <c r="AJ1189" i="2"/>
  <c r="AH1189" i="2"/>
  <c r="AK1189" i="2"/>
  <c r="X638" i="2"/>
  <c r="AH638" i="2"/>
  <c r="AI638" i="2"/>
  <c r="AJ638" i="2"/>
  <c r="AK638" i="2"/>
  <c r="AL76" i="2"/>
  <c r="AH76" i="2"/>
  <c r="AI76" i="2"/>
  <c r="AJ76" i="2"/>
  <c r="AK76" i="2"/>
  <c r="X473" i="2"/>
  <c r="AJ473" i="2"/>
  <c r="AK473" i="2"/>
  <c r="AI473" i="2"/>
  <c r="AH473" i="2"/>
  <c r="X341" i="2"/>
  <c r="AI341" i="2"/>
  <c r="AJ341" i="2"/>
  <c r="AK341" i="2"/>
  <c r="AH341" i="2"/>
  <c r="X1122" i="2"/>
  <c r="AH1122" i="2"/>
  <c r="AI1122" i="2"/>
  <c r="AJ1122" i="2"/>
  <c r="AK1122" i="2"/>
  <c r="X365" i="2"/>
  <c r="AJ365" i="2"/>
  <c r="AI365" i="2"/>
  <c r="AH365" i="2"/>
  <c r="AK365" i="2"/>
  <c r="X1404" i="2"/>
  <c r="AH1404" i="2"/>
  <c r="AI1404" i="2"/>
  <c r="AJ1404" i="2"/>
  <c r="AK1404" i="2"/>
  <c r="AL929" i="2"/>
  <c r="AI929" i="2"/>
  <c r="AJ929" i="2"/>
  <c r="AK929" i="2"/>
  <c r="AH929" i="2"/>
  <c r="X110" i="2"/>
  <c r="AK110" i="2"/>
  <c r="X425" i="2"/>
  <c r="AH425" i="2"/>
  <c r="AL444" i="2"/>
  <c r="AK444" i="2"/>
  <c r="T1139" i="2"/>
  <c r="AI1139" i="2"/>
  <c r="AJ1139" i="2"/>
  <c r="AH1139" i="2"/>
  <c r="X498" i="2"/>
  <c r="AK498" i="2"/>
  <c r="AJ498" i="2"/>
  <c r="AH498" i="2"/>
  <c r="AI498" i="2"/>
  <c r="AH1385" i="2"/>
  <c r="AI1385" i="2"/>
  <c r="AJ1385" i="2"/>
  <c r="AK1385" i="2"/>
  <c r="X27" i="2"/>
  <c r="AH27" i="2"/>
  <c r="AI27" i="2"/>
  <c r="AJ27" i="2"/>
  <c r="AK27" i="2"/>
  <c r="AI185" i="2"/>
  <c r="AJ185" i="2"/>
  <c r="AK185" i="2"/>
  <c r="AH185" i="2"/>
  <c r="X367" i="2"/>
  <c r="AI367" i="2"/>
  <c r="X975" i="2"/>
  <c r="AJ975" i="2"/>
  <c r="AK975" i="2"/>
  <c r="AI975" i="2"/>
  <c r="AH975" i="2"/>
  <c r="X891" i="2"/>
  <c r="AH891" i="2"/>
  <c r="AI891" i="2"/>
  <c r="AJ891" i="2"/>
  <c r="X987" i="2"/>
  <c r="AK987" i="2"/>
  <c r="AH987" i="2"/>
  <c r="AI987" i="2"/>
  <c r="AH677" i="2"/>
  <c r="AI677" i="2"/>
  <c r="AJ677" i="2"/>
  <c r="AK677" i="2"/>
  <c r="X1359" i="2"/>
  <c r="AJ1359" i="2"/>
  <c r="AK1359" i="2"/>
  <c r="AI1359" i="2"/>
  <c r="AH1359" i="2"/>
  <c r="AL1298" i="2"/>
  <c r="AH1298" i="2"/>
  <c r="AI1298" i="2"/>
  <c r="AK1298" i="2"/>
  <c r="AJ1298" i="2"/>
  <c r="X315" i="2"/>
  <c r="AH315" i="2"/>
  <c r="AI315" i="2"/>
  <c r="AJ315" i="2"/>
  <c r="AK315" i="2"/>
  <c r="X170" i="2"/>
  <c r="AI170" i="2"/>
  <c r="AJ170" i="2"/>
  <c r="AK170" i="2"/>
  <c r="AH170" i="2"/>
  <c r="X279" i="2"/>
  <c r="AI279" i="2"/>
  <c r="AJ279" i="2"/>
  <c r="AK279" i="2"/>
  <c r="X1286" i="2"/>
  <c r="AK1286" i="2"/>
  <c r="AH1286" i="2"/>
  <c r="AI1286" i="2"/>
  <c r="AJ1286" i="2"/>
  <c r="X1347" i="2"/>
  <c r="AJ1347" i="2"/>
  <c r="AK1347" i="2"/>
  <c r="AH1347" i="2"/>
  <c r="AI1347" i="2"/>
  <c r="X267" i="2"/>
  <c r="AI267" i="2"/>
  <c r="AJ267" i="2"/>
  <c r="AK267" i="2"/>
  <c r="AH267" i="2"/>
  <c r="AI579" i="2"/>
  <c r="AH579" i="2"/>
  <c r="AJ579" i="2"/>
  <c r="AK579" i="2"/>
  <c r="X1319" i="2"/>
  <c r="AJ1319" i="2"/>
  <c r="AK1319" i="2"/>
  <c r="AH1319" i="2"/>
  <c r="AI1319" i="2"/>
  <c r="X1052" i="2"/>
  <c r="AH1052" i="2"/>
  <c r="AJ1052" i="2"/>
  <c r="AK1052" i="2"/>
  <c r="AJ559" i="2"/>
  <c r="AK559" i="2"/>
  <c r="AH559" i="2"/>
  <c r="AI559" i="2"/>
  <c r="AH1026" i="2"/>
  <c r="AJ1059" i="2"/>
  <c r="AK858" i="2"/>
  <c r="AH1177" i="2"/>
  <c r="AK719" i="2"/>
  <c r="AH830" i="2"/>
  <c r="AJ981" i="2"/>
  <c r="AJ735" i="2"/>
  <c r="AK353" i="2"/>
  <c r="AH529" i="2"/>
  <c r="AH746" i="2"/>
  <c r="AJ159" i="2"/>
  <c r="AH1003" i="2"/>
  <c r="AI527" i="2"/>
  <c r="AI388" i="2"/>
  <c r="AI1207" i="2"/>
  <c r="AK1256" i="2"/>
  <c r="AK847" i="2"/>
  <c r="AH825" i="2"/>
  <c r="AH623" i="2"/>
  <c r="AJ806" i="2"/>
  <c r="AI99" i="2"/>
  <c r="AI833" i="2"/>
  <c r="AI1314" i="2"/>
  <c r="AK551" i="2"/>
  <c r="AI151" i="2"/>
  <c r="AJ1306" i="2"/>
  <c r="AK320" i="2"/>
  <c r="AI640" i="2"/>
  <c r="AH1101" i="2"/>
  <c r="AH190" i="2"/>
  <c r="AI567" i="2"/>
  <c r="AK734" i="2"/>
  <c r="AH394" i="2"/>
  <c r="AK798" i="2"/>
  <c r="AK102" i="2"/>
  <c r="AK674" i="2"/>
  <c r="AK957" i="2"/>
  <c r="AK1374" i="2"/>
  <c r="AI789" i="2"/>
  <c r="AI1345" i="2"/>
  <c r="AJ949" i="2"/>
  <c r="AK1408" i="2"/>
  <c r="AJ366" i="2"/>
  <c r="AJ1356" i="2"/>
  <c r="AH419" i="2"/>
  <c r="AH1055" i="2"/>
  <c r="AK152" i="2"/>
  <c r="AH150" i="2"/>
  <c r="AJ425" i="2"/>
  <c r="AI786" i="2"/>
  <c r="AJ1028" i="2"/>
  <c r="AJ444" i="2"/>
  <c r="AJ218" i="2"/>
  <c r="AH1377" i="2"/>
  <c r="AJ454" i="2"/>
  <c r="X143" i="2"/>
  <c r="AH143" i="2"/>
  <c r="AJ143" i="2"/>
  <c r="AI143" i="2"/>
  <c r="AK143" i="2"/>
  <c r="X1243" i="2"/>
  <c r="AH1243" i="2"/>
  <c r="AJ1243" i="2"/>
  <c r="AK1243" i="2"/>
  <c r="AI1243" i="2"/>
  <c r="X872" i="2"/>
  <c r="AH872" i="2"/>
  <c r="AI872" i="2"/>
  <c r="AJ872" i="2"/>
  <c r="AK872" i="2"/>
  <c r="X427" i="2"/>
  <c r="AK427" i="2"/>
  <c r="AH427" i="2"/>
  <c r="AI427" i="2"/>
  <c r="AJ427" i="2"/>
  <c r="AL126" i="2"/>
  <c r="AH126" i="2"/>
  <c r="AI126" i="2"/>
  <c r="AJ126" i="2"/>
  <c r="AK126" i="2"/>
  <c r="X1350" i="2"/>
  <c r="AH1350" i="2"/>
  <c r="AI1350" i="2"/>
  <c r="AK1350" i="2"/>
  <c r="AJ1350" i="2"/>
  <c r="X662" i="2"/>
  <c r="AK662" i="2"/>
  <c r="AH662" i="2"/>
  <c r="AI662" i="2"/>
  <c r="AJ662" i="2"/>
  <c r="X733" i="2"/>
  <c r="AH733" i="2"/>
  <c r="AI733" i="2"/>
  <c r="AJ733" i="2"/>
  <c r="AK733" i="2"/>
  <c r="X1403" i="2"/>
  <c r="AI1403" i="2"/>
  <c r="AJ1403" i="2"/>
  <c r="AH1403" i="2"/>
  <c r="AK1403" i="2"/>
  <c r="X503" i="2"/>
  <c r="AI503" i="2"/>
  <c r="AJ503" i="2"/>
  <c r="AK503" i="2"/>
  <c r="AH503" i="2"/>
  <c r="X1093" i="2"/>
  <c r="AK1093" i="2"/>
  <c r="AI1093" i="2"/>
  <c r="AH1093" i="2"/>
  <c r="AJ1093" i="2"/>
  <c r="X1214" i="2"/>
  <c r="AI1214" i="2"/>
  <c r="AK1214" i="2"/>
  <c r="AH1214" i="2"/>
  <c r="AJ1214" i="2"/>
  <c r="X439" i="2"/>
  <c r="AI439" i="2"/>
  <c r="AJ439" i="2"/>
  <c r="AK439" i="2"/>
  <c r="AH439" i="2"/>
  <c r="X1352" i="2"/>
  <c r="AH1352" i="2"/>
  <c r="AI1352" i="2"/>
  <c r="AJ1352" i="2"/>
  <c r="AK1352" i="2"/>
  <c r="X171" i="2"/>
  <c r="AI171" i="2"/>
  <c r="AK171" i="2"/>
  <c r="AH171" i="2"/>
  <c r="AJ171" i="2"/>
  <c r="X1260" i="2"/>
  <c r="AH1260" i="2"/>
  <c r="AI1260" i="2"/>
  <c r="AJ1260" i="2"/>
  <c r="AK1260" i="2"/>
  <c r="X1338" i="2"/>
  <c r="AH1338" i="2"/>
  <c r="AI1338" i="2"/>
  <c r="AK1338" i="2"/>
  <c r="AJ1338" i="2"/>
  <c r="X123" i="2"/>
  <c r="AH123" i="2"/>
  <c r="AI123" i="2"/>
  <c r="AJ123" i="2"/>
  <c r="AK123" i="2"/>
  <c r="X984" i="2"/>
  <c r="AJ984" i="2"/>
  <c r="AK984" i="2"/>
  <c r="AH984" i="2"/>
  <c r="AI984" i="2"/>
  <c r="X241" i="2"/>
  <c r="AI241" i="2"/>
  <c r="AJ241" i="2"/>
  <c r="AK241" i="2"/>
  <c r="AH241" i="2"/>
  <c r="X745" i="2"/>
  <c r="AH745" i="2"/>
  <c r="AI745" i="2"/>
  <c r="AJ745" i="2"/>
  <c r="X251" i="2"/>
  <c r="AJ251" i="2"/>
  <c r="AK251" i="2"/>
  <c r="X206" i="2"/>
  <c r="AH206" i="2"/>
  <c r="AI206" i="2"/>
  <c r="AK206" i="2"/>
  <c r="X1391" i="2"/>
  <c r="AJ1391" i="2"/>
  <c r="AK1391" i="2"/>
  <c r="AH1391" i="2"/>
  <c r="AI1391" i="2"/>
  <c r="X1361" i="2"/>
  <c r="AH1361" i="2"/>
  <c r="AI122" i="2"/>
  <c r="AK122" i="2"/>
  <c r="AH122" i="2"/>
  <c r="AJ122" i="2"/>
  <c r="AI10" i="2"/>
  <c r="AJ10" i="2"/>
  <c r="AK10" i="2"/>
  <c r="AH10" i="2"/>
  <c r="AJ1379" i="2"/>
  <c r="AK1379" i="2"/>
  <c r="AH1379" i="2"/>
  <c r="AI1379" i="2"/>
  <c r="X342" i="2"/>
  <c r="AH342" i="2"/>
  <c r="AK342" i="2"/>
  <c r="X451" i="2"/>
  <c r="AI451" i="2"/>
  <c r="AJ451" i="2"/>
  <c r="AH451" i="2"/>
  <c r="AK451" i="2"/>
  <c r="X990" i="2"/>
  <c r="AJ990" i="2"/>
  <c r="AK990" i="2"/>
  <c r="AI990" i="2"/>
  <c r="X775" i="2"/>
  <c r="AH775" i="2"/>
  <c r="AI775" i="2"/>
  <c r="AJ775" i="2"/>
  <c r="AK775" i="2"/>
  <c r="X958" i="2"/>
  <c r="AH958" i="2"/>
  <c r="AI958" i="2"/>
  <c r="AJ958" i="2"/>
  <c r="AK958" i="2"/>
  <c r="X1273" i="2"/>
  <c r="AH1273" i="2"/>
  <c r="AI1273" i="2"/>
  <c r="AJ1273" i="2"/>
  <c r="AK1273" i="2"/>
  <c r="X358" i="2"/>
  <c r="AH358" i="2"/>
  <c r="AJ358" i="2"/>
  <c r="AI358" i="2"/>
  <c r="AK358" i="2"/>
  <c r="X966" i="2"/>
  <c r="AJ966" i="2"/>
  <c r="AK966" i="2"/>
  <c r="AH966" i="2"/>
  <c r="AI966" i="2"/>
  <c r="X1254" i="2"/>
  <c r="AK1254" i="2"/>
  <c r="AJ1254" i="2"/>
  <c r="AH1254" i="2"/>
  <c r="AI1254" i="2"/>
  <c r="X530" i="2"/>
  <c r="AH530" i="2"/>
  <c r="AI530" i="2"/>
  <c r="AK530" i="2"/>
  <c r="AJ530" i="2"/>
  <c r="X973" i="2"/>
  <c r="AI973" i="2"/>
  <c r="AJ973" i="2"/>
  <c r="AK973" i="2"/>
  <c r="AH973" i="2"/>
  <c r="X1154" i="2"/>
  <c r="AI1154" i="2"/>
  <c r="AJ1154" i="2"/>
  <c r="AK1154" i="2"/>
  <c r="AH1154" i="2"/>
  <c r="X60" i="2"/>
  <c r="AI60" i="2"/>
  <c r="X501" i="2"/>
  <c r="AJ501" i="2"/>
  <c r="AK501" i="2"/>
  <c r="AH501" i="2"/>
  <c r="AI501" i="2"/>
  <c r="X1036" i="2"/>
  <c r="AH1036" i="2"/>
  <c r="AI1036" i="2"/>
  <c r="AJ1036" i="2"/>
  <c r="AK1036" i="2"/>
  <c r="X709" i="2"/>
  <c r="AJ709" i="2"/>
  <c r="AK709" i="2"/>
  <c r="AH709" i="2"/>
  <c r="AI709" i="2"/>
  <c r="AK1239" i="2"/>
  <c r="AH1239" i="2"/>
  <c r="AI1239" i="2"/>
  <c r="AJ1239" i="2"/>
  <c r="X1297" i="2"/>
  <c r="AH1297" i="2"/>
  <c r="AJ1297" i="2"/>
  <c r="AK1297" i="2"/>
  <c r="X173" i="2"/>
  <c r="AI173" i="2"/>
  <c r="AJ173" i="2"/>
  <c r="AK173" i="2"/>
  <c r="AH173" i="2"/>
  <c r="AK859" i="2"/>
  <c r="AK1236" i="2"/>
  <c r="AK813" i="2"/>
  <c r="AK1081" i="2"/>
  <c r="AH578" i="2"/>
  <c r="AJ719" i="2"/>
  <c r="AK830" i="2"/>
  <c r="AI981" i="2"/>
  <c r="AI735" i="2"/>
  <c r="AJ353" i="2"/>
  <c r="AK529" i="2"/>
  <c r="AK746" i="2"/>
  <c r="AI159" i="2"/>
  <c r="AK1003" i="2"/>
  <c r="AK527" i="2"/>
  <c r="AH388" i="2"/>
  <c r="AH1207" i="2"/>
  <c r="AJ1256" i="2"/>
  <c r="AJ847" i="2"/>
  <c r="AH1113" i="2"/>
  <c r="AI623" i="2"/>
  <c r="AK806" i="2"/>
  <c r="AK99" i="2"/>
  <c r="AH833" i="2"/>
  <c r="AH1314" i="2"/>
  <c r="AJ551" i="2"/>
  <c r="AJ151" i="2"/>
  <c r="AI762" i="2"/>
  <c r="AH49" i="2"/>
  <c r="AK1306" i="2"/>
  <c r="AJ320" i="2"/>
  <c r="AK1104" i="2"/>
  <c r="AH77" i="2"/>
  <c r="AK805" i="2"/>
  <c r="AH139" i="2"/>
  <c r="AK1099" i="2"/>
  <c r="AK140" i="2"/>
  <c r="AK932" i="2"/>
  <c r="AH137" i="2"/>
  <c r="AK1022" i="2"/>
  <c r="AJ674" i="2"/>
  <c r="AJ957" i="2"/>
  <c r="AI1374" i="2"/>
  <c r="AH789" i="2"/>
  <c r="AH1345" i="2"/>
  <c r="AI949" i="2"/>
  <c r="AJ112" i="2"/>
  <c r="AK506" i="2"/>
  <c r="AI1356" i="2"/>
  <c r="AI419" i="2"/>
  <c r="AH758" i="2"/>
  <c r="AI1055" i="2"/>
  <c r="AK1221" i="2"/>
  <c r="AI251" i="2"/>
  <c r="AJ786" i="2"/>
  <c r="AI1028" i="2"/>
  <c r="AI444" i="2"/>
  <c r="AK1336" i="2"/>
  <c r="AJ801" i="2"/>
  <c r="AI454" i="2"/>
  <c r="AK502" i="2"/>
  <c r="AI996" i="2"/>
  <c r="AJ1152" i="2"/>
  <c r="AK1152" i="2"/>
  <c r="AH1152" i="2"/>
  <c r="AI1152" i="2"/>
  <c r="X32" i="2"/>
  <c r="AH32" i="2"/>
  <c r="AI32" i="2"/>
  <c r="AJ32" i="2"/>
  <c r="AK32" i="2"/>
  <c r="X1384" i="2"/>
  <c r="AH1384" i="2"/>
  <c r="AI1384" i="2"/>
  <c r="AJ1384" i="2"/>
  <c r="AK1384" i="2"/>
  <c r="X214" i="2"/>
  <c r="AH214" i="2"/>
  <c r="AI214" i="2"/>
  <c r="AJ214" i="2"/>
  <c r="AK214" i="2"/>
  <c r="X759" i="2"/>
  <c r="AH759" i="2"/>
  <c r="AI759" i="2"/>
  <c r="AJ759" i="2"/>
  <c r="AK759" i="2"/>
  <c r="X291" i="2"/>
  <c r="AK291" i="2"/>
  <c r="AH291" i="2"/>
  <c r="AJ291" i="2"/>
  <c r="AI291" i="2"/>
  <c r="X294" i="2"/>
  <c r="AH294" i="2"/>
  <c r="AJ294" i="2"/>
  <c r="AK294" i="2"/>
  <c r="AI294" i="2"/>
  <c r="X912" i="2"/>
  <c r="AI912" i="2"/>
  <c r="AJ912" i="2"/>
  <c r="AK912" i="2"/>
  <c r="AH912" i="2"/>
  <c r="X878" i="2"/>
  <c r="AK878" i="2"/>
  <c r="AH878" i="2"/>
  <c r="AI878" i="2"/>
  <c r="AJ878" i="2"/>
  <c r="X1357" i="2"/>
  <c r="AI1357" i="2"/>
  <c r="AJ1357" i="2"/>
  <c r="AK1357" i="2"/>
  <c r="AH1357" i="2"/>
  <c r="X12" i="2"/>
  <c r="AK12" i="2"/>
  <c r="AH12" i="2"/>
  <c r="AI12" i="2"/>
  <c r="AJ12" i="2"/>
  <c r="X199" i="2"/>
  <c r="AI199" i="2"/>
  <c r="AJ199" i="2"/>
  <c r="AK199" i="2"/>
  <c r="AH199" i="2"/>
  <c r="X302" i="2"/>
  <c r="AH302" i="2"/>
  <c r="AI302" i="2"/>
  <c r="AJ302" i="2"/>
  <c r="AK302" i="2"/>
  <c r="X1251" i="2"/>
  <c r="AJ1251" i="2"/>
  <c r="AK1251" i="2"/>
  <c r="AI1251" i="2"/>
  <c r="AH1251" i="2"/>
  <c r="X422" i="2"/>
  <c r="AI422" i="2"/>
  <c r="AJ422" i="2"/>
  <c r="AK422" i="2"/>
  <c r="AH422" i="2"/>
  <c r="X947" i="2"/>
  <c r="AH947" i="2"/>
  <c r="AI947" i="2"/>
  <c r="AJ947" i="2"/>
  <c r="AK947" i="2"/>
  <c r="X995" i="2"/>
  <c r="AJ995" i="2"/>
  <c r="AK995" i="2"/>
  <c r="AI995" i="2"/>
  <c r="AH995" i="2"/>
  <c r="X250" i="2"/>
  <c r="AH250" i="2"/>
  <c r="AI250" i="2"/>
  <c r="AJ250" i="2"/>
  <c r="AK250" i="2"/>
  <c r="X562" i="2"/>
  <c r="AJ562" i="2"/>
  <c r="AK562" i="2"/>
  <c r="AI562" i="2"/>
  <c r="AH562" i="2"/>
  <c r="X330" i="2"/>
  <c r="AJ330" i="2"/>
  <c r="AH330" i="2"/>
  <c r="AK330" i="2"/>
  <c r="AI330" i="2"/>
  <c r="X188" i="2"/>
  <c r="AI188" i="2"/>
  <c r="AJ188" i="2"/>
  <c r="AK188" i="2"/>
  <c r="AH188" i="2"/>
  <c r="X408" i="2"/>
  <c r="AJ408" i="2"/>
  <c r="AK408" i="2"/>
  <c r="AH408" i="2"/>
  <c r="AI408" i="2"/>
  <c r="X218" i="2"/>
  <c r="AH218" i="2"/>
  <c r="X152" i="2"/>
  <c r="AJ152" i="2"/>
  <c r="X901" i="2"/>
  <c r="AI901" i="2"/>
  <c r="AJ901" i="2"/>
  <c r="AK901" i="2"/>
  <c r="X888" i="2"/>
  <c r="AI888" i="2"/>
  <c r="AJ888" i="2"/>
  <c r="AK888" i="2"/>
  <c r="X558" i="2"/>
  <c r="AI558" i="2"/>
  <c r="AH558" i="2"/>
  <c r="X109" i="2"/>
  <c r="AI109" i="2"/>
  <c r="AJ109" i="2"/>
  <c r="AK109" i="2"/>
  <c r="AH109" i="2"/>
  <c r="X1358" i="2"/>
  <c r="AH1358" i="2"/>
  <c r="AI1358" i="2"/>
  <c r="AJ1358" i="2"/>
  <c r="AJ1141" i="2"/>
  <c r="AH1141" i="2"/>
  <c r="AK1141" i="2"/>
  <c r="AI1141" i="2"/>
  <c r="X96" i="2"/>
  <c r="AH96" i="2"/>
  <c r="AI96" i="2"/>
  <c r="AJ96" i="2"/>
  <c r="AK96" i="2"/>
  <c r="X317" i="2"/>
  <c r="AI317" i="2"/>
  <c r="AJ317" i="2"/>
  <c r="AK317" i="2"/>
  <c r="AH317" i="2"/>
  <c r="X1238" i="2"/>
  <c r="AI1238" i="2"/>
  <c r="AJ1238" i="2"/>
  <c r="AH1238" i="2"/>
  <c r="AK1238" i="2"/>
  <c r="X550" i="2"/>
  <c r="AJ550" i="2"/>
  <c r="AK550" i="2"/>
  <c r="AH550" i="2"/>
  <c r="AI550" i="2"/>
  <c r="X274" i="2"/>
  <c r="AH274" i="2"/>
  <c r="AI274" i="2"/>
  <c r="AK274" i="2"/>
  <c r="AJ274" i="2"/>
  <c r="X1023" i="2"/>
  <c r="AJ1023" i="2"/>
  <c r="AK1023" i="2"/>
  <c r="AH1023" i="2"/>
  <c r="AI1023" i="2"/>
  <c r="X127" i="2"/>
  <c r="AH127" i="2"/>
  <c r="AI127" i="2"/>
  <c r="AJ127" i="2"/>
  <c r="AK127" i="2"/>
  <c r="X617" i="2"/>
  <c r="AH617" i="2"/>
  <c r="AI617" i="2"/>
  <c r="AJ617" i="2"/>
  <c r="AK617" i="2"/>
  <c r="X1185" i="2"/>
  <c r="AI1185" i="2"/>
  <c r="AJ1185" i="2"/>
  <c r="AK1185" i="2"/>
  <c r="AH1185" i="2"/>
  <c r="X800" i="2"/>
  <c r="AH800" i="2"/>
  <c r="AI800" i="2"/>
  <c r="AJ800" i="2"/>
  <c r="AK800" i="2"/>
  <c r="X715" i="2"/>
  <c r="AI715" i="2"/>
  <c r="AJ715" i="2"/>
  <c r="AK715" i="2"/>
  <c r="AH715" i="2"/>
  <c r="X248" i="2"/>
  <c r="AH248" i="2"/>
  <c r="AI248" i="2"/>
  <c r="AJ248" i="2"/>
  <c r="AK248" i="2"/>
  <c r="X928" i="2"/>
  <c r="AH928" i="2"/>
  <c r="AI928" i="2"/>
  <c r="AJ928" i="2"/>
  <c r="AK928" i="2"/>
  <c r="X665" i="2"/>
  <c r="AK665" i="2"/>
  <c r="AJ665" i="2"/>
  <c r="AH665" i="2"/>
  <c r="AI665" i="2"/>
  <c r="AJ1375" i="2"/>
  <c r="AK1375" i="2"/>
  <c r="AH1375" i="2"/>
  <c r="AI1375" i="2"/>
  <c r="X1047" i="2"/>
  <c r="AJ1047" i="2"/>
  <c r="AK1047" i="2"/>
  <c r="AH1047" i="2"/>
  <c r="AI1047" i="2"/>
  <c r="X961" i="2"/>
  <c r="AJ961" i="2"/>
  <c r="AK961" i="2"/>
  <c r="AH961" i="2"/>
  <c r="AI961" i="2"/>
  <c r="X273" i="2"/>
  <c r="AI273" i="2"/>
  <c r="AJ273" i="2"/>
  <c r="AK273" i="2"/>
  <c r="AH273" i="2"/>
  <c r="AJ859" i="2"/>
  <c r="AJ1236" i="2"/>
  <c r="AJ813" i="2"/>
  <c r="AJ1081" i="2"/>
  <c r="AK578" i="2"/>
  <c r="AK486" i="2"/>
  <c r="AJ1302" i="2"/>
  <c r="AJ400" i="2"/>
  <c r="AK268" i="2"/>
  <c r="AH159" i="2"/>
  <c r="AJ1003" i="2"/>
  <c r="AJ527" i="2"/>
  <c r="AJ388" i="2"/>
  <c r="AJ1207" i="2"/>
  <c r="AI1256" i="2"/>
  <c r="AI847" i="2"/>
  <c r="AK1113" i="2"/>
  <c r="AJ1080" i="2"/>
  <c r="AK192" i="2"/>
  <c r="AK361" i="2"/>
  <c r="AK1062" i="2"/>
  <c r="AI551" i="2"/>
  <c r="AH151" i="2"/>
  <c r="AH762" i="2"/>
  <c r="AK49" i="2"/>
  <c r="AI1306" i="2"/>
  <c r="AI320" i="2"/>
  <c r="AJ1104" i="2"/>
  <c r="AK77" i="2"/>
  <c r="AJ805" i="2"/>
  <c r="AK139" i="2"/>
  <c r="AI1099" i="2"/>
  <c r="AJ140" i="2"/>
  <c r="AJ932" i="2"/>
  <c r="AK137" i="2"/>
  <c r="AJ1022" i="2"/>
  <c r="AH674" i="2"/>
  <c r="AI957" i="2"/>
  <c r="AH1374" i="2"/>
  <c r="AJ789" i="2"/>
  <c r="AH949" i="2"/>
  <c r="AH112" i="2"/>
  <c r="AI506" i="2"/>
  <c r="AH1356" i="2"/>
  <c r="AK419" i="2"/>
  <c r="AJ758" i="2"/>
  <c r="AK1055" i="2"/>
  <c r="AI152" i="2"/>
  <c r="AI1221" i="2"/>
  <c r="AH251" i="2"/>
  <c r="AH1028" i="2"/>
  <c r="AK254" i="2"/>
  <c r="AH444" i="2"/>
  <c r="AJ1280" i="2"/>
  <c r="AH421" i="2"/>
  <c r="AJ716" i="2"/>
  <c r="AH423" i="2"/>
  <c r="AK1225" i="2"/>
  <c r="AJ1336" i="2"/>
  <c r="AI801" i="2"/>
  <c r="AH454" i="2"/>
  <c r="X1216" i="2"/>
  <c r="AK1216" i="2"/>
  <c r="AH1216" i="2"/>
  <c r="AI1216" i="2"/>
  <c r="AJ1216" i="2"/>
  <c r="X479" i="2"/>
  <c r="AJ479" i="2"/>
  <c r="AK479" i="2"/>
  <c r="AH479" i="2"/>
  <c r="AI479" i="2"/>
  <c r="X24" i="2"/>
  <c r="AH24" i="2"/>
  <c r="AJ24" i="2"/>
  <c r="AK24" i="2"/>
  <c r="AI24" i="2"/>
  <c r="X860" i="2"/>
  <c r="AH860" i="2"/>
  <c r="AI860" i="2"/>
  <c r="AJ860" i="2"/>
  <c r="AK860" i="2"/>
  <c r="AK802" i="2"/>
  <c r="AH802" i="2"/>
  <c r="AI802" i="2"/>
  <c r="AJ802" i="2"/>
  <c r="X1276" i="2"/>
  <c r="AH1276" i="2"/>
  <c r="AI1276" i="2"/>
  <c r="AJ1276" i="2"/>
  <c r="AK1276" i="2"/>
  <c r="X1118" i="2"/>
  <c r="AH1118" i="2"/>
  <c r="AI1118" i="2"/>
  <c r="AJ1118" i="2"/>
  <c r="AK1118" i="2"/>
  <c r="X1253" i="2"/>
  <c r="AH1253" i="2"/>
  <c r="AI1253" i="2"/>
  <c r="AJ1253" i="2"/>
  <c r="AK1253" i="2"/>
  <c r="AL396" i="2"/>
  <c r="AK396" i="2"/>
  <c r="AH396" i="2"/>
  <c r="AI396" i="2"/>
  <c r="AJ396" i="2"/>
  <c r="X749" i="2"/>
  <c r="AK749" i="2"/>
  <c r="AH749" i="2"/>
  <c r="AI749" i="2"/>
  <c r="AJ749" i="2"/>
  <c r="AL328" i="2"/>
  <c r="AH328" i="2"/>
  <c r="AI328" i="2"/>
  <c r="AJ328" i="2"/>
  <c r="AK328" i="2"/>
  <c r="X629" i="2"/>
  <c r="AH629" i="2"/>
  <c r="AJ629" i="2"/>
  <c r="AK629" i="2"/>
  <c r="AI629" i="2"/>
  <c r="X201" i="2"/>
  <c r="AI201" i="2"/>
  <c r="AJ201" i="2"/>
  <c r="AK201" i="2"/>
  <c r="AH201" i="2"/>
  <c r="X278" i="2"/>
  <c r="AH278" i="2"/>
  <c r="AI278" i="2"/>
  <c r="AJ278" i="2"/>
  <c r="AK278" i="2"/>
  <c r="X930" i="2"/>
  <c r="AK930" i="2"/>
  <c r="AH930" i="2"/>
  <c r="AI930" i="2"/>
  <c r="AJ930" i="2"/>
  <c r="X1369" i="2"/>
  <c r="AJ1369" i="2"/>
  <c r="AH1369" i="2"/>
  <c r="AI1369" i="2"/>
  <c r="AK1369" i="2"/>
  <c r="X335" i="2"/>
  <c r="AH335" i="2"/>
  <c r="AI335" i="2"/>
  <c r="AJ335" i="2"/>
  <c r="AK335" i="2"/>
  <c r="X88" i="2"/>
  <c r="AJ88" i="2"/>
  <c r="AK88" i="2"/>
  <c r="AH88" i="2"/>
  <c r="AI88" i="2"/>
  <c r="AL1077" i="2"/>
  <c r="AH1077" i="2"/>
  <c r="AI1077" i="2"/>
  <c r="AJ1077" i="2"/>
  <c r="AK1077" i="2"/>
  <c r="AL130" i="2"/>
  <c r="AH130" i="2"/>
  <c r="AI130" i="2"/>
  <c r="AJ130" i="2"/>
  <c r="AK130" i="2"/>
  <c r="AW765" i="2"/>
  <c r="AH765" i="2"/>
  <c r="AI765" i="2"/>
  <c r="AJ765" i="2"/>
  <c r="AK765" i="2"/>
  <c r="X73" i="2"/>
  <c r="AI73" i="2"/>
  <c r="AJ73" i="2"/>
  <c r="AK73" i="2"/>
  <c r="AH73" i="2"/>
  <c r="AE313" i="2"/>
  <c r="AJ313" i="2"/>
  <c r="AK313" i="2"/>
  <c r="AH313" i="2"/>
  <c r="AI313" i="2"/>
  <c r="X1257" i="2"/>
  <c r="AH1257" i="2"/>
  <c r="AI1257" i="2"/>
  <c r="AJ1257" i="2"/>
  <c r="AK1257" i="2"/>
  <c r="AL1279" i="2"/>
  <c r="AH1279" i="2"/>
  <c r="AJ1279" i="2"/>
  <c r="AK1279" i="2"/>
  <c r="AI1279" i="2"/>
  <c r="AD252" i="2"/>
  <c r="AI252" i="2"/>
  <c r="AJ252" i="2"/>
  <c r="AK252" i="2"/>
  <c r="AH252" i="2"/>
  <c r="X55" i="2"/>
  <c r="AJ55" i="2"/>
  <c r="AK55" i="2"/>
  <c r="AH55" i="2"/>
  <c r="AI55" i="2"/>
  <c r="X582" i="2"/>
  <c r="AH582" i="2"/>
  <c r="AJ582" i="2"/>
  <c r="AK582" i="2"/>
  <c r="AI582" i="2"/>
  <c r="X505" i="2"/>
  <c r="AI505" i="2"/>
  <c r="AJ505" i="2"/>
  <c r="X466" i="2"/>
  <c r="AK466" i="2"/>
  <c r="X588" i="2"/>
  <c r="AI588" i="2"/>
  <c r="AJ588" i="2"/>
  <c r="AK588" i="2"/>
  <c r="X369" i="2"/>
  <c r="AJ369" i="2"/>
  <c r="AH369" i="2"/>
  <c r="AI369" i="2"/>
  <c r="AK369" i="2"/>
  <c r="AP1103" i="2"/>
  <c r="AK1103" i="2"/>
  <c r="AI1103" i="2"/>
  <c r="AH1103" i="2"/>
  <c r="X301" i="2"/>
  <c r="AK301" i="2"/>
  <c r="X1128" i="2"/>
  <c r="AI1128" i="2"/>
  <c r="AJ1128" i="2"/>
  <c r="AH1128" i="2"/>
  <c r="AL933" i="2"/>
  <c r="AJ933" i="2"/>
  <c r="X1037" i="2"/>
  <c r="AI1037" i="2"/>
  <c r="AJ1037" i="2"/>
  <c r="AK1037" i="2"/>
  <c r="AH1037" i="2"/>
  <c r="X679" i="2"/>
  <c r="AI679" i="2"/>
  <c r="AH679" i="2"/>
  <c r="AJ679" i="2"/>
  <c r="AK679" i="2"/>
  <c r="W1092" i="2"/>
  <c r="AH1092" i="2"/>
  <c r="AJ1092" i="2"/>
  <c r="AI1092" i="2"/>
  <c r="AK1092" i="2"/>
  <c r="X1094" i="2"/>
  <c r="AH1094" i="2"/>
  <c r="AI1094" i="2"/>
  <c r="AJ1094" i="2"/>
  <c r="AK1094" i="2"/>
  <c r="X848" i="2"/>
  <c r="AI848" i="2"/>
  <c r="AJ848" i="2"/>
  <c r="AH848" i="2"/>
  <c r="AK848" i="2"/>
  <c r="X902" i="2"/>
  <c r="AJ902" i="2"/>
  <c r="AK902" i="2"/>
  <c r="AH902" i="2"/>
  <c r="AI902" i="2"/>
  <c r="X1066" i="2"/>
  <c r="AJ1066" i="2"/>
  <c r="AK1066" i="2"/>
  <c r="AH1066" i="2"/>
  <c r="AI1066" i="2"/>
  <c r="X314" i="2"/>
  <c r="AK314" i="2"/>
  <c r="AI314" i="2"/>
  <c r="AJ314" i="2"/>
  <c r="AH314" i="2"/>
  <c r="X1008" i="2"/>
  <c r="AI1008" i="2"/>
  <c r="AJ1008" i="2"/>
  <c r="AK1008" i="2"/>
  <c r="X1398" i="2"/>
  <c r="AH1398" i="2"/>
  <c r="AI1398" i="2"/>
  <c r="AJ1398" i="2"/>
  <c r="AK1398" i="2"/>
  <c r="X355" i="2"/>
  <c r="AK355" i="2"/>
  <c r="AH355" i="2"/>
  <c r="AI355" i="2"/>
  <c r="AJ355" i="2"/>
  <c r="X46" i="2"/>
  <c r="AK46" i="2"/>
  <c r="AH46" i="2"/>
  <c r="AI46" i="2"/>
  <c r="AJ46" i="2"/>
  <c r="AL788" i="2"/>
  <c r="AH788" i="2"/>
  <c r="AI788" i="2"/>
  <c r="AJ788" i="2"/>
  <c r="AK788" i="2"/>
  <c r="AH693" i="2"/>
  <c r="AI693" i="2"/>
  <c r="AJ693" i="2"/>
  <c r="AK693" i="2"/>
  <c r="X1333" i="2"/>
  <c r="AH1333" i="2"/>
  <c r="AI1333" i="2"/>
  <c r="AJ1333" i="2"/>
  <c r="AK1333" i="2"/>
  <c r="AL1098" i="2"/>
  <c r="AH1098" i="2"/>
  <c r="AI1098" i="2"/>
  <c r="AK1098" i="2"/>
  <c r="AJ1098" i="2"/>
  <c r="AJ167" i="2"/>
  <c r="AK167" i="2"/>
  <c r="AH167" i="2"/>
  <c r="AI167" i="2"/>
  <c r="X1068" i="2"/>
  <c r="AH1068" i="2"/>
  <c r="AI1068" i="2"/>
  <c r="AI859" i="2"/>
  <c r="AI1236" i="2"/>
  <c r="AI813" i="2"/>
  <c r="AI1081" i="2"/>
  <c r="AJ578" i="2"/>
  <c r="AJ486" i="2"/>
  <c r="AK1302" i="2"/>
  <c r="AI400" i="2"/>
  <c r="AJ268" i="2"/>
  <c r="AK1050" i="2"/>
  <c r="AI1355" i="2"/>
  <c r="AI811" i="2"/>
  <c r="AJ692" i="2"/>
  <c r="AH527" i="2"/>
  <c r="AK388" i="2"/>
  <c r="AK1207" i="2"/>
  <c r="AH1256" i="2"/>
  <c r="AH847" i="2"/>
  <c r="AJ1113" i="2"/>
  <c r="AK1080" i="2"/>
  <c r="AJ192" i="2"/>
  <c r="AI361" i="2"/>
  <c r="AJ1062" i="2"/>
  <c r="AK1091" i="2"/>
  <c r="AK238" i="2"/>
  <c r="AK472" i="2"/>
  <c r="AJ762" i="2"/>
  <c r="AJ49" i="2"/>
  <c r="AH1306" i="2"/>
  <c r="AH320" i="2"/>
  <c r="AI1104" i="2"/>
  <c r="AJ77" i="2"/>
  <c r="AI805" i="2"/>
  <c r="AJ139" i="2"/>
  <c r="AH1099" i="2"/>
  <c r="AI140" i="2"/>
  <c r="AI932" i="2"/>
  <c r="AJ137" i="2"/>
  <c r="AI1022" i="2"/>
  <c r="AI674" i="2"/>
  <c r="AH957" i="2"/>
  <c r="AJ894" i="2"/>
  <c r="AK13" i="2"/>
  <c r="AH506" i="2"/>
  <c r="AH989" i="2"/>
  <c r="AK844" i="2"/>
  <c r="AI758" i="2"/>
  <c r="AK443" i="2"/>
  <c r="AJ466" i="2"/>
  <c r="AK1289" i="2"/>
  <c r="AH1221" i="2"/>
  <c r="AH901" i="2"/>
  <c r="AJ254" i="2"/>
  <c r="AK891" i="2"/>
  <c r="AK1280" i="2"/>
  <c r="AJ110" i="2"/>
  <c r="AH505" i="2"/>
  <c r="AK716" i="2"/>
  <c r="AK1049" i="2"/>
  <c r="AH801" i="2"/>
  <c r="AH785" i="2"/>
  <c r="AI785" i="2"/>
  <c r="AJ785" i="2"/>
  <c r="AK785" i="2"/>
  <c r="X565" i="2"/>
  <c r="AK565" i="2"/>
  <c r="AH565" i="2"/>
  <c r="AI565" i="2"/>
  <c r="AJ565" i="2"/>
  <c r="AI66" i="2"/>
  <c r="AJ66" i="2"/>
  <c r="AK66" i="2"/>
  <c r="AH66" i="2"/>
  <c r="X1348" i="2"/>
  <c r="AH1348" i="2"/>
  <c r="AI1348" i="2"/>
  <c r="AJ1348" i="2"/>
  <c r="AK1348" i="2"/>
  <c r="X999" i="2"/>
  <c r="AJ999" i="2"/>
  <c r="AK999" i="2"/>
  <c r="AH999" i="2"/>
  <c r="AI999" i="2"/>
  <c r="X20" i="2"/>
  <c r="AI20" i="2"/>
  <c r="AJ20" i="2"/>
  <c r="AK20" i="2"/>
  <c r="AH20" i="2"/>
  <c r="X332" i="2"/>
  <c r="AH332" i="2"/>
  <c r="AI332" i="2"/>
  <c r="AK332" i="2"/>
  <c r="AJ332" i="2"/>
  <c r="X161" i="2"/>
  <c r="AI161" i="2"/>
  <c r="AJ161" i="2"/>
  <c r="AK161" i="2"/>
  <c r="AH161" i="2"/>
  <c r="X1124" i="2"/>
  <c r="AH1124" i="2"/>
  <c r="AI1124" i="2"/>
  <c r="AJ1124" i="2"/>
  <c r="AK1124" i="2"/>
  <c r="X1137" i="2"/>
  <c r="AJ1137" i="2"/>
  <c r="AK1137" i="2"/>
  <c r="AH1137" i="2"/>
  <c r="AI1137" i="2"/>
  <c r="X583" i="2"/>
  <c r="AI583" i="2"/>
  <c r="AH583" i="2"/>
  <c r="AK583" i="2"/>
  <c r="AJ583" i="2"/>
  <c r="X626" i="2"/>
  <c r="AH626" i="2"/>
  <c r="AI626" i="2"/>
  <c r="AJ626" i="2"/>
  <c r="AK626" i="2"/>
  <c r="X539" i="2"/>
  <c r="AK539" i="2"/>
  <c r="AH539" i="2"/>
  <c r="AI539" i="2"/>
  <c r="AJ539" i="2"/>
  <c r="X643" i="2"/>
  <c r="AI643" i="2"/>
  <c r="AH643" i="2"/>
  <c r="AJ643" i="2"/>
  <c r="AK643" i="2"/>
  <c r="AL661" i="2"/>
  <c r="AJ661" i="2"/>
  <c r="AH661" i="2"/>
  <c r="AI661" i="2"/>
  <c r="AK661" i="2"/>
  <c r="X92" i="2"/>
  <c r="AJ92" i="2"/>
  <c r="AH92" i="2"/>
  <c r="AI92" i="2"/>
  <c r="AK92" i="2"/>
  <c r="X74" i="2"/>
  <c r="AK74" i="2"/>
  <c r="AI74" i="2"/>
  <c r="AJ74" i="2"/>
  <c r="AH74" i="2"/>
  <c r="X1382" i="2"/>
  <c r="AH1382" i="2"/>
  <c r="AI1382" i="2"/>
  <c r="AK1382" i="2"/>
  <c r="AJ1382" i="2"/>
  <c r="X476" i="2"/>
  <c r="AH476" i="2"/>
  <c r="AI476" i="2"/>
  <c r="AJ476" i="2"/>
  <c r="AK476" i="2"/>
  <c r="X739" i="2"/>
  <c r="AH739" i="2"/>
  <c r="AI739" i="2"/>
  <c r="AJ739" i="2"/>
  <c r="AK739" i="2"/>
  <c r="X193" i="2"/>
  <c r="AI193" i="2"/>
  <c r="AJ193" i="2"/>
  <c r="AK193" i="2"/>
  <c r="AH193" i="2"/>
  <c r="X1325" i="2"/>
  <c r="AH1325" i="2"/>
  <c r="AI1325" i="2"/>
  <c r="AJ1325" i="2"/>
  <c r="AK1325" i="2"/>
  <c r="X1229" i="2"/>
  <c r="AH1229" i="2"/>
  <c r="AJ1229" i="2"/>
  <c r="AK1229" i="2"/>
  <c r="AI1229" i="2"/>
  <c r="X233" i="2"/>
  <c r="AI233" i="2"/>
  <c r="AJ233" i="2"/>
  <c r="AK233" i="2"/>
  <c r="AH233" i="2"/>
  <c r="X520" i="2"/>
  <c r="AI520" i="2"/>
  <c r="AJ520" i="2"/>
  <c r="X1294" i="2"/>
  <c r="AH1294" i="2"/>
  <c r="AI1294" i="2"/>
  <c r="AK1294" i="2"/>
  <c r="X1320" i="2"/>
  <c r="AH1320" i="2"/>
  <c r="AI1320" i="2"/>
  <c r="AK1320" i="2"/>
  <c r="AJ1320" i="2"/>
  <c r="X695" i="2"/>
  <c r="AJ695" i="2"/>
  <c r="AK695" i="2"/>
  <c r="X135" i="2"/>
  <c r="AK135" i="2"/>
  <c r="X47" i="2"/>
  <c r="AH47" i="2"/>
  <c r="X48" i="2"/>
  <c r="AI48" i="2"/>
  <c r="AH48" i="2"/>
  <c r="AJ48" i="2"/>
  <c r="AK48" i="2"/>
  <c r="X480" i="2"/>
  <c r="AI480" i="2"/>
  <c r="AJ480" i="2"/>
  <c r="AK480" i="2"/>
  <c r="AH480" i="2"/>
  <c r="X1346" i="2"/>
  <c r="AH1346" i="2"/>
  <c r="AI1346" i="2"/>
  <c r="AK1346" i="2"/>
  <c r="AJ1346" i="2"/>
  <c r="X1327" i="2"/>
  <c r="AH1327" i="2"/>
  <c r="AJ1327" i="2"/>
  <c r="AK1327" i="2"/>
  <c r="AI1327" i="2"/>
  <c r="X219" i="2"/>
  <c r="AH219" i="2"/>
  <c r="AI219" i="2"/>
  <c r="AJ219" i="2"/>
  <c r="AK219" i="2"/>
  <c r="X240" i="2"/>
  <c r="AI240" i="2"/>
  <c r="AJ240" i="2"/>
  <c r="AK240" i="2"/>
  <c r="AH240" i="2"/>
  <c r="X384" i="2"/>
  <c r="AH384" i="2"/>
  <c r="AI384" i="2"/>
  <c r="AJ384" i="2"/>
  <c r="AK384" i="2"/>
  <c r="X115" i="2"/>
  <c r="AH115" i="2"/>
  <c r="AI115" i="2"/>
  <c r="AJ115" i="2"/>
  <c r="X138" i="2"/>
  <c r="AJ138" i="2"/>
  <c r="AK138" i="2"/>
  <c r="AH138" i="2"/>
  <c r="AI138" i="2"/>
  <c r="X253" i="2"/>
  <c r="AJ253" i="2"/>
  <c r="AK253" i="2"/>
  <c r="AH253" i="2"/>
  <c r="X81" i="2"/>
  <c r="AI81" i="2"/>
  <c r="AJ81" i="2"/>
  <c r="AK81" i="2"/>
  <c r="AH81" i="2"/>
  <c r="X870" i="2"/>
  <c r="AK870" i="2"/>
  <c r="AH870" i="2"/>
  <c r="AI870" i="2"/>
  <c r="AJ870" i="2"/>
  <c r="X14" i="2"/>
  <c r="AI14" i="2"/>
  <c r="AH14" i="2"/>
  <c r="AJ14" i="2"/>
  <c r="AK14" i="2"/>
  <c r="X1399" i="2"/>
  <c r="AJ1399" i="2"/>
  <c r="AH1399" i="2"/>
  <c r="AI1399" i="2"/>
  <c r="AK1399" i="2"/>
  <c r="AI205" i="2"/>
  <c r="AJ205" i="2"/>
  <c r="AK205" i="2"/>
  <c r="AH205" i="2"/>
  <c r="X456" i="2"/>
  <c r="AK456" i="2"/>
  <c r="AH456" i="2"/>
  <c r="AJ456" i="2"/>
  <c r="X242" i="2"/>
  <c r="AK242" i="2"/>
  <c r="AJ242" i="2"/>
  <c r="AH242" i="2"/>
  <c r="AI242" i="2"/>
  <c r="AK826" i="2"/>
  <c r="AH826" i="2"/>
  <c r="AJ826" i="2"/>
  <c r="AI826" i="2"/>
  <c r="X616" i="2"/>
  <c r="AH616" i="2"/>
  <c r="AI616" i="2"/>
  <c r="AK616" i="2"/>
  <c r="AJ616" i="2"/>
  <c r="AH859" i="2"/>
  <c r="AH1236" i="2"/>
  <c r="AH813" i="2"/>
  <c r="AH1081" i="2"/>
  <c r="AI578" i="2"/>
  <c r="AI486" i="2"/>
  <c r="AI1302" i="2"/>
  <c r="AH400" i="2"/>
  <c r="AI268" i="2"/>
  <c r="AJ1050" i="2"/>
  <c r="AH1355" i="2"/>
  <c r="AH811" i="2"/>
  <c r="AK692" i="2"/>
  <c r="AJ913" i="2"/>
  <c r="AK40" i="2"/>
  <c r="AJ512" i="2"/>
  <c r="AI1113" i="2"/>
  <c r="AI1080" i="2"/>
  <c r="AI192" i="2"/>
  <c r="AH361" i="2"/>
  <c r="AI1062" i="2"/>
  <c r="AI1091" i="2"/>
  <c r="AJ238" i="2"/>
  <c r="AI472" i="2"/>
  <c r="AK762" i="2"/>
  <c r="AI49" i="2"/>
  <c r="AJ1215" i="2"/>
  <c r="AK678" i="2"/>
  <c r="AH1104" i="2"/>
  <c r="AI77" i="2"/>
  <c r="AH805" i="2"/>
  <c r="AI139" i="2"/>
  <c r="AJ1099" i="2"/>
  <c r="AH140" i="2"/>
  <c r="AH932" i="2"/>
  <c r="AI137" i="2"/>
  <c r="AH1022" i="2"/>
  <c r="AI894" i="2"/>
  <c r="AH438" i="2"/>
  <c r="AJ506" i="2"/>
  <c r="AK989" i="2"/>
  <c r="AJ844" i="2"/>
  <c r="AH165" i="2"/>
  <c r="AJ443" i="2"/>
  <c r="AI466" i="2"/>
  <c r="AJ1289" i="2"/>
  <c r="AK398" i="2"/>
  <c r="AH698" i="2"/>
  <c r="AH710" i="2"/>
  <c r="AI254" i="2"/>
  <c r="AI380" i="2"/>
  <c r="AI1280" i="2"/>
  <c r="AI110" i="2"/>
  <c r="AK505" i="2"/>
  <c r="AK1390" i="2"/>
  <c r="AJ1049" i="2"/>
  <c r="AI244" i="2"/>
  <c r="AI345" i="2"/>
  <c r="AI1052" i="2"/>
  <c r="X75" i="2"/>
  <c r="AH75" i="2"/>
  <c r="AI75" i="2"/>
  <c r="AJ75" i="2"/>
  <c r="AK75" i="2"/>
  <c r="X465" i="2"/>
  <c r="AH465" i="2"/>
  <c r="AJ465" i="2"/>
  <c r="AI465" i="2"/>
  <c r="AK465" i="2"/>
  <c r="X538" i="2"/>
  <c r="AH538" i="2"/>
  <c r="AI538" i="2"/>
  <c r="AJ538" i="2"/>
  <c r="AK538" i="2"/>
  <c r="X741" i="2"/>
  <c r="AH741" i="2"/>
  <c r="AI741" i="2"/>
  <c r="AJ741" i="2"/>
  <c r="AK741" i="2"/>
  <c r="W664" i="2"/>
  <c r="AH664" i="2"/>
  <c r="AI664" i="2"/>
  <c r="AJ664" i="2"/>
  <c r="AK664" i="2"/>
  <c r="X537" i="2"/>
  <c r="AH537" i="2"/>
  <c r="AI537" i="2"/>
  <c r="AK537" i="2"/>
  <c r="AJ537" i="2"/>
  <c r="X450" i="2"/>
  <c r="AJ450" i="2"/>
  <c r="AK450" i="2"/>
  <c r="AH450" i="2"/>
  <c r="AI450" i="2"/>
  <c r="X1278" i="2"/>
  <c r="AI1278" i="2"/>
  <c r="AK1278" i="2"/>
  <c r="AJ1278" i="2"/>
  <c r="AH1278" i="2"/>
  <c r="X526" i="2"/>
  <c r="AH526" i="2"/>
  <c r="AK526" i="2"/>
  <c r="AI526" i="2"/>
  <c r="AJ526" i="2"/>
  <c r="X211" i="2"/>
  <c r="AJ211" i="2"/>
  <c r="AK211" i="2"/>
  <c r="AI211" i="2"/>
  <c r="AH211" i="2"/>
  <c r="X1230" i="2"/>
  <c r="AH1230" i="2"/>
  <c r="AI1230" i="2"/>
  <c r="AJ1230" i="2"/>
  <c r="AK1230" i="2"/>
  <c r="X340" i="2"/>
  <c r="AK340" i="2"/>
  <c r="AI340" i="2"/>
  <c r="AJ340" i="2"/>
  <c r="AH340" i="2"/>
  <c r="X772" i="2"/>
  <c r="AJ772" i="2"/>
  <c r="AH772" i="2"/>
  <c r="AI772" i="2"/>
  <c r="AK772" i="2"/>
  <c r="X587" i="2"/>
  <c r="AH587" i="2"/>
  <c r="AJ587" i="2"/>
  <c r="AK587" i="2"/>
  <c r="AI587" i="2"/>
  <c r="X433" i="2"/>
  <c r="AJ433" i="2"/>
  <c r="AH433" i="2"/>
  <c r="AI433" i="2"/>
  <c r="AK433" i="2"/>
  <c r="X1089" i="2"/>
  <c r="AH1089" i="2"/>
  <c r="AI1089" i="2"/>
  <c r="AK1089" i="2"/>
  <c r="AJ1089" i="2"/>
  <c r="X1233" i="2"/>
  <c r="AI1233" i="2"/>
  <c r="AK1233" i="2"/>
  <c r="AH1233" i="2"/>
  <c r="AJ1233" i="2"/>
  <c r="X962" i="2"/>
  <c r="AI962" i="2"/>
  <c r="AK962" i="2"/>
  <c r="AJ962" i="2"/>
  <c r="AH962" i="2"/>
  <c r="X499" i="2"/>
  <c r="AH499" i="2"/>
  <c r="AI499" i="2"/>
  <c r="AJ499" i="2"/>
  <c r="AK499" i="2"/>
  <c r="X943" i="2"/>
  <c r="AJ943" i="2"/>
  <c r="AK943" i="2"/>
  <c r="AH943" i="2"/>
  <c r="AI943" i="2"/>
  <c r="X955" i="2"/>
  <c r="AJ955" i="2"/>
  <c r="AK955" i="2"/>
  <c r="AH955" i="2"/>
  <c r="AI955" i="2"/>
  <c r="X1073" i="2"/>
  <c r="AK1073" i="2"/>
  <c r="AH1073" i="2"/>
  <c r="AI1073" i="2"/>
  <c r="AJ1073" i="2"/>
  <c r="X1364" i="2"/>
  <c r="AH1364" i="2"/>
  <c r="AI1364" i="2"/>
  <c r="AJ1364" i="2"/>
  <c r="AK1364" i="2"/>
  <c r="X1143" i="2"/>
  <c r="AI1143" i="2"/>
  <c r="AJ1143" i="2"/>
  <c r="AK1143" i="2"/>
  <c r="AH1143" i="2"/>
  <c r="X409" i="2"/>
  <c r="AJ409" i="2"/>
  <c r="AH409" i="2"/>
  <c r="AI409" i="2"/>
  <c r="AK409" i="2"/>
  <c r="X1380" i="2"/>
  <c r="AH1380" i="2"/>
  <c r="AI1380" i="2"/>
  <c r="AJ1380" i="2"/>
  <c r="AK1380" i="2"/>
  <c r="X300" i="2"/>
  <c r="AH300" i="2"/>
  <c r="AI300" i="2"/>
  <c r="AJ300" i="2"/>
  <c r="X25" i="2"/>
  <c r="AH25" i="2"/>
  <c r="X1370" i="2"/>
  <c r="AK1370" i="2"/>
  <c r="AJ1370" i="2"/>
  <c r="X1393" i="2"/>
  <c r="AJ1393" i="2"/>
  <c r="AK1393" i="2"/>
  <c r="AH1393" i="2"/>
  <c r="AI1393" i="2"/>
  <c r="X1368" i="2"/>
  <c r="AI1368" i="2"/>
  <c r="AJ1368" i="2"/>
  <c r="AK1368" i="2"/>
  <c r="X359" i="2"/>
  <c r="AH359" i="2"/>
  <c r="AI359" i="2"/>
  <c r="AK359" i="2"/>
  <c r="AJ359" i="2"/>
  <c r="AV1337" i="2"/>
  <c r="AH1337" i="2"/>
  <c r="AI1337" i="2"/>
  <c r="AJ1337" i="2"/>
  <c r="AK1337" i="2"/>
  <c r="X840" i="2"/>
  <c r="AI840" i="2"/>
  <c r="AJ840" i="2"/>
  <c r="AK840" i="2"/>
  <c r="AH840" i="2"/>
  <c r="AI157" i="2"/>
  <c r="AJ157" i="2"/>
  <c r="AK157" i="2"/>
  <c r="AH157" i="2"/>
  <c r="X487" i="2"/>
  <c r="AJ487" i="2"/>
  <c r="AK487" i="2"/>
  <c r="AH487" i="2"/>
  <c r="AI487" i="2"/>
  <c r="AL1263" i="2"/>
  <c r="AH1263" i="2"/>
  <c r="AJ1263" i="2"/>
  <c r="AK1263" i="2"/>
  <c r="AI1263" i="2"/>
  <c r="X704" i="2"/>
  <c r="AH704" i="2"/>
  <c r="AI704" i="2"/>
  <c r="AK704" i="2"/>
  <c r="AJ704" i="2"/>
  <c r="X879" i="2"/>
  <c r="AK879" i="2"/>
  <c r="AH879" i="2"/>
  <c r="AI879" i="2"/>
  <c r="AJ879" i="2"/>
  <c r="X204" i="2"/>
  <c r="AH204" i="2"/>
  <c r="AI204" i="2"/>
  <c r="AJ204" i="2"/>
  <c r="AK204" i="2"/>
  <c r="X644" i="2"/>
  <c r="AI644" i="2"/>
  <c r="AJ644" i="2"/>
  <c r="AH644" i="2"/>
  <c r="AK644" i="2"/>
  <c r="X959" i="2"/>
  <c r="AI959" i="2"/>
  <c r="AJ959" i="2"/>
  <c r="AK959" i="2"/>
  <c r="AH959" i="2"/>
  <c r="X54" i="2"/>
  <c r="AJ54" i="2"/>
  <c r="AK54" i="2"/>
  <c r="AH54" i="2"/>
  <c r="AI54" i="2"/>
  <c r="AU1115" i="2"/>
  <c r="AJ1115" i="2"/>
  <c r="AK1115" i="2"/>
  <c r="AH1115" i="2"/>
  <c r="AI1115" i="2"/>
  <c r="AK299" i="2"/>
  <c r="AK1405" i="2"/>
  <c r="AK160" i="2"/>
  <c r="AJ489" i="2"/>
  <c r="AK354" i="2"/>
  <c r="AH486" i="2"/>
  <c r="AH1302" i="2"/>
  <c r="AK400" i="2"/>
  <c r="AH268" i="2"/>
  <c r="AI1050" i="2"/>
  <c r="AK1355" i="2"/>
  <c r="AK811" i="2"/>
  <c r="AI692" i="2"/>
  <c r="AI913" i="2"/>
  <c r="AJ40" i="2"/>
  <c r="AK512" i="2"/>
  <c r="AK1261" i="2"/>
  <c r="AH1080" i="2"/>
  <c r="AH192" i="2"/>
  <c r="AJ361" i="2"/>
  <c r="AH1062" i="2"/>
  <c r="AH1091" i="2"/>
  <c r="AI238" i="2"/>
  <c r="AJ472" i="2"/>
  <c r="AK1285" i="2"/>
  <c r="AI1215" i="2"/>
  <c r="AI678" i="2"/>
  <c r="AK592" i="2"/>
  <c r="AK1046" i="2"/>
  <c r="AK613" i="2"/>
  <c r="AK266" i="2"/>
  <c r="AJ645" i="2"/>
  <c r="AJ804" i="2"/>
  <c r="AK1145" i="2"/>
  <c r="AH203" i="2"/>
  <c r="AH894" i="2"/>
  <c r="AI438" i="2"/>
  <c r="AK105" i="2"/>
  <c r="AK91" i="2"/>
  <c r="AJ989" i="2"/>
  <c r="AI695" i="2"/>
  <c r="AI844" i="2"/>
  <c r="AK165" i="2"/>
  <c r="AI443" i="2"/>
  <c r="AH466" i="2"/>
  <c r="AI1289" i="2"/>
  <c r="AI698" i="2"/>
  <c r="AH254" i="2"/>
  <c r="AH380" i="2"/>
  <c r="AH1280" i="2"/>
  <c r="AH110" i="2"/>
  <c r="AJ34" i="2"/>
  <c r="AJ1390" i="2"/>
  <c r="AI1049" i="2"/>
  <c r="X1090" i="2"/>
  <c r="AH1090" i="2"/>
  <c r="AI1090" i="2"/>
  <c r="AJ1090" i="2"/>
  <c r="AK1090" i="2"/>
  <c r="X280" i="2"/>
  <c r="AH280" i="2"/>
  <c r="AI280" i="2"/>
  <c r="AJ280" i="2"/>
  <c r="AK280" i="2"/>
  <c r="X1144" i="2"/>
  <c r="AI1144" i="2"/>
  <c r="AJ1144" i="2"/>
  <c r="AH1144" i="2"/>
  <c r="AK1144" i="2"/>
  <c r="X1203" i="2"/>
  <c r="AK1203" i="2"/>
  <c r="AH1203" i="2"/>
  <c r="AJ1203" i="2"/>
  <c r="AI1203" i="2"/>
  <c r="X474" i="2"/>
  <c r="AJ474" i="2"/>
  <c r="AK474" i="2"/>
  <c r="AH474" i="2"/>
  <c r="AI474" i="2"/>
  <c r="X79" i="2"/>
  <c r="AH79" i="2"/>
  <c r="AI79" i="2"/>
  <c r="AJ79" i="2"/>
  <c r="AK79" i="2"/>
  <c r="X1281" i="2"/>
  <c r="AH1281" i="2"/>
  <c r="AI1281" i="2"/>
  <c r="AJ1281" i="2"/>
  <c r="AK1281" i="2"/>
  <c r="X849" i="2"/>
  <c r="AK849" i="2"/>
  <c r="AJ849" i="2"/>
  <c r="AH849" i="2"/>
  <c r="AI849" i="2"/>
  <c r="X392" i="2"/>
  <c r="AK392" i="2"/>
  <c r="AH392" i="2"/>
  <c r="AI392" i="2"/>
  <c r="AJ392" i="2"/>
  <c r="X426" i="2"/>
  <c r="AH426" i="2"/>
  <c r="AI426" i="2"/>
  <c r="AJ426" i="2"/>
  <c r="AK426" i="2"/>
  <c r="X490" i="2"/>
  <c r="AH490" i="2"/>
  <c r="AI490" i="2"/>
  <c r="AJ490" i="2"/>
  <c r="AK490" i="2"/>
  <c r="X67" i="2"/>
  <c r="AH67" i="2"/>
  <c r="AI67" i="2"/>
  <c r="AJ67" i="2"/>
  <c r="AK67" i="2"/>
  <c r="X773" i="2"/>
  <c r="AH773" i="2"/>
  <c r="AI773" i="2"/>
  <c r="AJ773" i="2"/>
  <c r="AK773" i="2"/>
  <c r="X682" i="2"/>
  <c r="AK682" i="2"/>
  <c r="AJ682" i="2"/>
  <c r="AH682" i="2"/>
  <c r="AI682" i="2"/>
  <c r="X397" i="2"/>
  <c r="AJ397" i="2"/>
  <c r="AH397" i="2"/>
  <c r="AI397" i="2"/>
  <c r="AK397" i="2"/>
  <c r="X1242" i="2"/>
  <c r="AH1242" i="2"/>
  <c r="AI1242" i="2"/>
  <c r="AK1242" i="2"/>
  <c r="AJ1242" i="2"/>
  <c r="X1378" i="2"/>
  <c r="AH1378" i="2"/>
  <c r="AI1378" i="2"/>
  <c r="AK1378" i="2"/>
  <c r="AJ1378" i="2"/>
  <c r="X186" i="2"/>
  <c r="AI186" i="2"/>
  <c r="AJ186" i="2"/>
  <c r="AK186" i="2"/>
  <c r="AH186" i="2"/>
  <c r="X406" i="2"/>
  <c r="AK406" i="2"/>
  <c r="AH406" i="2"/>
  <c r="AJ406" i="2"/>
  <c r="AI406" i="2"/>
  <c r="X261" i="2"/>
  <c r="AI261" i="2"/>
  <c r="AJ261" i="2"/>
  <c r="AK261" i="2"/>
  <c r="AH261" i="2"/>
  <c r="X38" i="2"/>
  <c r="AH38" i="2"/>
  <c r="AI38" i="2"/>
  <c r="AK38" i="2"/>
  <c r="AJ38" i="2"/>
  <c r="X624" i="2"/>
  <c r="AJ624" i="2"/>
  <c r="AK624" i="2"/>
  <c r="AH624" i="2"/>
  <c r="AI624" i="2"/>
  <c r="X1296" i="2"/>
  <c r="AH1296" i="2"/>
  <c r="AI1296" i="2"/>
  <c r="AK1296" i="2"/>
  <c r="AJ1296" i="2"/>
  <c r="X249" i="2"/>
  <c r="AI249" i="2"/>
  <c r="AJ249" i="2"/>
  <c r="AK249" i="2"/>
  <c r="AH249" i="2"/>
  <c r="X740" i="2"/>
  <c r="AI740" i="2"/>
  <c r="AK740" i="2"/>
  <c r="AJ740" i="2"/>
  <c r="AH740" i="2"/>
  <c r="X131" i="2"/>
  <c r="AH131" i="2"/>
  <c r="AI131" i="2"/>
  <c r="AK131" i="2"/>
  <c r="AJ131" i="2"/>
  <c r="X1232" i="2"/>
  <c r="AK1232" i="2"/>
  <c r="AJ1232" i="2"/>
  <c r="AH1232" i="2"/>
  <c r="AI1232" i="2"/>
  <c r="X716" i="2"/>
  <c r="AH716" i="2"/>
  <c r="X792" i="2"/>
  <c r="AI792" i="2"/>
  <c r="X1171" i="2"/>
  <c r="AH1171" i="2"/>
  <c r="AI1171" i="2"/>
  <c r="AJ1171" i="2"/>
  <c r="X591" i="2"/>
  <c r="AJ591" i="2"/>
  <c r="AI591" i="2"/>
  <c r="AH591" i="2"/>
  <c r="AK591" i="2"/>
  <c r="X855" i="2"/>
  <c r="AJ855" i="2"/>
  <c r="AK855" i="2"/>
  <c r="X366" i="2"/>
  <c r="AI366" i="2"/>
  <c r="AK366" i="2"/>
  <c r="X381" i="2"/>
  <c r="AK381" i="2"/>
  <c r="X1225" i="2"/>
  <c r="AH1225" i="2"/>
  <c r="AI1225" i="2"/>
  <c r="X344" i="2"/>
  <c r="AH344" i="2"/>
  <c r="AI344" i="2"/>
  <c r="AJ344" i="2"/>
  <c r="AK344" i="2"/>
  <c r="AL1220" i="2"/>
  <c r="AH1220" i="2"/>
  <c r="AI1220" i="2"/>
  <c r="AJ1220" i="2"/>
  <c r="AK1220" i="2"/>
  <c r="X610" i="2"/>
  <c r="AI610" i="2"/>
  <c r="AH610" i="2"/>
  <c r="AJ610" i="2"/>
  <c r="AK610" i="2"/>
  <c r="X1249" i="2"/>
  <c r="AH1249" i="2"/>
  <c r="AI1249" i="2"/>
  <c r="X329" i="2"/>
  <c r="AI329" i="2"/>
  <c r="AJ329" i="2"/>
  <c r="AK329" i="2"/>
  <c r="AH329" i="2"/>
  <c r="X827" i="2"/>
  <c r="AK827" i="2"/>
  <c r="AH827" i="2"/>
  <c r="AI827" i="2"/>
  <c r="AJ827" i="2"/>
  <c r="X680" i="2"/>
  <c r="AH680" i="2"/>
  <c r="AI680" i="2"/>
  <c r="AK680" i="2"/>
  <c r="AJ680" i="2"/>
  <c r="X13" i="2"/>
  <c r="AI13" i="2"/>
  <c r="AH13" i="2"/>
  <c r="X766" i="2"/>
  <c r="AI766" i="2"/>
  <c r="AJ766" i="2"/>
  <c r="AH766" i="2"/>
  <c r="X514" i="2"/>
  <c r="AJ514" i="2"/>
  <c r="AI514" i="2"/>
  <c r="AH514" i="2"/>
  <c r="X1063" i="2"/>
  <c r="AJ1063" i="2"/>
  <c r="AK1063" i="2"/>
  <c r="AH1063" i="2"/>
  <c r="AI1063" i="2"/>
  <c r="AH407" i="2"/>
  <c r="AI407" i="2"/>
  <c r="AK407" i="2"/>
  <c r="AJ407" i="2"/>
  <c r="X691" i="2"/>
  <c r="AH691" i="2"/>
  <c r="AI691" i="2"/>
  <c r="AJ691" i="2"/>
  <c r="AK691" i="2"/>
  <c r="X129" i="2"/>
  <c r="AI129" i="2"/>
  <c r="AJ129" i="2"/>
  <c r="AK129" i="2"/>
  <c r="AH129" i="2"/>
  <c r="BA383" i="2"/>
  <c r="AK383" i="2"/>
  <c r="AH383" i="2"/>
  <c r="AI383" i="2"/>
  <c r="AJ383" i="2"/>
  <c r="V169" i="2"/>
  <c r="AK169" i="2"/>
  <c r="AH169" i="2"/>
  <c r="AI169" i="2"/>
  <c r="AJ169" i="2"/>
  <c r="AK842" i="2"/>
  <c r="AH842" i="2"/>
  <c r="AI842" i="2"/>
  <c r="AJ842" i="2"/>
  <c r="AB1363" i="2"/>
  <c r="AJ1363" i="2"/>
  <c r="AK1363" i="2"/>
  <c r="AH1363" i="2"/>
  <c r="AI1363" i="2"/>
  <c r="X625" i="2"/>
  <c r="AK625" i="2"/>
  <c r="AI625" i="2"/>
  <c r="AJ625" i="2"/>
  <c r="AH625" i="2"/>
  <c r="AH299" i="2"/>
  <c r="AJ1405" i="2"/>
  <c r="AJ160" i="2"/>
  <c r="AI489" i="2"/>
  <c r="AJ354" i="2"/>
  <c r="AI215" i="2"/>
  <c r="AK303" i="2"/>
  <c r="AI971" i="2"/>
  <c r="AK725" i="2"/>
  <c r="AK1381" i="2"/>
  <c r="AI892" i="2"/>
  <c r="AH1050" i="2"/>
  <c r="AJ1355" i="2"/>
  <c r="AJ811" i="2"/>
  <c r="AH692" i="2"/>
  <c r="AH913" i="2"/>
  <c r="AI40" i="2"/>
  <c r="AI512" i="2"/>
  <c r="AJ1261" i="2"/>
  <c r="AK1332" i="2"/>
  <c r="AK275" i="2"/>
  <c r="AJ108" i="2"/>
  <c r="AH289" i="2"/>
  <c r="AJ764" i="2"/>
  <c r="AJ1091" i="2"/>
  <c r="AH238" i="2"/>
  <c r="AH472" i="2"/>
  <c r="AJ1285" i="2"/>
  <c r="AH1215" i="2"/>
  <c r="AH678" i="2"/>
  <c r="AJ592" i="2"/>
  <c r="AJ1046" i="2"/>
  <c r="AJ613" i="2"/>
  <c r="AH266" i="2"/>
  <c r="AI645" i="2"/>
  <c r="AK804" i="2"/>
  <c r="AJ1145" i="2"/>
  <c r="AK203" i="2"/>
  <c r="AK894" i="2"/>
  <c r="AK438" i="2"/>
  <c r="AH381" i="2"/>
  <c r="AJ91" i="2"/>
  <c r="AI989" i="2"/>
  <c r="AJ1249" i="2"/>
  <c r="AH695" i="2"/>
  <c r="AK988" i="2"/>
  <c r="AH844" i="2"/>
  <c r="AJ918" i="2"/>
  <c r="AJ165" i="2"/>
  <c r="AH443" i="2"/>
  <c r="AK226" i="2"/>
  <c r="AH1289" i="2"/>
  <c r="AJ698" i="2"/>
  <c r="AI1051" i="2"/>
  <c r="AJ1142" i="2"/>
  <c r="AJ846" i="2"/>
  <c r="AJ286" i="2"/>
  <c r="AK745" i="2"/>
  <c r="AI34" i="2"/>
  <c r="AI1390" i="2"/>
  <c r="AK47" i="2"/>
  <c r="AK558" i="2"/>
  <c r="AK1182" i="2"/>
  <c r="AI253" i="2"/>
  <c r="X1043" i="2"/>
  <c r="AJ1043" i="2"/>
  <c r="AK1043" i="2"/>
  <c r="AH1043" i="2"/>
  <c r="AI1043" i="2"/>
  <c r="X845" i="2"/>
  <c r="AI845" i="2"/>
  <c r="AJ845" i="2"/>
  <c r="AK845" i="2"/>
  <c r="AH845" i="2"/>
  <c r="X1105" i="2"/>
  <c r="AJ1105" i="2"/>
  <c r="AK1105" i="2"/>
  <c r="AH1105" i="2"/>
  <c r="AI1105" i="2"/>
  <c r="X889" i="2"/>
  <c r="AH889" i="2"/>
  <c r="AI889" i="2"/>
  <c r="AJ889" i="2"/>
  <c r="AK889" i="2"/>
  <c r="X723" i="2"/>
  <c r="AH723" i="2"/>
  <c r="AI723" i="2"/>
  <c r="AJ723" i="2"/>
  <c r="AK723" i="2"/>
  <c r="AL630" i="2"/>
  <c r="AH630" i="2"/>
  <c r="AI630" i="2"/>
  <c r="AJ630" i="2"/>
  <c r="AK630" i="2"/>
  <c r="AL1020" i="2"/>
  <c r="AH1020" i="2"/>
  <c r="AI1020" i="2"/>
  <c r="AJ1020" i="2"/>
  <c r="AK1020" i="2"/>
  <c r="AD1042" i="2"/>
  <c r="AH1042" i="2"/>
  <c r="AI1042" i="2"/>
  <c r="AK1042" i="2"/>
  <c r="AJ1042" i="2"/>
  <c r="X566" i="2"/>
  <c r="AK566" i="2"/>
  <c r="AH566" i="2"/>
  <c r="AI566" i="2"/>
  <c r="AJ566" i="2"/>
  <c r="AL461" i="2"/>
  <c r="AH461" i="2"/>
  <c r="AI461" i="2"/>
  <c r="AK461" i="2"/>
  <c r="AJ461" i="2"/>
  <c r="X1169" i="2"/>
  <c r="AH1169" i="2"/>
  <c r="AJ1169" i="2"/>
  <c r="AK1169" i="2"/>
  <c r="AI1169" i="2"/>
  <c r="X68" i="2"/>
  <c r="AH68" i="2"/>
  <c r="AI68" i="2"/>
  <c r="AJ68" i="2"/>
  <c r="AK68" i="2"/>
  <c r="X41" i="2"/>
  <c r="AI41" i="2"/>
  <c r="AJ41" i="2"/>
  <c r="AK41" i="2"/>
  <c r="AH41" i="2"/>
  <c r="X1082" i="2"/>
  <c r="AK1082" i="2"/>
  <c r="AH1082" i="2"/>
  <c r="AI1082" i="2"/>
  <c r="AJ1082" i="2"/>
  <c r="AO343" i="2"/>
  <c r="AH343" i="2"/>
  <c r="AI343" i="2"/>
  <c r="AK343" i="2"/>
  <c r="AJ343" i="2"/>
  <c r="X441" i="2"/>
  <c r="AJ441" i="2"/>
  <c r="AH441" i="2"/>
  <c r="AI441" i="2"/>
  <c r="AK441" i="2"/>
  <c r="X243" i="2"/>
  <c r="AH243" i="2"/>
  <c r="AI243" i="2"/>
  <c r="AJ243" i="2"/>
  <c r="AK243" i="2"/>
  <c r="AL1025" i="2"/>
  <c r="AI1025" i="2"/>
  <c r="AJ1025" i="2"/>
  <c r="AK1025" i="2"/>
  <c r="AH1025" i="2"/>
  <c r="AL787" i="2"/>
  <c r="AH787" i="2"/>
  <c r="AI787" i="2"/>
  <c r="AJ787" i="2"/>
  <c r="AK787" i="2"/>
  <c r="X1200" i="2"/>
  <c r="AH1200" i="2"/>
  <c r="AI1200" i="2"/>
  <c r="AJ1200" i="2"/>
  <c r="AK1200" i="2"/>
  <c r="AR457" i="2"/>
  <c r="AJ457" i="2"/>
  <c r="AH457" i="2"/>
  <c r="AI457" i="2"/>
  <c r="AK457" i="2"/>
  <c r="X1206" i="2"/>
  <c r="AH1206" i="2"/>
  <c r="AI1206" i="2"/>
  <c r="AJ1206" i="2"/>
  <c r="AK1206" i="2"/>
  <c r="X569" i="2"/>
  <c r="AH569" i="2"/>
  <c r="AJ569" i="2"/>
  <c r="AK569" i="2"/>
  <c r="AI569" i="2"/>
  <c r="X1407" i="2"/>
  <c r="AJ1407" i="2"/>
  <c r="AH1407" i="2"/>
  <c r="AI1407" i="2"/>
  <c r="AK1407" i="2"/>
  <c r="X411" i="2"/>
  <c r="AI411" i="2"/>
  <c r="AJ411" i="2"/>
  <c r="AH411" i="2"/>
  <c r="AK411" i="2"/>
  <c r="AH147" i="2"/>
  <c r="AI147" i="2"/>
  <c r="AJ147" i="2"/>
  <c r="AK147" i="2"/>
  <c r="AO761" i="2"/>
  <c r="AJ761" i="2"/>
  <c r="AK761" i="2"/>
  <c r="AH761" i="2"/>
  <c r="AI761" i="2"/>
  <c r="X748" i="2"/>
  <c r="AI748" i="2"/>
  <c r="AK748" i="2"/>
  <c r="AJ748" i="2"/>
  <c r="X786" i="2"/>
  <c r="AH786" i="2"/>
  <c r="X968" i="2"/>
  <c r="AI968" i="2"/>
  <c r="AJ968" i="2"/>
  <c r="AK968" i="2"/>
  <c r="AH968" i="2"/>
  <c r="AL812" i="2"/>
  <c r="AH812" i="2"/>
  <c r="AI812" i="2"/>
  <c r="X1323" i="2"/>
  <c r="AI1323" i="2"/>
  <c r="X398" i="2"/>
  <c r="AH398" i="2"/>
  <c r="AJ398" i="2"/>
  <c r="AL244" i="2"/>
  <c r="AJ244" i="2"/>
  <c r="AK244" i="2"/>
  <c r="X386" i="2"/>
  <c r="AH386" i="2"/>
  <c r="AJ386" i="2"/>
  <c r="AK386" i="2"/>
  <c r="AI386" i="2"/>
  <c r="AJ875" i="2"/>
  <c r="AK875" i="2"/>
  <c r="AH875" i="2"/>
  <c r="AI875" i="2"/>
  <c r="X1326" i="2"/>
  <c r="AH1326" i="2"/>
  <c r="AI1326" i="2"/>
  <c r="AK1326" i="2"/>
  <c r="AJ1326" i="2"/>
  <c r="AB1153" i="2"/>
  <c r="AH1153" i="2"/>
  <c r="AJ1153" i="2"/>
  <c r="AK1153" i="2"/>
  <c r="AI1153" i="2"/>
  <c r="X589" i="2"/>
  <c r="AH589" i="2"/>
  <c r="AI589" i="2"/>
  <c r="AJ589" i="2"/>
  <c r="AK589" i="2"/>
  <c r="AL507" i="2"/>
  <c r="AK507" i="2"/>
  <c r="AI507" i="2"/>
  <c r="AJ507" i="2"/>
  <c r="AH507" i="2"/>
  <c r="AL774" i="2"/>
  <c r="AK774" i="2"/>
  <c r="AH774" i="2"/>
  <c r="AI774" i="2"/>
  <c r="AJ774" i="2"/>
  <c r="AC1343" i="2"/>
  <c r="AJ1343" i="2"/>
  <c r="AK1343" i="2"/>
  <c r="AH1343" i="2"/>
  <c r="AI1343" i="2"/>
  <c r="AX478" i="2"/>
  <c r="AJ478" i="2"/>
  <c r="AI478" i="2"/>
  <c r="AK478" i="2"/>
  <c r="AH478" i="2"/>
  <c r="X231" i="2"/>
  <c r="AJ231" i="2"/>
  <c r="AH231" i="2"/>
  <c r="AK231" i="2"/>
  <c r="AI231" i="2"/>
  <c r="X525" i="2"/>
  <c r="AK525" i="2"/>
  <c r="AH525" i="2"/>
  <c r="AI525" i="2"/>
  <c r="AJ525" i="2"/>
  <c r="AJ1079" i="2"/>
  <c r="AH1079" i="2"/>
  <c r="AI1079" i="2"/>
  <c r="AK1079" i="2"/>
  <c r="AI1125" i="2"/>
  <c r="AJ1125" i="2"/>
  <c r="AK1125" i="2"/>
  <c r="AH1125" i="2"/>
  <c r="X696" i="2"/>
  <c r="AI696" i="2"/>
  <c r="AK696" i="2"/>
  <c r="AJ696" i="2"/>
  <c r="AH696" i="2"/>
  <c r="AH1250" i="2"/>
  <c r="AI1250" i="2"/>
  <c r="AK1250" i="2"/>
  <c r="AJ1250" i="2"/>
  <c r="T1227" i="2"/>
  <c r="AK1227" i="2"/>
  <c r="AI1227" i="2"/>
  <c r="AJ1227" i="2"/>
  <c r="AH1227" i="2"/>
  <c r="X689" i="2"/>
  <c r="AJ689" i="2"/>
  <c r="AK689" i="2"/>
  <c r="AH689" i="2"/>
  <c r="AI689" i="2"/>
  <c r="X1014" i="2"/>
  <c r="AJ1014" i="2"/>
  <c r="AK1014" i="2"/>
  <c r="AJ299" i="2"/>
  <c r="AI1405" i="2"/>
  <c r="AI160" i="2"/>
  <c r="AH489" i="2"/>
  <c r="AI354" i="2"/>
  <c r="AK215" i="2"/>
  <c r="AI303" i="2"/>
  <c r="AH971" i="2"/>
  <c r="AJ725" i="2"/>
  <c r="AJ1381" i="2"/>
  <c r="AH892" i="2"/>
  <c r="AI722" i="2"/>
  <c r="AH997" i="2"/>
  <c r="AK913" i="2"/>
  <c r="AH40" i="2"/>
  <c r="AH512" i="2"/>
  <c r="AI1261" i="2"/>
  <c r="AJ1332" i="2"/>
  <c r="AH275" i="2"/>
  <c r="AI108" i="2"/>
  <c r="AK289" i="2"/>
  <c r="AK764" i="2"/>
  <c r="AJ611" i="2"/>
  <c r="AI168" i="2"/>
  <c r="AI1285" i="2"/>
  <c r="AK1215" i="2"/>
  <c r="AJ678" i="2"/>
  <c r="AI592" i="2"/>
  <c r="AI1046" i="2"/>
  <c r="AI613" i="2"/>
  <c r="AJ266" i="2"/>
  <c r="AH645" i="2"/>
  <c r="AI804" i="2"/>
  <c r="AI1145" i="2"/>
  <c r="AJ203" i="2"/>
  <c r="AK942" i="2"/>
  <c r="AK453" i="2"/>
  <c r="AJ438" i="2"/>
  <c r="AI381" i="2"/>
  <c r="AK26" i="2"/>
  <c r="AI91" i="2"/>
  <c r="AJ148" i="2"/>
  <c r="AJ1103" i="2"/>
  <c r="AJ988" i="2"/>
  <c r="AK115" i="2"/>
  <c r="AK236" i="2"/>
  <c r="AI918" i="2"/>
  <c r="AI165" i="2"/>
  <c r="AJ226" i="2"/>
  <c r="AK698" i="2"/>
  <c r="AH1051" i="2"/>
  <c r="AI1142" i="2"/>
  <c r="AI846" i="2"/>
  <c r="AI286" i="2"/>
  <c r="AK34" i="2"/>
  <c r="AH1390" i="2"/>
  <c r="AJ47" i="2"/>
  <c r="AJ558" i="2"/>
  <c r="AH279" i="2"/>
  <c r="X98" i="2"/>
  <c r="AH98" i="2"/>
  <c r="AI98" i="2"/>
  <c r="AK98" i="2"/>
  <c r="AJ98" i="2"/>
  <c r="W153" i="2"/>
  <c r="AI153" i="2"/>
  <c r="AJ153" i="2"/>
  <c r="AK153" i="2"/>
  <c r="AH153" i="2"/>
  <c r="AM69" i="2"/>
  <c r="AI69" i="2"/>
  <c r="AJ69" i="2"/>
  <c r="AK69" i="2"/>
  <c r="AH69" i="2"/>
  <c r="X944" i="2"/>
  <c r="AH944" i="2"/>
  <c r="AI944" i="2"/>
  <c r="AJ944" i="2"/>
  <c r="AK944" i="2"/>
  <c r="X1291" i="2"/>
  <c r="AI1291" i="2"/>
  <c r="AH1291" i="2"/>
  <c r="AJ1291" i="2"/>
  <c r="AK1291" i="2"/>
  <c r="X1329" i="2"/>
  <c r="AK1329" i="2"/>
  <c r="AH1329" i="2"/>
  <c r="AI1329" i="2"/>
  <c r="AJ1329" i="2"/>
  <c r="X463" i="2"/>
  <c r="AH463" i="2"/>
  <c r="AJ463" i="2"/>
  <c r="AK463" i="2"/>
  <c r="AI463" i="2"/>
  <c r="X1129" i="2"/>
  <c r="AI1129" i="2"/>
  <c r="AJ1129" i="2"/>
  <c r="AK1129" i="2"/>
  <c r="AH1129" i="2"/>
  <c r="X23" i="2"/>
  <c r="AI23" i="2"/>
  <c r="AJ23" i="2"/>
  <c r="AK23" i="2"/>
  <c r="AH23" i="2"/>
  <c r="X541" i="2"/>
  <c r="AI541" i="2"/>
  <c r="AJ541" i="2"/>
  <c r="AK541" i="2"/>
  <c r="AH541" i="2"/>
  <c r="X117" i="2"/>
  <c r="AI117" i="2"/>
  <c r="AJ117" i="2"/>
  <c r="AK117" i="2"/>
  <c r="AH117" i="2"/>
  <c r="X1248" i="2"/>
  <c r="AK1248" i="2"/>
  <c r="AH1248" i="2"/>
  <c r="AI1248" i="2"/>
  <c r="AJ1248" i="2"/>
  <c r="X586" i="2"/>
  <c r="AH586" i="2"/>
  <c r="AI586" i="2"/>
  <c r="AK586" i="2"/>
  <c r="AJ586" i="2"/>
  <c r="X467" i="2"/>
  <c r="AI467" i="2"/>
  <c r="AH467" i="2"/>
  <c r="AJ467" i="2"/>
  <c r="AK467" i="2"/>
  <c r="X360" i="2"/>
  <c r="AH360" i="2"/>
  <c r="AJ360" i="2"/>
  <c r="AK360" i="2"/>
  <c r="AI360" i="2"/>
  <c r="X513" i="2"/>
  <c r="AH513" i="2"/>
  <c r="AI513" i="2"/>
  <c r="AJ513" i="2"/>
  <c r="AK513" i="2"/>
  <c r="X321" i="2"/>
  <c r="AK321" i="2"/>
  <c r="AH321" i="2"/>
  <c r="AI321" i="2"/>
  <c r="AJ321" i="2"/>
  <c r="X1219" i="2"/>
  <c r="AK1219" i="2"/>
  <c r="AI1219" i="2"/>
  <c r="AJ1219" i="2"/>
  <c r="AH1219" i="2"/>
  <c r="X580" i="2"/>
  <c r="AI580" i="2"/>
  <c r="AK580" i="2"/>
  <c r="AH580" i="2"/>
  <c r="AJ580" i="2"/>
  <c r="X288" i="2"/>
  <c r="AJ288" i="2"/>
  <c r="AI288" i="2"/>
  <c r="AK288" i="2"/>
  <c r="AH288" i="2"/>
  <c r="X276" i="2"/>
  <c r="AK276" i="2"/>
  <c r="AH276" i="2"/>
  <c r="AI276" i="2"/>
  <c r="AJ276" i="2"/>
  <c r="X410" i="2"/>
  <c r="AI410" i="2"/>
  <c r="AJ410" i="2"/>
  <c r="AK410" i="2"/>
  <c r="AH410" i="2"/>
  <c r="X1168" i="2"/>
  <c r="AH1168" i="2"/>
  <c r="AI1168" i="2"/>
  <c r="AK1168" i="2"/>
  <c r="AJ1168" i="2"/>
  <c r="X575" i="2"/>
  <c r="AI575" i="2"/>
  <c r="AH575" i="2"/>
  <c r="AJ575" i="2"/>
  <c r="AK575" i="2"/>
  <c r="X156" i="2"/>
  <c r="AI156" i="2"/>
  <c r="AJ156" i="2"/>
  <c r="AK156" i="2"/>
  <c r="AH156" i="2"/>
  <c r="X1262" i="2"/>
  <c r="AK1262" i="2"/>
  <c r="X1310" i="2"/>
  <c r="AH1310" i="2"/>
  <c r="AI1310" i="2"/>
  <c r="AK1310" i="2"/>
  <c r="X1389" i="2"/>
  <c r="AJ1389" i="2"/>
  <c r="AK1389" i="2"/>
  <c r="AI1389" i="2"/>
  <c r="X62" i="2"/>
  <c r="AH62" i="2"/>
  <c r="AI62" i="2"/>
  <c r="AJ62" i="2"/>
  <c r="AK62" i="2"/>
  <c r="X1299" i="2"/>
  <c r="AK1299" i="2"/>
  <c r="AH1299" i="2"/>
  <c r="AI1299" i="2"/>
  <c r="AJ1299" i="2"/>
  <c r="X105" i="2"/>
  <c r="AI105" i="2"/>
  <c r="AH105" i="2"/>
  <c r="AH1004" i="2"/>
  <c r="AI1004" i="2"/>
  <c r="AJ1004" i="2"/>
  <c r="AK1004" i="2"/>
  <c r="X245" i="2"/>
  <c r="AJ245" i="2"/>
  <c r="AK245" i="2"/>
  <c r="AH245" i="2"/>
  <c r="AI1309" i="2"/>
  <c r="AJ1309" i="2"/>
  <c r="AK1309" i="2"/>
  <c r="AH1309" i="2"/>
  <c r="X395" i="2"/>
  <c r="AJ395" i="2"/>
  <c r="AK395" i="2"/>
  <c r="AH395" i="2"/>
  <c r="AI395" i="2"/>
  <c r="X540" i="2"/>
  <c r="AI540" i="2"/>
  <c r="AH540" i="2"/>
  <c r="AJ540" i="2"/>
  <c r="AK540" i="2"/>
  <c r="X799" i="2"/>
  <c r="AK799" i="2"/>
  <c r="AH799" i="2"/>
  <c r="AI799" i="2"/>
  <c r="AJ799" i="2"/>
  <c r="AK292" i="2"/>
  <c r="AH292" i="2"/>
  <c r="AI292" i="2"/>
  <c r="AJ292" i="2"/>
  <c r="X442" i="2"/>
  <c r="AK442" i="2"/>
  <c r="AI442" i="2"/>
  <c r="AH442" i="2"/>
  <c r="AJ442" i="2"/>
  <c r="X1395" i="2"/>
  <c r="AJ1395" i="2"/>
  <c r="AK1395" i="2"/>
  <c r="AH1395" i="2"/>
  <c r="AI1395" i="2"/>
  <c r="AJ1159" i="2"/>
  <c r="AK1159" i="2"/>
  <c r="AH1159" i="2"/>
  <c r="AI1159" i="2"/>
  <c r="X1126" i="2"/>
  <c r="AH1126" i="2"/>
  <c r="AK1126" i="2"/>
  <c r="AJ1126" i="2"/>
  <c r="AH767" i="2"/>
  <c r="AI767" i="2"/>
  <c r="AJ767" i="2"/>
  <c r="AK767" i="2"/>
  <c r="X198" i="2"/>
  <c r="AJ198" i="2"/>
  <c r="AK198" i="2"/>
  <c r="AH198" i="2"/>
  <c r="AI198" i="2"/>
  <c r="X424" i="2"/>
  <c r="AJ424" i="2"/>
  <c r="X577" i="2"/>
  <c r="AI577" i="2"/>
  <c r="AJ577" i="2"/>
  <c r="AK577" i="2"/>
  <c r="AH577" i="2"/>
  <c r="AE970" i="2"/>
  <c r="AJ970" i="2"/>
  <c r="AK970" i="2"/>
  <c r="AH970" i="2"/>
  <c r="AI970" i="2"/>
  <c r="AK277" i="2"/>
  <c r="AH277" i="2"/>
  <c r="AI277" i="2"/>
  <c r="AJ277" i="2"/>
  <c r="X207" i="2"/>
  <c r="AH207" i="2"/>
  <c r="AI207" i="2"/>
  <c r="AJ207" i="2"/>
  <c r="AK207" i="2"/>
  <c r="AH590" i="2"/>
  <c r="AK590" i="2"/>
  <c r="AI590" i="2"/>
  <c r="AJ590" i="2"/>
  <c r="X856" i="2"/>
  <c r="AK856" i="2"/>
  <c r="AH856" i="2"/>
  <c r="AI856" i="2"/>
  <c r="AJ856" i="2"/>
  <c r="AI299" i="2"/>
  <c r="AH1405" i="2"/>
  <c r="AH160" i="2"/>
  <c r="AK489" i="2"/>
  <c r="AH354" i="2"/>
  <c r="AJ215" i="2"/>
  <c r="AJ303" i="2"/>
  <c r="AK971" i="2"/>
  <c r="AI725" i="2"/>
  <c r="AI1381" i="2"/>
  <c r="AK892" i="2"/>
  <c r="AH722" i="2"/>
  <c r="AK997" i="2"/>
  <c r="AH125" i="2"/>
  <c r="AK1158" i="2"/>
  <c r="AI1307" i="2"/>
  <c r="AH1261" i="2"/>
  <c r="AI1332" i="2"/>
  <c r="AJ275" i="2"/>
  <c r="AH108" i="2"/>
  <c r="AJ289" i="2"/>
  <c r="AI764" i="2"/>
  <c r="AH611" i="2"/>
  <c r="AH168" i="2"/>
  <c r="AH1285" i="2"/>
  <c r="AI983" i="2"/>
  <c r="AH85" i="2"/>
  <c r="AH592" i="2"/>
  <c r="AH1046" i="2"/>
  <c r="AH613" i="2"/>
  <c r="AI266" i="2"/>
  <c r="AK645" i="2"/>
  <c r="AH804" i="2"/>
  <c r="AH1145" i="2"/>
  <c r="AI203" i="2"/>
  <c r="AK52" i="2"/>
  <c r="AJ942" i="2"/>
  <c r="AH453" i="2"/>
  <c r="AH301" i="2"/>
  <c r="AJ381" i="2"/>
  <c r="AJ26" i="2"/>
  <c r="AH91" i="2"/>
  <c r="AI148" i="2"/>
  <c r="AI1315" i="2"/>
  <c r="AI988" i="2"/>
  <c r="AH918" i="2"/>
  <c r="AI226" i="2"/>
  <c r="AI1262" i="2"/>
  <c r="AK1051" i="2"/>
  <c r="AH1142" i="2"/>
  <c r="AH846" i="2"/>
  <c r="AH286" i="2"/>
  <c r="AH34" i="2"/>
  <c r="AK1313" i="2"/>
  <c r="AI47" i="2"/>
  <c r="AI245" i="2"/>
  <c r="AI855" i="2"/>
  <c r="AJ183" i="2"/>
  <c r="AK1139" i="2"/>
  <c r="AH90" i="2"/>
  <c r="AH990" i="2"/>
  <c r="AK1358" i="2"/>
  <c r="X797" i="2"/>
  <c r="AH797" i="2"/>
  <c r="AI797" i="2"/>
  <c r="AJ797" i="2"/>
  <c r="AK797" i="2"/>
  <c r="AH1268" i="2"/>
  <c r="AI1268" i="2"/>
  <c r="AJ1268" i="2"/>
  <c r="AK1268" i="2"/>
  <c r="AJ1311" i="2"/>
  <c r="AK1311" i="2"/>
  <c r="AH1311" i="2"/>
  <c r="AI1311" i="2"/>
  <c r="X1335" i="2"/>
  <c r="AI1335" i="2"/>
  <c r="AJ1335" i="2"/>
  <c r="AK1335" i="2"/>
  <c r="AH1335" i="2"/>
  <c r="X1349" i="2"/>
  <c r="AH1349" i="2"/>
  <c r="AI1349" i="2"/>
  <c r="AJ1349" i="2"/>
  <c r="AK1349" i="2"/>
  <c r="X737" i="2"/>
  <c r="AH737" i="2"/>
  <c r="AI737" i="2"/>
  <c r="AJ737" i="2"/>
  <c r="AK737" i="2"/>
  <c r="X553" i="2"/>
  <c r="AJ553" i="2"/>
  <c r="AI553" i="2"/>
  <c r="AK553" i="2"/>
  <c r="AH553" i="2"/>
  <c r="X915" i="2"/>
  <c r="AJ915" i="2"/>
  <c r="AK915" i="2"/>
  <c r="AH915" i="2"/>
  <c r="AI915" i="2"/>
  <c r="X669" i="2"/>
  <c r="AK669" i="2"/>
  <c r="AH669" i="2"/>
  <c r="AI669" i="2"/>
  <c r="AJ669" i="2"/>
  <c r="X78" i="2"/>
  <c r="AI78" i="2"/>
  <c r="AH78" i="2"/>
  <c r="AJ78" i="2"/>
  <c r="AK78" i="2"/>
  <c r="X264" i="2"/>
  <c r="AH264" i="2"/>
  <c r="AI264" i="2"/>
  <c r="AJ264" i="2"/>
  <c r="AK264" i="2"/>
  <c r="X1231" i="2"/>
  <c r="AK1231" i="2"/>
  <c r="AH1231" i="2"/>
  <c r="AI1231" i="2"/>
  <c r="AJ1231" i="2"/>
  <c r="X1024" i="2"/>
  <c r="AH1024" i="2"/>
  <c r="AI1024" i="2"/>
  <c r="AJ1024" i="2"/>
  <c r="AK1024" i="2"/>
  <c r="X1178" i="2"/>
  <c r="AK1178" i="2"/>
  <c r="AI1178" i="2"/>
  <c r="AJ1178" i="2"/>
  <c r="AH1178" i="2"/>
  <c r="X619" i="2"/>
  <c r="AI619" i="2"/>
  <c r="AH619" i="2"/>
  <c r="AJ619" i="2"/>
  <c r="AK619" i="2"/>
  <c r="X1075" i="2"/>
  <c r="AJ1075" i="2"/>
  <c r="AH1075" i="2"/>
  <c r="AI1075" i="2"/>
  <c r="AK1075" i="2"/>
  <c r="X1388" i="2"/>
  <c r="AK1388" i="2"/>
  <c r="AH1388" i="2"/>
  <c r="AI1388" i="2"/>
  <c r="AJ1388" i="2"/>
  <c r="X780" i="2"/>
  <c r="AH780" i="2"/>
  <c r="AI780" i="2"/>
  <c r="AK780" i="2"/>
  <c r="AJ780" i="2"/>
  <c r="X469" i="2"/>
  <c r="AJ469" i="2"/>
  <c r="AK469" i="2"/>
  <c r="AH469" i="2"/>
  <c r="AI469" i="2"/>
  <c r="X1136" i="2"/>
  <c r="AI1136" i="2"/>
  <c r="AJ1136" i="2"/>
  <c r="AK1136" i="2"/>
  <c r="AH1136" i="2"/>
  <c r="X1184" i="2"/>
  <c r="AH1184" i="2"/>
  <c r="AI1184" i="2"/>
  <c r="AJ1184" i="2"/>
  <c r="AK1184" i="2"/>
  <c r="X175" i="2"/>
  <c r="AH175" i="2"/>
  <c r="AI175" i="2"/>
  <c r="AJ175" i="2"/>
  <c r="AK175" i="2"/>
  <c r="X857" i="2"/>
  <c r="AH857" i="2"/>
  <c r="AI857" i="2"/>
  <c r="AJ857" i="2"/>
  <c r="AK857" i="2"/>
  <c r="X182" i="2"/>
  <c r="AH182" i="2"/>
  <c r="AK182" i="2"/>
  <c r="AI182" i="2"/>
  <c r="AJ182" i="2"/>
  <c r="X236" i="2"/>
  <c r="AH236" i="2"/>
  <c r="X295" i="2"/>
  <c r="AH295" i="2"/>
  <c r="AI295" i="2"/>
  <c r="X710" i="2"/>
  <c r="AI710" i="2"/>
  <c r="AJ710" i="2"/>
  <c r="X155" i="2"/>
  <c r="AH155" i="2"/>
  <c r="AI155" i="2"/>
  <c r="AJ155" i="2"/>
  <c r="AK155" i="2"/>
  <c r="X1336" i="2"/>
  <c r="AH1336" i="2"/>
  <c r="X1117" i="2"/>
  <c r="AI1117" i="2"/>
  <c r="AJ1117" i="2"/>
  <c r="AI1064" i="2"/>
  <c r="AJ1064" i="2"/>
  <c r="AK1064" i="2"/>
  <c r="AH1064" i="2"/>
  <c r="AH979" i="2"/>
  <c r="AI979" i="2"/>
  <c r="AJ979" i="2"/>
  <c r="AK979" i="2"/>
  <c r="X914" i="2"/>
  <c r="AH914" i="2"/>
  <c r="AI914" i="2"/>
  <c r="AJ914" i="2"/>
  <c r="X86" i="2"/>
  <c r="AH86" i="2"/>
  <c r="AI86" i="2"/>
  <c r="AJ86" i="2"/>
  <c r="AK86" i="2"/>
  <c r="X542" i="2"/>
  <c r="AI542" i="2"/>
  <c r="AJ542" i="2"/>
  <c r="AK542" i="2"/>
  <c r="AH542" i="2"/>
  <c r="X1195" i="2"/>
  <c r="AH1195" i="2"/>
  <c r="AI1195" i="2"/>
  <c r="AJ1195" i="2"/>
  <c r="AK1195" i="2"/>
  <c r="AH1212" i="2"/>
  <c r="AI1212" i="2"/>
  <c r="AJ1212" i="2"/>
  <c r="AK1212" i="2"/>
  <c r="W145" i="2"/>
  <c r="AK145" i="2"/>
  <c r="AI145" i="2"/>
  <c r="AJ145" i="2"/>
  <c r="AH145" i="2"/>
  <c r="AP420" i="2"/>
  <c r="AH420" i="2"/>
  <c r="AI420" i="2"/>
  <c r="AJ420" i="2"/>
  <c r="AK420" i="2"/>
  <c r="AH1274" i="2"/>
  <c r="AI1274" i="2"/>
  <c r="AK1274" i="2"/>
  <c r="AJ1274" i="2"/>
  <c r="X327" i="2"/>
  <c r="AJ327" i="2"/>
  <c r="AK327" i="2"/>
  <c r="AI327" i="2"/>
  <c r="X861" i="2"/>
  <c r="AH861" i="2"/>
  <c r="AI861" i="2"/>
  <c r="AK861" i="2"/>
  <c r="AJ861" i="2"/>
  <c r="X1083" i="2"/>
  <c r="AJ1083" i="2"/>
  <c r="AH1083" i="2"/>
  <c r="AK1083" i="2"/>
  <c r="AI1083" i="2"/>
  <c r="AI282" i="2"/>
  <c r="AJ282" i="2"/>
  <c r="AK282" i="2"/>
  <c r="AH282" i="2"/>
  <c r="X760" i="2"/>
  <c r="AH760" i="2"/>
  <c r="AI760" i="2"/>
  <c r="AK760" i="2"/>
  <c r="X1197" i="2"/>
  <c r="AI1197" i="2"/>
  <c r="AJ1197" i="2"/>
  <c r="AK1197" i="2"/>
  <c r="AH1197" i="2"/>
  <c r="X379" i="2"/>
  <c r="AI379" i="2"/>
  <c r="AJ379" i="2"/>
  <c r="AK379" i="2"/>
  <c r="AH379" i="2"/>
  <c r="AQ229" i="2"/>
  <c r="AI229" i="2"/>
  <c r="AJ229" i="2"/>
  <c r="AK229" i="2"/>
  <c r="AH229" i="2"/>
  <c r="X393" i="2"/>
  <c r="AJ393" i="2"/>
  <c r="AK393" i="2"/>
  <c r="AI393" i="2"/>
  <c r="AH393" i="2"/>
  <c r="AJ180" i="2"/>
  <c r="AH331" i="2"/>
  <c r="AJ163" i="2"/>
  <c r="AK972" i="2"/>
  <c r="AK1208" i="2"/>
  <c r="AK1111" i="2"/>
  <c r="AH215" i="2"/>
  <c r="AH303" i="2"/>
  <c r="AJ971" i="2"/>
  <c r="AH725" i="2"/>
  <c r="AH1381" i="2"/>
  <c r="AJ892" i="2"/>
  <c r="AJ722" i="2"/>
  <c r="AJ997" i="2"/>
  <c r="AK125" i="2"/>
  <c r="AJ1158" i="2"/>
  <c r="AH1307" i="2"/>
  <c r="AK437" i="2"/>
  <c r="AH1332" i="2"/>
  <c r="AI275" i="2"/>
  <c r="AK108" i="2"/>
  <c r="AI289" i="2"/>
  <c r="AH764" i="2"/>
  <c r="AK611" i="2"/>
  <c r="AK168" i="2"/>
  <c r="AK387" i="2"/>
  <c r="AK627" i="2"/>
  <c r="AH983" i="2"/>
  <c r="AK85" i="2"/>
  <c r="AJ8" i="2"/>
  <c r="AJ532" i="2"/>
  <c r="AK1205" i="2"/>
  <c r="AJ84" i="2"/>
  <c r="AH841" i="2"/>
  <c r="AK982" i="2"/>
  <c r="AK681" i="2"/>
  <c r="AJ954" i="2"/>
  <c r="AJ52" i="2"/>
  <c r="AI942" i="2"/>
  <c r="AI453" i="2"/>
  <c r="AJ301" i="2"/>
  <c r="AH1323" i="2"/>
  <c r="AI26" i="2"/>
  <c r="AI1027" i="2"/>
  <c r="AH148" i="2"/>
  <c r="AH1315" i="2"/>
  <c r="AH988" i="2"/>
  <c r="AK1117" i="2"/>
  <c r="AI236" i="2"/>
  <c r="AH226" i="2"/>
  <c r="AH1262" i="2"/>
  <c r="AJ1051" i="2"/>
  <c r="AJ941" i="2"/>
  <c r="AK846" i="2"/>
  <c r="AK919" i="2"/>
  <c r="AJ1313" i="2"/>
  <c r="AH855" i="2"/>
  <c r="AK51" i="2"/>
  <c r="U1249" i="2"/>
  <c r="BA1249" i="2"/>
  <c r="AA1249" i="2"/>
  <c r="Y1249" i="2"/>
  <c r="BE855" i="2"/>
  <c r="AV1249" i="2"/>
  <c r="V1249" i="2"/>
  <c r="AC1249" i="2"/>
  <c r="AR426" i="2"/>
  <c r="AR468" i="2"/>
  <c r="BI946" i="2"/>
  <c r="AN468" i="2"/>
  <c r="AT468" i="2"/>
  <c r="AB468" i="2"/>
  <c r="AP468" i="2"/>
  <c r="BI705" i="2"/>
  <c r="Z468" i="2"/>
  <c r="AC946" i="2"/>
  <c r="AA468" i="2"/>
  <c r="BI468" i="2"/>
  <c r="BF946" i="2"/>
  <c r="Y468" i="2"/>
  <c r="AE468" i="2"/>
  <c r="W468" i="2"/>
  <c r="AF468" i="2"/>
  <c r="BA468" i="2"/>
  <c r="AY468" i="2"/>
  <c r="T468" i="2"/>
  <c r="AV705" i="2"/>
  <c r="AS468" i="2"/>
  <c r="AU468" i="2"/>
  <c r="AG705" i="2"/>
  <c r="AW468" i="2"/>
  <c r="V468" i="2"/>
  <c r="AF705" i="2"/>
  <c r="AO468" i="2"/>
  <c r="AC468" i="2"/>
  <c r="BH468" i="2"/>
  <c r="AQ468" i="2"/>
  <c r="AE705" i="2"/>
  <c r="BD468" i="2"/>
  <c r="AM468" i="2"/>
  <c r="AZ468" i="2"/>
  <c r="U468" i="2"/>
  <c r="AV468" i="2"/>
  <c r="BJ468" i="2"/>
  <c r="U318" i="2"/>
  <c r="AG468" i="2"/>
  <c r="BF468" i="2"/>
  <c r="AP515" i="2"/>
  <c r="AD468" i="2"/>
  <c r="BB468" i="2"/>
  <c r="AS1249" i="2"/>
  <c r="AQ1249" i="2"/>
  <c r="AN1249" i="2"/>
  <c r="BJ1249" i="2"/>
  <c r="Y773" i="2"/>
  <c r="BA1296" i="2"/>
  <c r="BH1249" i="2"/>
  <c r="BF1249" i="2"/>
  <c r="AZ1249" i="2"/>
  <c r="BB1249" i="2"/>
  <c r="AG1249" i="2"/>
  <c r="AX1249" i="2"/>
  <c r="AO1249" i="2"/>
  <c r="AR1249" i="2"/>
  <c r="AT1249" i="2"/>
  <c r="AY1289" i="2"/>
  <c r="BE1249" i="2"/>
  <c r="W1249" i="2"/>
  <c r="AF1249" i="2"/>
  <c r="AA1220" i="2"/>
  <c r="AD624" i="2"/>
  <c r="W129" i="2"/>
  <c r="AW1249" i="2"/>
  <c r="BK1249" i="2"/>
  <c r="AB1249" i="2"/>
  <c r="V1220" i="2"/>
  <c r="AT766" i="2"/>
  <c r="BA453" i="2"/>
  <c r="AE1249" i="2"/>
  <c r="BG1249" i="2"/>
  <c r="AP1249" i="2"/>
  <c r="AE426" i="2"/>
  <c r="AZ766" i="2"/>
  <c r="AB691" i="2"/>
  <c r="BD1249" i="2"/>
  <c r="BC1249" i="2"/>
  <c r="Z1249" i="2"/>
  <c r="AW426" i="2"/>
  <c r="U766" i="2"/>
  <c r="Z735" i="2"/>
  <c r="AQ344" i="2"/>
  <c r="AD1249" i="2"/>
  <c r="AY1249" i="2"/>
  <c r="T1249" i="2"/>
  <c r="AV426" i="2"/>
  <c r="BI1249" i="2"/>
  <c r="AU1249" i="2"/>
  <c r="AG426" i="2"/>
  <c r="AX792" i="2"/>
  <c r="AN426" i="2"/>
  <c r="BC426" i="2"/>
  <c r="BJ426" i="2"/>
  <c r="BF426" i="2"/>
  <c r="AP792" i="2"/>
  <c r="AT792" i="2"/>
  <c r="Z792" i="2"/>
  <c r="AZ792" i="2"/>
  <c r="AD426" i="2"/>
  <c r="AV792" i="2"/>
  <c r="AD792" i="2"/>
  <c r="AR792" i="2"/>
  <c r="AS186" i="2"/>
  <c r="U792" i="2"/>
  <c r="BI186" i="2"/>
  <c r="AX186" i="2"/>
  <c r="AF186" i="2"/>
  <c r="BB426" i="2"/>
  <c r="AG186" i="2"/>
  <c r="AX426" i="2"/>
  <c r="AR186" i="2"/>
  <c r="W186" i="2"/>
  <c r="Z426" i="2"/>
  <c r="BG186" i="2"/>
  <c r="BJ792" i="2"/>
  <c r="AG792" i="2"/>
  <c r="BF186" i="2"/>
  <c r="AN186" i="2"/>
  <c r="AS426" i="2"/>
  <c r="W426" i="2"/>
  <c r="AF426" i="2"/>
  <c r="BI792" i="2"/>
  <c r="AN792" i="2"/>
  <c r="T186" i="2"/>
  <c r="BC186" i="2"/>
  <c r="BE426" i="2"/>
  <c r="BK426" i="2"/>
  <c r="AB426" i="2"/>
  <c r="BE792" i="2"/>
  <c r="W792" i="2"/>
  <c r="BE186" i="2"/>
  <c r="AY186" i="2"/>
  <c r="BA426" i="2"/>
  <c r="BG426" i="2"/>
  <c r="AP426" i="2"/>
  <c r="BA792" i="2"/>
  <c r="BK792" i="2"/>
  <c r="AW186" i="2"/>
  <c r="V186" i="2"/>
  <c r="AW792" i="2"/>
  <c r="BG792" i="2"/>
  <c r="AO186" i="2"/>
  <c r="AC186" i="2"/>
  <c r="AO426" i="2"/>
  <c r="AY426" i="2"/>
  <c r="T426" i="2"/>
  <c r="AA792" i="2"/>
  <c r="BC792" i="2"/>
  <c r="BJ186" i="2"/>
  <c r="AQ186" i="2"/>
  <c r="AM766" i="2"/>
  <c r="BI426" i="2"/>
  <c r="AU426" i="2"/>
  <c r="AE792" i="2"/>
  <c r="AY792" i="2"/>
  <c r="BB186" i="2"/>
  <c r="U186" i="2"/>
  <c r="AA426" i="2"/>
  <c r="V426" i="2"/>
  <c r="T792" i="2"/>
  <c r="AS792" i="2"/>
  <c r="AU792" i="2"/>
  <c r="AB186" i="2"/>
  <c r="AU1225" i="2"/>
  <c r="Y426" i="2"/>
  <c r="AC426" i="2"/>
  <c r="BF792" i="2"/>
  <c r="AO792" i="2"/>
  <c r="V792" i="2"/>
  <c r="Z186" i="2"/>
  <c r="BH426" i="2"/>
  <c r="AQ426" i="2"/>
  <c r="AF792" i="2"/>
  <c r="Y792" i="2"/>
  <c r="AC792" i="2"/>
  <c r="BH186" i="2"/>
  <c r="Y1220" i="2"/>
  <c r="BD426" i="2"/>
  <c r="AM426" i="2"/>
  <c r="BB792" i="2"/>
  <c r="BH792" i="2"/>
  <c r="AQ792" i="2"/>
  <c r="AZ186" i="2"/>
  <c r="BJ1220" i="2"/>
  <c r="AZ426" i="2"/>
  <c r="U426" i="2"/>
  <c r="AB792" i="2"/>
  <c r="BD792" i="2"/>
  <c r="AM792" i="2"/>
  <c r="AA186" i="2"/>
  <c r="AV186" i="2"/>
  <c r="AQ1289" i="2"/>
  <c r="T932" i="2"/>
  <c r="AN542" i="2"/>
  <c r="AE54" i="2"/>
  <c r="AR932" i="2"/>
  <c r="AG1195" i="2"/>
  <c r="T1195" i="2"/>
  <c r="AD1337" i="2"/>
  <c r="BK932" i="2"/>
  <c r="U1337" i="2"/>
  <c r="AB499" i="2"/>
  <c r="AS1297" i="2"/>
  <c r="BG932" i="2"/>
  <c r="AS1195" i="2"/>
  <c r="AM1337" i="2"/>
  <c r="AM229" i="2"/>
  <c r="BC1297" i="2"/>
  <c r="AO89" i="2"/>
  <c r="AW932" i="2"/>
  <c r="AU1093" i="2"/>
  <c r="AQ760" i="2"/>
  <c r="AN942" i="2"/>
  <c r="BF932" i="2"/>
  <c r="AO932" i="2"/>
  <c r="AY1195" i="2"/>
  <c r="AN1337" i="2"/>
  <c r="AN229" i="2"/>
  <c r="AT1297" i="2"/>
  <c r="AT1349" i="2"/>
  <c r="T879" i="2"/>
  <c r="BJ1370" i="2"/>
  <c r="BG176" i="2"/>
  <c r="AF932" i="2"/>
  <c r="AZ932" i="2"/>
  <c r="BF1195" i="2"/>
  <c r="BE1337" i="2"/>
  <c r="AO1297" i="2"/>
  <c r="AN465" i="2"/>
  <c r="V932" i="2"/>
  <c r="BI932" i="2"/>
  <c r="AV932" i="2"/>
  <c r="AR1195" i="2"/>
  <c r="BB1195" i="2"/>
  <c r="AA229" i="2"/>
  <c r="AT229" i="2"/>
  <c r="BE1297" i="2"/>
  <c r="AD1297" i="2"/>
  <c r="AC1297" i="2"/>
  <c r="AF1297" i="2"/>
  <c r="AV1178" i="2"/>
  <c r="AP1393" i="2"/>
  <c r="Y526" i="2"/>
  <c r="AQ1231" i="2"/>
  <c r="Z1383" i="2"/>
  <c r="AM854" i="2"/>
  <c r="AU932" i="2"/>
  <c r="AB932" i="2"/>
  <c r="AA932" i="2"/>
  <c r="AN932" i="2"/>
  <c r="BD1195" i="2"/>
  <c r="AE1337" i="2"/>
  <c r="V1337" i="2"/>
  <c r="BD1337" i="2"/>
  <c r="AB1337" i="2"/>
  <c r="BJ1337" i="2"/>
  <c r="AS789" i="2"/>
  <c r="AN1360" i="2"/>
  <c r="BF251" i="2"/>
  <c r="BA1054" i="2"/>
  <c r="AN1036" i="2"/>
  <c r="AP721" i="2"/>
  <c r="AV151" i="2"/>
  <c r="BC932" i="2"/>
  <c r="AM932" i="2"/>
  <c r="U932" i="2"/>
  <c r="AX932" i="2"/>
  <c r="AP932" i="2"/>
  <c r="BE932" i="2"/>
  <c r="AE932" i="2"/>
  <c r="BH932" i="2"/>
  <c r="AG932" i="2"/>
  <c r="W932" i="2"/>
  <c r="Y1195" i="2"/>
  <c r="AW1195" i="2"/>
  <c r="AN1195" i="2"/>
  <c r="AQ1195" i="2"/>
  <c r="AF1195" i="2"/>
  <c r="AF1337" i="2"/>
  <c r="BK1337" i="2"/>
  <c r="AA1337" i="2"/>
  <c r="BI1337" i="2"/>
  <c r="AT1337" i="2"/>
  <c r="V229" i="2"/>
  <c r="BH229" i="2"/>
  <c r="BD1297" i="2"/>
  <c r="AR1297" i="2"/>
  <c r="AQ1297" i="2"/>
  <c r="Z1297" i="2"/>
  <c r="AN236" i="2"/>
  <c r="AC932" i="2"/>
  <c r="BB932" i="2"/>
  <c r="Y932" i="2"/>
  <c r="AU1195" i="2"/>
  <c r="AN614" i="2"/>
  <c r="AB1049" i="2"/>
  <c r="BA1308" i="2"/>
  <c r="Y775" i="2"/>
  <c r="AU241" i="2"/>
  <c r="AP1197" i="2"/>
  <c r="AB1073" i="2"/>
  <c r="AP709" i="2"/>
  <c r="T1335" i="2"/>
  <c r="AP669" i="2"/>
  <c r="AY932" i="2"/>
  <c r="AQ932" i="2"/>
  <c r="BJ932" i="2"/>
  <c r="AT932" i="2"/>
  <c r="Z932" i="2"/>
  <c r="BA932" i="2"/>
  <c r="AS932" i="2"/>
  <c r="BD932" i="2"/>
  <c r="AD932" i="2"/>
  <c r="AA1195" i="2"/>
  <c r="AE1195" i="2"/>
  <c r="BK1195" i="2"/>
  <c r="AM1195" i="2"/>
  <c r="AB1195" i="2"/>
  <c r="AC1337" i="2"/>
  <c r="BC1337" i="2"/>
  <c r="AW1337" i="2"/>
  <c r="BD229" i="2"/>
  <c r="BE229" i="2"/>
  <c r="AA1297" i="2"/>
  <c r="W1297" i="2"/>
  <c r="BJ1297" i="2"/>
  <c r="X147" i="2"/>
  <c r="AL147" i="2"/>
  <c r="X262" i="2"/>
  <c r="AL262" i="2"/>
  <c r="X217" i="2"/>
  <c r="AL217" i="2"/>
  <c r="X1053" i="2"/>
  <c r="AL1053" i="2"/>
  <c r="X875" i="2"/>
  <c r="AL875" i="2"/>
  <c r="X1295" i="2"/>
  <c r="AL1295" i="2"/>
  <c r="X1079" i="2"/>
  <c r="AL1079" i="2"/>
  <c r="X1125" i="2"/>
  <c r="AL1125" i="2"/>
  <c r="X53" i="2"/>
  <c r="AL53" i="2"/>
  <c r="X1167" i="2"/>
  <c r="AL1167" i="2"/>
  <c r="X1002" i="2"/>
  <c r="AL1002" i="2"/>
  <c r="X693" i="2"/>
  <c r="AL693" i="2"/>
  <c r="X1250" i="2"/>
  <c r="AL1250" i="2"/>
  <c r="X593" i="2"/>
  <c r="AL593" i="2"/>
  <c r="X167" i="2"/>
  <c r="AL167" i="2"/>
  <c r="AL1240" i="2"/>
  <c r="AL847" i="2"/>
  <c r="AL519" i="2"/>
  <c r="AL799" i="2"/>
  <c r="AL775" i="2"/>
  <c r="AL1261" i="2"/>
  <c r="AL1238" i="2"/>
  <c r="AL669" i="2"/>
  <c r="AL825" i="2"/>
  <c r="AL1092" i="2"/>
  <c r="AL1391" i="2"/>
  <c r="AL588" i="2"/>
  <c r="AL101" i="2"/>
  <c r="AL1294" i="2"/>
  <c r="AL766" i="2"/>
  <c r="AL225" i="2"/>
  <c r="AL264" i="2"/>
  <c r="AL1182" i="2"/>
  <c r="AL99" i="2"/>
  <c r="AL995" i="2"/>
  <c r="AL622" i="2"/>
  <c r="AL854" i="2"/>
  <c r="AL174" i="2"/>
  <c r="AL464" i="2"/>
  <c r="AL1224" i="2"/>
  <c r="AL1206" i="2"/>
  <c r="AL1124" i="2"/>
  <c r="AL340" i="2"/>
  <c r="AL238" i="2"/>
  <c r="AL317" i="2"/>
  <c r="AL664" i="2"/>
  <c r="AL1160" i="2"/>
  <c r="AL956" i="2"/>
  <c r="AL903" i="2"/>
  <c r="AL947" i="2"/>
  <c r="AL386" i="2"/>
  <c r="AL1205" i="2"/>
  <c r="AL84" i="2"/>
  <c r="AL86" i="2"/>
  <c r="AL1099" i="2"/>
  <c r="AL841" i="2"/>
  <c r="AL314" i="2"/>
  <c r="AL982" i="2"/>
  <c r="AL1359" i="2"/>
  <c r="AL138" i="2"/>
  <c r="AL457" i="2"/>
  <c r="AL932" i="2"/>
  <c r="AL694" i="2"/>
  <c r="AL954" i="2"/>
  <c r="AL960" i="2"/>
  <c r="AL102" i="2"/>
  <c r="AL124" i="2"/>
  <c r="AL803" i="2"/>
  <c r="AL853" i="2"/>
  <c r="AL1022" i="2"/>
  <c r="AL239" i="2"/>
  <c r="AL1122" i="2"/>
  <c r="AL32" i="2"/>
  <c r="AL1347" i="2"/>
  <c r="AL538" i="2"/>
  <c r="AL1069" i="2"/>
  <c r="AL52" i="2"/>
  <c r="AL367" i="2"/>
  <c r="AL542" i="2"/>
  <c r="AL343" i="2"/>
  <c r="AL586" i="2"/>
  <c r="AL575" i="2"/>
  <c r="AL250" i="2"/>
  <c r="AL1321" i="2"/>
  <c r="AL1090" i="2"/>
  <c r="AL1281" i="2"/>
  <c r="AL366" i="2"/>
  <c r="AL568" i="2"/>
  <c r="AL1216" i="2"/>
  <c r="AL569" i="2"/>
  <c r="AL288" i="2"/>
  <c r="AL156" i="2"/>
  <c r="AL763" i="2"/>
  <c r="AL252" i="2"/>
  <c r="AL1394" i="2"/>
  <c r="AL193" i="2"/>
  <c r="AL14" i="2"/>
  <c r="AL1075" i="2"/>
  <c r="AL189" i="2"/>
  <c r="AL7" i="2"/>
  <c r="AL248" i="2"/>
  <c r="AL1286" i="2"/>
  <c r="AL427" i="2"/>
  <c r="AL1253" i="2"/>
  <c r="AL1055" i="2"/>
  <c r="AL1348" i="2"/>
  <c r="AL800" i="2"/>
  <c r="AL537" i="2"/>
  <c r="AL618" i="2"/>
  <c r="AL220" i="2"/>
  <c r="AL1398" i="2"/>
  <c r="AL226" i="2"/>
  <c r="AL385" i="2"/>
  <c r="AL644" i="2"/>
  <c r="AL771" i="2"/>
  <c r="AL859" i="2"/>
  <c r="AL1405" i="2"/>
  <c r="AL553" i="2"/>
  <c r="AL160" i="2"/>
  <c r="AL88" i="2"/>
  <c r="AL539" i="2"/>
  <c r="AL267" i="2"/>
  <c r="AL1233" i="2"/>
  <c r="AL505" i="2"/>
  <c r="AL261" i="2"/>
  <c r="AL489" i="2"/>
  <c r="AL338" i="2"/>
  <c r="AL34" i="2"/>
  <c r="AL25" i="2"/>
  <c r="AL62" i="2"/>
  <c r="AL1346" i="2"/>
  <c r="AL240" i="2"/>
  <c r="AL1352" i="2"/>
  <c r="AL422" i="2"/>
  <c r="AL526" i="2"/>
  <c r="AL423" i="2"/>
  <c r="AL735" i="2"/>
  <c r="AL780" i="2"/>
  <c r="AL15" i="2"/>
  <c r="AL162" i="2"/>
  <c r="AL1105" i="2"/>
  <c r="AL529" i="2"/>
  <c r="AL400" i="2"/>
  <c r="AL1300" i="2"/>
  <c r="AL420" i="2"/>
  <c r="AL232" i="2"/>
  <c r="AL33" i="2"/>
  <c r="AL103" i="2"/>
  <c r="AL870" i="2"/>
  <c r="AL149" i="2"/>
  <c r="AL1323" i="2"/>
  <c r="AL1384" i="2"/>
  <c r="AL154" i="2"/>
  <c r="AL26" i="2"/>
  <c r="AL959" i="2"/>
  <c r="AL1093" i="2"/>
  <c r="AL1399" i="2"/>
  <c r="AL860" i="2"/>
  <c r="AL392" i="2"/>
  <c r="AL365" i="2"/>
  <c r="AL1265" i="2"/>
  <c r="AL1068" i="2"/>
  <c r="AL492" i="2"/>
  <c r="AL91" i="2"/>
  <c r="AL342" i="2"/>
  <c r="AL467" i="2"/>
  <c r="AL936" i="2"/>
  <c r="AL488" i="2"/>
  <c r="AL984" i="2"/>
  <c r="AL1289" i="2"/>
  <c r="AL263" i="2"/>
  <c r="AL1083" i="2"/>
  <c r="AL1157" i="2"/>
  <c r="AL1232" i="2"/>
  <c r="AL899" i="2"/>
  <c r="AL1013" i="2"/>
  <c r="AL999" i="2"/>
  <c r="AL1218" i="2"/>
  <c r="AL566" i="2"/>
  <c r="AL1171" i="2"/>
  <c r="AL786" i="2"/>
  <c r="AL1201" i="2"/>
  <c r="AL1190" i="2"/>
  <c r="AL528" i="2"/>
  <c r="AL1040" i="2"/>
  <c r="AL413" i="2"/>
  <c r="AL369" i="2"/>
  <c r="AL1320" i="2"/>
  <c r="AL1368" i="2"/>
  <c r="AL462" i="2"/>
  <c r="AL159" i="2"/>
  <c r="AL1370" i="2"/>
  <c r="AL1054" i="2"/>
  <c r="AL765" i="2"/>
  <c r="AL540" i="2"/>
  <c r="AL1299" i="2"/>
  <c r="AL1273" i="2"/>
  <c r="AL475" i="2"/>
  <c r="AL345" i="2"/>
  <c r="AL811" i="2"/>
  <c r="AL997" i="2"/>
  <c r="AL97" i="2"/>
  <c r="AL1140" i="2"/>
  <c r="AL692" i="2"/>
  <c r="AL242" i="2"/>
  <c r="AL1035" i="2"/>
  <c r="AL1377" i="2"/>
  <c r="AL801" i="2"/>
  <c r="AL856" i="2"/>
  <c r="AL183" i="2"/>
  <c r="AL1344" i="2"/>
  <c r="AL78" i="2"/>
  <c r="AL333" i="2"/>
  <c r="AL1256" i="2"/>
  <c r="AL975" i="2"/>
  <c r="AL1376" i="2"/>
  <c r="AL170" i="2"/>
  <c r="AL504" i="2"/>
  <c r="AL958" i="2"/>
  <c r="AL530" i="2"/>
  <c r="AL550" i="2"/>
  <c r="AL1094" i="2"/>
  <c r="AL1023" i="2"/>
  <c r="AL1121" i="2"/>
  <c r="AL451" i="2"/>
  <c r="AL827" i="2"/>
  <c r="AL996" i="2"/>
  <c r="AL393" i="2"/>
  <c r="AL1052" i="2"/>
  <c r="AL966" i="2"/>
  <c r="AL127" i="2"/>
  <c r="AL514" i="2"/>
  <c r="AL384" i="2"/>
  <c r="AL511" i="2"/>
  <c r="AL1319" i="2"/>
  <c r="AL1137" i="2"/>
  <c r="AL85" i="2"/>
  <c r="AL678" i="2"/>
  <c r="AL1248" i="2"/>
  <c r="AL592" i="2"/>
  <c r="AL77" i="2"/>
  <c r="AL828" i="2"/>
  <c r="X37" i="2"/>
  <c r="AL37" i="2"/>
  <c r="X1152" i="2"/>
  <c r="AL1152" i="2"/>
  <c r="X785" i="2"/>
  <c r="AL785" i="2"/>
  <c r="BI66" i="2"/>
  <c r="AL66" i="2"/>
  <c r="X1385" i="2"/>
  <c r="AL1385" i="2"/>
  <c r="X158" i="2"/>
  <c r="AL158" i="2"/>
  <c r="X185" i="2"/>
  <c r="AL185" i="2"/>
  <c r="X1004" i="2"/>
  <c r="AL1004" i="2"/>
  <c r="X1007" i="2"/>
  <c r="AL1007" i="2"/>
  <c r="X1309" i="2"/>
  <c r="AL1309" i="2"/>
  <c r="X677" i="2"/>
  <c r="AL677" i="2"/>
  <c r="X292" i="2"/>
  <c r="AL292" i="2"/>
  <c r="X1159" i="2"/>
  <c r="AL1159" i="2"/>
  <c r="X1060" i="2"/>
  <c r="AL1060" i="2"/>
  <c r="X767" i="2"/>
  <c r="AL767" i="2"/>
  <c r="X998" i="2"/>
  <c r="AL998" i="2"/>
  <c r="X579" i="2"/>
  <c r="AL579" i="2"/>
  <c r="X970" i="2"/>
  <c r="AL970" i="2"/>
  <c r="X277" i="2"/>
  <c r="AL277" i="2"/>
  <c r="X628" i="2"/>
  <c r="AL628" i="2"/>
  <c r="X205" i="2"/>
  <c r="AL205" i="2"/>
  <c r="X590" i="2"/>
  <c r="AL590" i="2"/>
  <c r="X826" i="2"/>
  <c r="AL826" i="2"/>
  <c r="X559" i="2"/>
  <c r="AL559" i="2"/>
  <c r="AL761" i="2"/>
  <c r="AL1389" i="2"/>
  <c r="AL1144" i="2"/>
  <c r="AL1129" i="2"/>
  <c r="AL455" i="2"/>
  <c r="AL293" i="2"/>
  <c r="AL1139" i="2"/>
  <c r="AL1016" i="2"/>
  <c r="AL1332" i="2"/>
  <c r="AL888" i="2"/>
  <c r="AL938" i="2"/>
  <c r="AL275" i="2"/>
  <c r="AL1301" i="2"/>
  <c r="AL623" i="2"/>
  <c r="AL1230" i="2"/>
  <c r="AL1343" i="2"/>
  <c r="AL541" i="2"/>
  <c r="AL1114" i="2"/>
  <c r="AL1334" i="2"/>
  <c r="AL1062" i="2"/>
  <c r="AL289" i="2"/>
  <c r="AL96" i="2"/>
  <c r="AL833" i="2"/>
  <c r="AL326" i="2"/>
  <c r="AL50" i="2"/>
  <c r="AL1314" i="2"/>
  <c r="AL1037" i="2"/>
  <c r="AL1091" i="2"/>
  <c r="AL1180" i="2"/>
  <c r="AL551" i="2"/>
  <c r="AL696" i="2"/>
  <c r="AL168" i="2"/>
  <c r="AL151" i="2"/>
  <c r="AL990" i="2"/>
  <c r="AL117" i="2"/>
  <c r="AL580" i="2"/>
  <c r="AL805" i="2"/>
  <c r="AL910" i="2"/>
  <c r="AL1038" i="2"/>
  <c r="AL428" i="2"/>
  <c r="AL1011" i="2"/>
  <c r="AL1041" i="2"/>
  <c r="AL524" i="2"/>
  <c r="AL662" i="2"/>
  <c r="AL73" i="2"/>
  <c r="AL1254" i="2"/>
  <c r="AL617" i="2"/>
  <c r="AL294" i="2"/>
  <c r="AL675" i="2"/>
  <c r="AL1116" i="2"/>
  <c r="AL681" i="2"/>
  <c r="AL879" i="2"/>
  <c r="AL201" i="2"/>
  <c r="AL790" i="2"/>
  <c r="AL1277" i="2"/>
  <c r="AL503" i="2"/>
  <c r="AL12" i="2"/>
  <c r="AL1338" i="2"/>
  <c r="AL626" i="2"/>
  <c r="AL957" i="2"/>
  <c r="AL723" i="2"/>
  <c r="AL395" i="2"/>
  <c r="AL665" i="2"/>
  <c r="AL382" i="2"/>
  <c r="AL69" i="2"/>
  <c r="AL942" i="2"/>
  <c r="AL1349" i="2"/>
  <c r="AL1278" i="2"/>
  <c r="AL465" i="2"/>
  <c r="AL390" i="2"/>
  <c r="AL1357" i="2"/>
  <c r="AL911" i="2"/>
  <c r="AL1076" i="2"/>
  <c r="AL153" i="2"/>
  <c r="AL1217" i="2"/>
  <c r="AL1382" i="2"/>
  <c r="AL1179" i="2"/>
  <c r="AL587" i="2"/>
  <c r="AL1356" i="2"/>
  <c r="AL986" i="2"/>
  <c r="AL1117" i="2"/>
  <c r="AL442" i="2"/>
  <c r="AL236" i="2"/>
  <c r="AL146" i="2"/>
  <c r="AL501" i="2"/>
  <c r="AL228" i="2"/>
  <c r="AL1407" i="2"/>
  <c r="AL54" i="2"/>
  <c r="AL410" i="2"/>
  <c r="AL165" i="2"/>
  <c r="AL893" i="2"/>
  <c r="AL1308" i="2"/>
  <c r="AL352" i="2"/>
  <c r="AL152" i="2"/>
  <c r="AL466" i="2"/>
  <c r="AL233" i="2"/>
  <c r="AL194" i="2"/>
  <c r="AL754" i="2"/>
  <c r="AL792" i="2"/>
  <c r="AL500" i="2"/>
  <c r="AL359" i="2"/>
  <c r="AL180" i="2"/>
  <c r="AL1351" i="2"/>
  <c r="AL1280" i="2"/>
  <c r="AL1151" i="2"/>
  <c r="AL302" i="2"/>
  <c r="AL46" i="2"/>
  <c r="AL1303" i="2"/>
  <c r="AL218" i="2"/>
  <c r="AL421" i="2"/>
  <c r="AL1059" i="2"/>
  <c r="AL64" i="2"/>
  <c r="AL1001" i="2"/>
  <c r="AL858" i="2"/>
  <c r="AL1111" i="2"/>
  <c r="AL577" i="2"/>
  <c r="AL1350" i="2"/>
  <c r="AL1241" i="2"/>
  <c r="AL486" i="2"/>
  <c r="AL581" i="2"/>
  <c r="AL1340" i="2"/>
  <c r="AL1049" i="2"/>
  <c r="AL498" i="2"/>
  <c r="AL666" i="2"/>
  <c r="AL1130" i="2"/>
  <c r="AL449" i="2"/>
  <c r="AL1097" i="2"/>
  <c r="AL184" i="2"/>
  <c r="AL355" i="2"/>
  <c r="AL79" i="2"/>
  <c r="AL1345" i="2"/>
  <c r="AL831" i="2"/>
  <c r="AL1243" i="2"/>
  <c r="AL1017" i="2"/>
  <c r="AL173" i="2"/>
  <c r="AL491" i="2"/>
  <c r="AL1029" i="2"/>
  <c r="AL112" i="2"/>
  <c r="AL663" i="2"/>
  <c r="AL1089" i="2"/>
  <c r="AL737" i="2"/>
  <c r="AL900" i="2"/>
  <c r="AL506" i="2"/>
  <c r="AL35" i="2"/>
  <c r="AL142" i="2"/>
  <c r="AL989" i="2"/>
  <c r="AL525" i="2"/>
  <c r="AL619" i="2"/>
  <c r="AL907" i="2"/>
  <c r="AL748" i="2"/>
  <c r="AL969" i="2"/>
  <c r="AL1262" i="2"/>
  <c r="AL231" i="2"/>
  <c r="AL1322" i="2"/>
  <c r="AL439" i="2"/>
  <c r="AL904" i="2"/>
  <c r="AL290" i="2"/>
  <c r="AL251" i="2"/>
  <c r="AL901" i="2"/>
  <c r="AL643" i="2"/>
  <c r="AL300" i="2"/>
  <c r="AL11" i="2"/>
  <c r="AL962" i="2"/>
  <c r="AL463" i="2"/>
  <c r="AL915" i="2"/>
  <c r="AL1127" i="2"/>
  <c r="AL689" i="2"/>
  <c r="AL207" i="2"/>
  <c r="AL1028" i="2"/>
  <c r="AL408" i="2"/>
  <c r="AL582" i="2"/>
  <c r="AL1106" i="2"/>
  <c r="AL928" i="2"/>
  <c r="AL109" i="2"/>
  <c r="AL227" i="2"/>
  <c r="AL1014" i="2"/>
  <c r="AL892" i="2"/>
  <c r="AL871" i="2"/>
  <c r="AL312" i="2"/>
  <c r="AL558" i="2"/>
  <c r="AL724" i="2"/>
  <c r="AL1003" i="2"/>
  <c r="AL1195" i="2"/>
  <c r="AL1328" i="2"/>
  <c r="AL697" i="2"/>
  <c r="AL274" i="2"/>
  <c r="AL885" i="2"/>
  <c r="AL948" i="2"/>
  <c r="AL456" i="2"/>
  <c r="AL211" i="2"/>
  <c r="AL848" i="2"/>
  <c r="AL1169" i="2"/>
  <c r="AL125" i="2"/>
  <c r="AL329" i="2"/>
  <c r="AL187" i="2"/>
  <c r="AL707" i="2"/>
  <c r="AL1000" i="2"/>
  <c r="AL877" i="2"/>
  <c r="AL1288" i="2"/>
  <c r="AL1102" i="2"/>
  <c r="AL334" i="2"/>
  <c r="AL747" i="2"/>
  <c r="AL1008" i="2"/>
  <c r="AL387" i="2"/>
  <c r="AL1209" i="2"/>
  <c r="AL1264" i="2"/>
  <c r="AL1047" i="2"/>
  <c r="AL49" i="2"/>
  <c r="AL648" i="2"/>
  <c r="AL204" i="2"/>
  <c r="AL930" i="2"/>
  <c r="AL1215" i="2"/>
  <c r="AL983" i="2"/>
  <c r="AL961" i="2"/>
  <c r="AL679" i="2"/>
  <c r="AL320" i="2"/>
  <c r="AL891" i="2"/>
  <c r="AL1104" i="2"/>
  <c r="AL190" i="2"/>
  <c r="AL680" i="2"/>
  <c r="X1202" i="2"/>
  <c r="AL1202" i="2"/>
  <c r="X802" i="2"/>
  <c r="AL802" i="2"/>
  <c r="X144" i="2"/>
  <c r="AL144" i="2"/>
  <c r="X122" i="2"/>
  <c r="AL122" i="2"/>
  <c r="X10" i="2"/>
  <c r="AL10" i="2"/>
  <c r="X1379" i="2"/>
  <c r="AL1379" i="2"/>
  <c r="X1064" i="2"/>
  <c r="AL1064" i="2"/>
  <c r="X979" i="2"/>
  <c r="AL979" i="2"/>
  <c r="X1337" i="2"/>
  <c r="AL1337" i="2"/>
  <c r="X399" i="2"/>
  <c r="AL399" i="2"/>
  <c r="AW157" i="2"/>
  <c r="AL157" i="2"/>
  <c r="X1212" i="2"/>
  <c r="AL1212" i="2"/>
  <c r="X237" i="2"/>
  <c r="AL237" i="2"/>
  <c r="X1274" i="2"/>
  <c r="AL1274" i="2"/>
  <c r="X282" i="2"/>
  <c r="AL282" i="2"/>
  <c r="X714" i="2"/>
  <c r="AL714" i="2"/>
  <c r="X1115" i="2"/>
  <c r="AL1115" i="2"/>
  <c r="X229" i="2"/>
  <c r="AL229" i="2"/>
  <c r="X1239" i="2"/>
  <c r="AL1239" i="2"/>
  <c r="X1191" i="2"/>
  <c r="AL1191" i="2"/>
  <c r="AL155" i="2"/>
  <c r="AL1153" i="2"/>
  <c r="AL89" i="2"/>
  <c r="AL36" i="2"/>
  <c r="AL280" i="2"/>
  <c r="AL1173" i="2"/>
  <c r="AL202" i="2"/>
  <c r="AL1193" i="2"/>
  <c r="AL873" i="2"/>
  <c r="AL192" i="2"/>
  <c r="AL397" i="2"/>
  <c r="AL316" i="2"/>
  <c r="AL806" i="2"/>
  <c r="AL473" i="2"/>
  <c r="AL327" i="2"/>
  <c r="AL1181" i="2"/>
  <c r="AL898" i="2"/>
  <c r="AL90" i="2"/>
  <c r="AL128" i="2"/>
  <c r="AL1021" i="2"/>
  <c r="AL776" i="2"/>
  <c r="AL515" i="2"/>
  <c r="AL502" i="2"/>
  <c r="AL249" i="2"/>
  <c r="AL733" i="2"/>
  <c r="AL1371" i="2"/>
  <c r="AL987" i="2"/>
  <c r="AL912" i="2"/>
  <c r="AL136" i="2"/>
  <c r="AL39" i="2"/>
  <c r="AL1242" i="2"/>
  <c r="AL1226" i="2"/>
  <c r="AL1393" i="2"/>
  <c r="AL472" i="2"/>
  <c r="AL1276" i="2"/>
  <c r="AL968" i="2"/>
  <c r="AL1046" i="2"/>
  <c r="AL567" i="2"/>
  <c r="AL1255" i="2"/>
  <c r="AL734" i="2"/>
  <c r="AL886" i="2"/>
  <c r="AL315" i="2"/>
  <c r="AL358" i="2"/>
  <c r="AL798" i="2"/>
  <c r="AL645" i="2"/>
  <c r="AL1183" i="2"/>
  <c r="AL614" i="2"/>
  <c r="AL1213" i="2"/>
  <c r="AL203" i="2"/>
  <c r="AL356" i="2"/>
  <c r="AL674" i="2"/>
  <c r="AL1118" i="2"/>
  <c r="AL931" i="2"/>
  <c r="AL1154" i="2"/>
  <c r="AL849" i="2"/>
  <c r="AL715" i="2"/>
  <c r="AL186" i="2"/>
  <c r="AL1036" i="2"/>
  <c r="AL894" i="2"/>
  <c r="AL1178" i="2"/>
  <c r="AL1073" i="2"/>
  <c r="AL591" i="2"/>
  <c r="AL1103" i="2"/>
  <c r="AL563" i="2"/>
  <c r="AL797" i="2"/>
  <c r="AL523" i="2"/>
  <c r="AL695" i="2"/>
  <c r="AL721" i="2"/>
  <c r="AL164" i="2"/>
  <c r="AL988" i="2"/>
  <c r="AL1369" i="2"/>
  <c r="AL583" i="2"/>
  <c r="AL740" i="2"/>
  <c r="AL1400" i="2"/>
  <c r="AL115" i="2"/>
  <c r="AL1267" i="2"/>
  <c r="AL19" i="2"/>
  <c r="AL1078" i="2"/>
  <c r="AL1143" i="2"/>
  <c r="AL285" i="2"/>
  <c r="AL131" i="2"/>
  <c r="AL857" i="2"/>
  <c r="AL214" i="2"/>
  <c r="AL357" i="2"/>
  <c r="AL490" i="2"/>
  <c r="AL1042" i="2"/>
  <c r="AL81" i="2"/>
  <c r="AL1063" i="2"/>
  <c r="AL846" i="2"/>
  <c r="AL1048" i="2"/>
  <c r="AL426" i="2"/>
  <c r="AL834" i="2"/>
  <c r="AL286" i="2"/>
  <c r="AL331" i="2"/>
  <c r="AL61" i="2"/>
  <c r="AL110" i="2"/>
  <c r="AL325" i="2"/>
  <c r="AL813" i="2"/>
  <c r="AL1081" i="2"/>
  <c r="AL1208" i="2"/>
  <c r="AL104" i="2"/>
  <c r="AL116" i="2"/>
  <c r="AL1177" i="2"/>
  <c r="AL1392" i="2"/>
  <c r="AL22" i="2"/>
  <c r="AL919" i="2"/>
  <c r="AL303" i="2"/>
  <c r="AL80" i="2"/>
  <c r="AL971" i="2"/>
  <c r="AL773" i="2"/>
  <c r="AL499" i="2"/>
  <c r="AL1302" i="2"/>
  <c r="AL778" i="2"/>
  <c r="AL1381" i="2"/>
  <c r="AL660" i="2"/>
  <c r="AL453" i="2"/>
  <c r="AL438" i="2"/>
  <c r="AL175" i="2"/>
  <c r="AL63" i="2"/>
  <c r="AL564" i="2"/>
  <c r="AL381" i="2"/>
  <c r="AL105" i="2"/>
  <c r="AL949" i="2"/>
  <c r="AL213" i="2"/>
  <c r="AL1408" i="2"/>
  <c r="AL1275" i="2"/>
  <c r="AL945" i="2"/>
  <c r="AL545" i="2"/>
  <c r="AL631" i="2"/>
  <c r="AL1170" i="2"/>
  <c r="AL406" i="2"/>
  <c r="AL1312" i="2"/>
  <c r="AL441" i="2"/>
  <c r="AL829" i="2"/>
  <c r="AL148" i="2"/>
  <c r="AL1364" i="2"/>
  <c r="AL1404" i="2"/>
  <c r="AL638" i="2"/>
  <c r="AL145" i="2"/>
  <c r="AL216" i="2"/>
  <c r="AL55" i="2"/>
  <c r="AL198" i="2"/>
  <c r="AL1325" i="2"/>
  <c r="AL411" i="2"/>
  <c r="AL1401" i="2"/>
  <c r="AL182" i="2"/>
  <c r="AL1251" i="2"/>
  <c r="AL1333" i="2"/>
  <c r="AL709" i="2"/>
  <c r="AL450" i="2"/>
  <c r="AL67" i="2"/>
  <c r="AL1039" i="2"/>
  <c r="AL720" i="2"/>
  <c r="AL38" i="2"/>
  <c r="AL513" i="2"/>
  <c r="AL1388" i="2"/>
  <c r="AL876" i="2"/>
  <c r="AL1310" i="2"/>
  <c r="AL710" i="2"/>
  <c r="AL1142" i="2"/>
  <c r="AL1229" i="2"/>
  <c r="AL759" i="2"/>
  <c r="AL746" i="2"/>
  <c r="AL268" i="2"/>
  <c r="AL245" i="2"/>
  <c r="AL610" i="2"/>
  <c r="AL722" i="2"/>
  <c r="AL855" i="2"/>
  <c r="AL92" i="2"/>
  <c r="AL943" i="2"/>
  <c r="AL1296" i="2"/>
  <c r="AL1336" i="2"/>
  <c r="AL629" i="2"/>
  <c r="AL332" i="2"/>
  <c r="AL682" i="2"/>
  <c r="AL1009" i="2"/>
  <c r="AL1339" i="2"/>
  <c r="AL1158" i="2"/>
  <c r="AL1207" i="2"/>
  <c r="AL40" i="2"/>
  <c r="AL749" i="2"/>
  <c r="AL872" i="2"/>
  <c r="AL1136" i="2"/>
  <c r="AL1406" i="2"/>
  <c r="AL1285" i="2"/>
  <c r="AL253" i="2"/>
  <c r="AL627" i="2"/>
  <c r="AL412" i="2"/>
  <c r="AL878" i="2"/>
  <c r="AL27" i="2"/>
  <c r="AL1066" i="2"/>
  <c r="AL478" i="2"/>
  <c r="AL625" i="2"/>
  <c r="AL1260" i="2"/>
  <c r="AL772" i="2"/>
  <c r="AL1378" i="2"/>
  <c r="AL1082" i="2"/>
  <c r="AL640" i="2"/>
  <c r="AL1024" i="2"/>
  <c r="AL8" i="2"/>
  <c r="AL1101" i="2"/>
  <c r="AL532" i="2"/>
  <c r="X1186" i="2"/>
  <c r="AL1186" i="2"/>
  <c r="X1268" i="2"/>
  <c r="AL1268" i="2"/>
  <c r="X1311" i="2"/>
  <c r="AL1311" i="2"/>
  <c r="X1087" i="2"/>
  <c r="AL1087" i="2"/>
  <c r="X974" i="2"/>
  <c r="AL974" i="2"/>
  <c r="X727" i="2"/>
  <c r="AL727" i="2"/>
  <c r="X1141" i="2"/>
  <c r="AL1141" i="2"/>
  <c r="X339" i="2"/>
  <c r="AL339" i="2"/>
  <c r="X1172" i="2"/>
  <c r="AL1172" i="2"/>
  <c r="X906" i="2"/>
  <c r="AL906" i="2"/>
  <c r="X166" i="2"/>
  <c r="AL166" i="2"/>
  <c r="X407" i="2"/>
  <c r="AL407" i="2"/>
  <c r="X1010" i="2"/>
  <c r="AL1010" i="2"/>
  <c r="X383" i="2"/>
  <c r="AL383" i="2"/>
  <c r="X169" i="2"/>
  <c r="AL169" i="2"/>
  <c r="X1375" i="2"/>
  <c r="AL1375" i="2"/>
  <c r="X842" i="2"/>
  <c r="AL842" i="2"/>
  <c r="X1363" i="2"/>
  <c r="AL1363" i="2"/>
  <c r="X265" i="2"/>
  <c r="AL265" i="2"/>
  <c r="X448" i="2"/>
  <c r="AL448" i="2"/>
  <c r="X641" i="2"/>
  <c r="AL641" i="2"/>
  <c r="AL454" i="2"/>
  <c r="AL512" i="2"/>
  <c r="AL1067" i="2"/>
  <c r="AL902" i="2"/>
  <c r="AL437" i="2"/>
  <c r="AL890" i="2"/>
  <c r="AL1113" i="2"/>
  <c r="AL543" i="2"/>
  <c r="AL985" i="2"/>
  <c r="AL1080" i="2"/>
  <c r="AL161" i="2"/>
  <c r="AL68" i="2"/>
  <c r="AL1126" i="2"/>
  <c r="AL361" i="2"/>
  <c r="AL108" i="2"/>
  <c r="AL171" i="2"/>
  <c r="AL1244" i="2"/>
  <c r="AL1362" i="2"/>
  <c r="AL690" i="2"/>
  <c r="AL313" i="2"/>
  <c r="AL1383" i="2"/>
  <c r="AL764" i="2"/>
  <c r="AL1131" i="2"/>
  <c r="AL611" i="2"/>
  <c r="AL278" i="2"/>
  <c r="AL706" i="2"/>
  <c r="AL41" i="2"/>
  <c r="AL1402" i="2"/>
  <c r="AL1231" i="2"/>
  <c r="AL1358" i="2"/>
  <c r="AL1043" i="2"/>
  <c r="AL874" i="2"/>
  <c r="AL139" i="2"/>
  <c r="AL1034" i="2"/>
  <c r="AL613" i="2"/>
  <c r="AL224" i="2"/>
  <c r="AL394" i="2"/>
  <c r="AL266" i="2"/>
  <c r="AL140" i="2"/>
  <c r="AL74" i="2"/>
  <c r="AL804" i="2"/>
  <c r="AL129" i="2"/>
  <c r="AL760" i="2"/>
  <c r="AL1266" i="2"/>
  <c r="AL172" i="2"/>
  <c r="AL574" i="2"/>
  <c r="AL793" i="2"/>
  <c r="AL137" i="2"/>
  <c r="AL1145" i="2"/>
  <c r="AL1360" i="2"/>
  <c r="AL21" i="2"/>
  <c r="AL72" i="2"/>
  <c r="AL143" i="2"/>
  <c r="AL60" i="2"/>
  <c r="AL565" i="2"/>
  <c r="AL468" i="2"/>
  <c r="AL335" i="2"/>
  <c r="AL433" i="2"/>
  <c r="AL476" i="2"/>
  <c r="AL1395" i="2"/>
  <c r="AL24" i="2"/>
  <c r="AL1374" i="2"/>
  <c r="AL789" i="2"/>
  <c r="AL1249" i="2"/>
  <c r="AL344" i="2"/>
  <c r="AL1315" i="2"/>
  <c r="AL1228" i="2"/>
  <c r="AL726" i="2"/>
  <c r="AL889" i="2"/>
  <c r="AL1335" i="2"/>
  <c r="AL750" i="2"/>
  <c r="AL1257" i="2"/>
  <c r="AL1252" i="2"/>
  <c r="AL955" i="2"/>
  <c r="AL639" i="2"/>
  <c r="AL844" i="2"/>
  <c r="AL1184" i="2"/>
  <c r="AL419" i="2"/>
  <c r="AL330" i="2"/>
  <c r="AL360" i="2"/>
  <c r="AL65" i="2"/>
  <c r="AL918" i="2"/>
  <c r="AL1194" i="2"/>
  <c r="AL691" i="2"/>
  <c r="AL758" i="2"/>
  <c r="AL708" i="2"/>
  <c r="AL281" i="2"/>
  <c r="AL973" i="2"/>
  <c r="AL443" i="2"/>
  <c r="AL1227" i="2"/>
  <c r="AL113" i="2"/>
  <c r="AL1290" i="2"/>
  <c r="AL1329" i="2"/>
  <c r="AL845" i="2"/>
  <c r="AL1026" i="2"/>
  <c r="AL1214" i="2"/>
  <c r="AL98" i="2"/>
  <c r="AL1291" i="2"/>
  <c r="AL1236" i="2"/>
  <c r="AL163" i="2"/>
  <c r="AL745" i="2"/>
  <c r="AL481" i="2"/>
  <c r="AL1380" i="2"/>
  <c r="AL716" i="2"/>
  <c r="AL243" i="2"/>
  <c r="AL1100" i="2"/>
  <c r="AL354" i="2"/>
  <c r="AL291" i="2"/>
  <c r="AL719" i="2"/>
  <c r="AL191" i="2"/>
  <c r="AL20" i="2"/>
  <c r="AL830" i="2"/>
  <c r="AL318" i="2"/>
  <c r="AL1197" i="2"/>
  <c r="AL791" i="2"/>
  <c r="AL725" i="2"/>
  <c r="AL624" i="2"/>
  <c r="AL321" i="2"/>
  <c r="AL47" i="2"/>
  <c r="AL353" i="2"/>
  <c r="AL1361" i="2"/>
  <c r="AL683" i="2"/>
  <c r="AL840" i="2"/>
  <c r="AL479" i="2"/>
  <c r="AL736" i="2"/>
  <c r="AL276" i="2"/>
  <c r="AL301" i="2"/>
  <c r="AL135" i="2"/>
  <c r="AL642" i="2"/>
  <c r="AL950" i="2"/>
  <c r="AL576" i="2"/>
  <c r="AL1287" i="2"/>
  <c r="AL230" i="2"/>
  <c r="AL741" i="2"/>
  <c r="AL13" i="2"/>
  <c r="AL379" i="2"/>
  <c r="AL199" i="2"/>
  <c r="AL944" i="2"/>
  <c r="AL273" i="2"/>
  <c r="AL1196" i="2"/>
  <c r="AL123" i="2"/>
  <c r="AL562" i="2"/>
  <c r="AL739" i="2"/>
  <c r="AL1203" i="2"/>
  <c r="AL1128" i="2"/>
  <c r="AL616" i="2"/>
  <c r="AL1192" i="2"/>
  <c r="AL188" i="2"/>
  <c r="AL295" i="2"/>
  <c r="AL150" i="2"/>
  <c r="AL1221" i="2"/>
  <c r="AL409" i="2"/>
  <c r="AL398" i="2"/>
  <c r="AL953" i="2"/>
  <c r="AL1168" i="2"/>
  <c r="AL425" i="2"/>
  <c r="AL698" i="2"/>
  <c r="AL520" i="2"/>
  <c r="AL111" i="2"/>
  <c r="AL212" i="2"/>
  <c r="AL141" i="2"/>
  <c r="AL615" i="2"/>
  <c r="AL241" i="2"/>
  <c r="AL779" i="2"/>
  <c r="AL1088" i="2"/>
  <c r="AL916" i="2"/>
  <c r="AL1225" i="2"/>
  <c r="AL319" i="2"/>
  <c r="AL87" i="2"/>
  <c r="AL1050" i="2"/>
  <c r="AL1326" i="2"/>
  <c r="AL914" i="2"/>
  <c r="AL917" i="2"/>
  <c r="AL1355" i="2"/>
  <c r="AL967" i="2"/>
  <c r="AL1200" i="2"/>
  <c r="AL1219" i="2"/>
  <c r="AL1061" i="2"/>
  <c r="AL469" i="2"/>
  <c r="AL843" i="2"/>
  <c r="AL9" i="2"/>
  <c r="AL527" i="2"/>
  <c r="AL913" i="2"/>
  <c r="AL1324" i="2"/>
  <c r="AL219" i="2"/>
  <c r="AL23" i="2"/>
  <c r="AL487" i="2"/>
  <c r="AL206" i="2"/>
  <c r="AL589" i="2"/>
  <c r="AL424" i="2"/>
  <c r="AL544" i="2"/>
  <c r="AL777" i="2"/>
  <c r="AL48" i="2"/>
  <c r="AL279" i="2"/>
  <c r="AL762" i="2"/>
  <c r="AL1327" i="2"/>
  <c r="AL1185" i="2"/>
  <c r="AL1237" i="2"/>
  <c r="AL1403" i="2"/>
  <c r="AL1138" i="2"/>
  <c r="AL75" i="2"/>
  <c r="AL370" i="2"/>
  <c r="AL1306" i="2"/>
  <c r="AL176" i="2"/>
  <c r="AL1297" i="2"/>
  <c r="AL341" i="2"/>
  <c r="AL1112" i="2"/>
  <c r="AL474" i="2"/>
  <c r="AL480" i="2"/>
  <c r="AL704" i="2"/>
  <c r="AL1307" i="2"/>
  <c r="AL861" i="2"/>
  <c r="AL980" i="2"/>
  <c r="AL380" i="2"/>
  <c r="BA186" i="2"/>
  <c r="Y186" i="2"/>
  <c r="AP186" i="2"/>
  <c r="AE186" i="2"/>
  <c r="AT186" i="2"/>
  <c r="BD186" i="2"/>
  <c r="AD186" i="2"/>
  <c r="BK186" i="2"/>
  <c r="AU186" i="2"/>
  <c r="AM186" i="2"/>
  <c r="AN1297" i="2"/>
  <c r="BH1297" i="2"/>
  <c r="AY1297" i="2"/>
  <c r="BF1297" i="2"/>
  <c r="T1297" i="2"/>
  <c r="Y826" i="2"/>
  <c r="BI40" i="2"/>
  <c r="AN40" i="2"/>
  <c r="AW1320" i="2"/>
  <c r="AY575" i="2"/>
  <c r="AP292" i="2"/>
  <c r="BF575" i="2"/>
  <c r="BJ826" i="2"/>
  <c r="AE826" i="2"/>
  <c r="AY40" i="2"/>
  <c r="AQ292" i="2"/>
  <c r="T1319" i="2"/>
  <c r="AD575" i="2"/>
  <c r="T575" i="2"/>
  <c r="AU826" i="2"/>
  <c r="BK66" i="2"/>
  <c r="AQ40" i="2"/>
  <c r="AW292" i="2"/>
  <c r="BG292" i="2"/>
  <c r="BH575" i="2"/>
  <c r="AR826" i="2"/>
  <c r="U40" i="2"/>
  <c r="Z292" i="2"/>
  <c r="AD1194" i="2"/>
  <c r="AQ227" i="2"/>
  <c r="BI575" i="2"/>
  <c r="AT575" i="2"/>
  <c r="BA826" i="2"/>
  <c r="T826" i="2"/>
  <c r="U826" i="2"/>
  <c r="BC826" i="2"/>
  <c r="W826" i="2"/>
  <c r="AM40" i="2"/>
  <c r="AA40" i="2"/>
  <c r="Y40" i="2"/>
  <c r="BH40" i="2"/>
  <c r="W40" i="2"/>
  <c r="AB292" i="2"/>
  <c r="BI292" i="2"/>
  <c r="BF292" i="2"/>
  <c r="BD292" i="2"/>
  <c r="V292" i="2"/>
  <c r="AE321" i="2"/>
  <c r="AP1113" i="2"/>
  <c r="AB219" i="2"/>
  <c r="AR575" i="2"/>
  <c r="AO799" i="2"/>
  <c r="AB1145" i="2"/>
  <c r="AN575" i="2"/>
  <c r="BA575" i="2"/>
  <c r="W575" i="2"/>
  <c r="AQ575" i="2"/>
  <c r="AF575" i="2"/>
  <c r="AS826" i="2"/>
  <c r="AP826" i="2"/>
  <c r="Z826" i="2"/>
  <c r="AC826" i="2"/>
  <c r="AY826" i="2"/>
  <c r="AU40" i="2"/>
  <c r="T40" i="2"/>
  <c r="BK40" i="2"/>
  <c r="AW40" i="2"/>
  <c r="AV40" i="2"/>
  <c r="BB292" i="2"/>
  <c r="AV292" i="2"/>
  <c r="BH292" i="2"/>
  <c r="AU292" i="2"/>
  <c r="BK856" i="2"/>
  <c r="AV575" i="2"/>
  <c r="AC575" i="2"/>
  <c r="AD1294" i="2"/>
  <c r="AT953" i="2"/>
  <c r="AN1168" i="2"/>
  <c r="AR586" i="2"/>
  <c r="AF253" i="2"/>
  <c r="AR1324" i="2"/>
  <c r="Y138" i="2"/>
  <c r="Z1355" i="2"/>
  <c r="AN1408" i="2"/>
  <c r="AM245" i="2"/>
  <c r="Z1129" i="2"/>
  <c r="BD575" i="2"/>
  <c r="Y575" i="2"/>
  <c r="BC575" i="2"/>
  <c r="BJ575" i="2"/>
  <c r="Z575" i="2"/>
  <c r="AV207" i="2"/>
  <c r="BK826" i="2"/>
  <c r="AZ826" i="2"/>
  <c r="AA826" i="2"/>
  <c r="BE826" i="2"/>
  <c r="AA66" i="2"/>
  <c r="AT40" i="2"/>
  <c r="BA40" i="2"/>
  <c r="BE40" i="2"/>
  <c r="V40" i="2"/>
  <c r="AG40" i="2"/>
  <c r="BJ292" i="2"/>
  <c r="T292" i="2"/>
  <c r="AN292" i="2"/>
  <c r="AG292" i="2"/>
  <c r="AM292" i="2"/>
  <c r="BJ904" i="2"/>
  <c r="AX904" i="2"/>
  <c r="AA904" i="2"/>
  <c r="AR904" i="2"/>
  <c r="BB904" i="2"/>
  <c r="AF904" i="2"/>
  <c r="AS904" i="2"/>
  <c r="AN904" i="2"/>
  <c r="AO853" i="2"/>
  <c r="AX23" i="2"/>
  <c r="AC513" i="2"/>
  <c r="BE575" i="2"/>
  <c r="AW575" i="2"/>
  <c r="AA575" i="2"/>
  <c r="AZ575" i="2"/>
  <c r="BK575" i="2"/>
  <c r="AU575" i="2"/>
  <c r="AM575" i="2"/>
  <c r="BB575" i="2"/>
  <c r="AB575" i="2"/>
  <c r="AF826" i="2"/>
  <c r="BD826" i="2"/>
  <c r="AM826" i="2"/>
  <c r="AW826" i="2"/>
  <c r="BG826" i="2"/>
  <c r="BB826" i="2"/>
  <c r="AV826" i="2"/>
  <c r="BF826" i="2"/>
  <c r="BH826" i="2"/>
  <c r="AQ826" i="2"/>
  <c r="AV66" i="2"/>
  <c r="BJ40" i="2"/>
  <c r="BC40" i="2"/>
  <c r="AC40" i="2"/>
  <c r="AS40" i="2"/>
  <c r="AX40" i="2"/>
  <c r="BG40" i="2"/>
  <c r="AB40" i="2"/>
  <c r="BD40" i="2"/>
  <c r="AD40" i="2"/>
  <c r="AO970" i="2"/>
  <c r="BA292" i="2"/>
  <c r="AF292" i="2"/>
  <c r="AO292" i="2"/>
  <c r="AA292" i="2"/>
  <c r="BC292" i="2"/>
  <c r="BE292" i="2"/>
  <c r="W292" i="2"/>
  <c r="AD292" i="2"/>
  <c r="AZ292" i="2"/>
  <c r="U292" i="2"/>
  <c r="AW1297" i="2"/>
  <c r="BI1297" i="2"/>
  <c r="Y1297" i="2"/>
  <c r="AZ1297" i="2"/>
  <c r="BK1297" i="2"/>
  <c r="AU1297" i="2"/>
  <c r="AM1297" i="2"/>
  <c r="BB1297" i="2"/>
  <c r="AB1297" i="2"/>
  <c r="AC904" i="2"/>
  <c r="BG904" i="2"/>
  <c r="BI904" i="2"/>
  <c r="AZ904" i="2"/>
  <c r="AP541" i="2"/>
  <c r="U1229" i="2"/>
  <c r="AE87" i="2"/>
  <c r="AM360" i="2"/>
  <c r="AE575" i="2"/>
  <c r="AO575" i="2"/>
  <c r="AS575" i="2"/>
  <c r="AG575" i="2"/>
  <c r="BG575" i="2"/>
  <c r="V575" i="2"/>
  <c r="U575" i="2"/>
  <c r="AX575" i="2"/>
  <c r="AP575" i="2"/>
  <c r="AX826" i="2"/>
  <c r="AD826" i="2"/>
  <c r="AT826" i="2"/>
  <c r="AO826" i="2"/>
  <c r="V826" i="2"/>
  <c r="BI826" i="2"/>
  <c r="AN826" i="2"/>
  <c r="AB826" i="2"/>
  <c r="AG826" i="2"/>
  <c r="AP40" i="2"/>
  <c r="AE40" i="2"/>
  <c r="BF40" i="2"/>
  <c r="Z40" i="2"/>
  <c r="AF40" i="2"/>
  <c r="BB40" i="2"/>
  <c r="AO40" i="2"/>
  <c r="AZ40" i="2"/>
  <c r="AR40" i="2"/>
  <c r="AN970" i="2"/>
  <c r="AT292" i="2"/>
  <c r="AS292" i="2"/>
  <c r="AX292" i="2"/>
  <c r="Y292" i="2"/>
  <c r="AC292" i="2"/>
  <c r="AE292" i="2"/>
  <c r="AY292" i="2"/>
  <c r="BK292" i="2"/>
  <c r="AR292" i="2"/>
  <c r="AE1297" i="2"/>
  <c r="BA1297" i="2"/>
  <c r="AV1297" i="2"/>
  <c r="AG1297" i="2"/>
  <c r="BG1297" i="2"/>
  <c r="V1297" i="2"/>
  <c r="U1297" i="2"/>
  <c r="AX1297" i="2"/>
  <c r="AP1297" i="2"/>
  <c r="BK904" i="2"/>
  <c r="AQ904" i="2"/>
  <c r="BE904" i="2"/>
  <c r="AP126" i="2"/>
  <c r="X126" i="2"/>
  <c r="AG254" i="2"/>
  <c r="X254" i="2"/>
  <c r="T1313" i="2"/>
  <c r="X1313" i="2"/>
  <c r="AF157" i="2"/>
  <c r="X157" i="2"/>
  <c r="AU1263" i="2"/>
  <c r="X1263" i="2"/>
  <c r="AM388" i="2"/>
  <c r="X388" i="2"/>
  <c r="X664" i="2"/>
  <c r="X457" i="2"/>
  <c r="X1183" i="2"/>
  <c r="X803" i="2"/>
  <c r="X343" i="2"/>
  <c r="X1103" i="2"/>
  <c r="X252" i="2"/>
  <c r="X1153" i="2"/>
  <c r="X312" i="2"/>
  <c r="X159" i="2"/>
  <c r="X1328" i="2"/>
  <c r="V1051" i="2"/>
  <c r="X1051" i="2"/>
  <c r="AV1220" i="2"/>
  <c r="X1220" i="2"/>
  <c r="AT705" i="2"/>
  <c r="X705" i="2"/>
  <c r="AE181" i="2"/>
  <c r="X181" i="2"/>
  <c r="X761" i="2"/>
  <c r="X681" i="2"/>
  <c r="X790" i="2"/>
  <c r="X69" i="2"/>
  <c r="X293" i="2"/>
  <c r="X543" i="2"/>
  <c r="X1139" i="2"/>
  <c r="X1244" i="2"/>
  <c r="X551" i="2"/>
  <c r="AP630" i="2"/>
  <c r="X630" i="2"/>
  <c r="AD1020" i="2"/>
  <c r="X1020" i="2"/>
  <c r="BB396" i="2"/>
  <c r="X396" i="2"/>
  <c r="AU328" i="2"/>
  <c r="X328" i="2"/>
  <c r="AN461" i="2"/>
  <c r="X461" i="2"/>
  <c r="Z905" i="2"/>
  <c r="X905" i="2"/>
  <c r="BF1077" i="2"/>
  <c r="X1077" i="2"/>
  <c r="BF1025" i="2"/>
  <c r="X1025" i="2"/>
  <c r="AP130" i="2"/>
  <c r="X130" i="2"/>
  <c r="AO787" i="2"/>
  <c r="X787" i="2"/>
  <c r="BD732" i="2"/>
  <c r="X732" i="2"/>
  <c r="U1279" i="2"/>
  <c r="X1279" i="2"/>
  <c r="AE299" i="2"/>
  <c r="X299" i="2"/>
  <c r="AN578" i="2"/>
  <c r="X578" i="2"/>
  <c r="T981" i="2"/>
  <c r="X981" i="2"/>
  <c r="BF941" i="2"/>
  <c r="X941" i="2"/>
  <c r="AC812" i="2"/>
  <c r="X812" i="2"/>
  <c r="AR784" i="2"/>
  <c r="X784" i="2"/>
  <c r="AP933" i="2"/>
  <c r="X933" i="2"/>
  <c r="Y244" i="2"/>
  <c r="X244" i="2"/>
  <c r="AE51" i="2"/>
  <c r="X51" i="2"/>
  <c r="BF507" i="2"/>
  <c r="X507" i="2"/>
  <c r="AG774" i="2"/>
  <c r="X774" i="2"/>
  <c r="AX887" i="2"/>
  <c r="X887" i="2"/>
  <c r="AE946" i="2"/>
  <c r="X946" i="2"/>
  <c r="U788" i="2"/>
  <c r="X788" i="2"/>
  <c r="AM436" i="2"/>
  <c r="X436" i="2"/>
  <c r="BI1098" i="2"/>
  <c r="X1098" i="2"/>
  <c r="X1213" i="2"/>
  <c r="X1022" i="2"/>
  <c r="X420" i="2"/>
  <c r="X1042" i="2"/>
  <c r="X145" i="2"/>
  <c r="X519" i="2"/>
  <c r="X1173" i="2"/>
  <c r="X1092" i="2"/>
  <c r="X128" i="2"/>
  <c r="X1226" i="2"/>
  <c r="X996" i="2"/>
  <c r="X478" i="2"/>
  <c r="AS66" i="2"/>
  <c r="X66" i="2"/>
  <c r="Y904" i="2"/>
  <c r="X904" i="2"/>
  <c r="V1189" i="2"/>
  <c r="X1189" i="2"/>
  <c r="AP661" i="2"/>
  <c r="X661" i="2"/>
  <c r="AC76" i="2"/>
  <c r="X76" i="2"/>
  <c r="V929" i="2"/>
  <c r="X929" i="2"/>
  <c r="AY215" i="2"/>
  <c r="X215" i="2"/>
  <c r="T444" i="2"/>
  <c r="X444" i="2"/>
  <c r="W1390" i="2"/>
  <c r="X1390" i="2"/>
  <c r="T1027" i="2"/>
  <c r="X1027" i="2"/>
  <c r="AD1298" i="2"/>
  <c r="X1298" i="2"/>
  <c r="W972" i="2"/>
  <c r="X972" i="2"/>
  <c r="X1374" i="2"/>
  <c r="X153" i="2"/>
  <c r="X1227" i="2"/>
  <c r="X1067" i="2"/>
  <c r="X455" i="2"/>
  <c r="X890" i="2"/>
  <c r="X1343" i="2"/>
  <c r="X1062" i="2"/>
  <c r="X313" i="2"/>
  <c r="X319" i="2"/>
  <c r="X765" i="2"/>
  <c r="X1207" i="2"/>
  <c r="U946" i="2"/>
  <c r="AU1020" i="2"/>
  <c r="AB1020" i="2"/>
  <c r="AQ1020" i="2"/>
  <c r="BJ1020" i="2"/>
  <c r="AX1020" i="2"/>
  <c r="BI1020" i="2"/>
  <c r="AA1020" i="2"/>
  <c r="Y1020" i="2"/>
  <c r="AV1020" i="2"/>
  <c r="AN1020" i="2"/>
  <c r="AG946" i="2"/>
  <c r="U1042" i="2"/>
  <c r="AP1042" i="2"/>
  <c r="AC1042" i="2"/>
  <c r="BF1042" i="2"/>
  <c r="BB1042" i="2"/>
  <c r="BI1042" i="2"/>
  <c r="AA1042" i="2"/>
  <c r="Y1042" i="2"/>
  <c r="AV1042" i="2"/>
  <c r="AN1042" i="2"/>
  <c r="AZ181" i="2"/>
  <c r="BA181" i="2"/>
  <c r="AN181" i="2"/>
  <c r="AF181" i="2"/>
  <c r="V181" i="2"/>
  <c r="AR181" i="2"/>
  <c r="AA181" i="2"/>
  <c r="BC181" i="2"/>
  <c r="AP181" i="2"/>
  <c r="AM946" i="2"/>
  <c r="Z946" i="2"/>
  <c r="AD946" i="2"/>
  <c r="AF946" i="2"/>
  <c r="AZ946" i="2"/>
  <c r="BC946" i="2"/>
  <c r="AA946" i="2"/>
  <c r="BK1020" i="2"/>
  <c r="BG1020" i="2"/>
  <c r="U1020" i="2"/>
  <c r="AT1020" i="2"/>
  <c r="AF1020" i="2"/>
  <c r="BE1020" i="2"/>
  <c r="AE1020" i="2"/>
  <c r="BH1020" i="2"/>
  <c r="AG1020" i="2"/>
  <c r="W1020" i="2"/>
  <c r="AP946" i="2"/>
  <c r="BG1042" i="2"/>
  <c r="BK1042" i="2"/>
  <c r="AM1042" i="2"/>
  <c r="AF1042" i="2"/>
  <c r="AT1042" i="2"/>
  <c r="BE1042" i="2"/>
  <c r="AE1042" i="2"/>
  <c r="BH1042" i="2"/>
  <c r="AG1042" i="2"/>
  <c r="W1042" i="2"/>
  <c r="BG181" i="2"/>
  <c r="BJ181" i="2"/>
  <c r="AS181" i="2"/>
  <c r="AC181" i="2"/>
  <c r="T181" i="2"/>
  <c r="BD181" i="2"/>
  <c r="BB181" i="2"/>
  <c r="Y181" i="2"/>
  <c r="BH181" i="2"/>
  <c r="BE181" i="2"/>
  <c r="AY946" i="2"/>
  <c r="BA946" i="2"/>
  <c r="BG946" i="2"/>
  <c r="T946" i="2"/>
  <c r="AR946" i="2"/>
  <c r="BB946" i="2"/>
  <c r="Y946" i="2"/>
  <c r="AX946" i="2"/>
  <c r="AM904" i="2"/>
  <c r="AT904" i="2"/>
  <c r="U904" i="2"/>
  <c r="AP904" i="2"/>
  <c r="BA904" i="2"/>
  <c r="BH904" i="2"/>
  <c r="AG904" i="2"/>
  <c r="W904" i="2"/>
  <c r="BH946" i="2"/>
  <c r="P145" i="2"/>
  <c r="W946" i="2"/>
  <c r="AC1020" i="2"/>
  <c r="AY1020" i="2"/>
  <c r="BC1020" i="2"/>
  <c r="Z1020" i="2"/>
  <c r="AP1020" i="2"/>
  <c r="BA1020" i="2"/>
  <c r="AS1020" i="2"/>
  <c r="BD1020" i="2"/>
  <c r="BK946" i="2"/>
  <c r="V1042" i="2"/>
  <c r="BC1042" i="2"/>
  <c r="AY1042" i="2"/>
  <c r="T1042" i="2"/>
  <c r="AB1042" i="2"/>
  <c r="BA1042" i="2"/>
  <c r="AS1042" i="2"/>
  <c r="BD1042" i="2"/>
  <c r="AD181" i="2"/>
  <c r="AT181" i="2"/>
  <c r="AY181" i="2"/>
  <c r="AG181" i="2"/>
  <c r="AW181" i="2"/>
  <c r="BK181" i="2"/>
  <c r="AB181" i="2"/>
  <c r="AQ181" i="2"/>
  <c r="W181" i="2"/>
  <c r="BJ946" i="2"/>
  <c r="AS946" i="2"/>
  <c r="AU946" i="2"/>
  <c r="AW946" i="2"/>
  <c r="AQ946" i="2"/>
  <c r="AB946" i="2"/>
  <c r="AV946" i="2"/>
  <c r="AU904" i="2"/>
  <c r="BC904" i="2"/>
  <c r="AB904" i="2"/>
  <c r="BF904" i="2"/>
  <c r="T904" i="2"/>
  <c r="AW904" i="2"/>
  <c r="BD904" i="2"/>
  <c r="AD904" i="2"/>
  <c r="AE157" i="2"/>
  <c r="O766" i="2"/>
  <c r="P1177" i="2"/>
  <c r="AX157" i="2"/>
  <c r="P575" i="2"/>
  <c r="P193" i="2"/>
  <c r="N1020" i="2"/>
  <c r="BA157" i="2"/>
  <c r="AD157" i="2"/>
  <c r="P1143" i="2"/>
  <c r="P192" i="2"/>
  <c r="N192" i="2"/>
  <c r="O192" i="2"/>
  <c r="O971" i="2"/>
  <c r="N971" i="2"/>
  <c r="P971" i="2"/>
  <c r="P933" i="2"/>
  <c r="N933" i="2"/>
  <c r="N162" i="2"/>
  <c r="P162" i="2"/>
  <c r="O449" i="2"/>
  <c r="N449" i="2"/>
  <c r="P449" i="2"/>
  <c r="P1384" i="2"/>
  <c r="N1384" i="2"/>
  <c r="O1384" i="2"/>
  <c r="N1250" i="2"/>
  <c r="P1250" i="2"/>
  <c r="O1250" i="2"/>
  <c r="P763" i="2"/>
  <c r="O763" i="2"/>
  <c r="P853" i="2"/>
  <c r="N853" i="2"/>
  <c r="O853" i="2"/>
  <c r="O708" i="2"/>
  <c r="N708" i="2"/>
  <c r="P47" i="2"/>
  <c r="O47" i="2"/>
  <c r="N47" i="2"/>
  <c r="O975" i="2"/>
  <c r="N975" i="2"/>
  <c r="P975" i="2"/>
  <c r="P439" i="2"/>
  <c r="N439" i="2"/>
  <c r="O439" i="2"/>
  <c r="P1064" i="2"/>
  <c r="N1064" i="2"/>
  <c r="O1064" i="2"/>
  <c r="P90" i="2"/>
  <c r="N90" i="2"/>
  <c r="O90" i="2"/>
  <c r="O550" i="2"/>
  <c r="N550" i="2"/>
  <c r="P550" i="2"/>
  <c r="O1296" i="2"/>
  <c r="P1296" i="2"/>
  <c r="N1296" i="2"/>
  <c r="O949" i="2"/>
  <c r="N949" i="2"/>
  <c r="P949" i="2"/>
  <c r="O999" i="2"/>
  <c r="P999" i="2"/>
  <c r="N999" i="2"/>
  <c r="P282" i="2"/>
  <c r="N282" i="2"/>
  <c r="O282" i="2"/>
  <c r="O212" i="2"/>
  <c r="P212" i="2"/>
  <c r="N212" i="2"/>
  <c r="P1184" i="2"/>
  <c r="N1184" i="2"/>
  <c r="O1184" i="2"/>
  <c r="O919" i="2"/>
  <c r="N919" i="2"/>
  <c r="P919" i="2"/>
  <c r="N128" i="2"/>
  <c r="P128" i="2"/>
  <c r="O128" i="2"/>
  <c r="O248" i="2"/>
  <c r="N248" i="2"/>
  <c r="O1228" i="2"/>
  <c r="N1228" i="2"/>
  <c r="O443" i="2"/>
  <c r="N443" i="2"/>
  <c r="P443" i="2"/>
  <c r="P321" i="2"/>
  <c r="O321" i="2"/>
  <c r="N321" i="2"/>
  <c r="O498" i="2"/>
  <c r="N498" i="2"/>
  <c r="P498" i="2"/>
  <c r="O81" i="2"/>
  <c r="N81" i="2"/>
  <c r="P81" i="2"/>
  <c r="O188" i="2"/>
  <c r="P188" i="2"/>
  <c r="N188" i="2"/>
  <c r="N558" i="2"/>
  <c r="P558" i="2"/>
  <c r="O558" i="2"/>
  <c r="P334" i="2"/>
  <c r="N334" i="2"/>
  <c r="O334" i="2"/>
  <c r="P576" i="2"/>
  <c r="N576" i="2"/>
  <c r="O576" i="2"/>
  <c r="O1013" i="2"/>
  <c r="P1013" i="2"/>
  <c r="N1013" i="2"/>
  <c r="P27" i="2"/>
  <c r="N27" i="2"/>
  <c r="O27" i="2"/>
  <c r="N1190" i="2"/>
  <c r="O1190" i="2"/>
  <c r="P1190" i="2"/>
  <c r="N406" i="2"/>
  <c r="P406" i="2"/>
  <c r="O406" i="2"/>
  <c r="P640" i="2"/>
  <c r="N640" i="2"/>
  <c r="O640" i="2"/>
  <c r="P680" i="2"/>
  <c r="N680" i="2"/>
  <c r="O569" i="2"/>
  <c r="N569" i="2"/>
  <c r="O1051" i="2"/>
  <c r="P1051" i="2"/>
  <c r="N1051" i="2"/>
  <c r="O1027" i="2"/>
  <c r="N1027" i="2"/>
  <c r="P1027" i="2"/>
  <c r="O1128" i="2"/>
  <c r="P1128" i="2"/>
  <c r="N1128" i="2"/>
  <c r="O710" i="2"/>
  <c r="N710" i="2"/>
  <c r="P710" i="2"/>
  <c r="O592" i="2"/>
  <c r="P592" i="2"/>
  <c r="N592" i="2"/>
  <c r="O941" i="2"/>
  <c r="P941" i="2"/>
  <c r="N941" i="2"/>
  <c r="N160" i="2"/>
  <c r="P160" i="2"/>
  <c r="P1098" i="2"/>
  <c r="N1098" i="2"/>
  <c r="O1098" i="2"/>
  <c r="O421" i="2"/>
  <c r="N421" i="2"/>
  <c r="P421" i="2"/>
  <c r="O1267" i="2"/>
  <c r="N1267" i="2"/>
  <c r="O776" i="2"/>
  <c r="P776" i="2"/>
  <c r="N776" i="2"/>
  <c r="O84" i="2"/>
  <c r="N84" i="2"/>
  <c r="P84" i="2"/>
  <c r="O512" i="2"/>
  <c r="P512" i="2"/>
  <c r="N512" i="2"/>
  <c r="P889" i="2"/>
  <c r="N889" i="2"/>
  <c r="O889" i="2"/>
  <c r="O771" i="2"/>
  <c r="P771" i="2"/>
  <c r="N771" i="2"/>
  <c r="O754" i="2"/>
  <c r="P754" i="2"/>
  <c r="N754" i="2"/>
  <c r="O1050" i="2"/>
  <c r="N1050" i="2"/>
  <c r="P1050" i="2"/>
  <c r="O218" i="2"/>
  <c r="N218" i="2"/>
  <c r="P218" i="2"/>
  <c r="O1208" i="2"/>
  <c r="P1208" i="2"/>
  <c r="N1208" i="2"/>
  <c r="N629" i="2"/>
  <c r="P629" i="2"/>
  <c r="O629" i="2"/>
  <c r="O1038" i="2"/>
  <c r="N1038" i="2"/>
  <c r="P1038" i="2"/>
  <c r="O1351" i="2"/>
  <c r="P1351" i="2"/>
  <c r="N1351" i="2"/>
  <c r="O1026" i="2"/>
  <c r="N1026" i="2"/>
  <c r="P1026" i="2"/>
  <c r="N227" i="2"/>
  <c r="P227" i="2"/>
  <c r="O227" i="2"/>
  <c r="P1399" i="2"/>
  <c r="N1399" i="2"/>
  <c r="O1399" i="2"/>
  <c r="P1097" i="2"/>
  <c r="O1097" i="2"/>
  <c r="N1097" i="2"/>
  <c r="P14" i="2"/>
  <c r="O14" i="2"/>
  <c r="N14" i="2"/>
  <c r="P1089" i="2"/>
  <c r="N1089" i="2"/>
  <c r="O1089" i="2"/>
  <c r="O104" i="2"/>
  <c r="N104" i="2"/>
  <c r="P104" i="2"/>
  <c r="P102" i="2"/>
  <c r="N102" i="2"/>
  <c r="O102" i="2"/>
  <c r="O354" i="2"/>
  <c r="N354" i="2"/>
  <c r="P354" i="2"/>
  <c r="P614" i="2"/>
  <c r="N614" i="2"/>
  <c r="O614" i="2"/>
  <c r="O1346" i="2"/>
  <c r="N1346" i="2"/>
  <c r="P1346" i="2"/>
  <c r="P995" i="2"/>
  <c r="N995" i="2"/>
  <c r="O995" i="2"/>
  <c r="P249" i="2"/>
  <c r="O249" i="2"/>
  <c r="N249" i="2"/>
  <c r="O787" i="2"/>
  <c r="N787" i="2"/>
  <c r="P787" i="2"/>
  <c r="N1049" i="2"/>
  <c r="P1049" i="2"/>
  <c r="O1049" i="2"/>
  <c r="O1288" i="2"/>
  <c r="N1288" i="2"/>
  <c r="P1288" i="2"/>
  <c r="P232" i="2"/>
  <c r="N232" i="2"/>
  <c r="O232" i="2"/>
  <c r="O409" i="2"/>
  <c r="N409" i="2"/>
  <c r="P409" i="2"/>
  <c r="N154" i="2"/>
  <c r="P154" i="2"/>
  <c r="O1017" i="2"/>
  <c r="P1017" i="2"/>
  <c r="N1017" i="2"/>
  <c r="P997" i="2"/>
  <c r="N997" i="2"/>
  <c r="O997" i="2"/>
  <c r="N947" i="2"/>
  <c r="P947" i="2"/>
  <c r="O947" i="2"/>
  <c r="O112" i="2"/>
  <c r="P112" i="2"/>
  <c r="N112" i="2"/>
  <c r="O1078" i="2"/>
  <c r="N1078" i="2"/>
  <c r="P1078" i="2"/>
  <c r="N1182" i="2"/>
  <c r="P1182" i="2"/>
  <c r="O1182" i="2"/>
  <c r="O240" i="2"/>
  <c r="P240" i="2"/>
  <c r="N240" i="2"/>
  <c r="O96" i="2"/>
  <c r="N96" i="2"/>
  <c r="P96" i="2"/>
  <c r="O422" i="2"/>
  <c r="P422" i="2"/>
  <c r="N422" i="2"/>
  <c r="O857" i="2"/>
  <c r="N857" i="2"/>
  <c r="N53" i="2"/>
  <c r="P53" i="2"/>
  <c r="O53" i="2"/>
  <c r="N626" i="2"/>
  <c r="P626" i="2"/>
  <c r="O626" i="2"/>
  <c r="O1037" i="2"/>
  <c r="P1037" i="2"/>
  <c r="N1037" i="2"/>
  <c r="P773" i="2"/>
  <c r="N773" i="2"/>
  <c r="O773" i="2"/>
  <c r="N476" i="2"/>
  <c r="P476" i="2"/>
  <c r="O476" i="2"/>
  <c r="O353" i="2"/>
  <c r="N353" i="2"/>
  <c r="P353" i="2"/>
  <c r="O1393" i="2"/>
  <c r="P1393" i="2"/>
  <c r="N1393" i="2"/>
  <c r="P167" i="2"/>
  <c r="N167" i="2"/>
  <c r="O1102" i="2"/>
  <c r="N1102" i="2"/>
  <c r="P1102" i="2"/>
  <c r="O610" i="2"/>
  <c r="P610" i="2"/>
  <c r="N610" i="2"/>
  <c r="O953" i="2"/>
  <c r="P953" i="2"/>
  <c r="N953" i="2"/>
  <c r="O1168" i="2"/>
  <c r="P1168" i="2"/>
  <c r="N1168" i="2"/>
  <c r="O49" i="2"/>
  <c r="P49" i="2"/>
  <c r="N49" i="2"/>
  <c r="O300" i="2"/>
  <c r="N300" i="2"/>
  <c r="P300" i="2"/>
  <c r="O574" i="2"/>
  <c r="P574" i="2"/>
  <c r="N574" i="2"/>
  <c r="O1298" i="2"/>
  <c r="N1298" i="2"/>
  <c r="P1298" i="2"/>
  <c r="O116" i="2"/>
  <c r="P116" i="2"/>
  <c r="N116" i="2"/>
  <c r="N690" i="2"/>
  <c r="P690" i="2"/>
  <c r="O690" i="2"/>
  <c r="O1352" i="2"/>
  <c r="P1352" i="2"/>
  <c r="N1352" i="2"/>
  <c r="O1338" i="2"/>
  <c r="N1338" i="2"/>
  <c r="P1338" i="2"/>
  <c r="N130" i="2"/>
  <c r="P130" i="2"/>
  <c r="P764" i="2"/>
  <c r="N764" i="2"/>
  <c r="O764" i="2"/>
  <c r="O973" i="2"/>
  <c r="P973" i="2"/>
  <c r="N973" i="2"/>
  <c r="O433" i="2"/>
  <c r="P433" i="2"/>
  <c r="N433" i="2"/>
  <c r="P423" i="2"/>
  <c r="O423" i="2"/>
  <c r="N423" i="2"/>
  <c r="O466" i="2"/>
  <c r="N466" i="2"/>
  <c r="P466" i="2"/>
  <c r="O39" i="2"/>
  <c r="N39" i="2"/>
  <c r="P39" i="2"/>
  <c r="N1130" i="2"/>
  <c r="P1130" i="2"/>
  <c r="O1130" i="2"/>
  <c r="O1066" i="2"/>
  <c r="N1066" i="2"/>
  <c r="P1066" i="2"/>
  <c r="O1039" i="2"/>
  <c r="P1039" i="2"/>
  <c r="N1039" i="2"/>
  <c r="O288" i="2"/>
  <c r="P288" i="2"/>
  <c r="O577" i="2"/>
  <c r="N577" i="2"/>
  <c r="P577" i="2"/>
  <c r="N72" i="2"/>
  <c r="P72" i="2"/>
  <c r="O72" i="2"/>
  <c r="O410" i="2"/>
  <c r="N410" i="2"/>
  <c r="P410" i="2"/>
  <c r="N1021" i="2"/>
  <c r="P1021" i="2"/>
  <c r="O1021" i="2"/>
  <c r="O859" i="2"/>
  <c r="N859" i="2"/>
  <c r="P859" i="2"/>
  <c r="N1390" i="2"/>
  <c r="O1390" i="2"/>
  <c r="P1390" i="2"/>
  <c r="P1374" i="2"/>
  <c r="N1374" i="2"/>
  <c r="O1374" i="2"/>
  <c r="P69" i="2"/>
  <c r="N69" i="2"/>
  <c r="P586" i="2"/>
  <c r="O586" i="2"/>
  <c r="N586" i="2"/>
  <c r="N1226" i="2"/>
  <c r="P1226" i="2"/>
  <c r="O1226" i="2"/>
  <c r="P317" i="2"/>
  <c r="N317" i="2"/>
  <c r="O317" i="2"/>
  <c r="P593" i="2"/>
  <c r="N593" i="2"/>
  <c r="O593" i="2"/>
  <c r="O453" i="2"/>
  <c r="N453" i="2"/>
  <c r="P453" i="2"/>
  <c r="P736" i="2"/>
  <c r="N736" i="2"/>
  <c r="O736" i="2"/>
  <c r="N1136" i="2"/>
  <c r="O1136" i="2"/>
  <c r="P1136" i="2"/>
  <c r="O905" i="2"/>
  <c r="P905" i="2"/>
  <c r="N905" i="2"/>
  <c r="P1370" i="2"/>
  <c r="O1370" i="2"/>
  <c r="N1370" i="2"/>
  <c r="N150" i="2"/>
  <c r="P150" i="2"/>
  <c r="O1214" i="2"/>
  <c r="N1214" i="2"/>
  <c r="P1214" i="2"/>
  <c r="N176" i="2"/>
  <c r="P176" i="2"/>
  <c r="O1025" i="2"/>
  <c r="P1025" i="2"/>
  <c r="N1025" i="2"/>
  <c r="O1310" i="2"/>
  <c r="N1310" i="2"/>
  <c r="P1310" i="2"/>
  <c r="P1053" i="2"/>
  <c r="N1053" i="2"/>
  <c r="O1053" i="2"/>
  <c r="N1007" i="2"/>
  <c r="P1007" i="2"/>
  <c r="O342" i="2"/>
  <c r="N342" i="2"/>
  <c r="P342" i="2"/>
  <c r="O441" i="2"/>
  <c r="P441" i="2"/>
  <c r="N441" i="2"/>
  <c r="O861" i="2"/>
  <c r="P861" i="2"/>
  <c r="N861" i="2"/>
  <c r="P532" i="2"/>
  <c r="N532" i="2"/>
  <c r="O532" i="2"/>
  <c r="O716" i="2"/>
  <c r="N716" i="2"/>
  <c r="P716" i="2"/>
  <c r="N1009" i="2"/>
  <c r="P1009" i="2"/>
  <c r="O1009" i="2"/>
  <c r="O801" i="2"/>
  <c r="N801" i="2"/>
  <c r="P801" i="2"/>
  <c r="O1112" i="2"/>
  <c r="P1112" i="2"/>
  <c r="N1112" i="2"/>
  <c r="N1080" i="2"/>
  <c r="P1080" i="2"/>
  <c r="O1080" i="2"/>
  <c r="O126" i="2"/>
  <c r="N126" i="2"/>
  <c r="P126" i="2"/>
  <c r="P148" i="2"/>
  <c r="N148" i="2"/>
  <c r="P1364" i="2"/>
  <c r="N1364" i="2"/>
  <c r="O1364" i="2"/>
  <c r="P961" i="2"/>
  <c r="N961" i="2"/>
  <c r="O961" i="2"/>
  <c r="O85" i="2"/>
  <c r="P85" i="2"/>
  <c r="N85" i="2"/>
  <c r="O492" i="2"/>
  <c r="P492" i="2"/>
  <c r="N492" i="2"/>
  <c r="N51" i="2"/>
  <c r="P51" i="2"/>
  <c r="O51" i="2"/>
  <c r="O528" i="2"/>
  <c r="P528" i="2"/>
  <c r="N528" i="2"/>
  <c r="N767" i="2"/>
  <c r="P767" i="2"/>
  <c r="O767" i="2"/>
  <c r="N329" i="2"/>
  <c r="P329" i="2"/>
  <c r="O329" i="2"/>
  <c r="O955" i="2"/>
  <c r="N955" i="2"/>
  <c r="N1312" i="2"/>
  <c r="O1312" i="2"/>
  <c r="P1312" i="2"/>
  <c r="O333" i="2"/>
  <c r="N333" i="2"/>
  <c r="P333" i="2"/>
  <c r="O455" i="2"/>
  <c r="P455" i="2"/>
  <c r="N455" i="2"/>
  <c r="O250" i="2"/>
  <c r="P250" i="2"/>
  <c r="N138" i="2"/>
  <c r="P138" i="2"/>
  <c r="P985" i="2"/>
  <c r="N985" i="2"/>
  <c r="N875" i="2"/>
  <c r="P875" i="2"/>
  <c r="O875" i="2"/>
  <c r="P110" i="2"/>
  <c r="N110" i="2"/>
  <c r="O110" i="2"/>
  <c r="N140" i="2"/>
  <c r="P140" i="2"/>
  <c r="O1252" i="2"/>
  <c r="P1252" i="2"/>
  <c r="N1252" i="2"/>
  <c r="O1183" i="2"/>
  <c r="N1183" i="2"/>
  <c r="P1183" i="2"/>
  <c r="N611" i="2"/>
  <c r="O611" i="2"/>
  <c r="P611" i="2"/>
  <c r="P623" i="2"/>
  <c r="N623" i="2"/>
  <c r="O623" i="2"/>
  <c r="P383" i="2"/>
  <c r="N383" i="2"/>
  <c r="N231" i="2"/>
  <c r="P231" i="2"/>
  <c r="O231" i="2"/>
  <c r="N944" i="2"/>
  <c r="P944" i="2"/>
  <c r="O944" i="2"/>
  <c r="P1101" i="2"/>
  <c r="N1101" i="2"/>
  <c r="O1101" i="2"/>
  <c r="O916" i="2"/>
  <c r="N916" i="2"/>
  <c r="P916" i="2"/>
  <c r="P332" i="2"/>
  <c r="N332" i="2"/>
  <c r="O332" i="2"/>
  <c r="P719" i="2"/>
  <c r="N719" i="2"/>
  <c r="O1236" i="2"/>
  <c r="P1236" i="2"/>
  <c r="N1236" i="2"/>
  <c r="O760" i="2"/>
  <c r="P760" i="2"/>
  <c r="N760" i="2"/>
  <c r="O848" i="2"/>
  <c r="P848" i="2"/>
  <c r="N848" i="2"/>
  <c r="N174" i="2"/>
  <c r="P174" i="2"/>
  <c r="N1299" i="2"/>
  <c r="O1299" i="2"/>
  <c r="P1299" i="2"/>
  <c r="O340" i="2"/>
  <c r="P340" i="2"/>
  <c r="N340" i="2"/>
  <c r="P159" i="2"/>
  <c r="N159" i="2"/>
  <c r="N277" i="2"/>
  <c r="P277" i="2"/>
  <c r="O277" i="2"/>
  <c r="P966" i="2"/>
  <c r="O966" i="2"/>
  <c r="N966" i="2"/>
  <c r="O191" i="2"/>
  <c r="P191" i="2"/>
  <c r="N191" i="2"/>
  <c r="N32" i="2"/>
  <c r="P32" i="2"/>
  <c r="O32" i="2"/>
  <c r="N289" i="2"/>
  <c r="P289" i="2"/>
  <c r="O289" i="2"/>
  <c r="O1355" i="2"/>
  <c r="P1355" i="2"/>
  <c r="N1355" i="2"/>
  <c r="N22" i="2"/>
  <c r="O22" i="2"/>
  <c r="P22" i="2"/>
  <c r="O226" i="2"/>
  <c r="N226" i="2"/>
  <c r="P226" i="2"/>
  <c r="O355" i="2"/>
  <c r="P355" i="2"/>
  <c r="N355" i="2"/>
  <c r="N1274" i="2"/>
  <c r="P1274" i="2"/>
  <c r="O1274" i="2"/>
  <c r="P683" i="2"/>
  <c r="N683" i="2"/>
  <c r="O1215" i="2"/>
  <c r="N1215" i="2"/>
  <c r="P1215" i="2"/>
  <c r="O1137" i="2"/>
  <c r="N1137" i="2"/>
  <c r="P1137" i="2"/>
  <c r="N559" i="2"/>
  <c r="P559" i="2"/>
  <c r="O559" i="2"/>
  <c r="O507" i="2"/>
  <c r="P507" i="2"/>
  <c r="N507" i="2"/>
  <c r="O38" i="2"/>
  <c r="P38" i="2"/>
  <c r="N38" i="2"/>
  <c r="O1325" i="2"/>
  <c r="P1325" i="2"/>
  <c r="N1325" i="2"/>
  <c r="O1197" i="2"/>
  <c r="N1197" i="2"/>
  <c r="P1197" i="2"/>
  <c r="N387" i="2"/>
  <c r="P387" i="2"/>
  <c r="N1083" i="2"/>
  <c r="O1083" i="2"/>
  <c r="P1083" i="2"/>
  <c r="P1276" i="2"/>
  <c r="N1276" i="2"/>
  <c r="P91" i="2"/>
  <c r="N91" i="2"/>
  <c r="O91" i="2"/>
  <c r="O972" i="2"/>
  <c r="P972" i="2"/>
  <c r="N972" i="2"/>
  <c r="O587" i="2"/>
  <c r="N587" i="2"/>
  <c r="N173" i="2"/>
  <c r="P173" i="2"/>
  <c r="O834" i="2"/>
  <c r="N834" i="2"/>
  <c r="P834" i="2"/>
  <c r="O697" i="2"/>
  <c r="N697" i="2"/>
  <c r="P697" i="2"/>
  <c r="N155" i="2"/>
  <c r="P155" i="2"/>
  <c r="O1028" i="2"/>
  <c r="P1028" i="2"/>
  <c r="N1028" i="2"/>
  <c r="O1151" i="2"/>
  <c r="N1151" i="2"/>
  <c r="P1151" i="2"/>
  <c r="P1358" i="2"/>
  <c r="N1358" i="2"/>
  <c r="O1358" i="2"/>
  <c r="O663" i="2"/>
  <c r="N663" i="2"/>
  <c r="P663" i="2"/>
  <c r="O180" i="2"/>
  <c r="P180" i="2"/>
  <c r="N180" i="2"/>
  <c r="O489" i="2"/>
  <c r="P489" i="2"/>
  <c r="N489" i="2"/>
  <c r="O689" i="2"/>
  <c r="P689" i="2"/>
  <c r="N689" i="2"/>
  <c r="O856" i="2"/>
  <c r="P856" i="2"/>
  <c r="N856" i="2"/>
  <c r="N723" i="2"/>
  <c r="P723" i="2"/>
  <c r="O723" i="2"/>
  <c r="P343" i="2"/>
  <c r="N343" i="2"/>
  <c r="O343" i="2"/>
  <c r="N1347" i="2"/>
  <c r="P1347" i="2"/>
  <c r="O1347" i="2"/>
  <c r="O553" i="2"/>
  <c r="N553" i="2"/>
  <c r="P553" i="2"/>
  <c r="O285" i="2"/>
  <c r="N285" i="2"/>
  <c r="P285" i="2"/>
  <c r="O1265" i="2"/>
  <c r="P1265" i="2"/>
  <c r="N1265" i="2"/>
  <c r="O8" i="2"/>
  <c r="N8" i="2"/>
  <c r="P8" i="2"/>
  <c r="P664" i="2"/>
  <c r="N664" i="2"/>
  <c r="O664" i="2"/>
  <c r="N1041" i="2"/>
  <c r="P1041" i="2"/>
  <c r="O111" i="2"/>
  <c r="P111" i="2"/>
  <c r="N111" i="2"/>
  <c r="N1092" i="2"/>
  <c r="P1092" i="2"/>
  <c r="O1092" i="2"/>
  <c r="P579" i="2"/>
  <c r="N579" i="2"/>
  <c r="O579" i="2"/>
  <c r="O1257" i="2"/>
  <c r="P1257" i="2"/>
  <c r="N1257" i="2"/>
  <c r="P28" i="2"/>
  <c r="N28" i="2"/>
  <c r="O28" i="2"/>
  <c r="N1002" i="2"/>
  <c r="P1002" i="2"/>
  <c r="O1002" i="2"/>
  <c r="O1139" i="2"/>
  <c r="N1139" i="2"/>
  <c r="P1139" i="2"/>
  <c r="P1034" i="2"/>
  <c r="N1034" i="2"/>
  <c r="O1034" i="2"/>
  <c r="N613" i="2"/>
  <c r="P613" i="2"/>
  <c r="O613" i="2"/>
  <c r="O525" i="2"/>
  <c r="P525" i="2"/>
  <c r="N525" i="2"/>
  <c r="N1255" i="2"/>
  <c r="P1255" i="2"/>
  <c r="O1255" i="2"/>
  <c r="P872" i="2"/>
  <c r="N872" i="2"/>
  <c r="P99" i="2"/>
  <c r="N99" i="2"/>
  <c r="O99" i="2"/>
  <c r="N1332" i="2"/>
  <c r="O1332" i="2"/>
  <c r="P1332" i="2"/>
  <c r="P874" i="2"/>
  <c r="O874" i="2"/>
  <c r="N874" i="2"/>
  <c r="N239" i="2"/>
  <c r="P239" i="2"/>
  <c r="N645" i="2"/>
  <c r="P645" i="2"/>
  <c r="O645" i="2"/>
  <c r="O619" i="2"/>
  <c r="N619" i="2"/>
  <c r="P619" i="2"/>
  <c r="P1173" i="2"/>
  <c r="O1173" i="2"/>
  <c r="N1173" i="2"/>
  <c r="O786" i="2"/>
  <c r="N786" i="2"/>
  <c r="P786" i="2"/>
  <c r="N147" i="2"/>
  <c r="P147" i="2"/>
  <c r="P1309" i="2"/>
  <c r="N1309" i="2"/>
  <c r="O1309" i="2"/>
  <c r="O515" i="2"/>
  <c r="P515" i="2"/>
  <c r="N515" i="2"/>
  <c r="P1241" i="2"/>
  <c r="O1241" i="2"/>
  <c r="N1241" i="2"/>
  <c r="O464" i="2"/>
  <c r="P464" i="2"/>
  <c r="N464" i="2"/>
  <c r="P301" i="2"/>
  <c r="N301" i="2"/>
  <c r="O301" i="2"/>
  <c r="N1327" i="2"/>
  <c r="O1327" i="2"/>
  <c r="P1327" i="2"/>
  <c r="H11" i="2"/>
  <c r="O11" i="2"/>
  <c r="N11" i="2"/>
  <c r="P11" i="2"/>
  <c r="P914" i="2"/>
  <c r="O914" i="2"/>
  <c r="N914" i="2"/>
  <c r="N1287" i="2"/>
  <c r="O1287" i="2"/>
  <c r="P1287" i="2"/>
  <c r="N523" i="2"/>
  <c r="O523" i="2"/>
  <c r="N265" i="2"/>
  <c r="P265" i="2"/>
  <c r="O265" i="2"/>
  <c r="O420" i="2"/>
  <c r="N420" i="2"/>
  <c r="P420" i="2"/>
  <c r="N1145" i="2"/>
  <c r="P1145" i="2"/>
  <c r="O1145" i="2"/>
  <c r="P1263" i="2"/>
  <c r="N1263" i="2"/>
  <c r="O1263" i="2"/>
  <c r="P379" i="2"/>
  <c r="N379" i="2"/>
  <c r="N225" i="2"/>
  <c r="P225" i="2"/>
  <c r="O225" i="2"/>
  <c r="O426" i="2"/>
  <c r="P426" i="2"/>
  <c r="N1394" i="2"/>
  <c r="P1394" i="2"/>
  <c r="O1394" i="2"/>
  <c r="N906" i="2"/>
  <c r="P906" i="2"/>
  <c r="O906" i="2"/>
  <c r="O201" i="2"/>
  <c r="N201" i="2"/>
  <c r="P201" i="2"/>
  <c r="O344" i="2"/>
  <c r="P591" i="2"/>
  <c r="P523" i="2"/>
  <c r="N288" i="2"/>
  <c r="O239" i="2"/>
  <c r="P248" i="2"/>
  <c r="O1357" i="2"/>
  <c r="P1357" i="2"/>
  <c r="N1357" i="2"/>
  <c r="O427" i="2"/>
  <c r="P427" i="2"/>
  <c r="N427" i="2"/>
  <c r="N1294" i="2"/>
  <c r="O1294" i="2"/>
  <c r="P1294" i="2"/>
  <c r="O236" i="2"/>
  <c r="P236" i="2"/>
  <c r="N803" i="2"/>
  <c r="P803" i="2"/>
  <c r="O803" i="2"/>
  <c r="O1340" i="2"/>
  <c r="P1340" i="2"/>
  <c r="N1340" i="2"/>
  <c r="N152" i="2"/>
  <c r="P152" i="2"/>
  <c r="P1003" i="2"/>
  <c r="O1003" i="2"/>
  <c r="N1003" i="2"/>
  <c r="N827" i="2"/>
  <c r="P827" i="2"/>
  <c r="O827" i="2"/>
  <c r="O1140" i="2"/>
  <c r="P1140" i="2"/>
  <c r="N1140" i="2"/>
  <c r="P172" i="2"/>
  <c r="N172" i="2"/>
  <c r="O25" i="2"/>
  <c r="N25" i="2"/>
  <c r="P25" i="2"/>
  <c r="P21" i="2"/>
  <c r="O21" i="2"/>
  <c r="N21" i="2"/>
  <c r="N237" i="2"/>
  <c r="P237" i="2"/>
  <c r="O237" i="2"/>
  <c r="O526" i="2"/>
  <c r="P526" i="2"/>
  <c r="N526" i="2"/>
  <c r="N957" i="2"/>
  <c r="P957" i="2"/>
  <c r="O357" i="2"/>
  <c r="P357" i="2"/>
  <c r="N357" i="2"/>
  <c r="P312" i="2"/>
  <c r="N312" i="2"/>
  <c r="O312" i="2"/>
  <c r="O1094" i="2"/>
  <c r="N1094" i="2"/>
  <c r="P1094" i="2"/>
  <c r="H13" i="2"/>
  <c r="N13" i="2"/>
  <c r="P13" i="2"/>
  <c r="O13" i="2"/>
  <c r="O1138" i="2"/>
  <c r="P1138" i="2"/>
  <c r="N1138" i="2"/>
  <c r="O463" i="2"/>
  <c r="P463" i="2"/>
  <c r="N463" i="2"/>
  <c r="N397" i="2"/>
  <c r="P397" i="2"/>
  <c r="O397" i="2"/>
  <c r="O1254" i="2"/>
  <c r="P1254" i="2"/>
  <c r="N1254" i="2"/>
  <c r="N674" i="2"/>
  <c r="P674" i="2"/>
  <c r="P833" i="2"/>
  <c r="N833" i="2"/>
  <c r="O833" i="2"/>
  <c r="O1055" i="2"/>
  <c r="N1055" i="2"/>
  <c r="P1055" i="2"/>
  <c r="P136" i="2"/>
  <c r="N136" i="2"/>
  <c r="P382" i="2"/>
  <c r="N382" i="2"/>
  <c r="O1402" i="2"/>
  <c r="N1402" i="2"/>
  <c r="P1402" i="2"/>
  <c r="O504" i="2"/>
  <c r="P504" i="2"/>
  <c r="N504" i="2"/>
  <c r="N76" i="2"/>
  <c r="O76" i="2"/>
  <c r="P76" i="2"/>
  <c r="O642" i="2"/>
  <c r="N642" i="2"/>
  <c r="P642" i="2"/>
  <c r="P564" i="2"/>
  <c r="O564" i="2"/>
  <c r="N564" i="2"/>
  <c r="P831" i="2"/>
  <c r="O831" i="2"/>
  <c r="N831" i="2"/>
  <c r="O843" i="2"/>
  <c r="P843" i="2"/>
  <c r="N843" i="2"/>
  <c r="P630" i="2"/>
  <c r="O630" i="2"/>
  <c r="N630" i="2"/>
  <c r="O929" i="2"/>
  <c r="P929" i="2"/>
  <c r="N929" i="2"/>
  <c r="O1324" i="2"/>
  <c r="P1324" i="2"/>
  <c r="N1324" i="2"/>
  <c r="N678" i="2"/>
  <c r="P678" i="2"/>
  <c r="N142" i="2"/>
  <c r="P142" i="2"/>
  <c r="O341" i="2"/>
  <c r="N341" i="2"/>
  <c r="P341" i="2"/>
  <c r="N1104" i="2"/>
  <c r="O1104" i="2"/>
  <c r="P1104" i="2"/>
  <c r="O759" i="2"/>
  <c r="N759" i="2"/>
  <c r="P759" i="2"/>
  <c r="O73" i="2"/>
  <c r="N73" i="2"/>
  <c r="P73" i="2"/>
  <c r="N1082" i="2"/>
  <c r="P1082" i="2"/>
  <c r="O1082" i="2"/>
  <c r="O1251" i="2"/>
  <c r="N1251" i="2"/>
  <c r="P1251" i="2"/>
  <c r="O328" i="2"/>
  <c r="P328" i="2"/>
  <c r="N328" i="2"/>
  <c r="O251" i="2"/>
  <c r="P251" i="2"/>
  <c r="N251" i="2"/>
  <c r="N841" i="2"/>
  <c r="P841" i="2"/>
  <c r="O841" i="2"/>
  <c r="O876" i="2"/>
  <c r="P876" i="2"/>
  <c r="N876" i="2"/>
  <c r="O263" i="2"/>
  <c r="P263" i="2"/>
  <c r="N263" i="2"/>
  <c r="N386" i="2"/>
  <c r="P386" i="2"/>
  <c r="N714" i="2"/>
  <c r="P714" i="2"/>
  <c r="P677" i="2"/>
  <c r="N677" i="2"/>
  <c r="N984" i="2"/>
  <c r="O984" i="2"/>
  <c r="P984" i="2"/>
  <c r="O412" i="2"/>
  <c r="P412" i="2"/>
  <c r="N412" i="2"/>
  <c r="P384" i="2"/>
  <c r="N384" i="2"/>
  <c r="N123" i="2"/>
  <c r="P123" i="2"/>
  <c r="O123" i="2"/>
  <c r="P1008" i="2"/>
  <c r="N1008" i="2"/>
  <c r="O1008" i="2"/>
  <c r="O291" i="2"/>
  <c r="P291" i="2"/>
  <c r="N291" i="2"/>
  <c r="O1169" i="2"/>
  <c r="P1169" i="2"/>
  <c r="N1169" i="2"/>
  <c r="P721" i="2"/>
  <c r="O721" i="2"/>
  <c r="N721" i="2"/>
  <c r="N894" i="2"/>
  <c r="P894" i="2"/>
  <c r="O894" i="2"/>
  <c r="P847" i="2"/>
  <c r="N847" i="2"/>
  <c r="O847" i="2"/>
  <c r="P151" i="2"/>
  <c r="N151" i="2"/>
  <c r="N1301" i="2"/>
  <c r="P1301" i="2"/>
  <c r="O1301" i="2"/>
  <c r="N175" i="2"/>
  <c r="P175" i="2"/>
  <c r="P392" i="2"/>
  <c r="N392" i="2"/>
  <c r="O392" i="2"/>
  <c r="P380" i="2"/>
  <c r="N380" i="2"/>
  <c r="P135" i="2"/>
  <c r="N135" i="2"/>
  <c r="O805" i="2"/>
  <c r="P805" i="2"/>
  <c r="N805" i="2"/>
  <c r="N320" i="2"/>
  <c r="O320" i="2"/>
  <c r="P320" i="2"/>
  <c r="P1181" i="2"/>
  <c r="N1181" i="2"/>
  <c r="O1181" i="2"/>
  <c r="P219" i="2"/>
  <c r="O219" i="2"/>
  <c r="N219" i="2"/>
  <c r="N1375" i="2"/>
  <c r="P1375" i="2"/>
  <c r="O299" i="2"/>
  <c r="P299" i="2"/>
  <c r="N299" i="2"/>
  <c r="P1233" i="2"/>
  <c r="O1233" i="2"/>
  <c r="N1233" i="2"/>
  <c r="N1167" i="2"/>
  <c r="P1167" i="2"/>
  <c r="O1167" i="2"/>
  <c r="O695" i="2"/>
  <c r="N695" i="2"/>
  <c r="P62" i="2"/>
  <c r="N62" i="2"/>
  <c r="N567" i="2"/>
  <c r="O567" i="2"/>
  <c r="P567" i="2"/>
  <c r="P1004" i="2"/>
  <c r="N1004" i="2"/>
  <c r="O1004" i="2"/>
  <c r="N1205" i="2"/>
  <c r="P1205" i="2"/>
  <c r="O1205" i="2"/>
  <c r="O1278" i="2"/>
  <c r="N1278" i="2"/>
  <c r="N734" i="2"/>
  <c r="P734" i="2"/>
  <c r="O734" i="2"/>
  <c r="P902" i="2"/>
  <c r="N902" i="2"/>
  <c r="O902" i="2"/>
  <c r="N1343" i="2"/>
  <c r="P1343" i="2"/>
  <c r="O1343" i="2"/>
  <c r="O986" i="2"/>
  <c r="N986" i="2"/>
  <c r="P986" i="2"/>
  <c r="O501" i="2"/>
  <c r="N501" i="2"/>
  <c r="P501" i="2"/>
  <c r="O442" i="2"/>
  <c r="P442" i="2"/>
  <c r="O214" i="2"/>
  <c r="N214" i="2"/>
  <c r="P214" i="2"/>
  <c r="O1253" i="2"/>
  <c r="P1253" i="2"/>
  <c r="N1253" i="2"/>
  <c r="N675" i="2"/>
  <c r="P675" i="2"/>
  <c r="O1179" i="2"/>
  <c r="N1179" i="2"/>
  <c r="N898" i="2"/>
  <c r="P898" i="2"/>
  <c r="O898" i="2"/>
  <c r="O52" i="2"/>
  <c r="N52" i="2"/>
  <c r="P52" i="2"/>
  <c r="O319" i="2"/>
  <c r="P319" i="2"/>
  <c r="N319" i="2"/>
  <c r="P396" i="2"/>
  <c r="N396" i="2"/>
  <c r="O396" i="2"/>
  <c r="N615" i="2"/>
  <c r="P615" i="2"/>
  <c r="O615" i="2"/>
  <c r="O1157" i="2"/>
  <c r="P1157" i="2"/>
  <c r="N1157" i="2"/>
  <c r="N617" i="2"/>
  <c r="P617" i="2"/>
  <c r="O617" i="2"/>
  <c r="N1363" i="2"/>
  <c r="P1363" i="2"/>
  <c r="O1363" i="2"/>
  <c r="N1115" i="2"/>
  <c r="P1115" i="2"/>
  <c r="O1115" i="2"/>
  <c r="P954" i="2"/>
  <c r="N954" i="2"/>
  <c r="O954" i="2"/>
  <c r="N468" i="2"/>
  <c r="P468" i="2"/>
  <c r="O468" i="2"/>
  <c r="P1221" i="2"/>
  <c r="N1221" i="2"/>
  <c r="O1221" i="2"/>
  <c r="N1207" i="2"/>
  <c r="O1207" i="2"/>
  <c r="P1207" i="2"/>
  <c r="P968" i="2"/>
  <c r="N968" i="2"/>
  <c r="O968" i="2"/>
  <c r="N1321" i="2"/>
  <c r="O1321" i="2"/>
  <c r="N726" i="2"/>
  <c r="O726" i="2"/>
  <c r="P726" i="2"/>
  <c r="O988" i="2"/>
  <c r="N988" i="2"/>
  <c r="O1303" i="2"/>
  <c r="N1303" i="2"/>
  <c r="P1303" i="2"/>
  <c r="O846" i="2"/>
  <c r="N846" i="2"/>
  <c r="P846" i="2"/>
  <c r="P315" i="2"/>
  <c r="N315" i="2"/>
  <c r="P1079" i="2"/>
  <c r="N1079" i="2"/>
  <c r="O1079" i="2"/>
  <c r="N395" i="2"/>
  <c r="P395" i="2"/>
  <c r="O395" i="2"/>
  <c r="N97" i="2"/>
  <c r="P97" i="2"/>
  <c r="O97" i="2"/>
  <c r="N854" i="2"/>
  <c r="P854" i="2"/>
  <c r="O854" i="2"/>
  <c r="N1191" i="2"/>
  <c r="P1191" i="2"/>
  <c r="O1191" i="2"/>
  <c r="N428" i="2"/>
  <c r="P428" i="2"/>
  <c r="O428" i="2"/>
  <c r="N960" i="2"/>
  <c r="O960" i="2"/>
  <c r="P960" i="2"/>
  <c r="AP157" i="2"/>
  <c r="N250" i="2"/>
  <c r="P1228" i="2"/>
  <c r="O872" i="2"/>
  <c r="P955" i="2"/>
  <c r="P569" i="2"/>
  <c r="P1267" i="2"/>
  <c r="N763" i="2"/>
  <c r="N65" i="2"/>
  <c r="O130" i="2"/>
  <c r="O591" i="2"/>
  <c r="O1276" i="2"/>
  <c r="O124" i="2"/>
  <c r="P124" i="2"/>
  <c r="N124" i="2"/>
  <c r="O318" i="2"/>
  <c r="P318" i="2"/>
  <c r="N318" i="2"/>
  <c r="N1126" i="2"/>
  <c r="O1126" i="2"/>
  <c r="P1126" i="2"/>
  <c r="O361" i="2"/>
  <c r="N361" i="2"/>
  <c r="P361" i="2"/>
  <c r="P171" i="2"/>
  <c r="N171" i="2"/>
  <c r="P1192" i="2"/>
  <c r="O1192" i="2"/>
  <c r="N1192" i="2"/>
  <c r="O216" i="2"/>
  <c r="N216" i="2"/>
  <c r="P216" i="2"/>
  <c r="N917" i="2"/>
  <c r="O917" i="2"/>
  <c r="P917" i="2"/>
  <c r="N425" i="2"/>
  <c r="O425" i="2"/>
  <c r="P425" i="2"/>
  <c r="P1118" i="2"/>
  <c r="N1118" i="2"/>
  <c r="O1118" i="2"/>
  <c r="O931" i="2"/>
  <c r="N931" i="2"/>
  <c r="P931" i="2"/>
  <c r="N733" i="2"/>
  <c r="P733" i="2"/>
  <c r="O733" i="2"/>
  <c r="O1308" i="2"/>
  <c r="N1308" i="2"/>
  <c r="P1308" i="2"/>
  <c r="O41" i="2"/>
  <c r="N41" i="2"/>
  <c r="P41" i="2"/>
  <c r="O530" i="2"/>
  <c r="N530" i="2"/>
  <c r="P530" i="2"/>
  <c r="N60" i="2"/>
  <c r="P60" i="2"/>
  <c r="N278" i="2"/>
  <c r="P278" i="2"/>
  <c r="O278" i="2"/>
  <c r="N168" i="2"/>
  <c r="P168" i="2"/>
  <c r="O1232" i="2"/>
  <c r="N1232" i="2"/>
  <c r="P1232" i="2"/>
  <c r="P1401" i="2"/>
  <c r="O1401" i="2"/>
  <c r="N1401" i="2"/>
  <c r="O1336" i="2"/>
  <c r="P1336" i="2"/>
  <c r="N1336" i="2"/>
  <c r="O253" i="2"/>
  <c r="N253" i="2"/>
  <c r="P253" i="2"/>
  <c r="N901" i="2"/>
  <c r="O901" i="2"/>
  <c r="P901" i="2"/>
  <c r="O732" i="2"/>
  <c r="N732" i="2"/>
  <c r="P732" i="2"/>
  <c r="O450" i="2"/>
  <c r="N450" i="2"/>
  <c r="P450" i="2"/>
  <c r="N1306" i="2"/>
  <c r="P1306" i="2"/>
  <c r="O1306" i="2"/>
  <c r="P1170" i="2"/>
  <c r="N1170" i="2"/>
  <c r="O1170" i="2"/>
  <c r="O480" i="2"/>
  <c r="P480" i="2"/>
  <c r="N480" i="2"/>
  <c r="O1088" i="2"/>
  <c r="N1088" i="2"/>
  <c r="P1088" i="2"/>
  <c r="N739" i="2"/>
  <c r="P739" i="2"/>
  <c r="O739" i="2"/>
  <c r="P77" i="2"/>
  <c r="N77" i="2"/>
  <c r="O77" i="2"/>
  <c r="P913" i="2"/>
  <c r="N913" i="2"/>
  <c r="O913" i="2"/>
  <c r="P1260" i="2"/>
  <c r="N1260" i="2"/>
  <c r="O1260" i="2"/>
  <c r="O413" i="2"/>
  <c r="N413" i="2"/>
  <c r="P413" i="2"/>
  <c r="O467" i="2"/>
  <c r="P467" i="2"/>
  <c r="N467" i="2"/>
  <c r="N829" i="2"/>
  <c r="P829" i="2"/>
  <c r="O829" i="2"/>
  <c r="O488" i="2"/>
  <c r="N488" i="2"/>
  <c r="P488" i="2"/>
  <c r="O437" i="2"/>
  <c r="N437" i="2"/>
  <c r="P437" i="2"/>
  <c r="P1196" i="2"/>
  <c r="N1196" i="2"/>
  <c r="O1196" i="2"/>
  <c r="O779" i="2"/>
  <c r="N779" i="2"/>
  <c r="P779" i="2"/>
  <c r="P1248" i="2"/>
  <c r="N1248" i="2"/>
  <c r="O1248" i="2"/>
  <c r="N369" i="2"/>
  <c r="O369" i="2"/>
  <c r="P369" i="2"/>
  <c r="O506" i="2"/>
  <c r="N506" i="2"/>
  <c r="P506" i="2"/>
  <c r="P727" i="2"/>
  <c r="N727" i="2"/>
  <c r="O727" i="2"/>
  <c r="N122" i="2"/>
  <c r="P122" i="2"/>
  <c r="O122" i="2"/>
  <c r="P745" i="2"/>
  <c r="O745" i="2"/>
  <c r="N745" i="2"/>
  <c r="O812" i="2"/>
  <c r="P812" i="2"/>
  <c r="N812" i="2"/>
  <c r="O243" i="2"/>
  <c r="P243" i="2"/>
  <c r="N243" i="2"/>
  <c r="N830" i="2"/>
  <c r="P830" i="2"/>
  <c r="P503" i="2"/>
  <c r="N503" i="2"/>
  <c r="O503" i="2"/>
  <c r="H12" i="2"/>
  <c r="N12" i="2"/>
  <c r="P12" i="2"/>
  <c r="O12" i="2"/>
  <c r="P137" i="2"/>
  <c r="N137" i="2"/>
  <c r="O456" i="2"/>
  <c r="N456" i="2"/>
  <c r="P456" i="2"/>
  <c r="O115" i="2"/>
  <c r="N115" i="2"/>
  <c r="O631" i="2"/>
  <c r="N631" i="2"/>
  <c r="P631" i="2"/>
  <c r="O487" i="2"/>
  <c r="P487" i="2"/>
  <c r="N487" i="2"/>
  <c r="N1285" i="2"/>
  <c r="O1285" i="2"/>
  <c r="P1285" i="2"/>
  <c r="P870" i="2"/>
  <c r="N870" i="2"/>
  <c r="O870" i="2"/>
  <c r="P224" i="2"/>
  <c r="N224" i="2"/>
  <c r="O224" i="2"/>
  <c r="N153" i="2"/>
  <c r="P153" i="2"/>
  <c r="O358" i="2"/>
  <c r="N358" i="2"/>
  <c r="P358" i="2"/>
  <c r="O215" i="2"/>
  <c r="P215" i="2"/>
  <c r="N215" i="2"/>
  <c r="O912" i="2"/>
  <c r="P912" i="2"/>
  <c r="N912" i="2"/>
  <c r="O932" i="2"/>
  <c r="P932" i="2"/>
  <c r="N932" i="2"/>
  <c r="O40" i="2"/>
  <c r="N40" i="2"/>
  <c r="P40" i="2"/>
  <c r="N261" i="2"/>
  <c r="O261" i="2"/>
  <c r="P261" i="2"/>
  <c r="P61" i="2"/>
  <c r="N61" i="2"/>
  <c r="O1127" i="2"/>
  <c r="N1127" i="2"/>
  <c r="P1127" i="2"/>
  <c r="N903" i="2"/>
  <c r="P903" i="2"/>
  <c r="O903" i="2"/>
  <c r="O302" i="2"/>
  <c r="N302" i="2"/>
  <c r="P302" i="2"/>
  <c r="O1403" i="2"/>
  <c r="N1403" i="2"/>
  <c r="P1403" i="2"/>
  <c r="O1297" i="2"/>
  <c r="N1297" i="2"/>
  <c r="P1297" i="2"/>
  <c r="N679" i="2"/>
  <c r="P679" i="2"/>
  <c r="P407" i="2"/>
  <c r="N407" i="2"/>
  <c r="O407" i="2"/>
  <c r="P1014" i="2"/>
  <c r="N1014" i="2"/>
  <c r="O1014" i="2"/>
  <c r="O444" i="2"/>
  <c r="N444" i="2"/>
  <c r="P444" i="2"/>
  <c r="O367" i="2"/>
  <c r="P367" i="2"/>
  <c r="N367" i="2"/>
  <c r="O1229" i="2"/>
  <c r="N1229" i="2"/>
  <c r="P1229" i="2"/>
  <c r="O1323" i="2"/>
  <c r="N1323" i="2"/>
  <c r="P1323" i="2"/>
  <c r="O1227" i="2"/>
  <c r="N1227" i="2"/>
  <c r="P1227" i="2"/>
  <c r="N1054" i="2"/>
  <c r="P1054" i="2"/>
  <c r="O1054" i="2"/>
  <c r="N746" i="2"/>
  <c r="O746" i="2"/>
  <c r="P746" i="2"/>
  <c r="N1093" i="2"/>
  <c r="O1093" i="2"/>
  <c r="P1093" i="2"/>
  <c r="P1091" i="2"/>
  <c r="N1091" i="2"/>
  <c r="O1091" i="2"/>
  <c r="P109" i="2"/>
  <c r="O109" i="2"/>
  <c r="N109" i="2"/>
  <c r="O962" i="2"/>
  <c r="P962" i="2"/>
  <c r="N962" i="2"/>
  <c r="N1081" i="2"/>
  <c r="O1081" i="2"/>
  <c r="P1081" i="2"/>
  <c r="P339" i="2"/>
  <c r="N339" i="2"/>
  <c r="O339" i="2"/>
  <c r="P844" i="2"/>
  <c r="O844" i="2"/>
  <c r="N844" i="2"/>
  <c r="P1073" i="2"/>
  <c r="N1073" i="2"/>
  <c r="O1073" i="2"/>
  <c r="N36" i="2"/>
  <c r="P36" i="2"/>
  <c r="O36" i="2"/>
  <c r="O1315" i="2"/>
  <c r="N1315" i="2"/>
  <c r="P1315" i="2"/>
  <c r="O545" i="2"/>
  <c r="P545" i="2"/>
  <c r="N545" i="2"/>
  <c r="O242" i="2"/>
  <c r="N242" i="2"/>
  <c r="P242" i="2"/>
  <c r="P1408" i="2"/>
  <c r="N1408" i="2"/>
  <c r="O1408" i="2"/>
  <c r="N67" i="2"/>
  <c r="P67" i="2"/>
  <c r="O286" i="2"/>
  <c r="P286" i="2"/>
  <c r="N286" i="2"/>
  <c r="O1036" i="2"/>
  <c r="P1036" i="2"/>
  <c r="N1036" i="2"/>
  <c r="O1103" i="2"/>
  <c r="N1103" i="2"/>
  <c r="P1153" i="2"/>
  <c r="O1153" i="2"/>
  <c r="N1153" i="2"/>
  <c r="P990" i="2"/>
  <c r="N990" i="2"/>
  <c r="O990" i="2"/>
  <c r="N950" i="2"/>
  <c r="O950" i="2"/>
  <c r="P950" i="2"/>
  <c r="O625" i="2"/>
  <c r="P625" i="2"/>
  <c r="N625" i="2"/>
  <c r="N166" i="2"/>
  <c r="P166" i="2"/>
  <c r="N206" i="2"/>
  <c r="P206" i="2"/>
  <c r="O206" i="2"/>
  <c r="P563" i="2"/>
  <c r="O563" i="2"/>
  <c r="P1087" i="2"/>
  <c r="N1087" i="2"/>
  <c r="O1087" i="2"/>
  <c r="O583" i="2"/>
  <c r="N583" i="2"/>
  <c r="P583" i="2"/>
  <c r="O1213" i="2"/>
  <c r="N1213" i="2"/>
  <c r="P1213" i="2"/>
  <c r="O513" i="2"/>
  <c r="N513" i="2"/>
  <c r="P513" i="2"/>
  <c r="N774" i="2"/>
  <c r="P774" i="2"/>
  <c r="O774" i="2"/>
  <c r="O792" i="2"/>
  <c r="P792" i="2"/>
  <c r="N792" i="2"/>
  <c r="N1042" i="2"/>
  <c r="P1042" i="2"/>
  <c r="O1042" i="2"/>
  <c r="N205" i="2"/>
  <c r="P205" i="2"/>
  <c r="P543" i="2"/>
  <c r="N543" i="2"/>
  <c r="O543" i="2"/>
  <c r="O411" i="2"/>
  <c r="P411" i="2"/>
  <c r="N411" i="2"/>
  <c r="P54" i="2"/>
  <c r="N54" i="2"/>
  <c r="O54" i="2"/>
  <c r="N139" i="2"/>
  <c r="P139" i="2"/>
  <c r="P790" i="2"/>
  <c r="O790" i="2"/>
  <c r="N790" i="2"/>
  <c r="N143" i="2"/>
  <c r="P143" i="2"/>
  <c r="O669" i="2"/>
  <c r="N669" i="2"/>
  <c r="P669" i="2"/>
  <c r="P1279" i="2"/>
  <c r="N1279" i="2"/>
  <c r="O1279" i="2"/>
  <c r="P998" i="2"/>
  <c r="N998" i="2"/>
  <c r="O998" i="2"/>
  <c r="O316" i="2"/>
  <c r="N316" i="2"/>
  <c r="P316" i="2"/>
  <c r="O886" i="2"/>
  <c r="N886" i="2"/>
  <c r="P886" i="2"/>
  <c r="P1281" i="2"/>
  <c r="N1281" i="2"/>
  <c r="O1281" i="2"/>
  <c r="O1382" i="2"/>
  <c r="N1382" i="2"/>
  <c r="P1382" i="2"/>
  <c r="N48" i="2"/>
  <c r="P48" i="2"/>
  <c r="O48" i="2"/>
  <c r="O233" i="2"/>
  <c r="P233" i="2"/>
  <c r="N233" i="2"/>
  <c r="O87" i="2"/>
  <c r="N87" i="2"/>
  <c r="P87" i="2"/>
  <c r="O858" i="2"/>
  <c r="N858" i="2"/>
  <c r="P858" i="2"/>
  <c r="O327" i="2"/>
  <c r="P327" i="2"/>
  <c r="N327" i="2"/>
  <c r="O762" i="2"/>
  <c r="N762" i="2"/>
  <c r="P762" i="2"/>
  <c r="N161" i="2"/>
  <c r="P161" i="2"/>
  <c r="P262" i="2"/>
  <c r="N262" i="2"/>
  <c r="O262" i="2"/>
  <c r="O750" i="2"/>
  <c r="N750" i="2"/>
  <c r="O230" i="2"/>
  <c r="P230" i="2"/>
  <c r="N230" i="2"/>
  <c r="O1395" i="2"/>
  <c r="P1395" i="2"/>
  <c r="N1395" i="2"/>
  <c r="P1121" i="2"/>
  <c r="N1121" i="2"/>
  <c r="O1121" i="2"/>
  <c r="O639" i="2"/>
  <c r="P639" i="2"/>
  <c r="N639" i="2"/>
  <c r="P982" i="2"/>
  <c r="O982" i="2"/>
  <c r="N982" i="2"/>
  <c r="N1159" i="2"/>
  <c r="P1159" i="2"/>
  <c r="O1159" i="2"/>
  <c r="O335" i="2"/>
  <c r="P335" i="2"/>
  <c r="N335" i="2"/>
  <c r="P1212" i="2"/>
  <c r="N1212" i="2"/>
  <c r="O1212" i="2"/>
  <c r="N186" i="2"/>
  <c r="P186" i="2"/>
  <c r="O186" i="2"/>
  <c r="P63" i="2"/>
  <c r="N63" i="2"/>
  <c r="P475" i="2"/>
  <c r="N475" i="2"/>
  <c r="O475" i="2"/>
  <c r="N190" i="2"/>
  <c r="P190" i="2"/>
  <c r="O190" i="2"/>
  <c r="N46" i="2"/>
  <c r="O46" i="2"/>
  <c r="P46" i="2"/>
  <c r="N693" i="2"/>
  <c r="P693" i="2"/>
  <c r="O693" i="2"/>
  <c r="O1059" i="2"/>
  <c r="N1059" i="2"/>
  <c r="P1059" i="2"/>
  <c r="O691" i="2"/>
  <c r="N691" i="2"/>
  <c r="P691" i="2"/>
  <c r="P1195" i="2"/>
  <c r="N1195" i="2"/>
  <c r="O1195" i="2"/>
  <c r="N211" i="2"/>
  <c r="P211" i="2"/>
  <c r="O211" i="2"/>
  <c r="N1067" i="2"/>
  <c r="O1067" i="2"/>
  <c r="P1067" i="2"/>
  <c r="O1389" i="2"/>
  <c r="P1389" i="2"/>
  <c r="N1389" i="2"/>
  <c r="O505" i="2"/>
  <c r="N505" i="2"/>
  <c r="P505" i="2"/>
  <c r="P1129" i="2"/>
  <c r="O1129" i="2"/>
  <c r="N1129" i="2"/>
  <c r="O1339" i="2"/>
  <c r="N1339" i="2"/>
  <c r="P1339" i="2"/>
  <c r="H10" i="2"/>
  <c r="P10" i="2"/>
  <c r="N10" i="2"/>
  <c r="O10" i="2"/>
  <c r="N185" i="2"/>
  <c r="P185" i="2"/>
  <c r="O185" i="2"/>
  <c r="N473" i="2"/>
  <c r="P473" i="2"/>
  <c r="O473" i="2"/>
  <c r="O1333" i="2"/>
  <c r="P1333" i="2"/>
  <c r="N1333" i="2"/>
  <c r="P804" i="2"/>
  <c r="N804" i="2"/>
  <c r="O804" i="2"/>
  <c r="N481" i="2"/>
  <c r="P481" i="2"/>
  <c r="O1193" i="2"/>
  <c r="P1193" i="2"/>
  <c r="N1193" i="2"/>
  <c r="P665" i="2"/>
  <c r="N665" i="2"/>
  <c r="O665" i="2"/>
  <c r="O359" i="2"/>
  <c r="P359" i="2"/>
  <c r="N1379" i="2"/>
  <c r="P1379" i="2"/>
  <c r="O1379" i="2"/>
  <c r="N888" i="2"/>
  <c r="O888" i="2"/>
  <c r="P888" i="2"/>
  <c r="P1220" i="2"/>
  <c r="N1220" i="2"/>
  <c r="O1220" i="2"/>
  <c r="P1016" i="2"/>
  <c r="N1016" i="2"/>
  <c r="O1016" i="2"/>
  <c r="P541" i="2"/>
  <c r="N541" i="2"/>
  <c r="O541" i="2"/>
  <c r="N946" i="2"/>
  <c r="P946" i="2"/>
  <c r="O946" i="2"/>
  <c r="AU1337" i="2"/>
  <c r="AG1337" i="2"/>
  <c r="BB1337" i="2"/>
  <c r="AS1337" i="2"/>
  <c r="AX1337" i="2"/>
  <c r="T1337" i="2"/>
  <c r="Y1337" i="2"/>
  <c r="BA1337" i="2"/>
  <c r="BH1337" i="2"/>
  <c r="Z1337" i="2"/>
  <c r="AO1337" i="2"/>
  <c r="AY1337" i="2"/>
  <c r="AR1337" i="2"/>
  <c r="BG1337" i="2"/>
  <c r="AZ1337" i="2"/>
  <c r="BF1337" i="2"/>
  <c r="AP1337" i="2"/>
  <c r="AQ1337" i="2"/>
  <c r="W1337" i="2"/>
  <c r="Z1195" i="2"/>
  <c r="AT1195" i="2"/>
  <c r="BJ1195" i="2"/>
  <c r="AC1195" i="2"/>
  <c r="BC1195" i="2"/>
  <c r="AD1195" i="2"/>
  <c r="BA1195" i="2"/>
  <c r="BE1195" i="2"/>
  <c r="AZ1195" i="2"/>
  <c r="BI1195" i="2"/>
  <c r="AP1195" i="2"/>
  <c r="AX1195" i="2"/>
  <c r="U1195" i="2"/>
  <c r="V1195" i="2"/>
  <c r="BG1195" i="2"/>
  <c r="AV1195" i="2"/>
  <c r="AO1195" i="2"/>
  <c r="W1195" i="2"/>
  <c r="BH1195" i="2"/>
  <c r="BD157" i="2"/>
  <c r="BG157" i="2"/>
  <c r="W157" i="2"/>
  <c r="BK157" i="2"/>
  <c r="BI157" i="2"/>
  <c r="T157" i="2"/>
  <c r="AT157" i="2"/>
  <c r="AR157" i="2"/>
  <c r="AO157" i="2"/>
  <c r="Y157" i="2"/>
  <c r="AS157" i="2"/>
  <c r="Z157" i="2"/>
  <c r="AG157" i="2"/>
  <c r="V157" i="2"/>
  <c r="BC157" i="2"/>
  <c r="AU157" i="2"/>
  <c r="AY157" i="2"/>
  <c r="AZ157" i="2"/>
  <c r="BB157" i="2"/>
  <c r="BF157" i="2"/>
  <c r="AC157" i="2"/>
  <c r="BH157" i="2"/>
  <c r="AQ157" i="2"/>
  <c r="AN157" i="2"/>
  <c r="U157" i="2"/>
  <c r="AA157" i="2"/>
  <c r="AM157" i="2"/>
  <c r="BE157" i="2"/>
  <c r="AD1115" i="2"/>
  <c r="U1115" i="2"/>
  <c r="T229" i="2"/>
  <c r="AY229" i="2"/>
  <c r="AO229" i="2"/>
  <c r="BJ229" i="2"/>
  <c r="AV229" i="2"/>
  <c r="AP229" i="2"/>
  <c r="BG229" i="2"/>
  <c r="AS229" i="2"/>
  <c r="AU229" i="2"/>
  <c r="BI229" i="2"/>
  <c r="AF229" i="2"/>
  <c r="W229" i="2"/>
  <c r="AE229" i="2"/>
  <c r="AC229" i="2"/>
  <c r="Y229" i="2"/>
  <c r="AX229" i="2"/>
  <c r="AR229" i="2"/>
  <c r="AB229" i="2"/>
  <c r="BK229" i="2"/>
  <c r="BA229" i="2"/>
  <c r="BF229" i="2"/>
  <c r="AG229" i="2"/>
  <c r="Z229" i="2"/>
  <c r="BC229" i="2"/>
  <c r="AW229" i="2"/>
  <c r="U229" i="2"/>
  <c r="AZ229" i="2"/>
  <c r="BB229" i="2"/>
  <c r="AD229" i="2"/>
  <c r="P1103" i="2"/>
  <c r="O985" i="2"/>
  <c r="O315" i="2"/>
  <c r="P587" i="2"/>
  <c r="N156" i="2"/>
  <c r="N236" i="2"/>
  <c r="N146" i="2"/>
  <c r="O719" i="2"/>
  <c r="P857" i="2"/>
  <c r="O933" i="2"/>
  <c r="N426" i="2"/>
  <c r="P624" i="2"/>
  <c r="N624" i="2"/>
  <c r="O624" i="2"/>
  <c r="N33" i="2"/>
  <c r="P33" i="2"/>
  <c r="O33" i="2"/>
  <c r="O1023" i="2"/>
  <c r="N1023" i="2"/>
  <c r="P1023" i="2"/>
  <c r="N1200" i="2"/>
  <c r="P1200" i="2"/>
  <c r="O1200" i="2"/>
  <c r="O589" i="2"/>
  <c r="N589" i="2"/>
  <c r="P589" i="2"/>
  <c r="N1238" i="2"/>
  <c r="P1238" i="2"/>
  <c r="O1238" i="2"/>
  <c r="P1356" i="2"/>
  <c r="N1356" i="2"/>
  <c r="O366" i="2"/>
  <c r="P366" i="2"/>
  <c r="N64" i="2"/>
  <c r="P64" i="2"/>
  <c r="P772" i="2"/>
  <c r="N772" i="2"/>
  <c r="O772" i="2"/>
  <c r="O537" i="2"/>
  <c r="P537" i="2"/>
  <c r="N537" i="2"/>
  <c r="O1000" i="2"/>
  <c r="N1000" i="2"/>
  <c r="P1000" i="2"/>
  <c r="O198" i="2"/>
  <c r="N198" i="2"/>
  <c r="P198" i="2"/>
  <c r="O1075" i="2"/>
  <c r="N1075" i="2"/>
  <c r="P1075" i="2"/>
  <c r="O100" i="2"/>
  <c r="N100" i="2"/>
  <c r="P100" i="2"/>
  <c r="N936" i="2"/>
  <c r="P936" i="2"/>
  <c r="O936" i="2"/>
  <c r="N394" i="2"/>
  <c r="O394" i="2"/>
  <c r="P394" i="2"/>
  <c r="O1313" i="2"/>
  <c r="N1313" i="2"/>
  <c r="P1313" i="2"/>
  <c r="N778" i="2"/>
  <c r="O778" i="2"/>
  <c r="P778" i="2"/>
  <c r="N213" i="2"/>
  <c r="P213" i="2"/>
  <c r="O213" i="2"/>
  <c r="P141" i="2"/>
  <c r="N141" i="2"/>
  <c r="P738" i="2"/>
  <c r="N738" i="2"/>
  <c r="O738" i="2"/>
  <c r="O499" i="2"/>
  <c r="P499" i="2"/>
  <c r="N499" i="2"/>
  <c r="O238" i="2"/>
  <c r="N238" i="2"/>
  <c r="P238" i="2"/>
  <c r="P452" i="2"/>
  <c r="O452" i="2"/>
  <c r="N452" i="2"/>
  <c r="P199" i="2"/>
  <c r="N199" i="2"/>
  <c r="O199" i="2"/>
  <c r="O799" i="2"/>
  <c r="P799" i="2"/>
  <c r="N799" i="2"/>
  <c r="O948" i="2"/>
  <c r="P948" i="2"/>
  <c r="N948" i="2"/>
  <c r="O78" i="2"/>
  <c r="P78" i="2"/>
  <c r="N78" i="2"/>
  <c r="O1319" i="2"/>
  <c r="N1319" i="2"/>
  <c r="P1319" i="2"/>
  <c r="P228" i="2"/>
  <c r="O228" i="2"/>
  <c r="N228" i="2"/>
  <c r="P1060" i="2"/>
  <c r="N1060" i="2"/>
  <c r="O1060" i="2"/>
  <c r="N1314" i="2"/>
  <c r="P1314" i="2"/>
  <c r="O1314" i="2"/>
  <c r="O1348" i="2"/>
  <c r="P1348" i="2"/>
  <c r="N1348" i="2"/>
  <c r="O696" i="2"/>
  <c r="P696" i="2"/>
  <c r="N696" i="2"/>
  <c r="O294" i="2"/>
  <c r="P294" i="2"/>
  <c r="N294" i="2"/>
  <c r="O490" i="2"/>
  <c r="N490" i="2"/>
  <c r="P490" i="2"/>
  <c r="O1178" i="2"/>
  <c r="N1178" i="2"/>
  <c r="P1178" i="2"/>
  <c r="O1381" i="2"/>
  <c r="P1381" i="2"/>
  <c r="N1381" i="2"/>
  <c r="N500" i="2"/>
  <c r="O500" i="2"/>
  <c r="P500" i="2"/>
  <c r="O877" i="2"/>
  <c r="P877" i="2"/>
  <c r="N877" i="2"/>
  <c r="O1376" i="2"/>
  <c r="P1376" i="2"/>
  <c r="N1376" i="2"/>
  <c r="N170" i="2"/>
  <c r="P170" i="2"/>
  <c r="N55" i="2"/>
  <c r="P55" i="2"/>
  <c r="O55" i="2"/>
  <c r="O398" i="2"/>
  <c r="N398" i="2"/>
  <c r="P398" i="2"/>
  <c r="O967" i="2"/>
  <c r="N967" i="2"/>
  <c r="P967" i="2"/>
  <c r="N811" i="2"/>
  <c r="P811" i="2"/>
  <c r="O811" i="2"/>
  <c r="O885" i="2"/>
  <c r="P885" i="2"/>
  <c r="N885" i="2"/>
  <c r="P204" i="2"/>
  <c r="N204" i="2"/>
  <c r="O204" i="2"/>
  <c r="P370" i="2"/>
  <c r="O370" i="2"/>
  <c r="N370" i="2"/>
  <c r="O915" i="2"/>
  <c r="N915" i="2"/>
  <c r="P915" i="2"/>
  <c r="N365" i="2"/>
  <c r="P365" i="2"/>
  <c r="O365" i="2"/>
  <c r="O1035" i="2"/>
  <c r="N1035" i="2"/>
  <c r="P1035" i="2"/>
  <c r="N1377" i="2"/>
  <c r="P1377" i="2"/>
  <c r="O1377" i="2"/>
  <c r="O1100" i="2"/>
  <c r="N1100" i="2"/>
  <c r="P1100" i="2"/>
  <c r="O252" i="2"/>
  <c r="P252" i="2"/>
  <c r="N252" i="2"/>
  <c r="P1350" i="2"/>
  <c r="O1350" i="2"/>
  <c r="N1350" i="2"/>
  <c r="N108" i="2"/>
  <c r="P108" i="2"/>
  <c r="O108" i="2"/>
  <c r="N1334" i="2"/>
  <c r="O1334" i="2"/>
  <c r="P1334" i="2"/>
  <c r="O80" i="2"/>
  <c r="P80" i="2"/>
  <c r="N80" i="2"/>
  <c r="N326" i="2"/>
  <c r="O326" i="2"/>
  <c r="P326" i="2"/>
  <c r="P538" i="2"/>
  <c r="O538" i="2"/>
  <c r="N538" i="2"/>
  <c r="P1154" i="2"/>
  <c r="N1154" i="2"/>
  <c r="N987" i="2"/>
  <c r="P987" i="2"/>
  <c r="O987" i="2"/>
  <c r="O666" i="2"/>
  <c r="N666" i="2"/>
  <c r="P666" i="2"/>
  <c r="O748" i="2"/>
  <c r="P748" i="2"/>
  <c r="N748" i="2"/>
  <c r="N438" i="2"/>
  <c r="O438" i="2"/>
  <c r="P438" i="2"/>
  <c r="N1406" i="2"/>
  <c r="P1406" i="2"/>
  <c r="O1406" i="2"/>
  <c r="N724" i="2"/>
  <c r="O724" i="2"/>
  <c r="P724" i="2"/>
  <c r="P540" i="2"/>
  <c r="O540" i="2"/>
  <c r="N540" i="2"/>
  <c r="O855" i="2"/>
  <c r="N855" i="2"/>
  <c r="P855" i="2"/>
  <c r="O92" i="2"/>
  <c r="N92" i="2"/>
  <c r="P92" i="2"/>
  <c r="O393" i="2"/>
  <c r="N393" i="2"/>
  <c r="P393" i="2"/>
  <c r="O1218" i="2"/>
  <c r="N1218" i="2"/>
  <c r="P1218" i="2"/>
  <c r="P163" i="2"/>
  <c r="N163" i="2"/>
  <c r="N879" i="2"/>
  <c r="P879" i="2"/>
  <c r="O879" i="2"/>
  <c r="O19" i="2"/>
  <c r="P19" i="2"/>
  <c r="O1362" i="2"/>
  <c r="P1362" i="2"/>
  <c r="N1362" i="2"/>
  <c r="N581" i="2"/>
  <c r="P581" i="2"/>
  <c r="O581" i="2"/>
  <c r="N706" i="2"/>
  <c r="P706" i="2"/>
  <c r="O706" i="2"/>
  <c r="O1349" i="2"/>
  <c r="N1349" i="2"/>
  <c r="P1349" i="2"/>
  <c r="O789" i="2"/>
  <c r="P789" i="2"/>
  <c r="N789" i="2"/>
  <c r="O580" i="2"/>
  <c r="P580" i="2"/>
  <c r="N580" i="2"/>
  <c r="O1404" i="2"/>
  <c r="P1404" i="2"/>
  <c r="N1404" i="2"/>
  <c r="O871" i="2"/>
  <c r="P871" i="2"/>
  <c r="N871" i="2"/>
  <c r="O244" i="2"/>
  <c r="P244" i="2"/>
  <c r="N244" i="2"/>
  <c r="O747" i="2"/>
  <c r="N747" i="2"/>
  <c r="P747" i="2"/>
  <c r="N1328" i="2"/>
  <c r="O1328" i="2"/>
  <c r="P1328" i="2"/>
  <c r="O741" i="2"/>
  <c r="P741" i="2"/>
  <c r="N741" i="2"/>
  <c r="O720" i="2"/>
  <c r="P720" i="2"/>
  <c r="N720" i="2"/>
  <c r="N983" i="2"/>
  <c r="P983" i="2"/>
  <c r="O983" i="2"/>
  <c r="P694" i="2"/>
  <c r="N694" i="2"/>
  <c r="O694" i="2"/>
  <c r="N68" i="2"/>
  <c r="P68" i="2"/>
  <c r="N158" i="2"/>
  <c r="P158" i="2"/>
  <c r="P1360" i="2"/>
  <c r="N1360" i="2"/>
  <c r="O1360" i="2"/>
  <c r="O338" i="2"/>
  <c r="N338" i="2"/>
  <c r="P338" i="2"/>
  <c r="N144" i="2"/>
  <c r="P144" i="2"/>
  <c r="O1244" i="2"/>
  <c r="P1244" i="2"/>
  <c r="N1244" i="2"/>
  <c r="O1194" i="2"/>
  <c r="N1194" i="2"/>
  <c r="P1194" i="2"/>
  <c r="N565" i="2"/>
  <c r="P565" i="2"/>
  <c r="O565" i="2"/>
  <c r="P893" i="2"/>
  <c r="O893" i="2"/>
  <c r="N502" i="2"/>
  <c r="P502" i="2"/>
  <c r="O502" i="2"/>
  <c r="P981" i="2"/>
  <c r="N981" i="2"/>
  <c r="O981" i="2"/>
  <c r="O461" i="2"/>
  <c r="N461" i="2"/>
  <c r="P461" i="2"/>
  <c r="P1124" i="2"/>
  <c r="N1124" i="2"/>
  <c r="O1124" i="2"/>
  <c r="O618" i="2"/>
  <c r="N618" i="2"/>
  <c r="P618" i="2"/>
  <c r="O220" i="2"/>
  <c r="P220" i="2"/>
  <c r="N220" i="2"/>
  <c r="N1361" i="2"/>
  <c r="O1361" i="2"/>
  <c r="P1361" i="2"/>
  <c r="N385" i="2"/>
  <c r="P385" i="2"/>
  <c r="O644" i="2"/>
  <c r="P644" i="2"/>
  <c r="N644" i="2"/>
  <c r="O276" i="2"/>
  <c r="N276" i="2"/>
  <c r="P276" i="2"/>
  <c r="N184" i="2"/>
  <c r="P184" i="2"/>
  <c r="O184" i="2"/>
  <c r="N943" i="2"/>
  <c r="P943" i="2"/>
  <c r="O943" i="2"/>
  <c r="O469" i="2"/>
  <c r="N469" i="2"/>
  <c r="P469" i="2"/>
  <c r="P520" i="2"/>
  <c r="N520" i="2"/>
  <c r="N514" i="2"/>
  <c r="P514" i="2"/>
  <c r="O514" i="2"/>
  <c r="O330" i="2"/>
  <c r="P330" i="2"/>
  <c r="P1392" i="2"/>
  <c r="N1392" i="2"/>
  <c r="P1114" i="2"/>
  <c r="O1114" i="2"/>
  <c r="N1114" i="2"/>
  <c r="O1062" i="2"/>
  <c r="N1062" i="2"/>
  <c r="P1062" i="2"/>
  <c r="O486" i="2"/>
  <c r="N486" i="2"/>
  <c r="P486" i="2"/>
  <c r="P457" i="2"/>
  <c r="O457" i="2"/>
  <c r="N457" i="2"/>
  <c r="O1224" i="2"/>
  <c r="P1224" i="2"/>
  <c r="N1224" i="2"/>
  <c r="O1206" i="2"/>
  <c r="N1206" i="2"/>
  <c r="P1206" i="2"/>
  <c r="N542" i="2"/>
  <c r="P542" i="2"/>
  <c r="O542" i="2"/>
  <c r="O1302" i="2"/>
  <c r="P1302" i="2"/>
  <c r="N1302" i="2"/>
  <c r="O1290" i="2"/>
  <c r="N1290" i="2"/>
  <c r="P1290" i="2"/>
  <c r="N660" i="2"/>
  <c r="O660" i="2"/>
  <c r="P660" i="2"/>
  <c r="O907" i="2"/>
  <c r="N907" i="2"/>
  <c r="P907" i="2"/>
  <c r="P1300" i="2"/>
  <c r="N1300" i="2"/>
  <c r="O1300" i="2"/>
  <c r="O777" i="2"/>
  <c r="P777" i="2"/>
  <c r="N777" i="2"/>
  <c r="O1262" i="2"/>
  <c r="N1262" i="2"/>
  <c r="P1262" i="2"/>
  <c r="O1326" i="2"/>
  <c r="N1326" i="2"/>
  <c r="P1326" i="2"/>
  <c r="O722" i="2"/>
  <c r="N722" i="2"/>
  <c r="P722" i="2"/>
  <c r="O765" i="2"/>
  <c r="P765" i="2"/>
  <c r="N765" i="2"/>
  <c r="O451" i="2"/>
  <c r="P451" i="2"/>
  <c r="N451" i="2"/>
  <c r="P290" i="2"/>
  <c r="O290" i="2"/>
  <c r="N290" i="2"/>
  <c r="N1047" i="2"/>
  <c r="P1047" i="2"/>
  <c r="O1047" i="2"/>
  <c r="O692" i="2"/>
  <c r="P692" i="2"/>
  <c r="N692" i="2"/>
  <c r="N682" i="2"/>
  <c r="P682" i="2"/>
  <c r="O1266" i="2"/>
  <c r="N1266" i="2"/>
  <c r="P1266" i="2"/>
  <c r="P419" i="2"/>
  <c r="O419" i="2"/>
  <c r="N419" i="2"/>
  <c r="O578" i="2"/>
  <c r="N578" i="2"/>
  <c r="P578" i="2"/>
  <c r="O264" i="2"/>
  <c r="P264" i="2"/>
  <c r="N264" i="2"/>
  <c r="O1407" i="2"/>
  <c r="N1407" i="2"/>
  <c r="O622" i="2"/>
  <c r="P622" i="2"/>
  <c r="N622" i="2"/>
  <c r="P849" i="2"/>
  <c r="N849" i="2"/>
  <c r="O849" i="2"/>
  <c r="O791" i="2"/>
  <c r="P791" i="2"/>
  <c r="N791" i="2"/>
  <c r="O735" i="2"/>
  <c r="N735" i="2"/>
  <c r="P735" i="2"/>
  <c r="O1242" i="2"/>
  <c r="N1242" i="2"/>
  <c r="P1242" i="2"/>
  <c r="P472" i="2"/>
  <c r="O472" i="2"/>
  <c r="N472" i="2"/>
  <c r="O638" i="2"/>
  <c r="P638" i="2"/>
  <c r="N638" i="2"/>
  <c r="P969" i="2"/>
  <c r="N969" i="2"/>
  <c r="O969" i="2"/>
  <c r="O268" i="2"/>
  <c r="P268" i="2"/>
  <c r="N268" i="2"/>
  <c r="O1322" i="2"/>
  <c r="N1322" i="2"/>
  <c r="P1322" i="2"/>
  <c r="N274" i="2"/>
  <c r="O274" i="2"/>
  <c r="P274" i="2"/>
  <c r="O345" i="2"/>
  <c r="N345" i="2"/>
  <c r="P345" i="2"/>
  <c r="N959" i="2"/>
  <c r="O959" i="2"/>
  <c r="P959" i="2"/>
  <c r="O1029" i="2"/>
  <c r="P1029" i="2"/>
  <c r="N1029" i="2"/>
  <c r="O698" i="2"/>
  <c r="N698" i="2"/>
  <c r="P698" i="2"/>
  <c r="O1052" i="2"/>
  <c r="N1052" i="2"/>
  <c r="P1052" i="2"/>
  <c r="N648" i="2"/>
  <c r="P648" i="2"/>
  <c r="O648" i="2"/>
  <c r="O566" i="2"/>
  <c r="N566" i="2"/>
  <c r="P566" i="2"/>
  <c r="O9" i="2"/>
  <c r="N9" i="2"/>
  <c r="P9" i="2"/>
  <c r="N1230" i="2"/>
  <c r="P1230" i="2"/>
  <c r="O1230" i="2"/>
  <c r="P793" i="2"/>
  <c r="N793" i="2"/>
  <c r="O793" i="2"/>
  <c r="N1122" i="2"/>
  <c r="P1122" i="2"/>
  <c r="O1122" i="2"/>
  <c r="N1385" i="2"/>
  <c r="P1385" i="2"/>
  <c r="O1286" i="2"/>
  <c r="N1286" i="2"/>
  <c r="P1286" i="2"/>
  <c r="P725" i="2"/>
  <c r="O725" i="2"/>
  <c r="N725" i="2"/>
  <c r="N1180" i="2"/>
  <c r="P1180" i="2"/>
  <c r="O1180" i="2"/>
  <c r="O1368" i="2"/>
  <c r="P1368" i="2"/>
  <c r="N1368" i="2"/>
  <c r="O544" i="2"/>
  <c r="P544" i="2"/>
  <c r="N544" i="2"/>
  <c r="N462" i="2"/>
  <c r="P462" i="2"/>
  <c r="O462" i="2"/>
  <c r="N381" i="2"/>
  <c r="P381" i="2"/>
  <c r="O1264" i="2"/>
  <c r="P1264" i="2"/>
  <c r="N1264" i="2"/>
  <c r="O899" i="2"/>
  <c r="N899" i="2"/>
  <c r="P899" i="2"/>
  <c r="O887" i="2"/>
  <c r="N887" i="2"/>
  <c r="P887" i="2"/>
  <c r="N35" i="2"/>
  <c r="P35" i="2"/>
  <c r="O35" i="2"/>
  <c r="P562" i="2"/>
  <c r="N562" i="2"/>
  <c r="O562" i="2"/>
  <c r="O1158" i="2"/>
  <c r="N1158" i="2"/>
  <c r="P1158" i="2"/>
  <c r="N891" i="2"/>
  <c r="P891" i="2"/>
  <c r="O891" i="2"/>
  <c r="P1040" i="2"/>
  <c r="N1040" i="2"/>
  <c r="O1040" i="2"/>
  <c r="P761" i="2"/>
  <c r="O761" i="2"/>
  <c r="N761" i="2"/>
  <c r="O1106" i="2"/>
  <c r="N1106" i="2"/>
  <c r="P1106" i="2"/>
  <c r="O1344" i="2"/>
  <c r="P1344" i="2"/>
  <c r="N1344" i="2"/>
  <c r="O254" i="2"/>
  <c r="N254" i="2"/>
  <c r="P254" i="2"/>
  <c r="O989" i="2"/>
  <c r="P989" i="2"/>
  <c r="N989" i="2"/>
  <c r="O616" i="2"/>
  <c r="P616" i="2"/>
  <c r="N616" i="2"/>
  <c r="O1068" i="2"/>
  <c r="N1068" i="2"/>
  <c r="P1068" i="2"/>
  <c r="N23" i="2"/>
  <c r="O23" i="2"/>
  <c r="P23" i="2"/>
  <c r="P582" i="2"/>
  <c r="O582" i="2"/>
  <c r="N582" i="2"/>
  <c r="N979" i="2"/>
  <c r="P979" i="2"/>
  <c r="O979" i="2"/>
  <c r="N704" i="2"/>
  <c r="O704" i="2"/>
  <c r="P704" i="2"/>
  <c r="O1142" i="2"/>
  <c r="N1142" i="2"/>
  <c r="P1142" i="2"/>
  <c r="P1320" i="2"/>
  <c r="N1320" i="2"/>
  <c r="O1320" i="2"/>
  <c r="O1380" i="2"/>
  <c r="P1380" i="2"/>
  <c r="N1380" i="2"/>
  <c r="O945" i="2"/>
  <c r="P945" i="2"/>
  <c r="N945" i="2"/>
  <c r="O737" i="2"/>
  <c r="P737" i="2"/>
  <c r="N737" i="2"/>
  <c r="O1388" i="2"/>
  <c r="P1388" i="2"/>
  <c r="N1388" i="2"/>
  <c r="N1378" i="2"/>
  <c r="O1378" i="2"/>
  <c r="P1378" i="2"/>
  <c r="O749" i="2"/>
  <c r="P749" i="2"/>
  <c r="N749" i="2"/>
  <c r="O1256" i="2"/>
  <c r="P1256" i="2"/>
  <c r="N1256" i="2"/>
  <c r="N314" i="2"/>
  <c r="P314" i="2"/>
  <c r="O314" i="2"/>
  <c r="P524" i="2"/>
  <c r="N524" i="2"/>
  <c r="O524" i="2"/>
  <c r="O1369" i="2"/>
  <c r="P1369" i="2"/>
  <c r="P740" i="2"/>
  <c r="O740" i="2"/>
  <c r="N740" i="2"/>
  <c r="O588" i="2"/>
  <c r="P588" i="2"/>
  <c r="N588" i="2"/>
  <c r="O539" i="2"/>
  <c r="N539" i="2"/>
  <c r="P539" i="2"/>
  <c r="P942" i="2"/>
  <c r="N942" i="2"/>
  <c r="O942" i="2"/>
  <c r="N202" i="2"/>
  <c r="P202" i="2"/>
  <c r="O202" i="2"/>
  <c r="O295" i="2"/>
  <c r="P295" i="2"/>
  <c r="N295" i="2"/>
  <c r="P101" i="2"/>
  <c r="N101" i="2"/>
  <c r="O101" i="2"/>
  <c r="O1237" i="2"/>
  <c r="P1237" i="2"/>
  <c r="N1237" i="2"/>
  <c r="P1204" i="2"/>
  <c r="O1204" i="2"/>
  <c r="N1204" i="2"/>
  <c r="P1113" i="2"/>
  <c r="O1113" i="2"/>
  <c r="N1113" i="2"/>
  <c r="N165" i="2"/>
  <c r="P165" i="2"/>
  <c r="O241" i="2"/>
  <c r="N241" i="2"/>
  <c r="P241" i="2"/>
  <c r="N207" i="2"/>
  <c r="P207" i="2"/>
  <c r="O207" i="2"/>
  <c r="N928" i="2"/>
  <c r="O928" i="2"/>
  <c r="P928" i="2"/>
  <c r="N938" i="2"/>
  <c r="O938" i="2"/>
  <c r="P938" i="2"/>
  <c r="O183" i="2"/>
  <c r="P183" i="2"/>
  <c r="N183" i="2"/>
  <c r="O784" i="2"/>
  <c r="P784" i="2"/>
  <c r="N784" i="2"/>
  <c r="N662" i="2"/>
  <c r="P662" i="2"/>
  <c r="O662" i="2"/>
  <c r="N266" i="2"/>
  <c r="P266" i="2"/>
  <c r="O266" i="2"/>
  <c r="O88" i="2"/>
  <c r="N88" i="2"/>
  <c r="P88" i="2"/>
  <c r="O360" i="2"/>
  <c r="P360" i="2"/>
  <c r="P368" i="2"/>
  <c r="N368" i="2"/>
  <c r="O368" i="2"/>
  <c r="O1171" i="2"/>
  <c r="N1171" i="2"/>
  <c r="P1171" i="2"/>
  <c r="N103" i="2"/>
  <c r="P103" i="2"/>
  <c r="O103" i="2"/>
  <c r="O1117" i="2"/>
  <c r="P1117" i="2"/>
  <c r="N1117" i="2"/>
  <c r="N182" i="2"/>
  <c r="O182" i="2"/>
  <c r="P182" i="2"/>
  <c r="O7" i="2"/>
  <c r="N7" i="2"/>
  <c r="N661" i="2"/>
  <c r="P661" i="2"/>
  <c r="O661" i="2"/>
  <c r="P1231" i="2"/>
  <c r="O1231" i="2"/>
  <c r="N1231" i="2"/>
  <c r="O1201" i="2"/>
  <c r="P1201" i="2"/>
  <c r="N1201" i="2"/>
  <c r="O775" i="2"/>
  <c r="N775" i="2"/>
  <c r="P775" i="2"/>
  <c r="P15" i="2"/>
  <c r="N15" i="2"/>
  <c r="O15" i="2"/>
  <c r="N1398" i="2"/>
  <c r="P1398" i="2"/>
  <c r="O1398" i="2"/>
  <c r="N1329" i="2"/>
  <c r="O1329" i="2"/>
  <c r="P1329" i="2"/>
  <c r="N1295" i="2"/>
  <c r="P1295" i="2"/>
  <c r="O1295" i="2"/>
  <c r="O529" i="2"/>
  <c r="P529" i="2"/>
  <c r="N529" i="2"/>
  <c r="N105" i="2"/>
  <c r="O105" i="2"/>
  <c r="P105" i="2"/>
  <c r="O491" i="2"/>
  <c r="P491" i="2"/>
  <c r="N491" i="2"/>
  <c r="P878" i="2"/>
  <c r="N878" i="2"/>
  <c r="O878" i="2"/>
  <c r="O900" i="2"/>
  <c r="P900" i="2"/>
  <c r="N900" i="2"/>
  <c r="P1243" i="2"/>
  <c r="N1243" i="2"/>
  <c r="O1243" i="2"/>
  <c r="O113" i="2"/>
  <c r="N113" i="2"/>
  <c r="P113" i="2"/>
  <c r="N127" i="2"/>
  <c r="P127" i="2"/>
  <c r="O127" i="2"/>
  <c r="P1345" i="2"/>
  <c r="N1345" i="2"/>
  <c r="O1345" i="2"/>
  <c r="O279" i="2"/>
  <c r="N279" i="2"/>
  <c r="P279" i="2"/>
  <c r="O465" i="2"/>
  <c r="N465" i="2"/>
  <c r="P465" i="2"/>
  <c r="P1172" i="2"/>
  <c r="N1172" i="2"/>
  <c r="O1172" i="2"/>
  <c r="N245" i="2"/>
  <c r="P245" i="2"/>
  <c r="O245" i="2"/>
  <c r="P388" i="2"/>
  <c r="N388" i="2"/>
  <c r="P788" i="2"/>
  <c r="N788" i="2"/>
  <c r="O788" i="2"/>
  <c r="N267" i="2"/>
  <c r="O267" i="2"/>
  <c r="P267" i="2"/>
  <c r="O918" i="2"/>
  <c r="P918" i="2"/>
  <c r="P424" i="2"/>
  <c r="N424" i="2"/>
  <c r="O424" i="2"/>
  <c r="N273" i="2"/>
  <c r="O273" i="2"/>
  <c r="P273" i="2"/>
  <c r="P956" i="2"/>
  <c r="N956" i="2"/>
  <c r="O956" i="2"/>
  <c r="N313" i="2"/>
  <c r="P313" i="2"/>
  <c r="O313" i="2"/>
  <c r="P66" i="2"/>
  <c r="N66" i="2"/>
  <c r="P910" i="2"/>
  <c r="N910" i="2"/>
  <c r="O910" i="2"/>
  <c r="O408" i="2"/>
  <c r="P408" i="2"/>
  <c r="N408" i="2"/>
  <c r="P448" i="2"/>
  <c r="N448" i="2"/>
  <c r="O448" i="2"/>
  <c r="N89" i="2"/>
  <c r="O89" i="2"/>
  <c r="P89" i="2"/>
  <c r="P519" i="2"/>
  <c r="O519" i="2"/>
  <c r="N519" i="2"/>
  <c r="N117" i="2"/>
  <c r="O117" i="2"/>
  <c r="P117" i="2"/>
  <c r="O1011" i="2"/>
  <c r="P1011" i="2"/>
  <c r="N1011" i="2"/>
  <c r="N1131" i="2"/>
  <c r="P1131" i="2"/>
  <c r="O1131" i="2"/>
  <c r="N149" i="2"/>
  <c r="P149" i="2"/>
  <c r="O758" i="2"/>
  <c r="N758" i="2"/>
  <c r="O1400" i="2"/>
  <c r="P1400" i="2"/>
  <c r="N1400" i="2"/>
  <c r="O131" i="2"/>
  <c r="N131" i="2"/>
  <c r="P131" i="2"/>
  <c r="O828" i="2"/>
  <c r="P828" i="2"/>
  <c r="N828" i="2"/>
  <c r="O1185" i="2"/>
  <c r="N1185" i="2"/>
  <c r="P1185" i="2"/>
  <c r="O1261" i="2"/>
  <c r="N1261" i="2"/>
  <c r="P1261" i="2"/>
  <c r="N707" i="2"/>
  <c r="P707" i="2"/>
  <c r="O707" i="2"/>
  <c r="O643" i="2"/>
  <c r="N643" i="2"/>
  <c r="P643" i="2"/>
  <c r="N1046" i="2"/>
  <c r="P1046" i="2"/>
  <c r="O1046" i="2"/>
  <c r="N20" i="2"/>
  <c r="O20" i="2"/>
  <c r="P20" i="2"/>
  <c r="O840" i="2"/>
  <c r="P840" i="2"/>
  <c r="N840" i="2"/>
  <c r="P1125" i="2"/>
  <c r="N1125" i="2"/>
  <c r="O1125" i="2"/>
  <c r="N628" i="2"/>
  <c r="P628" i="2"/>
  <c r="O628" i="2"/>
  <c r="P129" i="2"/>
  <c r="N129" i="2"/>
  <c r="O129" i="2"/>
  <c r="O189" i="2"/>
  <c r="N189" i="2"/>
  <c r="N169" i="2"/>
  <c r="P169" i="2"/>
  <c r="P399" i="2"/>
  <c r="N399" i="2"/>
  <c r="O399" i="2"/>
  <c r="O780" i="2"/>
  <c r="P780" i="2"/>
  <c r="N780" i="2"/>
  <c r="P800" i="2"/>
  <c r="O800" i="2"/>
  <c r="N800" i="2"/>
  <c r="N798" i="2"/>
  <c r="P798" i="2"/>
  <c r="O798" i="2"/>
  <c r="N1063" i="2"/>
  <c r="O1063" i="2"/>
  <c r="P1063" i="2"/>
  <c r="P74" i="2"/>
  <c r="N74" i="2"/>
  <c r="O74" i="2"/>
  <c r="P217" i="2"/>
  <c r="N217" i="2"/>
  <c r="O217" i="2"/>
  <c r="P1061" i="2"/>
  <c r="O1061" i="2"/>
  <c r="N1061" i="2"/>
  <c r="P890" i="2"/>
  <c r="N890" i="2"/>
  <c r="O890" i="2"/>
  <c r="P125" i="2"/>
  <c r="O125" i="2"/>
  <c r="N125" i="2"/>
  <c r="P1024" i="2"/>
  <c r="N1024" i="2"/>
  <c r="O1024" i="2"/>
  <c r="O1371" i="2"/>
  <c r="N1371" i="2"/>
  <c r="P1371" i="2"/>
  <c r="N958" i="2"/>
  <c r="P958" i="2"/>
  <c r="O958" i="2"/>
  <c r="O1335" i="2"/>
  <c r="N1335" i="2"/>
  <c r="P892" i="2"/>
  <c r="N892" i="2"/>
  <c r="O892" i="2"/>
  <c r="O996" i="2"/>
  <c r="P996" i="2"/>
  <c r="N996" i="2"/>
  <c r="N627" i="2"/>
  <c r="P627" i="2"/>
  <c r="O627" i="2"/>
  <c r="O1012" i="2"/>
  <c r="P1012" i="2"/>
  <c r="N1012" i="2"/>
  <c r="N1022" i="2"/>
  <c r="P1022" i="2"/>
  <c r="P50" i="2"/>
  <c r="N50" i="2"/>
  <c r="O50" i="2"/>
  <c r="O904" i="2"/>
  <c r="P904" i="2"/>
  <c r="N904" i="2"/>
  <c r="O1273" i="2"/>
  <c r="P1273" i="2"/>
  <c r="N1273" i="2"/>
  <c r="O1219" i="2"/>
  <c r="N1219" i="2"/>
  <c r="P1219" i="2"/>
  <c r="P1217" i="2"/>
  <c r="N1217" i="2"/>
  <c r="O1217" i="2"/>
  <c r="O34" i="2"/>
  <c r="P34" i="2"/>
  <c r="N34" i="2"/>
  <c r="O1391" i="2"/>
  <c r="N1391" i="2"/>
  <c r="P1391" i="2"/>
  <c r="N1077" i="2"/>
  <c r="P1077" i="2"/>
  <c r="O1077" i="2"/>
  <c r="N1141" i="2"/>
  <c r="P1141" i="2"/>
  <c r="O1141" i="2"/>
  <c r="O852" i="2"/>
  <c r="P852" i="2"/>
  <c r="O1111" i="2"/>
  <c r="N1111" i="2"/>
  <c r="P1111" i="2"/>
  <c r="O26" i="2"/>
  <c r="N26" i="2"/>
  <c r="P26" i="2"/>
  <c r="P331" i="2"/>
  <c r="N331" i="2"/>
  <c r="O331" i="2"/>
  <c r="P641" i="2"/>
  <c r="N641" i="2"/>
  <c r="O641" i="2"/>
  <c r="P1383" i="2"/>
  <c r="N1383" i="2"/>
  <c r="O1383" i="2"/>
  <c r="BJ157" i="2"/>
  <c r="AV157" i="2"/>
  <c r="AB157" i="2"/>
  <c r="N681" i="2"/>
  <c r="P681" i="2"/>
  <c r="N1010" i="2"/>
  <c r="P1010" i="2"/>
  <c r="O1010" i="2"/>
  <c r="O303" i="2"/>
  <c r="P303" i="2"/>
  <c r="N303" i="2"/>
  <c r="O1307" i="2"/>
  <c r="P1307" i="2"/>
  <c r="N1307" i="2"/>
  <c r="P1278" i="2"/>
  <c r="P344" i="2"/>
  <c r="N390" i="2"/>
  <c r="O1041" i="2"/>
  <c r="P695" i="2"/>
  <c r="P1335" i="2"/>
  <c r="P750" i="2"/>
  <c r="P164" i="2"/>
  <c r="P988" i="2"/>
  <c r="O714" i="2"/>
  <c r="O1356" i="2"/>
  <c r="N442" i="2"/>
  <c r="O1392" i="2"/>
  <c r="N852" i="2"/>
  <c r="P708" i="2"/>
  <c r="O1375" i="2"/>
  <c r="O1209" i="2"/>
  <c r="P1209" i="2"/>
  <c r="N1209" i="2"/>
  <c r="N930" i="2"/>
  <c r="O930" i="2"/>
  <c r="N590" i="2"/>
  <c r="P590" i="2"/>
  <c r="N842" i="2"/>
  <c r="P842" i="2"/>
  <c r="P292" i="2"/>
  <c r="N292" i="2"/>
  <c r="N705" i="2"/>
  <c r="P705" i="2"/>
  <c r="O705" i="2"/>
  <c r="N1099" i="2"/>
  <c r="P1099" i="2"/>
  <c r="N970" i="2"/>
  <c r="P970" i="2"/>
  <c r="O970" i="2"/>
  <c r="N1249" i="2"/>
  <c r="O1099" i="2"/>
  <c r="N193" i="2"/>
  <c r="N1143" i="2"/>
  <c r="O292" i="2"/>
  <c r="N1189" i="2"/>
  <c r="P1020" i="2"/>
  <c r="O842" i="2"/>
  <c r="P766" i="2"/>
  <c r="O590" i="2"/>
  <c r="O709" i="2"/>
  <c r="N709" i="2"/>
  <c r="P709" i="2"/>
  <c r="O187" i="2"/>
  <c r="P187" i="2"/>
  <c r="N187" i="2"/>
  <c r="O1289" i="2"/>
  <c r="N1289" i="2"/>
  <c r="O806" i="2"/>
  <c r="N806" i="2"/>
  <c r="P806" i="2"/>
  <c r="N1225" i="2"/>
  <c r="O1225" i="2"/>
  <c r="N1337" i="2"/>
  <c r="P1337" i="2"/>
  <c r="O980" i="2"/>
  <c r="P980" i="2"/>
  <c r="N980" i="2"/>
  <c r="O551" i="2"/>
  <c r="P551" i="2"/>
  <c r="P1249" i="2"/>
  <c r="O1177" i="2"/>
  <c r="P1189" i="2"/>
  <c r="N1405" i="2"/>
  <c r="P1291" i="2"/>
  <c r="P1225" i="2"/>
  <c r="N715" i="2"/>
  <c r="P715" i="2"/>
  <c r="P436" i="2"/>
  <c r="N436" i="2"/>
  <c r="N1239" i="2"/>
  <c r="P1239" i="2"/>
  <c r="P1277" i="2"/>
  <c r="N1277" i="2"/>
  <c r="O1277" i="2"/>
  <c r="P1275" i="2"/>
  <c r="N1275" i="2"/>
  <c r="N1359" i="2"/>
  <c r="P1359" i="2"/>
  <c r="N826" i="2"/>
  <c r="P826" i="2"/>
  <c r="N157" i="2"/>
  <c r="P157" i="2"/>
  <c r="P293" i="2"/>
  <c r="N293" i="2"/>
  <c r="P974" i="2"/>
  <c r="N974" i="2"/>
  <c r="N478" i="2"/>
  <c r="P478" i="2"/>
  <c r="P86" i="2"/>
  <c r="N86" i="2"/>
  <c r="N229" i="2"/>
  <c r="P229" i="2"/>
  <c r="N181" i="2"/>
  <c r="P181" i="2"/>
  <c r="O181" i="2"/>
  <c r="N575" i="2"/>
  <c r="P1405" i="2"/>
  <c r="N1291" i="2"/>
  <c r="O436" i="2"/>
  <c r="P1289" i="2"/>
  <c r="O1275" i="2"/>
  <c r="P930" i="2"/>
  <c r="Z904" i="2"/>
  <c r="AE904" i="2"/>
  <c r="AY904" i="2"/>
  <c r="AO904" i="2"/>
  <c r="V904" i="2"/>
  <c r="BK705" i="2"/>
  <c r="AZ705" i="2"/>
  <c r="AY705" i="2"/>
  <c r="Y705" i="2"/>
  <c r="BC705" i="2"/>
  <c r="BG705" i="2"/>
  <c r="AO705" i="2"/>
  <c r="AS705" i="2"/>
  <c r="U705" i="2"/>
  <c r="AM705" i="2"/>
  <c r="AX705" i="2"/>
  <c r="AA705" i="2"/>
  <c r="AP705" i="2"/>
  <c r="AC705" i="2"/>
  <c r="AU705" i="2"/>
  <c r="AN705" i="2"/>
  <c r="BD705" i="2"/>
  <c r="BB705" i="2"/>
  <c r="W705" i="2"/>
  <c r="AB705" i="2"/>
  <c r="V705" i="2"/>
  <c r="AB1343" i="2"/>
  <c r="BC774" i="2"/>
  <c r="BI1343" i="2"/>
  <c r="BH1343" i="2"/>
  <c r="AF66" i="2"/>
  <c r="AU66" i="2"/>
  <c r="AM66" i="2"/>
  <c r="BD66" i="2"/>
  <c r="U66" i="2"/>
  <c r="AX66" i="2"/>
  <c r="AT66" i="2"/>
  <c r="W66" i="2"/>
  <c r="BH66" i="2"/>
  <c r="AW66" i="2"/>
  <c r="AC66" i="2"/>
  <c r="AE66" i="2"/>
  <c r="BB66" i="2"/>
  <c r="BG66" i="2"/>
  <c r="V66" i="2"/>
  <c r="BJ66" i="2"/>
  <c r="BF215" i="2"/>
  <c r="AB66" i="2"/>
  <c r="AD66" i="2"/>
  <c r="AR66" i="2"/>
  <c r="BC66" i="2"/>
  <c r="AY66" i="2"/>
  <c r="BA66" i="2"/>
  <c r="AO66" i="2"/>
  <c r="L6" i="2"/>
  <c r="X6" i="2" s="1"/>
  <c r="AG66" i="2"/>
  <c r="T215" i="2"/>
  <c r="L346" i="2"/>
  <c r="X346" i="2" s="1"/>
  <c r="L347" i="2"/>
  <c r="X347" i="2" s="1"/>
  <c r="L1012" i="2"/>
  <c r="AF1012" i="2" s="1"/>
  <c r="L852" i="2"/>
  <c r="L452" i="2"/>
  <c r="L612" i="2"/>
  <c r="L368" i="2"/>
  <c r="L935" i="2"/>
  <c r="L1272" i="2"/>
  <c r="L738" i="2"/>
  <c r="AQ280" i="2"/>
  <c r="AP215" i="2"/>
  <c r="L937" i="2"/>
  <c r="L28" i="2"/>
  <c r="AX28" i="2" s="1"/>
  <c r="Y825" i="2"/>
  <c r="BA215" i="2"/>
  <c r="L832" i="2"/>
  <c r="AW832" i="2" s="1"/>
  <c r="AG215" i="2"/>
  <c r="AE845" i="2"/>
  <c r="L1204" i="2"/>
  <c r="BE705" i="2"/>
  <c r="BJ705" i="2"/>
  <c r="BH705" i="2"/>
  <c r="AD705" i="2"/>
  <c r="Z705" i="2"/>
  <c r="BA705" i="2"/>
  <c r="AV436" i="2"/>
  <c r="AR705" i="2"/>
  <c r="BF705" i="2"/>
  <c r="AQ705" i="2"/>
  <c r="T705" i="2"/>
  <c r="AW705" i="2"/>
  <c r="Z766" i="2"/>
  <c r="AV766" i="2"/>
  <c r="BG436" i="2"/>
  <c r="BF766" i="2"/>
  <c r="AG766" i="2"/>
  <c r="AF766" i="2"/>
  <c r="AD766" i="2"/>
  <c r="BA436" i="2"/>
  <c r="T766" i="2"/>
  <c r="AR766" i="2"/>
  <c r="T436" i="2"/>
  <c r="BI766" i="2"/>
  <c r="AN766" i="2"/>
  <c r="BB436" i="2"/>
  <c r="BE766" i="2"/>
  <c r="W766" i="2"/>
  <c r="BA766" i="2"/>
  <c r="BK766" i="2"/>
  <c r="AW766" i="2"/>
  <c r="BG766" i="2"/>
  <c r="AA766" i="2"/>
  <c r="BC766" i="2"/>
  <c r="AE766" i="2"/>
  <c r="AY766" i="2"/>
  <c r="BB766" i="2"/>
  <c r="AS766" i="2"/>
  <c r="AU766" i="2"/>
  <c r="AB766" i="2"/>
  <c r="AO766" i="2"/>
  <c r="V766" i="2"/>
  <c r="AX766" i="2"/>
  <c r="Y766" i="2"/>
  <c r="AC766" i="2"/>
  <c r="AP766" i="2"/>
  <c r="BH766" i="2"/>
  <c r="AQ766" i="2"/>
  <c r="BJ766" i="2"/>
  <c r="BD766" i="2"/>
  <c r="U970" i="2"/>
  <c r="AG1220" i="2"/>
  <c r="BI551" i="2"/>
  <c r="BI970" i="2"/>
  <c r="AP1220" i="2"/>
  <c r="AR551" i="2"/>
  <c r="AX970" i="2"/>
  <c r="BH970" i="2"/>
  <c r="BE1343" i="2"/>
  <c r="AC551" i="2"/>
  <c r="Z551" i="2"/>
  <c r="AA1343" i="2"/>
  <c r="AV1343" i="2"/>
  <c r="U1343" i="2"/>
  <c r="AX1343" i="2"/>
  <c r="AT970" i="2"/>
  <c r="AP1343" i="2"/>
  <c r="BD970" i="2"/>
  <c r="BF970" i="2"/>
  <c r="AS1189" i="2"/>
  <c r="AM1189" i="2"/>
  <c r="AC1115" i="2"/>
  <c r="AB1115" i="2"/>
  <c r="AC1220" i="2"/>
  <c r="Y1189" i="2"/>
  <c r="U1189" i="2"/>
  <c r="AT1115" i="2"/>
  <c r="BH1115" i="2"/>
  <c r="AW1220" i="2"/>
  <c r="AC1189" i="2"/>
  <c r="AQ1189" i="2"/>
  <c r="AM1115" i="2"/>
  <c r="AE1189" i="2"/>
  <c r="BJ1189" i="2"/>
  <c r="Z1115" i="2"/>
  <c r="AW1115" i="2"/>
  <c r="AN1220" i="2"/>
  <c r="AA1189" i="2"/>
  <c r="BH1189" i="2"/>
  <c r="BF1189" i="2"/>
  <c r="Y1115" i="2"/>
  <c r="AV1115" i="2"/>
  <c r="BI1220" i="2"/>
  <c r="BC1115" i="2"/>
  <c r="AZ1189" i="2"/>
  <c r="BB1189" i="2"/>
  <c r="AO1115" i="2"/>
  <c r="BG1115" i="2"/>
  <c r="AT1220" i="2"/>
  <c r="AG1189" i="2"/>
  <c r="AX1189" i="2"/>
  <c r="W1115" i="2"/>
  <c r="V1115" i="2"/>
  <c r="AW1189" i="2"/>
  <c r="AR1189" i="2"/>
  <c r="AT1189" i="2"/>
  <c r="AN1115" i="2"/>
  <c r="AX1115" i="2"/>
  <c r="BE1189" i="2"/>
  <c r="W1189" i="2"/>
  <c r="AF1189" i="2"/>
  <c r="AQ1115" i="2"/>
  <c r="AP1115" i="2"/>
  <c r="AO1189" i="2"/>
  <c r="BK1189" i="2"/>
  <c r="AB1189" i="2"/>
  <c r="BF1115" i="2"/>
  <c r="BD1189" i="2"/>
  <c r="BG1189" i="2"/>
  <c r="AP1189" i="2"/>
  <c r="AF1115" i="2"/>
  <c r="Y1263" i="2"/>
  <c r="AV1189" i="2"/>
  <c r="BC1189" i="2"/>
  <c r="Z1189" i="2"/>
  <c r="AA1115" i="2"/>
  <c r="AP1263" i="2"/>
  <c r="AT1010" i="2"/>
  <c r="AD1189" i="2"/>
  <c r="AY1189" i="2"/>
  <c r="T1189" i="2"/>
  <c r="BI1115" i="2"/>
  <c r="BE1115" i="2"/>
  <c r="BJ1263" i="2"/>
  <c r="AN1189" i="2"/>
  <c r="AU1189" i="2"/>
  <c r="AZ1115" i="2"/>
  <c r="BA1115" i="2"/>
  <c r="AY1263" i="2"/>
  <c r="U1010" i="2"/>
  <c r="BA1189" i="2"/>
  <c r="BI1189" i="2"/>
  <c r="AE1115" i="2"/>
  <c r="BK1115" i="2"/>
  <c r="BD1263" i="2"/>
  <c r="AN1010" i="2"/>
  <c r="BB1220" i="2"/>
  <c r="AD299" i="2"/>
  <c r="BF299" i="2"/>
  <c r="AO299" i="2"/>
  <c r="AS299" i="2"/>
  <c r="AZ299" i="2"/>
  <c r="BB299" i="2"/>
  <c r="Y299" i="2"/>
  <c r="AR299" i="2"/>
  <c r="AX299" i="2"/>
  <c r="BD299" i="2"/>
  <c r="AV299" i="2"/>
  <c r="AT299" i="2"/>
  <c r="AN299" i="2"/>
  <c r="AF299" i="2"/>
  <c r="BK299" i="2"/>
  <c r="AB299" i="2"/>
  <c r="BG299" i="2"/>
  <c r="AP299" i="2"/>
  <c r="BC299" i="2"/>
  <c r="Z299" i="2"/>
  <c r="AY299" i="2"/>
  <c r="T299" i="2"/>
  <c r="AU299" i="2"/>
  <c r="BI299" i="2"/>
  <c r="V299" i="2"/>
  <c r="BE299" i="2"/>
  <c r="AC299" i="2"/>
  <c r="BA299" i="2"/>
  <c r="W299" i="2"/>
  <c r="AQ299" i="2"/>
  <c r="AW299" i="2"/>
  <c r="BJ299" i="2"/>
  <c r="BH299" i="2"/>
  <c r="AM299" i="2"/>
  <c r="AA299" i="2"/>
  <c r="AG299" i="2"/>
  <c r="U299" i="2"/>
  <c r="AU1343" i="2"/>
  <c r="AR1343" i="2"/>
  <c r="AY1343" i="2"/>
  <c r="BC1343" i="2"/>
  <c r="AO1343" i="2"/>
  <c r="AQ1343" i="2"/>
  <c r="V1343" i="2"/>
  <c r="BJ1343" i="2"/>
  <c r="AT1343" i="2"/>
  <c r="Z1343" i="2"/>
  <c r="AN551" i="2"/>
  <c r="AD551" i="2"/>
  <c r="BA551" i="2"/>
  <c r="BH551" i="2"/>
  <c r="W551" i="2"/>
  <c r="AY551" i="2"/>
  <c r="AQ551" i="2"/>
  <c r="BF551" i="2"/>
  <c r="AF551" i="2"/>
  <c r="T551" i="2"/>
  <c r="BG970" i="2"/>
  <c r="Z970" i="2"/>
  <c r="AD970" i="2"/>
  <c r="AF970" i="2"/>
  <c r="AZ970" i="2"/>
  <c r="BC970" i="2"/>
  <c r="AA970" i="2"/>
  <c r="AM970" i="2"/>
  <c r="AP970" i="2"/>
  <c r="AG970" i="2"/>
  <c r="Y215" i="2"/>
  <c r="AO215" i="2"/>
  <c r="AN215" i="2"/>
  <c r="AC215" i="2"/>
  <c r="AT215" i="2"/>
  <c r="AV1263" i="2"/>
  <c r="AW1263" i="2"/>
  <c r="AS1263" i="2"/>
  <c r="AF1263" i="2"/>
  <c r="AM1263" i="2"/>
  <c r="AS1010" i="2"/>
  <c r="AW1010" i="2"/>
  <c r="AB1010" i="2"/>
  <c r="AC1010" i="2"/>
  <c r="BK1343" i="2"/>
  <c r="AZ1343" i="2"/>
  <c r="AD1343" i="2"/>
  <c r="AW1343" i="2"/>
  <c r="W1343" i="2"/>
  <c r="BG1343" i="2"/>
  <c r="AS1343" i="2"/>
  <c r="BF1343" i="2"/>
  <c r="AF1343" i="2"/>
  <c r="T1343" i="2"/>
  <c r="BE551" i="2"/>
  <c r="AW551" i="2"/>
  <c r="AA551" i="2"/>
  <c r="AZ551" i="2"/>
  <c r="BK551" i="2"/>
  <c r="AU551" i="2"/>
  <c r="AM551" i="2"/>
  <c r="BB551" i="2"/>
  <c r="AB551" i="2"/>
  <c r="BK970" i="2"/>
  <c r="BA970" i="2"/>
  <c r="V970" i="2"/>
  <c r="T970" i="2"/>
  <c r="AR970" i="2"/>
  <c r="BB970" i="2"/>
  <c r="Y970" i="2"/>
  <c r="AQ970" i="2"/>
  <c r="BE970" i="2"/>
  <c r="W970" i="2"/>
  <c r="BI215" i="2"/>
  <c r="BH215" i="2"/>
  <c r="W215" i="2"/>
  <c r="AQ215" i="2"/>
  <c r="AF215" i="2"/>
  <c r="BG1263" i="2"/>
  <c r="AG1263" i="2"/>
  <c r="BH1263" i="2"/>
  <c r="T1263" i="2"/>
  <c r="BB1263" i="2"/>
  <c r="BD1010" i="2"/>
  <c r="AO1010" i="2"/>
  <c r="BI1010" i="2"/>
  <c r="AX1010" i="2"/>
  <c r="AZ66" i="2"/>
  <c r="Z66" i="2"/>
  <c r="Y66" i="2"/>
  <c r="T66" i="2"/>
  <c r="BE66" i="2"/>
  <c r="BF66" i="2"/>
  <c r="AP66" i="2"/>
  <c r="AN66" i="2"/>
  <c r="AQ66" i="2"/>
  <c r="AG1115" i="2"/>
  <c r="BJ1115" i="2"/>
  <c r="AR1115" i="2"/>
  <c r="AY1115" i="2"/>
  <c r="T1115" i="2"/>
  <c r="BD1115" i="2"/>
  <c r="BB1115" i="2"/>
  <c r="AS1115" i="2"/>
  <c r="AE1343" i="2"/>
  <c r="AM1343" i="2"/>
  <c r="Y1343" i="2"/>
  <c r="AG1343" i="2"/>
  <c r="BD1343" i="2"/>
  <c r="BA1343" i="2"/>
  <c r="AN1343" i="2"/>
  <c r="BB1343" i="2"/>
  <c r="AE551" i="2"/>
  <c r="AO551" i="2"/>
  <c r="AS551" i="2"/>
  <c r="AG551" i="2"/>
  <c r="BG551" i="2"/>
  <c r="V551" i="2"/>
  <c r="U551" i="2"/>
  <c r="AX551" i="2"/>
  <c r="BJ970" i="2"/>
  <c r="AS970" i="2"/>
  <c r="AU970" i="2"/>
  <c r="AW970" i="2"/>
  <c r="AY970" i="2"/>
  <c r="AB970" i="2"/>
  <c r="AV970" i="2"/>
  <c r="AC970" i="2"/>
  <c r="AE215" i="2"/>
  <c r="AV215" i="2"/>
  <c r="BC215" i="2"/>
  <c r="BJ215" i="2"/>
  <c r="Z215" i="2"/>
  <c r="AX1263" i="2"/>
  <c r="AC1263" i="2"/>
  <c r="AN1263" i="2"/>
  <c r="AO1263" i="2"/>
  <c r="BJ1010" i="2"/>
  <c r="AM1010" i="2"/>
  <c r="AQ1010" i="2"/>
  <c r="AV1010" i="2"/>
  <c r="AE1010" i="2"/>
  <c r="Z1098" i="2"/>
  <c r="AP169" i="2"/>
  <c r="AF1220" i="2"/>
  <c r="BC1220" i="2"/>
  <c r="BA1220" i="2"/>
  <c r="AY1220" i="2"/>
  <c r="AZ1220" i="2"/>
  <c r="AQ343" i="2"/>
  <c r="AX1363" i="2"/>
  <c r="AY383" i="2"/>
  <c r="BJ996" i="2"/>
  <c r="AM1220" i="2"/>
  <c r="AE1220" i="2"/>
  <c r="BG1220" i="2"/>
  <c r="AS1220" i="2"/>
  <c r="BF1220" i="2"/>
  <c r="AR1220" i="2"/>
  <c r="AT774" i="2"/>
  <c r="AS996" i="2"/>
  <c r="AQ1220" i="2"/>
  <c r="BH1220" i="2"/>
  <c r="U1220" i="2"/>
  <c r="AD1220" i="2"/>
  <c r="T1220" i="2"/>
  <c r="AW343" i="2"/>
  <c r="T1289" i="2"/>
  <c r="AZ774" i="2"/>
  <c r="BE774" i="2"/>
  <c r="AQ169" i="2"/>
  <c r="AT996" i="2"/>
  <c r="BD996" i="2"/>
  <c r="AX1220" i="2"/>
  <c r="AQ1375" i="2"/>
  <c r="AV383" i="2"/>
  <c r="BA774" i="2"/>
  <c r="U774" i="2"/>
  <c r="W774" i="2"/>
  <c r="BK996" i="2"/>
  <c r="Z996" i="2"/>
  <c r="AD996" i="2"/>
  <c r="Z1220" i="2"/>
  <c r="BE1220" i="2"/>
  <c r="W1220" i="2"/>
  <c r="AB1220" i="2"/>
  <c r="BD1220" i="2"/>
  <c r="AU1220" i="2"/>
  <c r="AO1220" i="2"/>
  <c r="BK1220" i="2"/>
  <c r="AE1375" i="2"/>
  <c r="AZ343" i="2"/>
  <c r="BI1289" i="2"/>
  <c r="AW1363" i="2"/>
  <c r="AE383" i="2"/>
  <c r="BK774" i="2"/>
  <c r="AA774" i="2"/>
  <c r="AY996" i="2"/>
  <c r="BA996" i="2"/>
  <c r="V436" i="2"/>
  <c r="AN436" i="2"/>
  <c r="BH436" i="2"/>
  <c r="BI436" i="2"/>
  <c r="AB436" i="2"/>
  <c r="Y436" i="2"/>
  <c r="AP436" i="2"/>
  <c r="BJ436" i="2"/>
  <c r="AY436" i="2"/>
  <c r="AD436" i="2"/>
  <c r="AW436" i="2"/>
  <c r="AA436" i="2"/>
  <c r="AT436" i="2"/>
  <c r="AQ436" i="2"/>
  <c r="BK436" i="2"/>
  <c r="AO1207" i="2"/>
  <c r="AA215" i="2"/>
  <c r="AS215" i="2"/>
  <c r="BD215" i="2"/>
  <c r="AD215" i="2"/>
  <c r="BK215" i="2"/>
  <c r="AU215" i="2"/>
  <c r="AM215" i="2"/>
  <c r="BB215" i="2"/>
  <c r="AB215" i="2"/>
  <c r="BE1263" i="2"/>
  <c r="V1263" i="2"/>
  <c r="AA1263" i="2"/>
  <c r="AD1263" i="2"/>
  <c r="AT1263" i="2"/>
  <c r="AE1263" i="2"/>
  <c r="AQ1263" i="2"/>
  <c r="BI1263" i="2"/>
  <c r="BK1263" i="2"/>
  <c r="AB1263" i="2"/>
  <c r="U1207" i="2"/>
  <c r="BG1010" i="2"/>
  <c r="Z1010" i="2"/>
  <c r="AD1010" i="2"/>
  <c r="AF1010" i="2"/>
  <c r="AZ1010" i="2"/>
  <c r="BC1010" i="2"/>
  <c r="AA1010" i="2"/>
  <c r="BK1010" i="2"/>
  <c r="AP1010" i="2"/>
  <c r="AG1010" i="2"/>
  <c r="AZ436" i="2"/>
  <c r="U436" i="2"/>
  <c r="BE436" i="2"/>
  <c r="BC436" i="2"/>
  <c r="Z436" i="2"/>
  <c r="AG436" i="2"/>
  <c r="BF436" i="2"/>
  <c r="AS436" i="2"/>
  <c r="AU436" i="2"/>
  <c r="BE215" i="2"/>
  <c r="AW215" i="2"/>
  <c r="AZ215" i="2"/>
  <c r="AR215" i="2"/>
  <c r="BG215" i="2"/>
  <c r="V215" i="2"/>
  <c r="U215" i="2"/>
  <c r="AX215" i="2"/>
  <c r="AZ1263" i="2"/>
  <c r="U1263" i="2"/>
  <c r="BA1263" i="2"/>
  <c r="BC1263" i="2"/>
  <c r="Z1263" i="2"/>
  <c r="W1263" i="2"/>
  <c r="BF1263" i="2"/>
  <c r="AR1263" i="2"/>
  <c r="AU1010" i="2"/>
  <c r="BA1010" i="2"/>
  <c r="V1010" i="2"/>
  <c r="T1010" i="2"/>
  <c r="AR1010" i="2"/>
  <c r="BB1010" i="2"/>
  <c r="Y1010" i="2"/>
  <c r="AY1010" i="2"/>
  <c r="BE1010" i="2"/>
  <c r="AR436" i="2"/>
  <c r="AX436" i="2"/>
  <c r="AO436" i="2"/>
  <c r="AC436" i="2"/>
  <c r="AE436" i="2"/>
  <c r="W436" i="2"/>
  <c r="AF436" i="2"/>
  <c r="BD436" i="2"/>
  <c r="BH1098" i="2"/>
  <c r="AX1098" i="2"/>
  <c r="AV1098" i="2"/>
  <c r="BB1098" i="2"/>
  <c r="AW1098" i="2"/>
  <c r="BD1098" i="2"/>
  <c r="V1098" i="2"/>
  <c r="BG1098" i="2"/>
  <c r="AS1098" i="2"/>
  <c r="AE1098" i="2"/>
  <c r="AC1098" i="2"/>
  <c r="Y1098" i="2"/>
  <c r="AQ1098" i="2"/>
  <c r="BJ1098" i="2"/>
  <c r="BA1098" i="2"/>
  <c r="AR1098" i="2"/>
  <c r="AF1098" i="2"/>
  <c r="AB1098" i="2"/>
  <c r="W1098" i="2"/>
  <c r="BE1098" i="2"/>
  <c r="T1098" i="2"/>
  <c r="AA1098" i="2"/>
  <c r="AU1098" i="2"/>
  <c r="BC1098" i="2"/>
  <c r="AP1098" i="2"/>
  <c r="AO1098" i="2"/>
  <c r="AY1098" i="2"/>
  <c r="AM1098" i="2"/>
  <c r="AV169" i="2"/>
  <c r="BE169" i="2"/>
  <c r="BA169" i="2"/>
  <c r="BI169" i="2"/>
  <c r="AB169" i="2"/>
  <c r="AE169" i="2"/>
  <c r="AA169" i="2"/>
  <c r="AZ169" i="2"/>
  <c r="W169" i="2"/>
  <c r="AW169" i="2"/>
  <c r="Y169" i="2"/>
  <c r="BB169" i="2"/>
  <c r="AD169" i="2"/>
  <c r="AT169" i="2"/>
  <c r="AM169" i="2"/>
  <c r="T169" i="2"/>
  <c r="AY169" i="2"/>
  <c r="BC169" i="2"/>
  <c r="BH169" i="2"/>
  <c r="AX169" i="2"/>
  <c r="BF169" i="2"/>
  <c r="BD169" i="2"/>
  <c r="AO169" i="2"/>
  <c r="AR169" i="2"/>
  <c r="BK169" i="2"/>
  <c r="AU169" i="2"/>
  <c r="BJ169" i="2"/>
  <c r="Z169" i="2"/>
  <c r="BH343" i="2"/>
  <c r="BF343" i="2"/>
  <c r="Y1289" i="2"/>
  <c r="V1363" i="2"/>
  <c r="BK1098" i="2"/>
  <c r="AN1098" i="2"/>
  <c r="AT383" i="2"/>
  <c r="BF383" i="2"/>
  <c r="U169" i="2"/>
  <c r="AS169" i="2"/>
  <c r="AN169" i="2"/>
  <c r="AB1375" i="2"/>
  <c r="BE1375" i="2"/>
  <c r="AW1375" i="2"/>
  <c r="BJ1375" i="2"/>
  <c r="AG1375" i="2"/>
  <c r="BF1375" i="2"/>
  <c r="AM1375" i="2"/>
  <c r="BA1375" i="2"/>
  <c r="AD1375" i="2"/>
  <c r="AU1375" i="2"/>
  <c r="W1375" i="2"/>
  <c r="AT1375" i="2"/>
  <c r="BK1375" i="2"/>
  <c r="BD1375" i="2"/>
  <c r="AF1375" i="2"/>
  <c r="BH1375" i="2"/>
  <c r="AN1375" i="2"/>
  <c r="AP1375" i="2"/>
  <c r="AR1375" i="2"/>
  <c r="Y1375" i="2"/>
  <c r="Z1375" i="2"/>
  <c r="AZ1375" i="2"/>
  <c r="BG1375" i="2"/>
  <c r="T1375" i="2"/>
  <c r="AC1375" i="2"/>
  <c r="BB1375" i="2"/>
  <c r="Z1289" i="2"/>
  <c r="AT1289" i="2"/>
  <c r="BJ1289" i="2"/>
  <c r="AC1289" i="2"/>
  <c r="BC1289" i="2"/>
  <c r="AR1289" i="2"/>
  <c r="AN1289" i="2"/>
  <c r="AS1289" i="2"/>
  <c r="AD1289" i="2"/>
  <c r="AW1289" i="2"/>
  <c r="AP1289" i="2"/>
  <c r="AX1289" i="2"/>
  <c r="U1289" i="2"/>
  <c r="V1289" i="2"/>
  <c r="BG1289" i="2"/>
  <c r="AG1289" i="2"/>
  <c r="AV1289" i="2"/>
  <c r="AA1289" i="2"/>
  <c r="BE1289" i="2"/>
  <c r="AB1289" i="2"/>
  <c r="BB1289" i="2"/>
  <c r="AM1289" i="2"/>
  <c r="AU1289" i="2"/>
  <c r="BK1289" i="2"/>
  <c r="AZ1289" i="2"/>
  <c r="BD1289" i="2"/>
  <c r="BA1289" i="2"/>
  <c r="AO1289" i="2"/>
  <c r="AS343" i="2"/>
  <c r="BA343" i="2"/>
  <c r="Z343" i="2"/>
  <c r="AT343" i="2"/>
  <c r="BJ343" i="2"/>
  <c r="AC343" i="2"/>
  <c r="BC343" i="2"/>
  <c r="BD343" i="2"/>
  <c r="AN343" i="2"/>
  <c r="AE343" i="2"/>
  <c r="BE343" i="2"/>
  <c r="AP343" i="2"/>
  <c r="AX343" i="2"/>
  <c r="U343" i="2"/>
  <c r="V343" i="2"/>
  <c r="BG343" i="2"/>
  <c r="W343" i="2"/>
  <c r="AV343" i="2"/>
  <c r="Y343" i="2"/>
  <c r="AA343" i="2"/>
  <c r="BI343" i="2"/>
  <c r="AB343" i="2"/>
  <c r="BB343" i="2"/>
  <c r="AM343" i="2"/>
  <c r="AU343" i="2"/>
  <c r="BK343" i="2"/>
  <c r="AG343" i="2"/>
  <c r="AR343" i="2"/>
  <c r="AD343" i="2"/>
  <c r="AF343" i="2"/>
  <c r="BH1289" i="2"/>
  <c r="BF1289" i="2"/>
  <c r="AN1363" i="2"/>
  <c r="BF1098" i="2"/>
  <c r="U1098" i="2"/>
  <c r="AT1098" i="2"/>
  <c r="BH383" i="2"/>
  <c r="AF169" i="2"/>
  <c r="AC169" i="2"/>
  <c r="Z1363" i="2"/>
  <c r="BC1363" i="2"/>
  <c r="Y1363" i="2"/>
  <c r="BE1363" i="2"/>
  <c r="BB1363" i="2"/>
  <c r="AE1363" i="2"/>
  <c r="T1363" i="2"/>
  <c r="BI1363" i="2"/>
  <c r="BH1363" i="2"/>
  <c r="BJ1363" i="2"/>
  <c r="AM1363" i="2"/>
  <c r="AY1363" i="2"/>
  <c r="BG1363" i="2"/>
  <c r="AQ1363" i="2"/>
  <c r="BK1363" i="2"/>
  <c r="AF1363" i="2"/>
  <c r="BA1363" i="2"/>
  <c r="AO1363" i="2"/>
  <c r="AT1363" i="2"/>
  <c r="AG1363" i="2"/>
  <c r="AP1363" i="2"/>
  <c r="AS1363" i="2"/>
  <c r="W1363" i="2"/>
  <c r="BD1363" i="2"/>
  <c r="AC1363" i="2"/>
  <c r="BF1363" i="2"/>
  <c r="AU1363" i="2"/>
  <c r="AV1363" i="2"/>
  <c r="AO383" i="2"/>
  <c r="AM383" i="2"/>
  <c r="AX383" i="2"/>
  <c r="AQ383" i="2"/>
  <c r="AB383" i="2"/>
  <c r="BE383" i="2"/>
  <c r="BK383" i="2"/>
  <c r="Y383" i="2"/>
  <c r="T383" i="2"/>
  <c r="W383" i="2"/>
  <c r="AW383" i="2"/>
  <c r="AZ383" i="2"/>
  <c r="AC383" i="2"/>
  <c r="BD383" i="2"/>
  <c r="BG383" i="2"/>
  <c r="AD383" i="2"/>
  <c r="V383" i="2"/>
  <c r="AA383" i="2"/>
  <c r="AU383" i="2"/>
  <c r="AP383" i="2"/>
  <c r="Z383" i="2"/>
  <c r="AN383" i="2"/>
  <c r="AS383" i="2"/>
  <c r="AR383" i="2"/>
  <c r="BC383" i="2"/>
  <c r="BJ383" i="2"/>
  <c r="AG383" i="2"/>
  <c r="BI383" i="2"/>
  <c r="U383" i="2"/>
  <c r="K785" i="2"/>
  <c r="AA1363" i="2"/>
  <c r="AA1375" i="2"/>
  <c r="AY343" i="2"/>
  <c r="T343" i="2"/>
  <c r="AE1289" i="2"/>
  <c r="W1289" i="2"/>
  <c r="AF1289" i="2"/>
  <c r="AD1363" i="2"/>
  <c r="AR1363" i="2"/>
  <c r="U1363" i="2"/>
  <c r="AS1375" i="2"/>
  <c r="AD1098" i="2"/>
  <c r="AZ1098" i="2"/>
  <c r="AG1098" i="2"/>
  <c r="AF383" i="2"/>
  <c r="BB383" i="2"/>
  <c r="V1375" i="2"/>
  <c r="AG169" i="2"/>
  <c r="BG169" i="2"/>
  <c r="AB774" i="2"/>
  <c r="AS774" i="2"/>
  <c r="AU774" i="2"/>
  <c r="T774" i="2"/>
  <c r="AR774" i="2"/>
  <c r="AX774" i="2"/>
  <c r="Y774" i="2"/>
  <c r="AC774" i="2"/>
  <c r="AE774" i="2"/>
  <c r="AY774" i="2"/>
  <c r="AU996" i="2"/>
  <c r="BG996" i="2"/>
  <c r="BF996" i="2"/>
  <c r="AF996" i="2"/>
  <c r="T996" i="2"/>
  <c r="AW996" i="2"/>
  <c r="AO996" i="2"/>
  <c r="AZ996" i="2"/>
  <c r="AR996" i="2"/>
  <c r="BJ774" i="2"/>
  <c r="BD774" i="2"/>
  <c r="AM774" i="2"/>
  <c r="AW774" i="2"/>
  <c r="BG774" i="2"/>
  <c r="Z774" i="2"/>
  <c r="AV774" i="2"/>
  <c r="AP774" i="2"/>
  <c r="BH774" i="2"/>
  <c r="AQ774" i="2"/>
  <c r="AC996" i="2"/>
  <c r="AM996" i="2"/>
  <c r="V996" i="2"/>
  <c r="BB996" i="2"/>
  <c r="AB996" i="2"/>
  <c r="BI996" i="2"/>
  <c r="AA996" i="2"/>
  <c r="Y996" i="2"/>
  <c r="AV996" i="2"/>
  <c r="AN996" i="2"/>
  <c r="AF774" i="2"/>
  <c r="AD774" i="2"/>
  <c r="BB774" i="2"/>
  <c r="AO774" i="2"/>
  <c r="V774" i="2"/>
  <c r="BI774" i="2"/>
  <c r="AN774" i="2"/>
  <c r="BF774" i="2"/>
  <c r="AQ996" i="2"/>
  <c r="BC996" i="2"/>
  <c r="U996" i="2"/>
  <c r="AX996" i="2"/>
  <c r="AP996" i="2"/>
  <c r="BE996" i="2"/>
  <c r="AE996" i="2"/>
  <c r="BH996" i="2"/>
  <c r="AG996" i="2"/>
  <c r="BD681" i="2"/>
  <c r="AV1207" i="2"/>
  <c r="AX1207" i="2"/>
  <c r="AQ681" i="2"/>
  <c r="BI1207" i="2"/>
  <c r="BG1207" i="2"/>
  <c r="AP1207" i="2"/>
  <c r="H8" i="2"/>
  <c r="BB681" i="2"/>
  <c r="W1207" i="2"/>
  <c r="V1207" i="2"/>
  <c r="AD681" i="2"/>
  <c r="BA1207" i="2"/>
  <c r="AA1207" i="2"/>
  <c r="BE1207" i="2"/>
  <c r="AZ1207" i="2"/>
  <c r="AD1207" i="2"/>
  <c r="BC1207" i="2"/>
  <c r="AC1207" i="2"/>
  <c r="BJ1207" i="2"/>
  <c r="AT1207" i="2"/>
  <c r="Z1207" i="2"/>
  <c r="AS1207" i="2"/>
  <c r="BH1207" i="2"/>
  <c r="AW1207" i="2"/>
  <c r="AR1207" i="2"/>
  <c r="AN1207" i="2"/>
  <c r="AY1207" i="2"/>
  <c r="AQ1207" i="2"/>
  <c r="BF1207" i="2"/>
  <c r="AF1207" i="2"/>
  <c r="T1207" i="2"/>
  <c r="Y1207" i="2"/>
  <c r="AG1207" i="2"/>
  <c r="AE1207" i="2"/>
  <c r="BD1207" i="2"/>
  <c r="BK1207" i="2"/>
  <c r="AU1207" i="2"/>
  <c r="AM1207" i="2"/>
  <c r="BB1207" i="2"/>
  <c r="AC681" i="2"/>
  <c r="AS420" i="2"/>
  <c r="AW1103" i="2"/>
  <c r="AA1103" i="2"/>
  <c r="BB1103" i="2"/>
  <c r="AT145" i="2"/>
  <c r="BK1319" i="2"/>
  <c r="AN1103" i="2"/>
  <c r="BF1103" i="2"/>
  <c r="BC681" i="2"/>
  <c r="AV1375" i="2"/>
  <c r="BI1375" i="2"/>
  <c r="BA1319" i="2"/>
  <c r="AU1319" i="2"/>
  <c r="V681" i="2"/>
  <c r="AZ681" i="2"/>
  <c r="AF681" i="2"/>
  <c r="AR1319" i="2"/>
  <c r="BB1319" i="2"/>
  <c r="AZ1363" i="2"/>
  <c r="AX1375" i="2"/>
  <c r="AO1375" i="2"/>
  <c r="AN541" i="2"/>
  <c r="BD1319" i="2"/>
  <c r="AB1319" i="2"/>
  <c r="U1375" i="2"/>
  <c r="BC1375" i="2"/>
  <c r="AY1103" i="2"/>
  <c r="AO1319" i="2"/>
  <c r="AM1319" i="2"/>
  <c r="BE1103" i="2"/>
  <c r="BD1103" i="2"/>
  <c r="AQ1103" i="2"/>
  <c r="T1103" i="2"/>
  <c r="AQ972" i="2"/>
  <c r="AR541" i="2"/>
  <c r="BJ541" i="2"/>
  <c r="AR681" i="2"/>
  <c r="U681" i="2"/>
  <c r="AA681" i="2"/>
  <c r="AO681" i="2"/>
  <c r="AB681" i="2"/>
  <c r="BK145" i="2"/>
  <c r="BI145" i="2"/>
  <c r="AD420" i="2"/>
  <c r="BA972" i="2"/>
  <c r="AE541" i="2"/>
  <c r="AF541" i="2"/>
  <c r="BK681" i="2"/>
  <c r="AU681" i="2"/>
  <c r="BH681" i="2"/>
  <c r="BF681" i="2"/>
  <c r="T681" i="2"/>
  <c r="AB145" i="2"/>
  <c r="BD145" i="2"/>
  <c r="AU420" i="2"/>
  <c r="AO145" i="2"/>
  <c r="AD145" i="2"/>
  <c r="BB420" i="2"/>
  <c r="AS1103" i="2"/>
  <c r="W1103" i="2"/>
  <c r="AU1103" i="2"/>
  <c r="AF1103" i="2"/>
  <c r="AG541" i="2"/>
  <c r="AU541" i="2"/>
  <c r="AO1227" i="2"/>
  <c r="AM1227" i="2"/>
  <c r="H14" i="2"/>
  <c r="BD1227" i="2"/>
  <c r="BB1227" i="2"/>
  <c r="AA420" i="2"/>
  <c r="AO420" i="2"/>
  <c r="AN420" i="2"/>
  <c r="AC420" i="2"/>
  <c r="AT420" i="2"/>
  <c r="AA1319" i="2"/>
  <c r="BE1319" i="2"/>
  <c r="BH1319" i="2"/>
  <c r="AV1319" i="2"/>
  <c r="BG1319" i="2"/>
  <c r="V1319" i="2"/>
  <c r="U1319" i="2"/>
  <c r="AX1319" i="2"/>
  <c r="AP1319" i="2"/>
  <c r="BA1103" i="2"/>
  <c r="Y1103" i="2"/>
  <c r="BK1103" i="2"/>
  <c r="AM1103" i="2"/>
  <c r="AB1103" i="2"/>
  <c r="BD972" i="2"/>
  <c r="W541" i="2"/>
  <c r="AA541" i="2"/>
  <c r="AO541" i="2"/>
  <c r="BK541" i="2"/>
  <c r="AC541" i="2"/>
  <c r="BF541" i="2"/>
  <c r="AB541" i="2"/>
  <c r="BA207" i="2"/>
  <c r="AS1227" i="2"/>
  <c r="BK1227" i="2"/>
  <c r="AB1227" i="2"/>
  <c r="AS145" i="2"/>
  <c r="AC145" i="2"/>
  <c r="BI420" i="2"/>
  <c r="BD420" i="2"/>
  <c r="BK420" i="2"/>
  <c r="AM420" i="2"/>
  <c r="AB420" i="2"/>
  <c r="BI1319" i="2"/>
  <c r="AS1319" i="2"/>
  <c r="AW1319" i="2"/>
  <c r="AG1319" i="2"/>
  <c r="AD1319" i="2"/>
  <c r="BC1319" i="2"/>
  <c r="AC1319" i="2"/>
  <c r="BJ1319" i="2"/>
  <c r="AT1319" i="2"/>
  <c r="Z1319" i="2"/>
  <c r="AS541" i="2"/>
  <c r="Y541" i="2"/>
  <c r="BD541" i="2"/>
  <c r="BC541" i="2"/>
  <c r="AQ541" i="2"/>
  <c r="BB541" i="2"/>
  <c r="Z541" i="2"/>
  <c r="K281" i="2"/>
  <c r="W1227" i="2"/>
  <c r="AU1227" i="2"/>
  <c r="BE420" i="2"/>
  <c r="AV420" i="2"/>
  <c r="BC420" i="2"/>
  <c r="BJ420" i="2"/>
  <c r="Z420" i="2"/>
  <c r="Y1319" i="2"/>
  <c r="AZ1319" i="2"/>
  <c r="AE1319" i="2"/>
  <c r="W1319" i="2"/>
  <c r="AN1319" i="2"/>
  <c r="AY1319" i="2"/>
  <c r="AQ1319" i="2"/>
  <c r="BF1319" i="2"/>
  <c r="AF1319" i="2"/>
  <c r="AT972" i="2"/>
  <c r="BH541" i="2"/>
  <c r="AZ541" i="2"/>
  <c r="BE541" i="2"/>
  <c r="AD541" i="2"/>
  <c r="AY541" i="2"/>
  <c r="AM541" i="2"/>
  <c r="AT541" i="2"/>
  <c r="T541" i="2"/>
  <c r="AN1346" i="2"/>
  <c r="AV1346" i="2"/>
  <c r="Z1346" i="2"/>
  <c r="AY1346" i="2"/>
  <c r="AB1346" i="2"/>
  <c r="AM1346" i="2"/>
  <c r="BA1346" i="2"/>
  <c r="AW1346" i="2"/>
  <c r="AX1346" i="2"/>
  <c r="BI1346" i="2"/>
  <c r="AR1346" i="2"/>
  <c r="AZ1346" i="2"/>
  <c r="AQ1346" i="2"/>
  <c r="BE1346" i="2"/>
  <c r="V1346" i="2"/>
  <c r="AS1346" i="2"/>
  <c r="BF1346" i="2"/>
  <c r="BG1346" i="2"/>
  <c r="AP1346" i="2"/>
  <c r="AD1346" i="2"/>
  <c r="BD1346" i="2"/>
  <c r="AE1346" i="2"/>
  <c r="BJ1346" i="2"/>
  <c r="BB1346" i="2"/>
  <c r="AF1346" i="2"/>
  <c r="BK1346" i="2"/>
  <c r="AA1346" i="2"/>
  <c r="BC1346" i="2"/>
  <c r="W1346" i="2"/>
  <c r="AG1346" i="2"/>
  <c r="BH1346" i="2"/>
  <c r="AT1346" i="2"/>
  <c r="U1346" i="2"/>
  <c r="T1346" i="2"/>
  <c r="AU1346" i="2"/>
  <c r="AO1346" i="2"/>
  <c r="Y1346" i="2"/>
  <c r="AC1346" i="2"/>
  <c r="T943" i="2"/>
  <c r="AF943" i="2"/>
  <c r="BF943" i="2"/>
  <c r="AQ943" i="2"/>
  <c r="AY943" i="2"/>
  <c r="W943" i="2"/>
  <c r="AG943" i="2"/>
  <c r="BH943" i="2"/>
  <c r="AS943" i="2"/>
  <c r="AO943" i="2"/>
  <c r="Z943" i="2"/>
  <c r="AT943" i="2"/>
  <c r="BJ943" i="2"/>
  <c r="AC943" i="2"/>
  <c r="BC943" i="2"/>
  <c r="AN943" i="2"/>
  <c r="AV943" i="2"/>
  <c r="AE943" i="2"/>
  <c r="Y943" i="2"/>
  <c r="BA943" i="2"/>
  <c r="AP943" i="2"/>
  <c r="AX943" i="2"/>
  <c r="U943" i="2"/>
  <c r="V943" i="2"/>
  <c r="BG943" i="2"/>
  <c r="AR943" i="2"/>
  <c r="AZ943" i="2"/>
  <c r="BE943" i="2"/>
  <c r="AA943" i="2"/>
  <c r="AP967" i="2"/>
  <c r="AX967" i="2"/>
  <c r="U967" i="2"/>
  <c r="V967" i="2"/>
  <c r="BG967" i="2"/>
  <c r="AR967" i="2"/>
  <c r="AZ967" i="2"/>
  <c r="BE967" i="2"/>
  <c r="Y967" i="2"/>
  <c r="AB967" i="2"/>
  <c r="BB967" i="2"/>
  <c r="AM967" i="2"/>
  <c r="AU967" i="2"/>
  <c r="BK967" i="2"/>
  <c r="AD967" i="2"/>
  <c r="BD967" i="2"/>
  <c r="AO967" i="2"/>
  <c r="AA967" i="2"/>
  <c r="T967" i="2"/>
  <c r="AF967" i="2"/>
  <c r="BF967" i="2"/>
  <c r="AQ967" i="2"/>
  <c r="AY967" i="2"/>
  <c r="W967" i="2"/>
  <c r="AG967" i="2"/>
  <c r="BH967" i="2"/>
  <c r="AW967" i="2"/>
  <c r="BI967" i="2"/>
  <c r="T915" i="2"/>
  <c r="AF915" i="2"/>
  <c r="BF915" i="2"/>
  <c r="AD915" i="2"/>
  <c r="BI915" i="2"/>
  <c r="AU915" i="2"/>
  <c r="U915" i="2"/>
  <c r="AV915" i="2"/>
  <c r="BC915" i="2"/>
  <c r="AO915" i="2"/>
  <c r="Z915" i="2"/>
  <c r="AT915" i="2"/>
  <c r="BJ915" i="2"/>
  <c r="AA915" i="2"/>
  <c r="AM915" i="2"/>
  <c r="AZ915" i="2"/>
  <c r="AN915" i="2"/>
  <c r="BA915" i="2"/>
  <c r="BH915" i="2"/>
  <c r="AC915" i="2"/>
  <c r="AP915" i="2"/>
  <c r="AX915" i="2"/>
  <c r="Y915" i="2"/>
  <c r="AY915" i="2"/>
  <c r="AR915" i="2"/>
  <c r="BE915" i="2"/>
  <c r="AS915" i="2"/>
  <c r="BG915" i="2"/>
  <c r="W915" i="2"/>
  <c r="AB915" i="2"/>
  <c r="BB915" i="2"/>
  <c r="AQ915" i="2"/>
  <c r="BD915" i="2"/>
  <c r="AE915" i="2"/>
  <c r="BK915" i="2"/>
  <c r="V915" i="2"/>
  <c r="AG915" i="2"/>
  <c r="AW915" i="2"/>
  <c r="AB146" i="2"/>
  <c r="BB146" i="2"/>
  <c r="AO146" i="2"/>
  <c r="BC146" i="2"/>
  <c r="AD146" i="2"/>
  <c r="BI146" i="2"/>
  <c r="BG146" i="2"/>
  <c r="BK146" i="2"/>
  <c r="BE146" i="2"/>
  <c r="T146" i="2"/>
  <c r="AF146" i="2"/>
  <c r="BF146" i="2"/>
  <c r="AC146" i="2"/>
  <c r="BH146" i="2"/>
  <c r="AA146" i="2"/>
  <c r="U146" i="2"/>
  <c r="AM146" i="2"/>
  <c r="AN146" i="2"/>
  <c r="AR146" i="2"/>
  <c r="Z146" i="2"/>
  <c r="AT146" i="2"/>
  <c r="BJ146" i="2"/>
  <c r="AG146" i="2"/>
  <c r="Y146" i="2"/>
  <c r="AY146" i="2"/>
  <c r="AS146" i="2"/>
  <c r="AE146" i="2"/>
  <c r="V146" i="2"/>
  <c r="AU146" i="2"/>
  <c r="AP146" i="2"/>
  <c r="AX146" i="2"/>
  <c r="W146" i="2"/>
  <c r="AW146" i="2"/>
  <c r="AQ146" i="2"/>
  <c r="BD146" i="2"/>
  <c r="AV146" i="2"/>
  <c r="AZ146" i="2"/>
  <c r="BA146" i="2"/>
  <c r="AR626" i="2"/>
  <c r="AZ626" i="2"/>
  <c r="AM626" i="2"/>
  <c r="BA626" i="2"/>
  <c r="AO626" i="2"/>
  <c r="BB626" i="2"/>
  <c r="BE626" i="2"/>
  <c r="BI626" i="2"/>
  <c r="BJ626" i="2"/>
  <c r="AD626" i="2"/>
  <c r="BD626" i="2"/>
  <c r="AS626" i="2"/>
  <c r="BF626" i="2"/>
  <c r="AB626" i="2"/>
  <c r="BG626" i="2"/>
  <c r="Y626" i="2"/>
  <c r="Z626" i="2"/>
  <c r="AA626" i="2"/>
  <c r="W626" i="2"/>
  <c r="AG626" i="2"/>
  <c r="BH626" i="2"/>
  <c r="AF626" i="2"/>
  <c r="BK626" i="2"/>
  <c r="V626" i="2"/>
  <c r="AQ626" i="2"/>
  <c r="AC626" i="2"/>
  <c r="AE626" i="2"/>
  <c r="BC626" i="2"/>
  <c r="AN626" i="2"/>
  <c r="AV626" i="2"/>
  <c r="T626" i="2"/>
  <c r="AU626" i="2"/>
  <c r="U626" i="2"/>
  <c r="AW626" i="2"/>
  <c r="AT626" i="2"/>
  <c r="AX626" i="2"/>
  <c r="AY626" i="2"/>
  <c r="AP626" i="2"/>
  <c r="W1206" i="2"/>
  <c r="AG1206" i="2"/>
  <c r="BH1206" i="2"/>
  <c r="AE1206" i="2"/>
  <c r="BE1206" i="2"/>
  <c r="AT1206" i="2"/>
  <c r="AF1206" i="2"/>
  <c r="AU1206" i="2"/>
  <c r="AX1206" i="2"/>
  <c r="U1206" i="2"/>
  <c r="AN1206" i="2"/>
  <c r="AV1206" i="2"/>
  <c r="Y1206" i="2"/>
  <c r="AA1206" i="2"/>
  <c r="BI1206" i="2"/>
  <c r="BB1206" i="2"/>
  <c r="BF1206" i="2"/>
  <c r="BC1206" i="2"/>
  <c r="AQ1206" i="2"/>
  <c r="AY1206" i="2"/>
  <c r="AR1206" i="2"/>
  <c r="AZ1206" i="2"/>
  <c r="AO1206" i="2"/>
  <c r="AW1206" i="2"/>
  <c r="Z1206" i="2"/>
  <c r="BJ1206" i="2"/>
  <c r="AM1206" i="2"/>
  <c r="BK1206" i="2"/>
  <c r="V1206" i="2"/>
  <c r="AD1206" i="2"/>
  <c r="BD1206" i="2"/>
  <c r="AS1206" i="2"/>
  <c r="BA1206" i="2"/>
  <c r="AB1206" i="2"/>
  <c r="T1206" i="2"/>
  <c r="AC1206" i="2"/>
  <c r="AP1206" i="2"/>
  <c r="BG1206" i="2"/>
  <c r="W1192" i="2"/>
  <c r="AG1192" i="2"/>
  <c r="BH1192" i="2"/>
  <c r="AE1192" i="2"/>
  <c r="BE1192" i="2"/>
  <c r="AF1192" i="2"/>
  <c r="BC1192" i="2"/>
  <c r="AY1192" i="2"/>
  <c r="AT1192" i="2"/>
  <c r="BK1192" i="2"/>
  <c r="AN1192" i="2"/>
  <c r="AV1192" i="2"/>
  <c r="Y1192" i="2"/>
  <c r="AA1192" i="2"/>
  <c r="BI1192" i="2"/>
  <c r="AX1192" i="2"/>
  <c r="U1192" i="2"/>
  <c r="BG1192" i="2"/>
  <c r="BB1192" i="2"/>
  <c r="AU1192" i="2"/>
  <c r="AR1192" i="2"/>
  <c r="AZ1192" i="2"/>
  <c r="AO1192" i="2"/>
  <c r="AW1192" i="2"/>
  <c r="T1192" i="2"/>
  <c r="BF1192" i="2"/>
  <c r="AQ1192" i="2"/>
  <c r="Z1192" i="2"/>
  <c r="BJ1192" i="2"/>
  <c r="AD1192" i="2"/>
  <c r="BD1192" i="2"/>
  <c r="AS1192" i="2"/>
  <c r="BA1192" i="2"/>
  <c r="AP1192" i="2"/>
  <c r="AC1192" i="2"/>
  <c r="V1192" i="2"/>
  <c r="AB1192" i="2"/>
  <c r="AM1192" i="2"/>
  <c r="W610" i="2"/>
  <c r="AG610" i="2"/>
  <c r="BH610" i="2"/>
  <c r="AF610" i="2"/>
  <c r="BK610" i="2"/>
  <c r="V610" i="2"/>
  <c r="AQ610" i="2"/>
  <c r="AC610" i="2"/>
  <c r="AE610" i="2"/>
  <c r="AP610" i="2"/>
  <c r="AN610" i="2"/>
  <c r="AV610" i="2"/>
  <c r="T610" i="2"/>
  <c r="AU610" i="2"/>
  <c r="U610" i="2"/>
  <c r="AW610" i="2"/>
  <c r="AT610" i="2"/>
  <c r="AX610" i="2"/>
  <c r="AY610" i="2"/>
  <c r="AA610" i="2"/>
  <c r="AR610" i="2"/>
  <c r="AZ610" i="2"/>
  <c r="AM610" i="2"/>
  <c r="BA610" i="2"/>
  <c r="AO610" i="2"/>
  <c r="BB610" i="2"/>
  <c r="BE610" i="2"/>
  <c r="BI610" i="2"/>
  <c r="BJ610" i="2"/>
  <c r="U92" i="2"/>
  <c r="V92" i="2"/>
  <c r="BG92" i="2"/>
  <c r="AE92" i="2"/>
  <c r="BJ92" i="2"/>
  <c r="AF92" i="2"/>
  <c r="AO92" i="2"/>
  <c r="AA92" i="2"/>
  <c r="AD92" i="2"/>
  <c r="Y92" i="2"/>
  <c r="AM92" i="2"/>
  <c r="AU92" i="2"/>
  <c r="BK92" i="2"/>
  <c r="AT92" i="2"/>
  <c r="T92" i="2"/>
  <c r="AV92" i="2"/>
  <c r="AG92" i="2"/>
  <c r="BD92" i="2"/>
  <c r="BI92" i="2"/>
  <c r="AX92" i="2"/>
  <c r="AQ92" i="2"/>
  <c r="AY92" i="2"/>
  <c r="Z92" i="2"/>
  <c r="AZ92" i="2"/>
  <c r="AN92" i="2"/>
  <c r="BA92" i="2"/>
  <c r="BB92" i="2"/>
  <c r="AB92" i="2"/>
  <c r="W92" i="2"/>
  <c r="AP1047" i="2"/>
  <c r="AX1047" i="2"/>
  <c r="U1047" i="2"/>
  <c r="V1047" i="2"/>
  <c r="BG1047" i="2"/>
  <c r="AV1047" i="2"/>
  <c r="BH1047" i="2"/>
  <c r="AE1047" i="2"/>
  <c r="AG1047" i="2"/>
  <c r="T1047" i="2"/>
  <c r="AF1047" i="2"/>
  <c r="BF1047" i="2"/>
  <c r="AQ1047" i="2"/>
  <c r="AY1047" i="2"/>
  <c r="AN1047" i="2"/>
  <c r="AR1047" i="2"/>
  <c r="BA1047" i="2"/>
  <c r="BE1047" i="2"/>
  <c r="BI1047" i="2"/>
  <c r="Z1047" i="2"/>
  <c r="BJ1047" i="2"/>
  <c r="BC1047" i="2"/>
  <c r="AZ1047" i="2"/>
  <c r="W1047" i="2"/>
  <c r="AB1047" i="2"/>
  <c r="AM1047" i="2"/>
  <c r="BK1047" i="2"/>
  <c r="Y1047" i="2"/>
  <c r="AA1047" i="2"/>
  <c r="AT1047" i="2"/>
  <c r="AC1047" i="2"/>
  <c r="AD1047" i="2"/>
  <c r="AO1047" i="2"/>
  <c r="AS1047" i="2"/>
  <c r="BB1047" i="2"/>
  <c r="AU1047" i="2"/>
  <c r="BD1047" i="2"/>
  <c r="AW1047" i="2"/>
  <c r="AO393" i="2"/>
  <c r="AW393" i="2"/>
  <c r="AP393" i="2"/>
  <c r="BC393" i="2"/>
  <c r="AD393" i="2"/>
  <c r="BI393" i="2"/>
  <c r="AF393" i="2"/>
  <c r="BJ393" i="2"/>
  <c r="BB393" i="2"/>
  <c r="V393" i="2"/>
  <c r="AS393" i="2"/>
  <c r="BA393" i="2"/>
  <c r="AC393" i="2"/>
  <c r="BH393" i="2"/>
  <c r="AT393" i="2"/>
  <c r="T393" i="2"/>
  <c r="AU393" i="2"/>
  <c r="U393" i="2"/>
  <c r="BG393" i="2"/>
  <c r="Y393" i="2"/>
  <c r="AA393" i="2"/>
  <c r="W393" i="2"/>
  <c r="AX393" i="2"/>
  <c r="AQ393" i="2"/>
  <c r="BD393" i="2"/>
  <c r="AR393" i="2"/>
  <c r="BF393" i="2"/>
  <c r="AN393" i="2"/>
  <c r="AB393" i="2"/>
  <c r="AG393" i="2"/>
  <c r="AZ393" i="2"/>
  <c r="Z393" i="2"/>
  <c r="AV393" i="2"/>
  <c r="AE393" i="2"/>
  <c r="AY393" i="2"/>
  <c r="BK393" i="2"/>
  <c r="BE393" i="2"/>
  <c r="AM393" i="2"/>
  <c r="W163" i="2"/>
  <c r="AG163" i="2"/>
  <c r="BH163" i="2"/>
  <c r="V163" i="2"/>
  <c r="Y163" i="2"/>
  <c r="AX163" i="2"/>
  <c r="AF163" i="2"/>
  <c r="AS163" i="2"/>
  <c r="Z163" i="2"/>
  <c r="AE163" i="2"/>
  <c r="AN163" i="2"/>
  <c r="AV163" i="2"/>
  <c r="U163" i="2"/>
  <c r="AW163" i="2"/>
  <c r="AP163" i="2"/>
  <c r="BC163" i="2"/>
  <c r="BA163" i="2"/>
  <c r="AU163" i="2"/>
  <c r="AY163" i="2"/>
  <c r="BJ163" i="2"/>
  <c r="AR163" i="2"/>
  <c r="AZ163" i="2"/>
  <c r="AO163" i="2"/>
  <c r="BB163" i="2"/>
  <c r="AC163" i="2"/>
  <c r="BI163" i="2"/>
  <c r="BK163" i="2"/>
  <c r="BF163" i="2"/>
  <c r="AQ163" i="2"/>
  <c r="AD163" i="2"/>
  <c r="BD163" i="2"/>
  <c r="AB163" i="2"/>
  <c r="BG163" i="2"/>
  <c r="AA163" i="2"/>
  <c r="AM163" i="2"/>
  <c r="T163" i="2"/>
  <c r="AT163" i="2"/>
  <c r="BE163" i="2"/>
  <c r="AN682" i="2"/>
  <c r="AV682" i="2"/>
  <c r="U682" i="2"/>
  <c r="AW682" i="2"/>
  <c r="AQ682" i="2"/>
  <c r="BK682" i="2"/>
  <c r="AY682" i="2"/>
  <c r="AT682" i="2"/>
  <c r="T682" i="2"/>
  <c r="AE682" i="2"/>
  <c r="AR682" i="2"/>
  <c r="AZ682" i="2"/>
  <c r="AO682" i="2"/>
  <c r="BB682" i="2"/>
  <c r="AF682" i="2"/>
  <c r="Z682" i="2"/>
  <c r="BF682" i="2"/>
  <c r="BA682" i="2"/>
  <c r="BC682" i="2"/>
  <c r="AD682" i="2"/>
  <c r="BD682" i="2"/>
  <c r="AB682" i="2"/>
  <c r="BG682" i="2"/>
  <c r="AX682" i="2"/>
  <c r="AS682" i="2"/>
  <c r="AM682" i="2"/>
  <c r="BI682" i="2"/>
  <c r="AP682" i="2"/>
  <c r="W682" i="2"/>
  <c r="AG682" i="2"/>
  <c r="BH682" i="2"/>
  <c r="V682" i="2"/>
  <c r="Y682" i="2"/>
  <c r="BE682" i="2"/>
  <c r="AA682" i="2"/>
  <c r="AC682" i="2"/>
  <c r="AU682" i="2"/>
  <c r="BJ682" i="2"/>
  <c r="AR574" i="2"/>
  <c r="AZ574" i="2"/>
  <c r="AO574" i="2"/>
  <c r="AW574" i="2"/>
  <c r="T574" i="2"/>
  <c r="BF574" i="2"/>
  <c r="AY574" i="2"/>
  <c r="Z574" i="2"/>
  <c r="AU574" i="2"/>
  <c r="AD574" i="2"/>
  <c r="BD574" i="2"/>
  <c r="AS574" i="2"/>
  <c r="BA574" i="2"/>
  <c r="AP574" i="2"/>
  <c r="U574" i="2"/>
  <c r="BG574" i="2"/>
  <c r="AT574" i="2"/>
  <c r="BK574" i="2"/>
  <c r="W574" i="2"/>
  <c r="AG574" i="2"/>
  <c r="BH574" i="2"/>
  <c r="AE574" i="2"/>
  <c r="BE574" i="2"/>
  <c r="AF574" i="2"/>
  <c r="AQ574" i="2"/>
  <c r="AC574" i="2"/>
  <c r="BJ574" i="2"/>
  <c r="AB574" i="2"/>
  <c r="AN574" i="2"/>
  <c r="AV574" i="2"/>
  <c r="Y574" i="2"/>
  <c r="AA574" i="2"/>
  <c r="BI574" i="2"/>
  <c r="AX574" i="2"/>
  <c r="V574" i="2"/>
  <c r="BC574" i="2"/>
  <c r="AM574" i="2"/>
  <c r="BB574" i="2"/>
  <c r="Z104" i="2"/>
  <c r="AT104" i="2"/>
  <c r="BJ104" i="2"/>
  <c r="AC104" i="2"/>
  <c r="BC104" i="2"/>
  <c r="AR104" i="2"/>
  <c r="Y104" i="2"/>
  <c r="BI104" i="2"/>
  <c r="AW104" i="2"/>
  <c r="BD104" i="2"/>
  <c r="AP104" i="2"/>
  <c r="AX104" i="2"/>
  <c r="U104" i="2"/>
  <c r="V104" i="2"/>
  <c r="BG104" i="2"/>
  <c r="AG104" i="2"/>
  <c r="AS104" i="2"/>
  <c r="AN104" i="2"/>
  <c r="BE104" i="2"/>
  <c r="AB104" i="2"/>
  <c r="BB104" i="2"/>
  <c r="AM104" i="2"/>
  <c r="AU104" i="2"/>
  <c r="BK104" i="2"/>
  <c r="AZ104" i="2"/>
  <c r="AA104" i="2"/>
  <c r="AV104" i="2"/>
  <c r="AD104" i="2"/>
  <c r="T104" i="2"/>
  <c r="AF104" i="2"/>
  <c r="BF104" i="2"/>
  <c r="AQ104" i="2"/>
  <c r="AY104" i="2"/>
  <c r="W104" i="2"/>
  <c r="BH104" i="2"/>
  <c r="BA104" i="2"/>
  <c r="AO104" i="2"/>
  <c r="AE104" i="2"/>
  <c r="T565" i="2"/>
  <c r="AF565" i="2"/>
  <c r="BF565" i="2"/>
  <c r="AQ565" i="2"/>
  <c r="AY565" i="2"/>
  <c r="AN565" i="2"/>
  <c r="AO565" i="2"/>
  <c r="Y565" i="2"/>
  <c r="AZ565" i="2"/>
  <c r="W565" i="2"/>
  <c r="Z565" i="2"/>
  <c r="AT565" i="2"/>
  <c r="BJ565" i="2"/>
  <c r="AC565" i="2"/>
  <c r="BC565" i="2"/>
  <c r="AD565" i="2"/>
  <c r="AE565" i="2"/>
  <c r="AA565" i="2"/>
  <c r="AS565" i="2"/>
  <c r="AG565" i="2"/>
  <c r="AP565" i="2"/>
  <c r="AX565" i="2"/>
  <c r="U565" i="2"/>
  <c r="V565" i="2"/>
  <c r="BG565" i="2"/>
  <c r="AV565" i="2"/>
  <c r="AW565" i="2"/>
  <c r="BI565" i="2"/>
  <c r="BA565" i="2"/>
  <c r="AB565" i="2"/>
  <c r="BB565" i="2"/>
  <c r="AM565" i="2"/>
  <c r="AU565" i="2"/>
  <c r="BK565" i="2"/>
  <c r="BD565" i="2"/>
  <c r="BE565" i="2"/>
  <c r="AR565" i="2"/>
  <c r="BH565" i="2"/>
  <c r="AD502" i="2"/>
  <c r="BD502" i="2"/>
  <c r="AS502" i="2"/>
  <c r="BA502" i="2"/>
  <c r="AP502" i="2"/>
  <c r="U502" i="2"/>
  <c r="BG502" i="2"/>
  <c r="BB502" i="2"/>
  <c r="BC502" i="2"/>
  <c r="W502" i="2"/>
  <c r="AG502" i="2"/>
  <c r="BH502" i="2"/>
  <c r="AE502" i="2"/>
  <c r="BE502" i="2"/>
  <c r="AF502" i="2"/>
  <c r="AQ502" i="2"/>
  <c r="Z502" i="2"/>
  <c r="BJ502" i="2"/>
  <c r="AM502" i="2"/>
  <c r="AN502" i="2"/>
  <c r="AV502" i="2"/>
  <c r="Y502" i="2"/>
  <c r="AA502" i="2"/>
  <c r="BI502" i="2"/>
  <c r="AX502" i="2"/>
  <c r="V502" i="2"/>
  <c r="AB502" i="2"/>
  <c r="AC502" i="2"/>
  <c r="BK502" i="2"/>
  <c r="AR502" i="2"/>
  <c r="AZ502" i="2"/>
  <c r="AO502" i="2"/>
  <c r="AW502" i="2"/>
  <c r="T502" i="2"/>
  <c r="BF502" i="2"/>
  <c r="AY502" i="2"/>
  <c r="AT502" i="2"/>
  <c r="AU502" i="2"/>
  <c r="AR1348" i="2"/>
  <c r="AZ1348" i="2"/>
  <c r="AP1348" i="2"/>
  <c r="BC1348" i="2"/>
  <c r="AU1348" i="2"/>
  <c r="AE1348" i="2"/>
  <c r="BJ1348" i="2"/>
  <c r="BK1348" i="2"/>
  <c r="BG1348" i="2"/>
  <c r="AD1348" i="2"/>
  <c r="BD1348" i="2"/>
  <c r="AC1348" i="2"/>
  <c r="BI1348" i="2"/>
  <c r="BF1348" i="2"/>
  <c r="AT1348" i="2"/>
  <c r="AM1348" i="2"/>
  <c r="AO1348" i="2"/>
  <c r="V1348" i="2"/>
  <c r="W1348" i="2"/>
  <c r="AG1348" i="2"/>
  <c r="BH1348" i="2"/>
  <c r="AA1348" i="2"/>
  <c r="T1348" i="2"/>
  <c r="Z1348" i="2"/>
  <c r="AY1348" i="2"/>
  <c r="AF1348" i="2"/>
  <c r="BB1348" i="2"/>
  <c r="U1348" i="2"/>
  <c r="AN1348" i="2"/>
  <c r="AV1348" i="2"/>
  <c r="Y1348" i="2"/>
  <c r="AX1348" i="2"/>
  <c r="AS1348" i="2"/>
  <c r="AQ1348" i="2"/>
  <c r="BE1348" i="2"/>
  <c r="BA1348" i="2"/>
  <c r="AB1348" i="2"/>
  <c r="AW1348" i="2"/>
  <c r="AN1124" i="2"/>
  <c r="AV1124" i="2"/>
  <c r="Y1124" i="2"/>
  <c r="AA1124" i="2"/>
  <c r="BI1124" i="2"/>
  <c r="AX1124" i="2"/>
  <c r="AM1124" i="2"/>
  <c r="V1124" i="2"/>
  <c r="BB1124" i="2"/>
  <c r="BK1124" i="2"/>
  <c r="AR1124" i="2"/>
  <c r="AZ1124" i="2"/>
  <c r="AO1124" i="2"/>
  <c r="AW1124" i="2"/>
  <c r="T1124" i="2"/>
  <c r="BF1124" i="2"/>
  <c r="BC1124" i="2"/>
  <c r="AY1124" i="2"/>
  <c r="BJ1124" i="2"/>
  <c r="AD1124" i="2"/>
  <c r="BD1124" i="2"/>
  <c r="AS1124" i="2"/>
  <c r="BA1124" i="2"/>
  <c r="AP1124" i="2"/>
  <c r="Z1124" i="2"/>
  <c r="U1124" i="2"/>
  <c r="BG1124" i="2"/>
  <c r="AU1124" i="2"/>
  <c r="W1124" i="2"/>
  <c r="AG1124" i="2"/>
  <c r="BH1124" i="2"/>
  <c r="AE1124" i="2"/>
  <c r="BE1124" i="2"/>
  <c r="AF1124" i="2"/>
  <c r="AT1124" i="2"/>
  <c r="AQ1124" i="2"/>
  <c r="AB1124" i="2"/>
  <c r="AC1124" i="2"/>
  <c r="AR618" i="2"/>
  <c r="AZ618" i="2"/>
  <c r="AM618" i="2"/>
  <c r="BA618" i="2"/>
  <c r="AO618" i="2"/>
  <c r="BB618" i="2"/>
  <c r="AY618" i="2"/>
  <c r="BC618" i="2"/>
  <c r="AX618" i="2"/>
  <c r="AD618" i="2"/>
  <c r="BD618" i="2"/>
  <c r="AS618" i="2"/>
  <c r="BF618" i="2"/>
  <c r="AB618" i="2"/>
  <c r="BG618" i="2"/>
  <c r="BJ618" i="2"/>
  <c r="AQ618" i="2"/>
  <c r="BI618" i="2"/>
  <c r="W618" i="2"/>
  <c r="AG618" i="2"/>
  <c r="BH618" i="2"/>
  <c r="AF618" i="2"/>
  <c r="BK618" i="2"/>
  <c r="V618" i="2"/>
  <c r="Z618" i="2"/>
  <c r="AP618" i="2"/>
  <c r="AT618" i="2"/>
  <c r="Y618" i="2"/>
  <c r="AN618" i="2"/>
  <c r="AV618" i="2"/>
  <c r="T618" i="2"/>
  <c r="AU618" i="2"/>
  <c r="U618" i="2"/>
  <c r="AW618" i="2"/>
  <c r="AE618" i="2"/>
  <c r="AA618" i="2"/>
  <c r="BE618" i="2"/>
  <c r="AC618" i="2"/>
  <c r="W220" i="2"/>
  <c r="AG220" i="2"/>
  <c r="BH220" i="2"/>
  <c r="AE220" i="2"/>
  <c r="BE220" i="2"/>
  <c r="AP220" i="2"/>
  <c r="AX220" i="2"/>
  <c r="AQ220" i="2"/>
  <c r="U220" i="2"/>
  <c r="BK220" i="2"/>
  <c r="AN220" i="2"/>
  <c r="AV220" i="2"/>
  <c r="Y220" i="2"/>
  <c r="AA220" i="2"/>
  <c r="BI220" i="2"/>
  <c r="AB220" i="2"/>
  <c r="BB220" i="2"/>
  <c r="AY220" i="2"/>
  <c r="V220" i="2"/>
  <c r="AM220" i="2"/>
  <c r="AR220" i="2"/>
  <c r="AZ220" i="2"/>
  <c r="AO220" i="2"/>
  <c r="AW220" i="2"/>
  <c r="T220" i="2"/>
  <c r="AF220" i="2"/>
  <c r="BF220" i="2"/>
  <c r="AC220" i="2"/>
  <c r="BG220" i="2"/>
  <c r="AD220" i="2"/>
  <c r="BD220" i="2"/>
  <c r="AS220" i="2"/>
  <c r="BA220" i="2"/>
  <c r="Z220" i="2"/>
  <c r="AT220" i="2"/>
  <c r="BJ220" i="2"/>
  <c r="BC220" i="2"/>
  <c r="AU220" i="2"/>
  <c r="AR644" i="2"/>
  <c r="AZ644" i="2"/>
  <c r="AM644" i="2"/>
  <c r="BA644" i="2"/>
  <c r="AQ644" i="2"/>
  <c r="Z644" i="2"/>
  <c r="BG644" i="2"/>
  <c r="BB644" i="2"/>
  <c r="U644" i="2"/>
  <c r="AD644" i="2"/>
  <c r="BD644" i="2"/>
  <c r="AS644" i="2"/>
  <c r="BF644" i="2"/>
  <c r="V644" i="2"/>
  <c r="AB644" i="2"/>
  <c r="AO644" i="2"/>
  <c r="BI644" i="2"/>
  <c r="BC644" i="2"/>
  <c r="W644" i="2"/>
  <c r="AG644" i="2"/>
  <c r="BH644" i="2"/>
  <c r="AF644" i="2"/>
  <c r="BK644" i="2"/>
  <c r="AX644" i="2"/>
  <c r="AA644" i="2"/>
  <c r="AC644" i="2"/>
  <c r="AE644" i="2"/>
  <c r="BJ644" i="2"/>
  <c r="AN644" i="2"/>
  <c r="AV644" i="2"/>
  <c r="T644" i="2"/>
  <c r="AU644" i="2"/>
  <c r="Y644" i="2"/>
  <c r="BE644" i="2"/>
  <c r="AY644" i="2"/>
  <c r="AT644" i="2"/>
  <c r="AW644" i="2"/>
  <c r="AP644" i="2"/>
  <c r="W500" i="2"/>
  <c r="AG500" i="2"/>
  <c r="BH500" i="2"/>
  <c r="AE500" i="2"/>
  <c r="BE500" i="2"/>
  <c r="AT500" i="2"/>
  <c r="AC500" i="2"/>
  <c r="T500" i="2"/>
  <c r="BF500" i="2"/>
  <c r="AQ500" i="2"/>
  <c r="AN500" i="2"/>
  <c r="AV500" i="2"/>
  <c r="Y500" i="2"/>
  <c r="AA500" i="2"/>
  <c r="BI500" i="2"/>
  <c r="BB500" i="2"/>
  <c r="AU500" i="2"/>
  <c r="AP500" i="2"/>
  <c r="AY500" i="2"/>
  <c r="V500" i="2"/>
  <c r="AR500" i="2"/>
  <c r="AZ500" i="2"/>
  <c r="AO500" i="2"/>
  <c r="AW500" i="2"/>
  <c r="Z500" i="2"/>
  <c r="BJ500" i="2"/>
  <c r="BC500" i="2"/>
  <c r="AF500" i="2"/>
  <c r="U500" i="2"/>
  <c r="AD500" i="2"/>
  <c r="BD500" i="2"/>
  <c r="AS500" i="2"/>
  <c r="BA500" i="2"/>
  <c r="AB500" i="2"/>
  <c r="AM500" i="2"/>
  <c r="BK500" i="2"/>
  <c r="AX500" i="2"/>
  <c r="BG500" i="2"/>
  <c r="AN1288" i="2"/>
  <c r="AV1288" i="2"/>
  <c r="Y1288" i="2"/>
  <c r="AA1288" i="2"/>
  <c r="BI1288" i="2"/>
  <c r="AX1288" i="2"/>
  <c r="BJ1288" i="2"/>
  <c r="AY1288" i="2"/>
  <c r="AM1288" i="2"/>
  <c r="BC1288" i="2"/>
  <c r="AR1288" i="2"/>
  <c r="AZ1288" i="2"/>
  <c r="AO1288" i="2"/>
  <c r="AW1288" i="2"/>
  <c r="T1288" i="2"/>
  <c r="BF1288" i="2"/>
  <c r="U1288" i="2"/>
  <c r="BG1288" i="2"/>
  <c r="BK1288" i="2"/>
  <c r="AD1288" i="2"/>
  <c r="BD1288" i="2"/>
  <c r="AS1288" i="2"/>
  <c r="BA1288" i="2"/>
  <c r="AP1288" i="2"/>
  <c r="AB1288" i="2"/>
  <c r="AQ1288" i="2"/>
  <c r="Z1288" i="2"/>
  <c r="AC1288" i="2"/>
  <c r="AR409" i="2"/>
  <c r="AZ409" i="2"/>
  <c r="AO409" i="2"/>
  <c r="AW409" i="2"/>
  <c r="T409" i="2"/>
  <c r="AF409" i="2"/>
  <c r="BF409" i="2"/>
  <c r="AC409" i="2"/>
  <c r="AM409" i="2"/>
  <c r="AD409" i="2"/>
  <c r="BD409" i="2"/>
  <c r="AS409" i="2"/>
  <c r="BA409" i="2"/>
  <c r="Z409" i="2"/>
  <c r="AT409" i="2"/>
  <c r="BJ409" i="2"/>
  <c r="BC409" i="2"/>
  <c r="BK409" i="2"/>
  <c r="W409" i="2"/>
  <c r="AG409" i="2"/>
  <c r="BH409" i="2"/>
  <c r="AE409" i="2"/>
  <c r="BE409" i="2"/>
  <c r="AP409" i="2"/>
  <c r="AX409" i="2"/>
  <c r="AQ409" i="2"/>
  <c r="U409" i="2"/>
  <c r="V409" i="2"/>
  <c r="AN409" i="2"/>
  <c r="AV409" i="2"/>
  <c r="Y409" i="2"/>
  <c r="AA409" i="2"/>
  <c r="BI409" i="2"/>
  <c r="AB409" i="2"/>
  <c r="BB409" i="2"/>
  <c r="AY409" i="2"/>
  <c r="BG409" i="2"/>
  <c r="AU409" i="2"/>
  <c r="AD1384" i="2"/>
  <c r="BD1384" i="2"/>
  <c r="AS1384" i="2"/>
  <c r="BF1384" i="2"/>
  <c r="BC1384" i="2"/>
  <c r="V1384" i="2"/>
  <c r="Y1384" i="2"/>
  <c r="Z1384" i="2"/>
  <c r="AE1384" i="2"/>
  <c r="W1384" i="2"/>
  <c r="AG1384" i="2"/>
  <c r="BH1384" i="2"/>
  <c r="AF1384" i="2"/>
  <c r="BK1384" i="2"/>
  <c r="U1384" i="2"/>
  <c r="AW1384" i="2"/>
  <c r="AC1384" i="2"/>
  <c r="AY1384" i="2"/>
  <c r="BJ1384" i="2"/>
  <c r="AN1384" i="2"/>
  <c r="AV1384" i="2"/>
  <c r="T1384" i="2"/>
  <c r="AU1384" i="2"/>
  <c r="AP1384" i="2"/>
  <c r="AO1384" i="2"/>
  <c r="BB1384" i="2"/>
  <c r="AX1384" i="2"/>
  <c r="AQ1384" i="2"/>
  <c r="AT1384" i="2"/>
  <c r="AR1384" i="2"/>
  <c r="AZ1384" i="2"/>
  <c r="AM1384" i="2"/>
  <c r="BA1384" i="2"/>
  <c r="AA1384" i="2"/>
  <c r="AB1384" i="2"/>
  <c r="BG1384" i="2"/>
  <c r="BI1384" i="2"/>
  <c r="BE1384" i="2"/>
  <c r="Z154" i="2"/>
  <c r="AT154" i="2"/>
  <c r="BJ154" i="2"/>
  <c r="AG154" i="2"/>
  <c r="Y154" i="2"/>
  <c r="AY154" i="2"/>
  <c r="V154" i="2"/>
  <c r="AV154" i="2"/>
  <c r="AZ154" i="2"/>
  <c r="BK154" i="2"/>
  <c r="AP154" i="2"/>
  <c r="AX154" i="2"/>
  <c r="W154" i="2"/>
  <c r="AW154" i="2"/>
  <c r="AQ154" i="2"/>
  <c r="BD154" i="2"/>
  <c r="BA154" i="2"/>
  <c r="BG154" i="2"/>
  <c r="AR154" i="2"/>
  <c r="AB154" i="2"/>
  <c r="BB154" i="2"/>
  <c r="AO154" i="2"/>
  <c r="BC154" i="2"/>
  <c r="AD154" i="2"/>
  <c r="BI154" i="2"/>
  <c r="U154" i="2"/>
  <c r="AU154" i="2"/>
  <c r="BE154" i="2"/>
  <c r="T154" i="2"/>
  <c r="AF154" i="2"/>
  <c r="BF154" i="2"/>
  <c r="AC154" i="2"/>
  <c r="BH154" i="2"/>
  <c r="AA154" i="2"/>
  <c r="AN154" i="2"/>
  <c r="AS154" i="2"/>
  <c r="AM154" i="2"/>
  <c r="AE154" i="2"/>
  <c r="AP885" i="2"/>
  <c r="AX885" i="2"/>
  <c r="U885" i="2"/>
  <c r="V885" i="2"/>
  <c r="BG885" i="2"/>
  <c r="AG885" i="2"/>
  <c r="AS885" i="2"/>
  <c r="AN885" i="2"/>
  <c r="AE885" i="2"/>
  <c r="AB885" i="2"/>
  <c r="BB885" i="2"/>
  <c r="AM885" i="2"/>
  <c r="AU885" i="2"/>
  <c r="BK885" i="2"/>
  <c r="AZ885" i="2"/>
  <c r="AA885" i="2"/>
  <c r="AD885" i="2"/>
  <c r="BE885" i="2"/>
  <c r="T885" i="2"/>
  <c r="AF885" i="2"/>
  <c r="BF885" i="2"/>
  <c r="AQ885" i="2"/>
  <c r="AY885" i="2"/>
  <c r="W885" i="2"/>
  <c r="BH885" i="2"/>
  <c r="BA885" i="2"/>
  <c r="AV885" i="2"/>
  <c r="AW885" i="2"/>
  <c r="Z885" i="2"/>
  <c r="AT885" i="2"/>
  <c r="BJ885" i="2"/>
  <c r="AC885" i="2"/>
  <c r="BC885" i="2"/>
  <c r="AR885" i="2"/>
  <c r="Y885" i="2"/>
  <c r="BI885" i="2"/>
  <c r="BD885" i="2"/>
  <c r="AO885" i="2"/>
  <c r="AR469" i="2"/>
  <c r="AZ469" i="2"/>
  <c r="AO469" i="2"/>
  <c r="AW469" i="2"/>
  <c r="T469" i="2"/>
  <c r="AF469" i="2"/>
  <c r="BF469" i="2"/>
  <c r="BG469" i="2"/>
  <c r="AY469" i="2"/>
  <c r="AD469" i="2"/>
  <c r="BD469" i="2"/>
  <c r="AS469" i="2"/>
  <c r="BA469" i="2"/>
  <c r="Z469" i="2"/>
  <c r="AT469" i="2"/>
  <c r="BJ469" i="2"/>
  <c r="AM469" i="2"/>
  <c r="BC469" i="2"/>
  <c r="W469" i="2"/>
  <c r="AG469" i="2"/>
  <c r="BH469" i="2"/>
  <c r="AE469" i="2"/>
  <c r="BE469" i="2"/>
  <c r="AP469" i="2"/>
  <c r="AX469" i="2"/>
  <c r="U469" i="2"/>
  <c r="AU469" i="2"/>
  <c r="AQ469" i="2"/>
  <c r="AN469" i="2"/>
  <c r="AV469" i="2"/>
  <c r="Y469" i="2"/>
  <c r="AA469" i="2"/>
  <c r="BI469" i="2"/>
  <c r="AB469" i="2"/>
  <c r="BB469" i="2"/>
  <c r="V469" i="2"/>
  <c r="BK469" i="2"/>
  <c r="AC469" i="2"/>
  <c r="AR514" i="2"/>
  <c r="AZ514" i="2"/>
  <c r="AO514" i="2"/>
  <c r="AW514" i="2"/>
  <c r="T514" i="2"/>
  <c r="BF514" i="2"/>
  <c r="AY514" i="2"/>
  <c r="AT514" i="2"/>
  <c r="BK514" i="2"/>
  <c r="AD514" i="2"/>
  <c r="BD514" i="2"/>
  <c r="AS514" i="2"/>
  <c r="BA514" i="2"/>
  <c r="AP514" i="2"/>
  <c r="U514" i="2"/>
  <c r="BG514" i="2"/>
  <c r="BB514" i="2"/>
  <c r="AC514" i="2"/>
  <c r="W514" i="2"/>
  <c r="AG514" i="2"/>
  <c r="BH514" i="2"/>
  <c r="AE514" i="2"/>
  <c r="BE514" i="2"/>
  <c r="AF514" i="2"/>
  <c r="AQ514" i="2"/>
  <c r="Z514" i="2"/>
  <c r="BJ514" i="2"/>
  <c r="AU514" i="2"/>
  <c r="AN514" i="2"/>
  <c r="AV514" i="2"/>
  <c r="Y514" i="2"/>
  <c r="AA514" i="2"/>
  <c r="BI514" i="2"/>
  <c r="AX514" i="2"/>
  <c r="V514" i="2"/>
  <c r="AB514" i="2"/>
  <c r="AM514" i="2"/>
  <c r="BC514" i="2"/>
  <c r="AN1100" i="2"/>
  <c r="AV1100" i="2"/>
  <c r="Y1100" i="2"/>
  <c r="AA1100" i="2"/>
  <c r="BI1100" i="2"/>
  <c r="AX1100" i="2"/>
  <c r="AM1100" i="2"/>
  <c r="V1100" i="2"/>
  <c r="BB1100" i="2"/>
  <c r="AC1100" i="2"/>
  <c r="AR1100" i="2"/>
  <c r="AZ1100" i="2"/>
  <c r="AO1100" i="2"/>
  <c r="AW1100" i="2"/>
  <c r="T1100" i="2"/>
  <c r="BF1100" i="2"/>
  <c r="BK1100" i="2"/>
  <c r="AY1100" i="2"/>
  <c r="BJ1100" i="2"/>
  <c r="AD1100" i="2"/>
  <c r="BD1100" i="2"/>
  <c r="AS1100" i="2"/>
  <c r="BA1100" i="2"/>
  <c r="AP1100" i="2"/>
  <c r="Z1100" i="2"/>
  <c r="U1100" i="2"/>
  <c r="BG1100" i="2"/>
  <c r="AU1100" i="2"/>
  <c r="W1100" i="2"/>
  <c r="AG1100" i="2"/>
  <c r="BH1100" i="2"/>
  <c r="AE1100" i="2"/>
  <c r="BE1100" i="2"/>
  <c r="AF1100" i="2"/>
  <c r="AT1100" i="2"/>
  <c r="AQ1100" i="2"/>
  <c r="AB1100" i="2"/>
  <c r="BC1100" i="2"/>
  <c r="AE361" i="2"/>
  <c r="BE361" i="2"/>
  <c r="AP361" i="2"/>
  <c r="AX361" i="2"/>
  <c r="U361" i="2"/>
  <c r="V361" i="2"/>
  <c r="BG361" i="2"/>
  <c r="BH361" i="2"/>
  <c r="AZ361" i="2"/>
  <c r="Y361" i="2"/>
  <c r="AA361" i="2"/>
  <c r="BI361" i="2"/>
  <c r="AB361" i="2"/>
  <c r="BB361" i="2"/>
  <c r="AM361" i="2"/>
  <c r="AU361" i="2"/>
  <c r="BK361" i="2"/>
  <c r="AN361" i="2"/>
  <c r="BD361" i="2"/>
  <c r="AO361" i="2"/>
  <c r="AW361" i="2"/>
  <c r="T361" i="2"/>
  <c r="AF361" i="2"/>
  <c r="BF361" i="2"/>
  <c r="AQ361" i="2"/>
  <c r="AY361" i="2"/>
  <c r="W361" i="2"/>
  <c r="AV361" i="2"/>
  <c r="AD361" i="2"/>
  <c r="AS361" i="2"/>
  <c r="BA361" i="2"/>
  <c r="Z361" i="2"/>
  <c r="AT361" i="2"/>
  <c r="BJ361" i="2"/>
  <c r="AC361" i="2"/>
  <c r="BC361" i="2"/>
  <c r="AG361" i="2"/>
  <c r="AR361" i="2"/>
  <c r="AB108" i="2"/>
  <c r="BB108" i="2"/>
  <c r="AM108" i="2"/>
  <c r="AU108" i="2"/>
  <c r="BK108" i="2"/>
  <c r="AZ108" i="2"/>
  <c r="AA108" i="2"/>
  <c r="BD108" i="2"/>
  <c r="AV108" i="2"/>
  <c r="T108" i="2"/>
  <c r="AF108" i="2"/>
  <c r="BF108" i="2"/>
  <c r="AQ108" i="2"/>
  <c r="AY108" i="2"/>
  <c r="W108" i="2"/>
  <c r="BH108" i="2"/>
  <c r="BA108" i="2"/>
  <c r="AE108" i="2"/>
  <c r="AW108" i="2"/>
  <c r="Z108" i="2"/>
  <c r="AT108" i="2"/>
  <c r="BJ108" i="2"/>
  <c r="AC108" i="2"/>
  <c r="BC108" i="2"/>
  <c r="AR108" i="2"/>
  <c r="Y108" i="2"/>
  <c r="BI108" i="2"/>
  <c r="BE108" i="2"/>
  <c r="AN108" i="2"/>
  <c r="AP108" i="2"/>
  <c r="AX108" i="2"/>
  <c r="U108" i="2"/>
  <c r="V108" i="2"/>
  <c r="BG108" i="2"/>
  <c r="AG108" i="2"/>
  <c r="AS108" i="2"/>
  <c r="AD108" i="2"/>
  <c r="AO108" i="2"/>
  <c r="W538" i="2"/>
  <c r="AG538" i="2"/>
  <c r="BH538" i="2"/>
  <c r="AE538" i="2"/>
  <c r="BE538" i="2"/>
  <c r="AF538" i="2"/>
  <c r="AQ538" i="2"/>
  <c r="AM538" i="2"/>
  <c r="BB538" i="2"/>
  <c r="Z538" i="2"/>
  <c r="AN538" i="2"/>
  <c r="AV538" i="2"/>
  <c r="Y538" i="2"/>
  <c r="AA538" i="2"/>
  <c r="BI538" i="2"/>
  <c r="AX538" i="2"/>
  <c r="V538" i="2"/>
  <c r="AU538" i="2"/>
  <c r="AC538" i="2"/>
  <c r="AT538" i="2"/>
  <c r="AR538" i="2"/>
  <c r="AZ538" i="2"/>
  <c r="AO538" i="2"/>
  <c r="AW538" i="2"/>
  <c r="T538" i="2"/>
  <c r="BF538" i="2"/>
  <c r="AY538" i="2"/>
  <c r="BK538" i="2"/>
  <c r="BC538" i="2"/>
  <c r="AD538" i="2"/>
  <c r="BD538" i="2"/>
  <c r="AS538" i="2"/>
  <c r="BA538" i="2"/>
  <c r="AP538" i="2"/>
  <c r="U538" i="2"/>
  <c r="BG538" i="2"/>
  <c r="AB538" i="2"/>
  <c r="BJ538" i="2"/>
  <c r="W1154" i="2"/>
  <c r="AG1154" i="2"/>
  <c r="BH1154" i="2"/>
  <c r="AE1154" i="2"/>
  <c r="BE1154" i="2"/>
  <c r="AT1154" i="2"/>
  <c r="AF1154" i="2"/>
  <c r="BG1154" i="2"/>
  <c r="BC1154" i="2"/>
  <c r="AQ1154" i="2"/>
  <c r="AN1154" i="2"/>
  <c r="AV1154" i="2"/>
  <c r="Y1154" i="2"/>
  <c r="AA1154" i="2"/>
  <c r="BI1154" i="2"/>
  <c r="BB1154" i="2"/>
  <c r="BF1154" i="2"/>
  <c r="AM1154" i="2"/>
  <c r="BK1154" i="2"/>
  <c r="AY1154" i="2"/>
  <c r="AR1154" i="2"/>
  <c r="AZ1154" i="2"/>
  <c r="AO1154" i="2"/>
  <c r="AW1154" i="2"/>
  <c r="Z1154" i="2"/>
  <c r="BJ1154" i="2"/>
  <c r="U1154" i="2"/>
  <c r="AC1154" i="2"/>
  <c r="AP1154" i="2"/>
  <c r="AD1154" i="2"/>
  <c r="BD1154" i="2"/>
  <c r="AS1154" i="2"/>
  <c r="BA1154" i="2"/>
  <c r="AB1154" i="2"/>
  <c r="T1154" i="2"/>
  <c r="V1154" i="2"/>
  <c r="AU1154" i="2"/>
  <c r="AX1154" i="2"/>
  <c r="Z1037" i="2"/>
  <c r="AT1037" i="2"/>
  <c r="BJ1037" i="2"/>
  <c r="AC1037" i="2"/>
  <c r="BC1037" i="2"/>
  <c r="AR1037" i="2"/>
  <c r="AN1037" i="2"/>
  <c r="Y1037" i="2"/>
  <c r="BI1037" i="2"/>
  <c r="BE1037" i="2"/>
  <c r="AP1037" i="2"/>
  <c r="AX1037" i="2"/>
  <c r="U1037" i="2"/>
  <c r="V1037" i="2"/>
  <c r="BG1037" i="2"/>
  <c r="AG1037" i="2"/>
  <c r="AV1037" i="2"/>
  <c r="AS1037" i="2"/>
  <c r="AD1037" i="2"/>
  <c r="AB1037" i="2"/>
  <c r="BB1037" i="2"/>
  <c r="AM1037" i="2"/>
  <c r="AU1037" i="2"/>
  <c r="BK1037" i="2"/>
  <c r="AZ1037" i="2"/>
  <c r="BD1037" i="2"/>
  <c r="AA1037" i="2"/>
  <c r="AW1037" i="2"/>
  <c r="T1037" i="2"/>
  <c r="AF1037" i="2"/>
  <c r="BF1037" i="2"/>
  <c r="AQ1037" i="2"/>
  <c r="AY1037" i="2"/>
  <c r="W1037" i="2"/>
  <c r="BH1037" i="2"/>
  <c r="AE1037" i="2"/>
  <c r="BA1037" i="2"/>
  <c r="AO1037" i="2"/>
  <c r="T476" i="2"/>
  <c r="AF476" i="2"/>
  <c r="BF476" i="2"/>
  <c r="AQ476" i="2"/>
  <c r="AY476" i="2"/>
  <c r="W476" i="2"/>
  <c r="AG476" i="2"/>
  <c r="BH476" i="2"/>
  <c r="BA476" i="2"/>
  <c r="Y476" i="2"/>
  <c r="Z476" i="2"/>
  <c r="AT476" i="2"/>
  <c r="BJ476" i="2"/>
  <c r="AC476" i="2"/>
  <c r="BC476" i="2"/>
  <c r="AN476" i="2"/>
  <c r="AV476" i="2"/>
  <c r="AO476" i="2"/>
  <c r="AE476" i="2"/>
  <c r="BI476" i="2"/>
  <c r="AP476" i="2"/>
  <c r="AX476" i="2"/>
  <c r="U476" i="2"/>
  <c r="V476" i="2"/>
  <c r="BG476" i="2"/>
  <c r="AR476" i="2"/>
  <c r="AZ476" i="2"/>
  <c r="AW476" i="2"/>
  <c r="AA476" i="2"/>
  <c r="AB476" i="2"/>
  <c r="BB476" i="2"/>
  <c r="AM476" i="2"/>
  <c r="AU476" i="2"/>
  <c r="BK476" i="2"/>
  <c r="AD476" i="2"/>
  <c r="BD476" i="2"/>
  <c r="AS476" i="2"/>
  <c r="BE476" i="2"/>
  <c r="AP152" i="2"/>
  <c r="AX152" i="2"/>
  <c r="Y152" i="2"/>
  <c r="AY152" i="2"/>
  <c r="AR152" i="2"/>
  <c r="BE152" i="2"/>
  <c r="BC152" i="2"/>
  <c r="BH152" i="2"/>
  <c r="U152" i="2"/>
  <c r="AB152" i="2"/>
  <c r="BB152" i="2"/>
  <c r="AQ152" i="2"/>
  <c r="BD152" i="2"/>
  <c r="AE152" i="2"/>
  <c r="BK152" i="2"/>
  <c r="W152" i="2"/>
  <c r="AS152" i="2"/>
  <c r="AV152" i="2"/>
  <c r="T152" i="2"/>
  <c r="AF152" i="2"/>
  <c r="BF152" i="2"/>
  <c r="AD152" i="2"/>
  <c r="BI152" i="2"/>
  <c r="AU152" i="2"/>
  <c r="AO152" i="2"/>
  <c r="AC152" i="2"/>
  <c r="BG152" i="2"/>
  <c r="AN152" i="2"/>
  <c r="Z152" i="2"/>
  <c r="AT152" i="2"/>
  <c r="BJ152" i="2"/>
  <c r="AA152" i="2"/>
  <c r="AM152" i="2"/>
  <c r="AZ152" i="2"/>
  <c r="AG152" i="2"/>
  <c r="AW152" i="2"/>
  <c r="V152" i="2"/>
  <c r="BA152" i="2"/>
  <c r="AP47" i="2"/>
  <c r="AX47" i="2"/>
  <c r="W47" i="2"/>
  <c r="AW47" i="2"/>
  <c r="AD47" i="2"/>
  <c r="U47" i="2"/>
  <c r="BD47" i="2"/>
  <c r="BE47" i="2"/>
  <c r="AY47" i="2"/>
  <c r="AB47" i="2"/>
  <c r="BB47" i="2"/>
  <c r="AO47" i="2"/>
  <c r="BC47" i="2"/>
  <c r="AU47" i="2"/>
  <c r="AQ47" i="2"/>
  <c r="BK47" i="2"/>
  <c r="AM47" i="2"/>
  <c r="AZ47" i="2"/>
  <c r="T47" i="2"/>
  <c r="AF47" i="2"/>
  <c r="BF47" i="2"/>
  <c r="AC47" i="2"/>
  <c r="BH47" i="2"/>
  <c r="BA47" i="2"/>
  <c r="AE47" i="2"/>
  <c r="Y47" i="2"/>
  <c r="AA47" i="2"/>
  <c r="AR47" i="2"/>
  <c r="Z47" i="2"/>
  <c r="AT47" i="2"/>
  <c r="BJ47" i="2"/>
  <c r="AG47" i="2"/>
  <c r="AN47" i="2"/>
  <c r="BI47" i="2"/>
  <c r="AV47" i="2"/>
  <c r="V47" i="2"/>
  <c r="BG47" i="2"/>
  <c r="AS47" i="2"/>
  <c r="AR1300" i="2"/>
  <c r="AZ1300" i="2"/>
  <c r="AO1300" i="2"/>
  <c r="AW1300" i="2"/>
  <c r="T1300" i="2"/>
  <c r="BF1300" i="2"/>
  <c r="U1300" i="2"/>
  <c r="BG1300" i="2"/>
  <c r="AM1300" i="2"/>
  <c r="AD1300" i="2"/>
  <c r="BD1300" i="2"/>
  <c r="AS1300" i="2"/>
  <c r="BA1300" i="2"/>
  <c r="AP1300" i="2"/>
  <c r="Z1300" i="2"/>
  <c r="AQ1300" i="2"/>
  <c r="AB1300" i="2"/>
  <c r="BK1300" i="2"/>
  <c r="W1300" i="2"/>
  <c r="AG1300" i="2"/>
  <c r="BH1300" i="2"/>
  <c r="AE1300" i="2"/>
  <c r="BE1300" i="2"/>
  <c r="AF1300" i="2"/>
  <c r="AT1300" i="2"/>
  <c r="V1300" i="2"/>
  <c r="BJ1300" i="2"/>
  <c r="AC1300" i="2"/>
  <c r="U748" i="2"/>
  <c r="V748" i="2"/>
  <c r="BG748" i="2"/>
  <c r="AR748" i="2"/>
  <c r="AZ748" i="2"/>
  <c r="AO748" i="2"/>
  <c r="AW748" i="2"/>
  <c r="AB748" i="2"/>
  <c r="BF748" i="2"/>
  <c r="AX748" i="2"/>
  <c r="AM748" i="2"/>
  <c r="AU748" i="2"/>
  <c r="BK748" i="2"/>
  <c r="AD748" i="2"/>
  <c r="BD748" i="2"/>
  <c r="AS748" i="2"/>
  <c r="BA748" i="2"/>
  <c r="BB748" i="2"/>
  <c r="Z748" i="2"/>
  <c r="AP748" i="2"/>
  <c r="AQ748" i="2"/>
  <c r="AY748" i="2"/>
  <c r="W748" i="2"/>
  <c r="AG748" i="2"/>
  <c r="BH748" i="2"/>
  <c r="AE748" i="2"/>
  <c r="BE748" i="2"/>
  <c r="T748" i="2"/>
  <c r="AT748" i="2"/>
  <c r="AC748" i="2"/>
  <c r="BC748" i="2"/>
  <c r="AN748" i="2"/>
  <c r="AV748" i="2"/>
  <c r="Y748" i="2"/>
  <c r="AA748" i="2"/>
  <c r="BI748" i="2"/>
  <c r="AF748" i="2"/>
  <c r="BJ748" i="2"/>
  <c r="AR1262" i="2"/>
  <c r="AZ1262" i="2"/>
  <c r="AO1262" i="2"/>
  <c r="AW1262" i="2"/>
  <c r="Z1262" i="2"/>
  <c r="BJ1262" i="2"/>
  <c r="AM1262" i="2"/>
  <c r="BK1262" i="2"/>
  <c r="BG1262" i="2"/>
  <c r="AD1262" i="2"/>
  <c r="BD1262" i="2"/>
  <c r="AS1262" i="2"/>
  <c r="BA1262" i="2"/>
  <c r="AB1262" i="2"/>
  <c r="AP1262" i="2"/>
  <c r="AC1262" i="2"/>
  <c r="T1262" i="2"/>
  <c r="AQ1262" i="2"/>
  <c r="W1262" i="2"/>
  <c r="AG1262" i="2"/>
  <c r="BH1262" i="2"/>
  <c r="AE1262" i="2"/>
  <c r="BE1262" i="2"/>
  <c r="AT1262" i="2"/>
  <c r="AF1262" i="2"/>
  <c r="AU1262" i="2"/>
  <c r="BF1262" i="2"/>
  <c r="V1262" i="2"/>
  <c r="T438" i="2"/>
  <c r="AF438" i="2"/>
  <c r="BF438" i="2"/>
  <c r="AQ438" i="2"/>
  <c r="AY438" i="2"/>
  <c r="W438" i="2"/>
  <c r="AG438" i="2"/>
  <c r="BH438" i="2"/>
  <c r="BE438" i="2"/>
  <c r="BI438" i="2"/>
  <c r="Z438" i="2"/>
  <c r="AT438" i="2"/>
  <c r="BJ438" i="2"/>
  <c r="AC438" i="2"/>
  <c r="BC438" i="2"/>
  <c r="AN438" i="2"/>
  <c r="AV438" i="2"/>
  <c r="AS438" i="2"/>
  <c r="AA438" i="2"/>
  <c r="AO438" i="2"/>
  <c r="AP438" i="2"/>
  <c r="AX438" i="2"/>
  <c r="U438" i="2"/>
  <c r="V438" i="2"/>
  <c r="BG438" i="2"/>
  <c r="AR438" i="2"/>
  <c r="AZ438" i="2"/>
  <c r="BA438" i="2"/>
  <c r="AW438" i="2"/>
  <c r="AB438" i="2"/>
  <c r="BB438" i="2"/>
  <c r="AM438" i="2"/>
  <c r="AU438" i="2"/>
  <c r="BK438" i="2"/>
  <c r="AD438" i="2"/>
  <c r="BD438" i="2"/>
  <c r="AE438" i="2"/>
  <c r="Y438" i="2"/>
  <c r="AD1102" i="2"/>
  <c r="BD1102" i="2"/>
  <c r="AS1102" i="2"/>
  <c r="BA1102" i="2"/>
  <c r="AB1102" i="2"/>
  <c r="T1102" i="2"/>
  <c r="AC1102" i="2"/>
  <c r="AP1102" i="2"/>
  <c r="BG1102" i="2"/>
  <c r="W1102" i="2"/>
  <c r="AG1102" i="2"/>
  <c r="BH1102" i="2"/>
  <c r="AE1102" i="2"/>
  <c r="BE1102" i="2"/>
  <c r="AT1102" i="2"/>
  <c r="AX1102" i="2"/>
  <c r="AU1102" i="2"/>
  <c r="AF1102" i="2"/>
  <c r="U1102" i="2"/>
  <c r="AN1102" i="2"/>
  <c r="AV1102" i="2"/>
  <c r="Y1102" i="2"/>
  <c r="AA1102" i="2"/>
  <c r="BI1102" i="2"/>
  <c r="BB1102" i="2"/>
  <c r="V1102" i="2"/>
  <c r="BC1102" i="2"/>
  <c r="BF1102" i="2"/>
  <c r="AY1102" i="2"/>
  <c r="AR1102" i="2"/>
  <c r="AZ1102" i="2"/>
  <c r="AO1102" i="2"/>
  <c r="AW1102" i="2"/>
  <c r="Z1102" i="2"/>
  <c r="BJ1102" i="2"/>
  <c r="AM1102" i="2"/>
  <c r="BK1102" i="2"/>
  <c r="AQ1102" i="2"/>
  <c r="W1326" i="2"/>
  <c r="AG1326" i="2"/>
  <c r="BH1326" i="2"/>
  <c r="AE1326" i="2"/>
  <c r="BE1326" i="2"/>
  <c r="AT1326" i="2"/>
  <c r="AF1326" i="2"/>
  <c r="AU1326" i="2"/>
  <c r="BF1326" i="2"/>
  <c r="V1326" i="2"/>
  <c r="AN1326" i="2"/>
  <c r="AV1326" i="2"/>
  <c r="Y1326" i="2"/>
  <c r="AA1326" i="2"/>
  <c r="BI1326" i="2"/>
  <c r="BB1326" i="2"/>
  <c r="AX1326" i="2"/>
  <c r="BC1326" i="2"/>
  <c r="U1326" i="2"/>
  <c r="AY1326" i="2"/>
  <c r="AR1326" i="2"/>
  <c r="AZ1326" i="2"/>
  <c r="AO1326" i="2"/>
  <c r="AW1326" i="2"/>
  <c r="Z1326" i="2"/>
  <c r="BJ1326" i="2"/>
  <c r="AM1326" i="2"/>
  <c r="BK1326" i="2"/>
  <c r="BG1326" i="2"/>
  <c r="T917" i="2"/>
  <c r="AF917" i="2"/>
  <c r="BF917" i="2"/>
  <c r="AC917" i="2"/>
  <c r="BH917" i="2"/>
  <c r="AA917" i="2"/>
  <c r="AM917" i="2"/>
  <c r="AZ917" i="2"/>
  <c r="BA917" i="2"/>
  <c r="BG917" i="2"/>
  <c r="Z917" i="2"/>
  <c r="AT917" i="2"/>
  <c r="BJ917" i="2"/>
  <c r="AG917" i="2"/>
  <c r="Y917" i="2"/>
  <c r="AY917" i="2"/>
  <c r="AR917" i="2"/>
  <c r="BE917" i="2"/>
  <c r="V917" i="2"/>
  <c r="AV917" i="2"/>
  <c r="AP917" i="2"/>
  <c r="AX917" i="2"/>
  <c r="W917" i="2"/>
  <c r="AW917" i="2"/>
  <c r="AQ917" i="2"/>
  <c r="BD917" i="2"/>
  <c r="AE917" i="2"/>
  <c r="BK917" i="2"/>
  <c r="U917" i="2"/>
  <c r="W540" i="2"/>
  <c r="AG540" i="2"/>
  <c r="BH540" i="2"/>
  <c r="AE540" i="2"/>
  <c r="BE540" i="2"/>
  <c r="AT540" i="2"/>
  <c r="AC540" i="2"/>
  <c r="AQ540" i="2"/>
  <c r="BF540" i="2"/>
  <c r="AX540" i="2"/>
  <c r="AN540" i="2"/>
  <c r="AV540" i="2"/>
  <c r="Y540" i="2"/>
  <c r="AA540" i="2"/>
  <c r="BI540" i="2"/>
  <c r="BB540" i="2"/>
  <c r="AU540" i="2"/>
  <c r="AY540" i="2"/>
  <c r="U540" i="2"/>
  <c r="AP540" i="2"/>
  <c r="AR540" i="2"/>
  <c r="AZ540" i="2"/>
  <c r="AO540" i="2"/>
  <c r="AW540" i="2"/>
  <c r="Z540" i="2"/>
  <c r="BJ540" i="2"/>
  <c r="BC540" i="2"/>
  <c r="T540" i="2"/>
  <c r="V540" i="2"/>
  <c r="AP1003" i="2"/>
  <c r="AX1003" i="2"/>
  <c r="U1003" i="2"/>
  <c r="V1003" i="2"/>
  <c r="BG1003" i="2"/>
  <c r="AR1003" i="2"/>
  <c r="AZ1003" i="2"/>
  <c r="AW1003" i="2"/>
  <c r="BA1003" i="2"/>
  <c r="AB1003" i="2"/>
  <c r="BB1003" i="2"/>
  <c r="AM1003" i="2"/>
  <c r="AU1003" i="2"/>
  <c r="BK1003" i="2"/>
  <c r="AD1003" i="2"/>
  <c r="BD1003" i="2"/>
  <c r="AE1003" i="2"/>
  <c r="BE1003" i="2"/>
  <c r="T1003" i="2"/>
  <c r="AF1003" i="2"/>
  <c r="BF1003" i="2"/>
  <c r="AQ1003" i="2"/>
  <c r="AY1003" i="2"/>
  <c r="W1003" i="2"/>
  <c r="AG1003" i="2"/>
  <c r="BH1003" i="2"/>
  <c r="AA1003" i="2"/>
  <c r="Y1003" i="2"/>
  <c r="AR692" i="2"/>
  <c r="AZ692" i="2"/>
  <c r="AQ692" i="2"/>
  <c r="BE692" i="2"/>
  <c r="AS692" i="2"/>
  <c r="BF692" i="2"/>
  <c r="AB692" i="2"/>
  <c r="BG692" i="2"/>
  <c r="BI692" i="2"/>
  <c r="AD692" i="2"/>
  <c r="BD692" i="2"/>
  <c r="AE692" i="2"/>
  <c r="BJ692" i="2"/>
  <c r="AF692" i="2"/>
  <c r="BK692" i="2"/>
  <c r="V692" i="2"/>
  <c r="AP692" i="2"/>
  <c r="AA692" i="2"/>
  <c r="AN692" i="2"/>
  <c r="AV692" i="2"/>
  <c r="Z692" i="2"/>
  <c r="AY692" i="2"/>
  <c r="AM692" i="2"/>
  <c r="BA692" i="2"/>
  <c r="AO692" i="2"/>
  <c r="BB692" i="2"/>
  <c r="AC692" i="2"/>
  <c r="AX692" i="2"/>
  <c r="W692" i="2"/>
  <c r="T692" i="2"/>
  <c r="BC692" i="2"/>
  <c r="AG692" i="2"/>
  <c r="AU692" i="2"/>
  <c r="Y692" i="2"/>
  <c r="BH692" i="2"/>
  <c r="U692" i="2"/>
  <c r="AT692" i="2"/>
  <c r="AW692" i="2"/>
  <c r="T19" i="2"/>
  <c r="AF19" i="2"/>
  <c r="BF19" i="2"/>
  <c r="AE19" i="2"/>
  <c r="BK19" i="2"/>
  <c r="AW19" i="2"/>
  <c r="AG19" i="2"/>
  <c r="BA19" i="2"/>
  <c r="AN19" i="2"/>
  <c r="AA19" i="2"/>
  <c r="Z19" i="2"/>
  <c r="AT19" i="2"/>
  <c r="BJ19" i="2"/>
  <c r="AU19" i="2"/>
  <c r="W19" i="2"/>
  <c r="BD19" i="2"/>
  <c r="AY19" i="2"/>
  <c r="U19" i="2"/>
  <c r="BH19" i="2"/>
  <c r="AV19" i="2"/>
  <c r="AP19" i="2"/>
  <c r="AX19" i="2"/>
  <c r="AM19" i="2"/>
  <c r="AZ19" i="2"/>
  <c r="AQ19" i="2"/>
  <c r="Y19" i="2"/>
  <c r="BG19" i="2"/>
  <c r="AD19" i="2"/>
  <c r="AO19" i="2"/>
  <c r="AB19" i="2"/>
  <c r="BB19" i="2"/>
  <c r="AR19" i="2"/>
  <c r="BE19" i="2"/>
  <c r="V19" i="2"/>
  <c r="AS19" i="2"/>
  <c r="AC19" i="2"/>
  <c r="BC19" i="2"/>
  <c r="BI19" i="2"/>
  <c r="Z116" i="2"/>
  <c r="AT116" i="2"/>
  <c r="BJ116" i="2"/>
  <c r="AC116" i="2"/>
  <c r="BC116" i="2"/>
  <c r="AR116" i="2"/>
  <c r="Y116" i="2"/>
  <c r="BI116" i="2"/>
  <c r="BE116" i="2"/>
  <c r="AV116" i="2"/>
  <c r="AP116" i="2"/>
  <c r="AX116" i="2"/>
  <c r="U116" i="2"/>
  <c r="V116" i="2"/>
  <c r="BG116" i="2"/>
  <c r="AG116" i="2"/>
  <c r="AS116" i="2"/>
  <c r="AD116" i="2"/>
  <c r="AW116" i="2"/>
  <c r="AB116" i="2"/>
  <c r="BB116" i="2"/>
  <c r="AM116" i="2"/>
  <c r="AU116" i="2"/>
  <c r="BK116" i="2"/>
  <c r="AZ116" i="2"/>
  <c r="AA116" i="2"/>
  <c r="BD116" i="2"/>
  <c r="AN116" i="2"/>
  <c r="T116" i="2"/>
  <c r="AF116" i="2"/>
  <c r="BF116" i="2"/>
  <c r="AQ116" i="2"/>
  <c r="AY116" i="2"/>
  <c r="W116" i="2"/>
  <c r="BH116" i="2"/>
  <c r="BA116" i="2"/>
  <c r="AE116" i="2"/>
  <c r="AO116" i="2"/>
  <c r="W622" i="2"/>
  <c r="AG622" i="2"/>
  <c r="BH622" i="2"/>
  <c r="AA622" i="2"/>
  <c r="Z622" i="2"/>
  <c r="AY622" i="2"/>
  <c r="AB622" i="2"/>
  <c r="AF622" i="2"/>
  <c r="V622" i="2"/>
  <c r="AU622" i="2"/>
  <c r="AN622" i="2"/>
  <c r="AV622" i="2"/>
  <c r="Y622" i="2"/>
  <c r="AX622" i="2"/>
  <c r="AQ622" i="2"/>
  <c r="BE622" i="2"/>
  <c r="AW622" i="2"/>
  <c r="BA622" i="2"/>
  <c r="BB622" i="2"/>
  <c r="BF622" i="2"/>
  <c r="AR622" i="2"/>
  <c r="AZ622" i="2"/>
  <c r="AP622" i="2"/>
  <c r="BC622" i="2"/>
  <c r="AE622" i="2"/>
  <c r="BJ622" i="2"/>
  <c r="BG622" i="2"/>
  <c r="BK622" i="2"/>
  <c r="T622" i="2"/>
  <c r="AD622" i="2"/>
  <c r="BD622" i="2"/>
  <c r="AC622" i="2"/>
  <c r="BI622" i="2"/>
  <c r="AT622" i="2"/>
  <c r="U622" i="2"/>
  <c r="AM622" i="2"/>
  <c r="AO622" i="2"/>
  <c r="AS622" i="2"/>
  <c r="AB931" i="2"/>
  <c r="BB931" i="2"/>
  <c r="AM931" i="2"/>
  <c r="AU931" i="2"/>
  <c r="BK931" i="2"/>
  <c r="AD931" i="2"/>
  <c r="BD931" i="2"/>
  <c r="AE931" i="2"/>
  <c r="BA931" i="2"/>
  <c r="T931" i="2"/>
  <c r="AF931" i="2"/>
  <c r="BF931" i="2"/>
  <c r="AQ931" i="2"/>
  <c r="AY931" i="2"/>
  <c r="W931" i="2"/>
  <c r="AG931" i="2"/>
  <c r="BH931" i="2"/>
  <c r="Y931" i="2"/>
  <c r="BE931" i="2"/>
  <c r="Z931" i="2"/>
  <c r="AT931" i="2"/>
  <c r="BJ931" i="2"/>
  <c r="AC931" i="2"/>
  <c r="BC931" i="2"/>
  <c r="AN931" i="2"/>
  <c r="AV931" i="2"/>
  <c r="AO931" i="2"/>
  <c r="BI931" i="2"/>
  <c r="AA931" i="2"/>
  <c r="AP931" i="2"/>
  <c r="AX931" i="2"/>
  <c r="U931" i="2"/>
  <c r="V931" i="2"/>
  <c r="BG931" i="2"/>
  <c r="AR931" i="2"/>
  <c r="AZ931" i="2"/>
  <c r="AW931" i="2"/>
  <c r="AS931" i="2"/>
  <c r="AP973" i="2"/>
  <c r="AX973" i="2"/>
  <c r="U973" i="2"/>
  <c r="V973" i="2"/>
  <c r="BG973" i="2"/>
  <c r="AR973" i="2"/>
  <c r="AZ973" i="2"/>
  <c r="BA973" i="2"/>
  <c r="BE973" i="2"/>
  <c r="AB973" i="2"/>
  <c r="BB973" i="2"/>
  <c r="AM973" i="2"/>
  <c r="AU973" i="2"/>
  <c r="BK973" i="2"/>
  <c r="AD973" i="2"/>
  <c r="BD973" i="2"/>
  <c r="Y973" i="2"/>
  <c r="BI973" i="2"/>
  <c r="T973" i="2"/>
  <c r="AF973" i="2"/>
  <c r="BF973" i="2"/>
  <c r="AQ973" i="2"/>
  <c r="AY973" i="2"/>
  <c r="W973" i="2"/>
  <c r="AG973" i="2"/>
  <c r="BH973" i="2"/>
  <c r="AA973" i="2"/>
  <c r="AW973" i="2"/>
  <c r="Z973" i="2"/>
  <c r="AT973" i="2"/>
  <c r="BJ973" i="2"/>
  <c r="AC973" i="2"/>
  <c r="BC973" i="2"/>
  <c r="AN973" i="2"/>
  <c r="AV973" i="2"/>
  <c r="AS973" i="2"/>
  <c r="AE973" i="2"/>
  <c r="AO973" i="2"/>
  <c r="AP39" i="2"/>
  <c r="AX39" i="2"/>
  <c r="W39" i="2"/>
  <c r="AW39" i="2"/>
  <c r="AQ39" i="2"/>
  <c r="BD39" i="2"/>
  <c r="BE39" i="2"/>
  <c r="BG39" i="2"/>
  <c r="AM39" i="2"/>
  <c r="AB39" i="2"/>
  <c r="BB39" i="2"/>
  <c r="AO39" i="2"/>
  <c r="BC39" i="2"/>
  <c r="AD39" i="2"/>
  <c r="BI39" i="2"/>
  <c r="U39" i="2"/>
  <c r="AE39" i="2"/>
  <c r="AN39" i="2"/>
  <c r="T39" i="2"/>
  <c r="AF39" i="2"/>
  <c r="BF39" i="2"/>
  <c r="AC39" i="2"/>
  <c r="BH39" i="2"/>
  <c r="AA39" i="2"/>
  <c r="AR39" i="2"/>
  <c r="AS39" i="2"/>
  <c r="BK39" i="2"/>
  <c r="AZ39" i="2"/>
  <c r="Z39" i="2"/>
  <c r="AT39" i="2"/>
  <c r="BJ39" i="2"/>
  <c r="AG39" i="2"/>
  <c r="Y39" i="2"/>
  <c r="AY39" i="2"/>
  <c r="AU39" i="2"/>
  <c r="AV39" i="2"/>
  <c r="V39" i="2"/>
  <c r="BA39" i="2"/>
  <c r="AD1202" i="2"/>
  <c r="BD1202" i="2"/>
  <c r="AS1202" i="2"/>
  <c r="BA1202" i="2"/>
  <c r="AB1202" i="2"/>
  <c r="AQ1202" i="2"/>
  <c r="AU1202" i="2"/>
  <c r="AP1202" i="2"/>
  <c r="U1202" i="2"/>
  <c r="AN1202" i="2"/>
  <c r="AV1202" i="2"/>
  <c r="Y1202" i="2"/>
  <c r="AA1202" i="2"/>
  <c r="BI1202" i="2"/>
  <c r="BB1202" i="2"/>
  <c r="AM1202" i="2"/>
  <c r="BK1202" i="2"/>
  <c r="AX1202" i="2"/>
  <c r="V1202" i="2"/>
  <c r="W1202" i="2"/>
  <c r="BH1202" i="2"/>
  <c r="BE1202" i="2"/>
  <c r="BG1202" i="2"/>
  <c r="AF1202" i="2"/>
  <c r="AR1202" i="2"/>
  <c r="AO1202" i="2"/>
  <c r="Z1202" i="2"/>
  <c r="AC1202" i="2"/>
  <c r="BF1202" i="2"/>
  <c r="AG1202" i="2"/>
  <c r="AE1202" i="2"/>
  <c r="AT1202" i="2"/>
  <c r="BC1202" i="2"/>
  <c r="AY1202" i="2"/>
  <c r="AZ1202" i="2"/>
  <c r="AW1202" i="2"/>
  <c r="BJ1202" i="2"/>
  <c r="T1202" i="2"/>
  <c r="W268" i="2"/>
  <c r="AG268" i="2"/>
  <c r="BH268" i="2"/>
  <c r="AB268" i="2"/>
  <c r="BB268" i="2"/>
  <c r="AC268" i="2"/>
  <c r="AO268" i="2"/>
  <c r="U268" i="2"/>
  <c r="BG268" i="2"/>
  <c r="BI268" i="2"/>
  <c r="AN268" i="2"/>
  <c r="AV268" i="2"/>
  <c r="T268" i="2"/>
  <c r="AF268" i="2"/>
  <c r="BF268" i="2"/>
  <c r="AU268" i="2"/>
  <c r="AE268" i="2"/>
  <c r="AQ268" i="2"/>
  <c r="AA268" i="2"/>
  <c r="AS268" i="2"/>
  <c r="AR268" i="2"/>
  <c r="AZ268" i="2"/>
  <c r="Z268" i="2"/>
  <c r="AT268" i="2"/>
  <c r="BJ268" i="2"/>
  <c r="BC268" i="2"/>
  <c r="AW268" i="2"/>
  <c r="V268" i="2"/>
  <c r="BA268" i="2"/>
  <c r="AN530" i="2"/>
  <c r="AV530" i="2"/>
  <c r="Y530" i="2"/>
  <c r="AA530" i="2"/>
  <c r="BI530" i="2"/>
  <c r="AX530" i="2"/>
  <c r="V530" i="2"/>
  <c r="AB530" i="2"/>
  <c r="AM530" i="2"/>
  <c r="BC530" i="2"/>
  <c r="AR530" i="2"/>
  <c r="AZ530" i="2"/>
  <c r="AO530" i="2"/>
  <c r="AW530" i="2"/>
  <c r="T530" i="2"/>
  <c r="BF530" i="2"/>
  <c r="AY530" i="2"/>
  <c r="AT530" i="2"/>
  <c r="BK530" i="2"/>
  <c r="AD530" i="2"/>
  <c r="BD530" i="2"/>
  <c r="AS530" i="2"/>
  <c r="BA530" i="2"/>
  <c r="AP530" i="2"/>
  <c r="U530" i="2"/>
  <c r="BG530" i="2"/>
  <c r="BB530" i="2"/>
  <c r="AC530" i="2"/>
  <c r="W530" i="2"/>
  <c r="AG530" i="2"/>
  <c r="BH530" i="2"/>
  <c r="AE530" i="2"/>
  <c r="BE530" i="2"/>
  <c r="AF530" i="2"/>
  <c r="AQ530" i="2"/>
  <c r="Z530" i="2"/>
  <c r="BJ530" i="2"/>
  <c r="AU530" i="2"/>
  <c r="AR1322" i="2"/>
  <c r="AZ1322" i="2"/>
  <c r="AO1322" i="2"/>
  <c r="AW1322" i="2"/>
  <c r="Z1322" i="2"/>
  <c r="BJ1322" i="2"/>
  <c r="AM1322" i="2"/>
  <c r="BK1322" i="2"/>
  <c r="U1322" i="2"/>
  <c r="AD1322" i="2"/>
  <c r="BD1322" i="2"/>
  <c r="AS1322" i="2"/>
  <c r="BA1322" i="2"/>
  <c r="AB1322" i="2"/>
  <c r="T1322" i="2"/>
  <c r="AC1322" i="2"/>
  <c r="AP1322" i="2"/>
  <c r="BG1322" i="2"/>
  <c r="W1322" i="2"/>
  <c r="AG1322" i="2"/>
  <c r="BH1322" i="2"/>
  <c r="AE1322" i="2"/>
  <c r="BE1322" i="2"/>
  <c r="AT1322" i="2"/>
  <c r="AF1322" i="2"/>
  <c r="AU1322" i="2"/>
  <c r="AX1322" i="2"/>
  <c r="AQ1322" i="2"/>
  <c r="AN1322" i="2"/>
  <c r="AV1322" i="2"/>
  <c r="Y1322" i="2"/>
  <c r="AA1322" i="2"/>
  <c r="BI1322" i="2"/>
  <c r="BB1322" i="2"/>
  <c r="BF1322" i="2"/>
  <c r="BC1322" i="2"/>
  <c r="AY1322" i="2"/>
  <c r="V1322" i="2"/>
  <c r="AS747" i="2"/>
  <c r="BA747" i="2"/>
  <c r="Z747" i="2"/>
  <c r="AT747" i="2"/>
  <c r="BJ747" i="2"/>
  <c r="AC747" i="2"/>
  <c r="BC747" i="2"/>
  <c r="AG747" i="2"/>
  <c r="AR747" i="2"/>
  <c r="Y747" i="2"/>
  <c r="AA747" i="2"/>
  <c r="BI747" i="2"/>
  <c r="AB747" i="2"/>
  <c r="BB747" i="2"/>
  <c r="AM747" i="2"/>
  <c r="AU747" i="2"/>
  <c r="BE747" i="2"/>
  <c r="AX747" i="2"/>
  <c r="V747" i="2"/>
  <c r="W747" i="2"/>
  <c r="AZ747" i="2"/>
  <c r="AO747" i="2"/>
  <c r="T747" i="2"/>
  <c r="BF747" i="2"/>
  <c r="AY747" i="2"/>
  <c r="BH747" i="2"/>
  <c r="AD747" i="2"/>
  <c r="AE747" i="2"/>
  <c r="AP747" i="2"/>
  <c r="U747" i="2"/>
  <c r="BG747" i="2"/>
  <c r="AN747" i="2"/>
  <c r="BD747" i="2"/>
  <c r="AW747" i="2"/>
  <c r="AF747" i="2"/>
  <c r="AQ747" i="2"/>
  <c r="BK747" i="2"/>
  <c r="AV747" i="2"/>
  <c r="AQ274" i="2"/>
  <c r="AY274" i="2"/>
  <c r="W274" i="2"/>
  <c r="AG274" i="2"/>
  <c r="BH274" i="2"/>
  <c r="AE274" i="2"/>
  <c r="BE274" i="2"/>
  <c r="T274" i="2"/>
  <c r="AT274" i="2"/>
  <c r="AC274" i="2"/>
  <c r="BC274" i="2"/>
  <c r="AN274" i="2"/>
  <c r="AV274" i="2"/>
  <c r="Y274" i="2"/>
  <c r="AA274" i="2"/>
  <c r="BI274" i="2"/>
  <c r="AF274" i="2"/>
  <c r="BJ274" i="2"/>
  <c r="U274" i="2"/>
  <c r="V274" i="2"/>
  <c r="BG274" i="2"/>
  <c r="AR274" i="2"/>
  <c r="AZ274" i="2"/>
  <c r="AO274" i="2"/>
  <c r="AW274" i="2"/>
  <c r="AB274" i="2"/>
  <c r="BF274" i="2"/>
  <c r="AP274" i="2"/>
  <c r="AM274" i="2"/>
  <c r="AU274" i="2"/>
  <c r="BK274" i="2"/>
  <c r="AD274" i="2"/>
  <c r="BD274" i="2"/>
  <c r="AS274" i="2"/>
  <c r="BA274" i="2"/>
  <c r="BB274" i="2"/>
  <c r="Z274" i="2"/>
  <c r="AX274" i="2"/>
  <c r="AB949" i="2"/>
  <c r="BB949" i="2"/>
  <c r="AM949" i="2"/>
  <c r="AU949" i="2"/>
  <c r="BK949" i="2"/>
  <c r="AD949" i="2"/>
  <c r="BD949" i="2"/>
  <c r="AA949" i="2"/>
  <c r="BE949" i="2"/>
  <c r="T949" i="2"/>
  <c r="AF949" i="2"/>
  <c r="BF949" i="2"/>
  <c r="AQ949" i="2"/>
  <c r="AY949" i="2"/>
  <c r="W949" i="2"/>
  <c r="AG949" i="2"/>
  <c r="BH949" i="2"/>
  <c r="BI949" i="2"/>
  <c r="Y949" i="2"/>
  <c r="Z949" i="2"/>
  <c r="AT949" i="2"/>
  <c r="BJ949" i="2"/>
  <c r="AC949" i="2"/>
  <c r="BC949" i="2"/>
  <c r="AN949" i="2"/>
  <c r="AV949" i="2"/>
  <c r="AS949" i="2"/>
  <c r="AO949" i="2"/>
  <c r="AW949" i="2"/>
  <c r="AP949" i="2"/>
  <c r="AX949" i="2"/>
  <c r="U949" i="2"/>
  <c r="V949" i="2"/>
  <c r="BG949" i="2"/>
  <c r="AR949" i="2"/>
  <c r="AZ949" i="2"/>
  <c r="BA949" i="2"/>
  <c r="AE949" i="2"/>
  <c r="AP999" i="2"/>
  <c r="AX999" i="2"/>
  <c r="U999" i="2"/>
  <c r="V999" i="2"/>
  <c r="BG999" i="2"/>
  <c r="AR999" i="2"/>
  <c r="AZ999" i="2"/>
  <c r="BE999" i="2"/>
  <c r="AA999" i="2"/>
  <c r="AB999" i="2"/>
  <c r="BB999" i="2"/>
  <c r="AM999" i="2"/>
  <c r="AU999" i="2"/>
  <c r="BK999" i="2"/>
  <c r="AD999" i="2"/>
  <c r="BD999" i="2"/>
  <c r="AO999" i="2"/>
  <c r="BI999" i="2"/>
  <c r="T999" i="2"/>
  <c r="AF999" i="2"/>
  <c r="BF999" i="2"/>
  <c r="AQ999" i="2"/>
  <c r="AY999" i="2"/>
  <c r="W999" i="2"/>
  <c r="AG999" i="2"/>
  <c r="BH999" i="2"/>
  <c r="AS999" i="2"/>
  <c r="AW999" i="2"/>
  <c r="AD1052" i="2"/>
  <c r="BD1052" i="2"/>
  <c r="AS1052" i="2"/>
  <c r="BA1052" i="2"/>
  <c r="AP1052" i="2"/>
  <c r="AB1052" i="2"/>
  <c r="U1052" i="2"/>
  <c r="BG1052" i="2"/>
  <c r="AU1052" i="2"/>
  <c r="W1052" i="2"/>
  <c r="AG1052" i="2"/>
  <c r="BH1052" i="2"/>
  <c r="AE1052" i="2"/>
  <c r="BE1052" i="2"/>
  <c r="AF1052" i="2"/>
  <c r="BB1052" i="2"/>
  <c r="AQ1052" i="2"/>
  <c r="Z1052" i="2"/>
  <c r="BK1052" i="2"/>
  <c r="AN1052" i="2"/>
  <c r="AV1052" i="2"/>
  <c r="Y1052" i="2"/>
  <c r="AA1052" i="2"/>
  <c r="BI1052" i="2"/>
  <c r="AX1052" i="2"/>
  <c r="AM1052" i="2"/>
  <c r="V1052" i="2"/>
  <c r="AT1052" i="2"/>
  <c r="AC1052" i="2"/>
  <c r="AR1052" i="2"/>
  <c r="AZ1052" i="2"/>
  <c r="AO1052" i="2"/>
  <c r="AW1052" i="2"/>
  <c r="T1052" i="2"/>
  <c r="BF1052" i="2"/>
  <c r="BC1052" i="2"/>
  <c r="AY1052" i="2"/>
  <c r="BJ1052" i="2"/>
  <c r="AD648" i="2"/>
  <c r="BD648" i="2"/>
  <c r="AC648" i="2"/>
  <c r="BI648" i="2"/>
  <c r="AU648" i="2"/>
  <c r="AQ648" i="2"/>
  <c r="BK648" i="2"/>
  <c r="AY648" i="2"/>
  <c r="AB648" i="2"/>
  <c r="W648" i="2"/>
  <c r="AG648" i="2"/>
  <c r="BH648" i="2"/>
  <c r="AA648" i="2"/>
  <c r="T648" i="2"/>
  <c r="BB648" i="2"/>
  <c r="AF648" i="2"/>
  <c r="Z648" i="2"/>
  <c r="BF648" i="2"/>
  <c r="AT648" i="2"/>
  <c r="AN648" i="2"/>
  <c r="AV648" i="2"/>
  <c r="Y648" i="2"/>
  <c r="AX648" i="2"/>
  <c r="AO648" i="2"/>
  <c r="BJ648" i="2"/>
  <c r="AW648" i="2"/>
  <c r="AS648" i="2"/>
  <c r="AM648" i="2"/>
  <c r="BA648" i="2"/>
  <c r="W463" i="2"/>
  <c r="AG463" i="2"/>
  <c r="BH463" i="2"/>
  <c r="AE463" i="2"/>
  <c r="BE463" i="2"/>
  <c r="AP463" i="2"/>
  <c r="AX463" i="2"/>
  <c r="AM463" i="2"/>
  <c r="AY463" i="2"/>
  <c r="AC463" i="2"/>
  <c r="AN463" i="2"/>
  <c r="AV463" i="2"/>
  <c r="Y463" i="2"/>
  <c r="AA463" i="2"/>
  <c r="BI463" i="2"/>
  <c r="AB463" i="2"/>
  <c r="BB463" i="2"/>
  <c r="AU463" i="2"/>
  <c r="BC463" i="2"/>
  <c r="V463" i="2"/>
  <c r="AR463" i="2"/>
  <c r="AZ463" i="2"/>
  <c r="AO463" i="2"/>
  <c r="AW463" i="2"/>
  <c r="T463" i="2"/>
  <c r="AF463" i="2"/>
  <c r="BF463" i="2"/>
  <c r="BK463" i="2"/>
  <c r="U463" i="2"/>
  <c r="AD463" i="2"/>
  <c r="BD463" i="2"/>
  <c r="AS463" i="2"/>
  <c r="BA463" i="2"/>
  <c r="Z463" i="2"/>
  <c r="AT463" i="2"/>
  <c r="BJ463" i="2"/>
  <c r="AQ463" i="2"/>
  <c r="BG463" i="2"/>
  <c r="W212" i="2"/>
  <c r="AG212" i="2"/>
  <c r="BH212" i="2"/>
  <c r="AE212" i="2"/>
  <c r="BE212" i="2"/>
  <c r="AP212" i="2"/>
  <c r="AX212" i="2"/>
  <c r="AQ212" i="2"/>
  <c r="U212" i="2"/>
  <c r="AU212" i="2"/>
  <c r="AN212" i="2"/>
  <c r="AV212" i="2"/>
  <c r="Y212" i="2"/>
  <c r="AA212" i="2"/>
  <c r="BI212" i="2"/>
  <c r="AB212" i="2"/>
  <c r="BB212" i="2"/>
  <c r="AY212" i="2"/>
  <c r="V212" i="2"/>
  <c r="BK212" i="2"/>
  <c r="AR212" i="2"/>
  <c r="AZ212" i="2"/>
  <c r="AO212" i="2"/>
  <c r="AW212" i="2"/>
  <c r="T212" i="2"/>
  <c r="AF212" i="2"/>
  <c r="BF212" i="2"/>
  <c r="AC212" i="2"/>
  <c r="BG212" i="2"/>
  <c r="AD212" i="2"/>
  <c r="BD212" i="2"/>
  <c r="AS212" i="2"/>
  <c r="BA212" i="2"/>
  <c r="Z212" i="2"/>
  <c r="AT212" i="2"/>
  <c r="BJ212" i="2"/>
  <c r="BC212" i="2"/>
  <c r="AM212" i="2"/>
  <c r="AD9" i="2"/>
  <c r="BD9" i="2"/>
  <c r="AS9" i="2"/>
  <c r="BA9" i="2"/>
  <c r="AP9" i="2"/>
  <c r="U9" i="2"/>
  <c r="BG9" i="2"/>
  <c r="AU9" i="2"/>
  <c r="BK9" i="2"/>
  <c r="W9" i="2"/>
  <c r="AG9" i="2"/>
  <c r="BH9" i="2"/>
  <c r="AE9" i="2"/>
  <c r="BE9" i="2"/>
  <c r="AF9" i="2"/>
  <c r="AQ9" i="2"/>
  <c r="Z9" i="2"/>
  <c r="AM9" i="2"/>
  <c r="AB9" i="2"/>
  <c r="AN9" i="2"/>
  <c r="AV9" i="2"/>
  <c r="Y9" i="2"/>
  <c r="AA9" i="2"/>
  <c r="BI9" i="2"/>
  <c r="AX9" i="2"/>
  <c r="V9" i="2"/>
  <c r="AT9" i="2"/>
  <c r="BB9" i="2"/>
  <c r="AC9" i="2"/>
  <c r="AR9" i="2"/>
  <c r="AZ9" i="2"/>
  <c r="AO9" i="2"/>
  <c r="AW9" i="2"/>
  <c r="T9" i="2"/>
  <c r="BF9" i="2"/>
  <c r="AY9" i="2"/>
  <c r="BJ9" i="2"/>
  <c r="BC9" i="2"/>
  <c r="AN1064" i="2"/>
  <c r="AV1064" i="2"/>
  <c r="Y1064" i="2"/>
  <c r="AA1064" i="2"/>
  <c r="BI1064" i="2"/>
  <c r="AX1064" i="2"/>
  <c r="AM1064" i="2"/>
  <c r="V1064" i="2"/>
  <c r="AT1064" i="2"/>
  <c r="AC1064" i="2"/>
  <c r="AR1064" i="2"/>
  <c r="AZ1064" i="2"/>
  <c r="AO1064" i="2"/>
  <c r="AW1064" i="2"/>
  <c r="T1064" i="2"/>
  <c r="BF1064" i="2"/>
  <c r="BC1064" i="2"/>
  <c r="AY1064" i="2"/>
  <c r="BJ1064" i="2"/>
  <c r="AD1064" i="2"/>
  <c r="BD1064" i="2"/>
  <c r="AS1064" i="2"/>
  <c r="BA1064" i="2"/>
  <c r="AP1064" i="2"/>
  <c r="AB1064" i="2"/>
  <c r="U1064" i="2"/>
  <c r="BG1064" i="2"/>
  <c r="AU1064" i="2"/>
  <c r="W1064" i="2"/>
  <c r="AG1064" i="2"/>
  <c r="BH1064" i="2"/>
  <c r="AE1064" i="2"/>
  <c r="BE1064" i="2"/>
  <c r="AF1064" i="2"/>
  <c r="BB1064" i="2"/>
  <c r="AQ1064" i="2"/>
  <c r="Z1064" i="2"/>
  <c r="BK1064" i="2"/>
  <c r="AN1230" i="2"/>
  <c r="AV1230" i="2"/>
  <c r="Y1230" i="2"/>
  <c r="AA1230" i="2"/>
  <c r="BI1230" i="2"/>
  <c r="BB1230" i="2"/>
  <c r="AX1230" i="2"/>
  <c r="AM1230" i="2"/>
  <c r="BK1230" i="2"/>
  <c r="V1230" i="2"/>
  <c r="AR1230" i="2"/>
  <c r="AZ1230" i="2"/>
  <c r="AO1230" i="2"/>
  <c r="AW1230" i="2"/>
  <c r="Z1230" i="2"/>
  <c r="BJ1230" i="2"/>
  <c r="BF1230" i="2"/>
  <c r="AC1230" i="2"/>
  <c r="AP1230" i="2"/>
  <c r="AD1230" i="2"/>
  <c r="BD1230" i="2"/>
  <c r="AS1230" i="2"/>
  <c r="BA1230" i="2"/>
  <c r="AB1230" i="2"/>
  <c r="T1230" i="2"/>
  <c r="AQ1230" i="2"/>
  <c r="AU1230" i="2"/>
  <c r="U1230" i="2"/>
  <c r="W1230" i="2"/>
  <c r="AG1230" i="2"/>
  <c r="BH1230" i="2"/>
  <c r="AE1230" i="2"/>
  <c r="BE1230" i="2"/>
  <c r="AT1230" i="2"/>
  <c r="AF1230" i="2"/>
  <c r="AY1230" i="2"/>
  <c r="BC1230" i="2"/>
  <c r="BG1230" i="2"/>
  <c r="AO68" i="2"/>
  <c r="AW68" i="2"/>
  <c r="U68" i="2"/>
  <c r="AV68" i="2"/>
  <c r="AP68" i="2"/>
  <c r="BC68" i="2"/>
  <c r="BD68" i="2"/>
  <c r="BF68" i="2"/>
  <c r="BK68" i="2"/>
  <c r="AM68" i="2"/>
  <c r="AS68" i="2"/>
  <c r="BA68" i="2"/>
  <c r="AN68" i="2"/>
  <c r="BB68" i="2"/>
  <c r="AC68" i="2"/>
  <c r="BH68" i="2"/>
  <c r="T68" i="2"/>
  <c r="AD68" i="2"/>
  <c r="AY68" i="2"/>
  <c r="AE68" i="2"/>
  <c r="BE68" i="2"/>
  <c r="AB68" i="2"/>
  <c r="BG68" i="2"/>
  <c r="AG68" i="2"/>
  <c r="AQ68" i="2"/>
  <c r="AR68" i="2"/>
  <c r="BJ68" i="2"/>
  <c r="AZ68" i="2"/>
  <c r="Y68" i="2"/>
  <c r="AA68" i="2"/>
  <c r="BI68" i="2"/>
  <c r="V68" i="2"/>
  <c r="W68" i="2"/>
  <c r="AX68" i="2"/>
  <c r="AT68" i="2"/>
  <c r="AU68" i="2"/>
  <c r="AF68" i="2"/>
  <c r="Z68" i="2"/>
  <c r="Z410" i="2"/>
  <c r="AT410" i="2"/>
  <c r="BJ410" i="2"/>
  <c r="AC410" i="2"/>
  <c r="BC410" i="2"/>
  <c r="AN410" i="2"/>
  <c r="AV410" i="2"/>
  <c r="Y410" i="2"/>
  <c r="AW410" i="2"/>
  <c r="AE410" i="2"/>
  <c r="AP410" i="2"/>
  <c r="AX410" i="2"/>
  <c r="U410" i="2"/>
  <c r="V410" i="2"/>
  <c r="BG410" i="2"/>
  <c r="AR410" i="2"/>
  <c r="AZ410" i="2"/>
  <c r="AA410" i="2"/>
  <c r="BA410" i="2"/>
  <c r="AB410" i="2"/>
  <c r="BB410" i="2"/>
  <c r="AM410" i="2"/>
  <c r="AU410" i="2"/>
  <c r="BK410" i="2"/>
  <c r="AD410" i="2"/>
  <c r="BD410" i="2"/>
  <c r="BI410" i="2"/>
  <c r="BE410" i="2"/>
  <c r="T410" i="2"/>
  <c r="AF410" i="2"/>
  <c r="BF410" i="2"/>
  <c r="AQ410" i="2"/>
  <c r="AY410" i="2"/>
  <c r="W410" i="2"/>
  <c r="AG410" i="2"/>
  <c r="BH410" i="2"/>
  <c r="AO410" i="2"/>
  <c r="AS410" i="2"/>
  <c r="AS859" i="2"/>
  <c r="BA859" i="2"/>
  <c r="Z859" i="2"/>
  <c r="AT859" i="2"/>
  <c r="BJ859" i="2"/>
  <c r="AC859" i="2"/>
  <c r="BC859" i="2"/>
  <c r="AG859" i="2"/>
  <c r="AR859" i="2"/>
  <c r="AE859" i="2"/>
  <c r="BE859" i="2"/>
  <c r="AP859" i="2"/>
  <c r="AX859" i="2"/>
  <c r="U859" i="2"/>
  <c r="V859" i="2"/>
  <c r="BG859" i="2"/>
  <c r="BH859" i="2"/>
  <c r="AZ859" i="2"/>
  <c r="Y859" i="2"/>
  <c r="AA859" i="2"/>
  <c r="BI859" i="2"/>
  <c r="AB859" i="2"/>
  <c r="BB859" i="2"/>
  <c r="AM859" i="2"/>
  <c r="AU859" i="2"/>
  <c r="BK859" i="2"/>
  <c r="AN859" i="2"/>
  <c r="BD859" i="2"/>
  <c r="AO859" i="2"/>
  <c r="AW859" i="2"/>
  <c r="T859" i="2"/>
  <c r="AF859" i="2"/>
  <c r="BF859" i="2"/>
  <c r="AQ859" i="2"/>
  <c r="AY859" i="2"/>
  <c r="W859" i="2"/>
  <c r="AV859" i="2"/>
  <c r="AD859" i="2"/>
  <c r="AD443" i="2"/>
  <c r="BD443" i="2"/>
  <c r="AS443" i="2"/>
  <c r="BA443" i="2"/>
  <c r="Z443" i="2"/>
  <c r="AT443" i="2"/>
  <c r="BJ443" i="2"/>
  <c r="V443" i="2"/>
  <c r="AM443" i="2"/>
  <c r="W443" i="2"/>
  <c r="AG443" i="2"/>
  <c r="BH443" i="2"/>
  <c r="AE443" i="2"/>
  <c r="BE443" i="2"/>
  <c r="AP443" i="2"/>
  <c r="AX443" i="2"/>
  <c r="AC443" i="2"/>
  <c r="BG443" i="2"/>
  <c r="BK443" i="2"/>
  <c r="AN443" i="2"/>
  <c r="AV443" i="2"/>
  <c r="Y443" i="2"/>
  <c r="AA443" i="2"/>
  <c r="BI443" i="2"/>
  <c r="AB443" i="2"/>
  <c r="BB443" i="2"/>
  <c r="BC443" i="2"/>
  <c r="AU443" i="2"/>
  <c r="AQ443" i="2"/>
  <c r="AR443" i="2"/>
  <c r="AZ443" i="2"/>
  <c r="AO443" i="2"/>
  <c r="AW443" i="2"/>
  <c r="T443" i="2"/>
  <c r="AF443" i="2"/>
  <c r="BF443" i="2"/>
  <c r="U443" i="2"/>
  <c r="AY443" i="2"/>
  <c r="AR1180" i="2"/>
  <c r="AZ1180" i="2"/>
  <c r="AO1180" i="2"/>
  <c r="AW1180" i="2"/>
  <c r="T1180" i="2"/>
  <c r="BF1180" i="2"/>
  <c r="AQ1180" i="2"/>
  <c r="Z1180" i="2"/>
  <c r="BJ1180" i="2"/>
  <c r="AD1180" i="2"/>
  <c r="BD1180" i="2"/>
  <c r="AS1180" i="2"/>
  <c r="BA1180" i="2"/>
  <c r="AP1180" i="2"/>
  <c r="AM1180" i="2"/>
  <c r="V1180" i="2"/>
  <c r="AB1180" i="2"/>
  <c r="AU1180" i="2"/>
  <c r="W1180" i="2"/>
  <c r="AG1180" i="2"/>
  <c r="BH1180" i="2"/>
  <c r="AE1180" i="2"/>
  <c r="BE1180" i="2"/>
  <c r="AF1180" i="2"/>
  <c r="BC1180" i="2"/>
  <c r="AY1180" i="2"/>
  <c r="AT1180" i="2"/>
  <c r="BK1180" i="2"/>
  <c r="AN1180" i="2"/>
  <c r="AV1180" i="2"/>
  <c r="Y1180" i="2"/>
  <c r="AA1180" i="2"/>
  <c r="BI1180" i="2"/>
  <c r="AX1180" i="2"/>
  <c r="U1180" i="2"/>
  <c r="BG1180" i="2"/>
  <c r="BB1180" i="2"/>
  <c r="AC1180" i="2"/>
  <c r="Y81" i="2"/>
  <c r="AA81" i="2"/>
  <c r="BI81" i="2"/>
  <c r="V81" i="2"/>
  <c r="W81" i="2"/>
  <c r="AX81" i="2"/>
  <c r="AT81" i="2"/>
  <c r="AU81" i="2"/>
  <c r="AM81" i="2"/>
  <c r="AF81" i="2"/>
  <c r="AO81" i="2"/>
  <c r="AW81" i="2"/>
  <c r="U81" i="2"/>
  <c r="AV81" i="2"/>
  <c r="AP81" i="2"/>
  <c r="BC81" i="2"/>
  <c r="BD81" i="2"/>
  <c r="BF81" i="2"/>
  <c r="AZ81" i="2"/>
  <c r="BK81" i="2"/>
  <c r="AS81" i="2"/>
  <c r="BA81" i="2"/>
  <c r="AN81" i="2"/>
  <c r="BB81" i="2"/>
  <c r="AC81" i="2"/>
  <c r="BH81" i="2"/>
  <c r="T81" i="2"/>
  <c r="Z81" i="2"/>
  <c r="AD81" i="2"/>
  <c r="AE81" i="2"/>
  <c r="BE81" i="2"/>
  <c r="AB81" i="2"/>
  <c r="BG81" i="2"/>
  <c r="AG81" i="2"/>
  <c r="AQ81" i="2"/>
  <c r="AR81" i="2"/>
  <c r="AY81" i="2"/>
  <c r="BJ81" i="2"/>
  <c r="Z593" i="2"/>
  <c r="AT593" i="2"/>
  <c r="BJ593" i="2"/>
  <c r="V593" i="2"/>
  <c r="W593" i="2"/>
  <c r="AW593" i="2"/>
  <c r="AE593" i="2"/>
  <c r="AA593" i="2"/>
  <c r="BE593" i="2"/>
  <c r="AY593" i="2"/>
  <c r="AP593" i="2"/>
  <c r="AX593" i="2"/>
  <c r="U593" i="2"/>
  <c r="AV593" i="2"/>
  <c r="AO593" i="2"/>
  <c r="BC593" i="2"/>
  <c r="AZ593" i="2"/>
  <c r="BD593" i="2"/>
  <c r="BI593" i="2"/>
  <c r="AB593" i="2"/>
  <c r="BB593" i="2"/>
  <c r="AN593" i="2"/>
  <c r="BA593" i="2"/>
  <c r="AC593" i="2"/>
  <c r="BH593" i="2"/>
  <c r="BK593" i="2"/>
  <c r="AR593" i="2"/>
  <c r="Y593" i="2"/>
  <c r="T593" i="2"/>
  <c r="AF593" i="2"/>
  <c r="BF593" i="2"/>
  <c r="AS593" i="2"/>
  <c r="BG593" i="2"/>
  <c r="AG593" i="2"/>
  <c r="AM593" i="2"/>
  <c r="AQ593" i="2"/>
  <c r="AU593" i="2"/>
  <c r="AD593" i="2"/>
  <c r="AR1136" i="2"/>
  <c r="AZ1136" i="2"/>
  <c r="AO1136" i="2"/>
  <c r="AW1136" i="2"/>
  <c r="T1136" i="2"/>
  <c r="BF1136" i="2"/>
  <c r="BK1136" i="2"/>
  <c r="AY1136" i="2"/>
  <c r="BJ1136" i="2"/>
  <c r="AD1136" i="2"/>
  <c r="BD1136" i="2"/>
  <c r="AS1136" i="2"/>
  <c r="BA1136" i="2"/>
  <c r="AP1136" i="2"/>
  <c r="AB1136" i="2"/>
  <c r="U1136" i="2"/>
  <c r="BG1136" i="2"/>
  <c r="AM1136" i="2"/>
  <c r="W1136" i="2"/>
  <c r="AG1136" i="2"/>
  <c r="BH1136" i="2"/>
  <c r="AE1136" i="2"/>
  <c r="BE1136" i="2"/>
  <c r="AF1136" i="2"/>
  <c r="BB1136" i="2"/>
  <c r="AQ1136" i="2"/>
  <c r="Z1136" i="2"/>
  <c r="BC1136" i="2"/>
  <c r="AN1136" i="2"/>
  <c r="AV1136" i="2"/>
  <c r="Y1136" i="2"/>
  <c r="AA1136" i="2"/>
  <c r="BI1136" i="2"/>
  <c r="AX1136" i="2"/>
  <c r="AC1136" i="2"/>
  <c r="V1136" i="2"/>
  <c r="AT1136" i="2"/>
  <c r="AU1136" i="2"/>
  <c r="W642" i="2"/>
  <c r="AG642" i="2"/>
  <c r="BH642" i="2"/>
  <c r="AB642" i="2"/>
  <c r="BG642" i="2"/>
  <c r="BC642" i="2"/>
  <c r="AF642" i="2"/>
  <c r="Z642" i="2"/>
  <c r="BF642" i="2"/>
  <c r="AT642" i="2"/>
  <c r="AN642" i="2"/>
  <c r="AV642" i="2"/>
  <c r="T642" i="2"/>
  <c r="V642" i="2"/>
  <c r="AP642" i="2"/>
  <c r="BJ642" i="2"/>
  <c r="AX642" i="2"/>
  <c r="AS642" i="2"/>
  <c r="AM642" i="2"/>
  <c r="BA642" i="2"/>
  <c r="AR642" i="2"/>
  <c r="AZ642" i="2"/>
  <c r="U642" i="2"/>
  <c r="AW642" i="2"/>
  <c r="AE642" i="2"/>
  <c r="Y642" i="2"/>
  <c r="BE642" i="2"/>
  <c r="AA642" i="2"/>
  <c r="BI642" i="2"/>
  <c r="AD642" i="2"/>
  <c r="BD642" i="2"/>
  <c r="AO642" i="2"/>
  <c r="BB642" i="2"/>
  <c r="AU642" i="2"/>
  <c r="AQ642" i="2"/>
  <c r="BK642" i="2"/>
  <c r="AY642" i="2"/>
  <c r="AC642" i="2"/>
  <c r="U334" i="2"/>
  <c r="V334" i="2"/>
  <c r="BG334" i="2"/>
  <c r="AR334" i="2"/>
  <c r="AZ334" i="2"/>
  <c r="AO334" i="2"/>
  <c r="AW334" i="2"/>
  <c r="Z334" i="2"/>
  <c r="AX334" i="2"/>
  <c r="T334" i="2"/>
  <c r="AQ334" i="2"/>
  <c r="BC334" i="2"/>
  <c r="AD334" i="2"/>
  <c r="BH334" i="2"/>
  <c r="AA334" i="2"/>
  <c r="AT334" i="2"/>
  <c r="BB334" i="2"/>
  <c r="AC334" i="2"/>
  <c r="BK334" i="2"/>
  <c r="AG334" i="2"/>
  <c r="Y334" i="2"/>
  <c r="BA334" i="2"/>
  <c r="BJ334" i="2"/>
  <c r="BF334" i="2"/>
  <c r="AU334" i="2"/>
  <c r="W334" i="2"/>
  <c r="AV334" i="2"/>
  <c r="AS334" i="2"/>
  <c r="BE334" i="2"/>
  <c r="AP334" i="2"/>
  <c r="AF334" i="2"/>
  <c r="AM334" i="2"/>
  <c r="AY334" i="2"/>
  <c r="AN334" i="2"/>
  <c r="BD334" i="2"/>
  <c r="AE334" i="2"/>
  <c r="BI334" i="2"/>
  <c r="AB334" i="2"/>
  <c r="W564" i="2"/>
  <c r="AG564" i="2"/>
  <c r="BH564" i="2"/>
  <c r="AE564" i="2"/>
  <c r="BE564" i="2"/>
  <c r="AT564" i="2"/>
  <c r="AC564" i="2"/>
  <c r="AQ564" i="2"/>
  <c r="BF564" i="2"/>
  <c r="AP564" i="2"/>
  <c r="AN564" i="2"/>
  <c r="AV564" i="2"/>
  <c r="Y564" i="2"/>
  <c r="AA564" i="2"/>
  <c r="BI564" i="2"/>
  <c r="BB564" i="2"/>
  <c r="AU564" i="2"/>
  <c r="AY564" i="2"/>
  <c r="U564" i="2"/>
  <c r="AX564" i="2"/>
  <c r="AR564" i="2"/>
  <c r="AZ564" i="2"/>
  <c r="AO564" i="2"/>
  <c r="AW564" i="2"/>
  <c r="Z564" i="2"/>
  <c r="BJ564" i="2"/>
  <c r="BC564" i="2"/>
  <c r="T564" i="2"/>
  <c r="V564" i="2"/>
  <c r="AD564" i="2"/>
  <c r="BD564" i="2"/>
  <c r="AS564" i="2"/>
  <c r="BA564" i="2"/>
  <c r="AB564" i="2"/>
  <c r="AM564" i="2"/>
  <c r="BK564" i="2"/>
  <c r="AF564" i="2"/>
  <c r="BG564" i="2"/>
  <c r="W576" i="2"/>
  <c r="AG576" i="2"/>
  <c r="BH576" i="2"/>
  <c r="AE576" i="2"/>
  <c r="BE576" i="2"/>
  <c r="AT576" i="2"/>
  <c r="AC576" i="2"/>
  <c r="U576" i="2"/>
  <c r="AX576" i="2"/>
  <c r="AF576" i="2"/>
  <c r="AN576" i="2"/>
  <c r="AV576" i="2"/>
  <c r="Y576" i="2"/>
  <c r="AA576" i="2"/>
  <c r="BI576" i="2"/>
  <c r="BB576" i="2"/>
  <c r="AU576" i="2"/>
  <c r="V576" i="2"/>
  <c r="AQ576" i="2"/>
  <c r="BF576" i="2"/>
  <c r="AR576" i="2"/>
  <c r="AZ576" i="2"/>
  <c r="AO576" i="2"/>
  <c r="AW576" i="2"/>
  <c r="Z576" i="2"/>
  <c r="BJ576" i="2"/>
  <c r="BC576" i="2"/>
  <c r="BG576" i="2"/>
  <c r="AY576" i="2"/>
  <c r="AD576" i="2"/>
  <c r="BD576" i="2"/>
  <c r="AS576" i="2"/>
  <c r="BA576" i="2"/>
  <c r="AB576" i="2"/>
  <c r="AM576" i="2"/>
  <c r="BK576" i="2"/>
  <c r="AP576" i="2"/>
  <c r="T576" i="2"/>
  <c r="AR1190" i="2"/>
  <c r="AZ1190" i="2"/>
  <c r="AO1190" i="2"/>
  <c r="AW1190" i="2"/>
  <c r="Z1190" i="2"/>
  <c r="BJ1190" i="2"/>
  <c r="AC1190" i="2"/>
  <c r="T1190" i="2"/>
  <c r="BF1190" i="2"/>
  <c r="AD1190" i="2"/>
  <c r="BD1190" i="2"/>
  <c r="AS1190" i="2"/>
  <c r="BA1190" i="2"/>
  <c r="AB1190" i="2"/>
  <c r="U1190" i="2"/>
  <c r="AU1190" i="2"/>
  <c r="AP1190" i="2"/>
  <c r="V1190" i="2"/>
  <c r="W1190" i="2"/>
  <c r="AG1190" i="2"/>
  <c r="BH1190" i="2"/>
  <c r="AE1190" i="2"/>
  <c r="BE1190" i="2"/>
  <c r="AT1190" i="2"/>
  <c r="AY1190" i="2"/>
  <c r="BC1190" i="2"/>
  <c r="AF1190" i="2"/>
  <c r="BG1190" i="2"/>
  <c r="Z35" i="2"/>
  <c r="AT35" i="2"/>
  <c r="BJ35" i="2"/>
  <c r="AU35" i="2"/>
  <c r="U35" i="2"/>
  <c r="AV35" i="2"/>
  <c r="AC35" i="2"/>
  <c r="AD35" i="2"/>
  <c r="AA35" i="2"/>
  <c r="AQ35" i="2"/>
  <c r="AP35" i="2"/>
  <c r="AX35" i="2"/>
  <c r="AM35" i="2"/>
  <c r="AZ35" i="2"/>
  <c r="AN35" i="2"/>
  <c r="BA35" i="2"/>
  <c r="AW35" i="2"/>
  <c r="AY35" i="2"/>
  <c r="BC35" i="2"/>
  <c r="AB35" i="2"/>
  <c r="BB35" i="2"/>
  <c r="AR35" i="2"/>
  <c r="BE35" i="2"/>
  <c r="AS35" i="2"/>
  <c r="BG35" i="2"/>
  <c r="BH35" i="2"/>
  <c r="BI35" i="2"/>
  <c r="BD35" i="2"/>
  <c r="T35" i="2"/>
  <c r="AF35" i="2"/>
  <c r="BF35" i="2"/>
  <c r="AE35" i="2"/>
  <c r="BK35" i="2"/>
  <c r="V35" i="2"/>
  <c r="W35" i="2"/>
  <c r="Y35" i="2"/>
  <c r="AG35" i="2"/>
  <c r="AO35" i="2"/>
  <c r="AN562" i="2"/>
  <c r="AV562" i="2"/>
  <c r="Y562" i="2"/>
  <c r="AA562" i="2"/>
  <c r="BI562" i="2"/>
  <c r="AX562" i="2"/>
  <c r="V562" i="2"/>
  <c r="AU562" i="2"/>
  <c r="AC562" i="2"/>
  <c r="Z562" i="2"/>
  <c r="AR562" i="2"/>
  <c r="AZ562" i="2"/>
  <c r="AO562" i="2"/>
  <c r="AW562" i="2"/>
  <c r="T562" i="2"/>
  <c r="BF562" i="2"/>
  <c r="AY562" i="2"/>
  <c r="BK562" i="2"/>
  <c r="BC562" i="2"/>
  <c r="AD562" i="2"/>
  <c r="BD562" i="2"/>
  <c r="AS562" i="2"/>
  <c r="BA562" i="2"/>
  <c r="AP562" i="2"/>
  <c r="U562" i="2"/>
  <c r="BG562" i="2"/>
  <c r="AB562" i="2"/>
  <c r="AT562" i="2"/>
  <c r="W562" i="2"/>
  <c r="AG562" i="2"/>
  <c r="BH562" i="2"/>
  <c r="AE562" i="2"/>
  <c r="BE562" i="2"/>
  <c r="AF562" i="2"/>
  <c r="AQ562" i="2"/>
  <c r="AM562" i="2"/>
  <c r="BB562" i="2"/>
  <c r="BJ562" i="2"/>
  <c r="W678" i="2"/>
  <c r="AG678" i="2"/>
  <c r="BH678" i="2"/>
  <c r="AT678" i="2"/>
  <c r="AM678" i="2"/>
  <c r="BG678" i="2"/>
  <c r="AU678" i="2"/>
  <c r="AP678" i="2"/>
  <c r="BK678" i="2"/>
  <c r="V678" i="2"/>
  <c r="AN678" i="2"/>
  <c r="AV678" i="2"/>
  <c r="Z678" i="2"/>
  <c r="AY678" i="2"/>
  <c r="AB678" i="2"/>
  <c r="T678" i="2"/>
  <c r="BB678" i="2"/>
  <c r="AF678" i="2"/>
  <c r="Y678" i="2"/>
  <c r="AX678" i="2"/>
  <c r="AR678" i="2"/>
  <c r="AZ678" i="2"/>
  <c r="AQ678" i="2"/>
  <c r="BE678" i="2"/>
  <c r="AA678" i="2"/>
  <c r="AO678" i="2"/>
  <c r="BI678" i="2"/>
  <c r="AW678" i="2"/>
  <c r="BF678" i="2"/>
  <c r="AD678" i="2"/>
  <c r="BD678" i="2"/>
  <c r="AE678" i="2"/>
  <c r="BJ678" i="2"/>
  <c r="BA678" i="2"/>
  <c r="AC678" i="2"/>
  <c r="U678" i="2"/>
  <c r="BC678" i="2"/>
  <c r="AS678" i="2"/>
  <c r="Z1053" i="2"/>
  <c r="AT1053" i="2"/>
  <c r="BJ1053" i="2"/>
  <c r="AC1053" i="2"/>
  <c r="BC1053" i="2"/>
  <c r="AR1053" i="2"/>
  <c r="AN1053" i="2"/>
  <c r="AS1053" i="2"/>
  <c r="AD1053" i="2"/>
  <c r="BE1053" i="2"/>
  <c r="AP1053" i="2"/>
  <c r="AX1053" i="2"/>
  <c r="U1053" i="2"/>
  <c r="V1053" i="2"/>
  <c r="BG1053" i="2"/>
  <c r="AG1053" i="2"/>
  <c r="AV1053" i="2"/>
  <c r="AA1053" i="2"/>
  <c r="BD1053" i="2"/>
  <c r="AB1053" i="2"/>
  <c r="BB1053" i="2"/>
  <c r="AM1053" i="2"/>
  <c r="AU1053" i="2"/>
  <c r="BK1053" i="2"/>
  <c r="AZ1053" i="2"/>
  <c r="AE1053" i="2"/>
  <c r="BA1053" i="2"/>
  <c r="AW1053" i="2"/>
  <c r="T1053" i="2"/>
  <c r="AF1053" i="2"/>
  <c r="BF1053" i="2"/>
  <c r="AQ1053" i="2"/>
  <c r="AY1053" i="2"/>
  <c r="W1053" i="2"/>
  <c r="BH1053" i="2"/>
  <c r="Y1053" i="2"/>
  <c r="BI1053" i="2"/>
  <c r="AO1053" i="2"/>
  <c r="Z480" i="2"/>
  <c r="AT480" i="2"/>
  <c r="BJ480" i="2"/>
  <c r="AC480" i="2"/>
  <c r="BC480" i="2"/>
  <c r="AN480" i="2"/>
  <c r="AV480" i="2"/>
  <c r="AE480" i="2"/>
  <c r="BI480" i="2"/>
  <c r="AS480" i="2"/>
  <c r="AP480" i="2"/>
  <c r="AX480" i="2"/>
  <c r="U480" i="2"/>
  <c r="V480" i="2"/>
  <c r="BG480" i="2"/>
  <c r="AR480" i="2"/>
  <c r="AZ480" i="2"/>
  <c r="BE480" i="2"/>
  <c r="AW480" i="2"/>
  <c r="AB480" i="2"/>
  <c r="BB480" i="2"/>
  <c r="AM480" i="2"/>
  <c r="AU480" i="2"/>
  <c r="BK480" i="2"/>
  <c r="AD480" i="2"/>
  <c r="BD480" i="2"/>
  <c r="Y480" i="2"/>
  <c r="BA480" i="2"/>
  <c r="T480" i="2"/>
  <c r="AF480" i="2"/>
  <c r="BF480" i="2"/>
  <c r="AQ480" i="2"/>
  <c r="AY480" i="2"/>
  <c r="W480" i="2"/>
  <c r="AG480" i="2"/>
  <c r="BH480" i="2"/>
  <c r="AA480" i="2"/>
  <c r="AO480" i="2"/>
  <c r="W1280" i="2"/>
  <c r="AG1280" i="2"/>
  <c r="BH1280" i="2"/>
  <c r="AE1280" i="2"/>
  <c r="BE1280" i="2"/>
  <c r="AF1280" i="2"/>
  <c r="AB1280" i="2"/>
  <c r="V1280" i="2"/>
  <c r="BJ1280" i="2"/>
  <c r="BK1280" i="2"/>
  <c r="AN1280" i="2"/>
  <c r="AV1280" i="2"/>
  <c r="Y1280" i="2"/>
  <c r="AA1280" i="2"/>
  <c r="BI1280" i="2"/>
  <c r="AX1280" i="2"/>
  <c r="BB1280" i="2"/>
  <c r="AY1280" i="2"/>
  <c r="AU1280" i="2"/>
  <c r="AC1280" i="2"/>
  <c r="AR1280" i="2"/>
  <c r="AZ1280" i="2"/>
  <c r="AO1280" i="2"/>
  <c r="AW1280" i="2"/>
  <c r="T1280" i="2"/>
  <c r="BF1280" i="2"/>
  <c r="U1280" i="2"/>
  <c r="BG1280" i="2"/>
  <c r="BC1280" i="2"/>
  <c r="AD1280" i="2"/>
  <c r="BD1280" i="2"/>
  <c r="AS1280" i="2"/>
  <c r="BA1280" i="2"/>
  <c r="AP1280" i="2"/>
  <c r="Z1280" i="2"/>
  <c r="AQ1280" i="2"/>
  <c r="AT1280" i="2"/>
  <c r="AM1280" i="2"/>
  <c r="AR1040" i="2"/>
  <c r="AZ1040" i="2"/>
  <c r="AO1040" i="2"/>
  <c r="AW1040" i="2"/>
  <c r="T1040" i="2"/>
  <c r="BF1040" i="2"/>
  <c r="BK1040" i="2"/>
  <c r="AY1040" i="2"/>
  <c r="BJ1040" i="2"/>
  <c r="AD1040" i="2"/>
  <c r="BD1040" i="2"/>
  <c r="AS1040" i="2"/>
  <c r="BA1040" i="2"/>
  <c r="AP1040" i="2"/>
  <c r="AB1040" i="2"/>
  <c r="U1040" i="2"/>
  <c r="BG1040" i="2"/>
  <c r="AC1040" i="2"/>
  <c r="W1040" i="2"/>
  <c r="AG1040" i="2"/>
  <c r="BH1040" i="2"/>
  <c r="AE1040" i="2"/>
  <c r="BE1040" i="2"/>
  <c r="AF1040" i="2"/>
  <c r="BB1040" i="2"/>
  <c r="AQ1040" i="2"/>
  <c r="Z1040" i="2"/>
  <c r="AM1040" i="2"/>
  <c r="AN1040" i="2"/>
  <c r="AV1040" i="2"/>
  <c r="Y1040" i="2"/>
  <c r="AA1040" i="2"/>
  <c r="BI1040" i="2"/>
  <c r="AX1040" i="2"/>
  <c r="AU1040" i="2"/>
  <c r="V1040" i="2"/>
  <c r="AT1040" i="2"/>
  <c r="BC1040" i="2"/>
  <c r="AB142" i="2"/>
  <c r="BB142" i="2"/>
  <c r="AR142" i="2"/>
  <c r="BE142" i="2"/>
  <c r="AS142" i="2"/>
  <c r="BG142" i="2"/>
  <c r="BI142" i="2"/>
  <c r="AQ142" i="2"/>
  <c r="AW142" i="2"/>
  <c r="T142" i="2"/>
  <c r="AF142" i="2"/>
  <c r="BF142" i="2"/>
  <c r="AE142" i="2"/>
  <c r="BK142" i="2"/>
  <c r="V142" i="2"/>
  <c r="Y142" i="2"/>
  <c r="AO142" i="2"/>
  <c r="AA142" i="2"/>
  <c r="BH142" i="2"/>
  <c r="Z142" i="2"/>
  <c r="AT142" i="2"/>
  <c r="BJ142" i="2"/>
  <c r="AU142" i="2"/>
  <c r="U142" i="2"/>
  <c r="AV142" i="2"/>
  <c r="AD142" i="2"/>
  <c r="AG142" i="2"/>
  <c r="BD142" i="2"/>
  <c r="W142" i="2"/>
  <c r="AP142" i="2"/>
  <c r="AX142" i="2"/>
  <c r="AM142" i="2"/>
  <c r="AZ142" i="2"/>
  <c r="AN142" i="2"/>
  <c r="BA142" i="2"/>
  <c r="AY142" i="2"/>
  <c r="BC142" i="2"/>
  <c r="AC142" i="2"/>
  <c r="AP861" i="2"/>
  <c r="AX861" i="2"/>
  <c r="U861" i="2"/>
  <c r="V861" i="2"/>
  <c r="BG861" i="2"/>
  <c r="AG861" i="2"/>
  <c r="AS861" i="2"/>
  <c r="AN861" i="2"/>
  <c r="BE861" i="2"/>
  <c r="AB861" i="2"/>
  <c r="BB861" i="2"/>
  <c r="AM861" i="2"/>
  <c r="AU861" i="2"/>
  <c r="BK861" i="2"/>
  <c r="AZ861" i="2"/>
  <c r="AA861" i="2"/>
  <c r="AD861" i="2"/>
  <c r="AO861" i="2"/>
  <c r="T861" i="2"/>
  <c r="AF861" i="2"/>
  <c r="BF861" i="2"/>
  <c r="AQ861" i="2"/>
  <c r="AY861" i="2"/>
  <c r="W861" i="2"/>
  <c r="BH861" i="2"/>
  <c r="BA861" i="2"/>
  <c r="AV861" i="2"/>
  <c r="AE861" i="2"/>
  <c r="Z861" i="2"/>
  <c r="AT861" i="2"/>
  <c r="BJ861" i="2"/>
  <c r="AC861" i="2"/>
  <c r="BC861" i="2"/>
  <c r="AR861" i="2"/>
  <c r="Y861" i="2"/>
  <c r="BI861" i="2"/>
  <c r="BD861" i="2"/>
  <c r="AW861" i="2"/>
  <c r="AD532" i="2"/>
  <c r="BD532" i="2"/>
  <c r="AS532" i="2"/>
  <c r="BA532" i="2"/>
  <c r="AB532" i="2"/>
  <c r="AM532" i="2"/>
  <c r="BK532" i="2"/>
  <c r="AX532" i="2"/>
  <c r="BG532" i="2"/>
  <c r="W532" i="2"/>
  <c r="AG532" i="2"/>
  <c r="BH532" i="2"/>
  <c r="AE532" i="2"/>
  <c r="BE532" i="2"/>
  <c r="AT532" i="2"/>
  <c r="AC532" i="2"/>
  <c r="T532" i="2"/>
  <c r="BF532" i="2"/>
  <c r="AQ532" i="2"/>
  <c r="AN532" i="2"/>
  <c r="AV532" i="2"/>
  <c r="Y532" i="2"/>
  <c r="AA532" i="2"/>
  <c r="BI532" i="2"/>
  <c r="BB532" i="2"/>
  <c r="AU532" i="2"/>
  <c r="AP532" i="2"/>
  <c r="AY532" i="2"/>
  <c r="V532" i="2"/>
  <c r="AR532" i="2"/>
  <c r="AZ532" i="2"/>
  <c r="AO532" i="2"/>
  <c r="AW532" i="2"/>
  <c r="Z532" i="2"/>
  <c r="BJ532" i="2"/>
  <c r="BC532" i="2"/>
  <c r="AF532" i="2"/>
  <c r="U532" i="2"/>
  <c r="W716" i="2"/>
  <c r="AG716" i="2"/>
  <c r="BH716" i="2"/>
  <c r="AT716" i="2"/>
  <c r="T716" i="2"/>
  <c r="AU716" i="2"/>
  <c r="U716" i="2"/>
  <c r="AW716" i="2"/>
  <c r="BI716" i="2"/>
  <c r="BC716" i="2"/>
  <c r="AN716" i="2"/>
  <c r="AV716" i="2"/>
  <c r="Z716" i="2"/>
  <c r="AY716" i="2"/>
  <c r="AM716" i="2"/>
  <c r="BA716" i="2"/>
  <c r="AO716" i="2"/>
  <c r="BB716" i="2"/>
  <c r="AA716" i="2"/>
  <c r="AP716" i="2"/>
  <c r="AR716" i="2"/>
  <c r="AZ716" i="2"/>
  <c r="AQ716" i="2"/>
  <c r="BE716" i="2"/>
  <c r="AS716" i="2"/>
  <c r="BF716" i="2"/>
  <c r="AB716" i="2"/>
  <c r="BG716" i="2"/>
  <c r="Y716" i="2"/>
  <c r="AD716" i="2"/>
  <c r="BD716" i="2"/>
  <c r="AE716" i="2"/>
  <c r="BJ716" i="2"/>
  <c r="AF716" i="2"/>
  <c r="BK716" i="2"/>
  <c r="V716" i="2"/>
  <c r="AC716" i="2"/>
  <c r="AX716" i="2"/>
  <c r="AS801" i="2"/>
  <c r="BA801" i="2"/>
  <c r="Z801" i="2"/>
  <c r="AT801" i="2"/>
  <c r="BJ801" i="2"/>
  <c r="AC801" i="2"/>
  <c r="BC801" i="2"/>
  <c r="BD801" i="2"/>
  <c r="AN801" i="2"/>
  <c r="AE801" i="2"/>
  <c r="BE801" i="2"/>
  <c r="AP801" i="2"/>
  <c r="AX801" i="2"/>
  <c r="U801" i="2"/>
  <c r="V801" i="2"/>
  <c r="BG801" i="2"/>
  <c r="W801" i="2"/>
  <c r="AV801" i="2"/>
  <c r="Y801" i="2"/>
  <c r="AA801" i="2"/>
  <c r="BI801" i="2"/>
  <c r="AB801" i="2"/>
  <c r="BB801" i="2"/>
  <c r="AM801" i="2"/>
  <c r="AU801" i="2"/>
  <c r="BK801" i="2"/>
  <c r="AG801" i="2"/>
  <c r="AZ801" i="2"/>
  <c r="AO801" i="2"/>
  <c r="AW801" i="2"/>
  <c r="T801" i="2"/>
  <c r="AF801" i="2"/>
  <c r="BF801" i="2"/>
  <c r="AQ801" i="2"/>
  <c r="AY801" i="2"/>
  <c r="AD801" i="2"/>
  <c r="BH801" i="2"/>
  <c r="AR801" i="2"/>
  <c r="AN1260" i="2"/>
  <c r="AV1260" i="2"/>
  <c r="Y1260" i="2"/>
  <c r="AA1260" i="2"/>
  <c r="BI1260" i="2"/>
  <c r="AX1260" i="2"/>
  <c r="U1260" i="2"/>
  <c r="BG1260" i="2"/>
  <c r="AC1260" i="2"/>
  <c r="BK1260" i="2"/>
  <c r="AR1260" i="2"/>
  <c r="AZ1260" i="2"/>
  <c r="AO1260" i="2"/>
  <c r="AW1260" i="2"/>
  <c r="T1260" i="2"/>
  <c r="BF1260" i="2"/>
  <c r="AQ1260" i="2"/>
  <c r="Z1260" i="2"/>
  <c r="AU1260" i="2"/>
  <c r="AD1260" i="2"/>
  <c r="BD1260" i="2"/>
  <c r="AS1260" i="2"/>
  <c r="BA1260" i="2"/>
  <c r="AP1260" i="2"/>
  <c r="AB1260" i="2"/>
  <c r="V1260" i="2"/>
  <c r="AT1260" i="2"/>
  <c r="BC1260" i="2"/>
  <c r="W1260" i="2"/>
  <c r="AG1260" i="2"/>
  <c r="BH1260" i="2"/>
  <c r="AE1260" i="2"/>
  <c r="BE1260" i="2"/>
  <c r="AF1260" i="2"/>
  <c r="BB1260" i="2"/>
  <c r="AY1260" i="2"/>
  <c r="BJ1260" i="2"/>
  <c r="AM1260" i="2"/>
  <c r="AD1112" i="2"/>
  <c r="BD1112" i="2"/>
  <c r="AS1112" i="2"/>
  <c r="BA1112" i="2"/>
  <c r="AP1112" i="2"/>
  <c r="Z1112" i="2"/>
  <c r="BK1112" i="2"/>
  <c r="AY1112" i="2"/>
  <c r="AU1112" i="2"/>
  <c r="W1112" i="2"/>
  <c r="AG1112" i="2"/>
  <c r="BH1112" i="2"/>
  <c r="AE1112" i="2"/>
  <c r="BE1112" i="2"/>
  <c r="AF1112" i="2"/>
  <c r="AT1112" i="2"/>
  <c r="U1112" i="2"/>
  <c r="BG1112" i="2"/>
  <c r="AM1112" i="2"/>
  <c r="AN1112" i="2"/>
  <c r="AV1112" i="2"/>
  <c r="Y1112" i="2"/>
  <c r="AA1112" i="2"/>
  <c r="BI1112" i="2"/>
  <c r="AX1112" i="2"/>
  <c r="BJ1112" i="2"/>
  <c r="AQ1112" i="2"/>
  <c r="AB1112" i="2"/>
  <c r="BC1112" i="2"/>
  <c r="AR1112" i="2"/>
  <c r="AZ1112" i="2"/>
  <c r="AO1112" i="2"/>
  <c r="AW1112" i="2"/>
  <c r="T1112" i="2"/>
  <c r="BF1112" i="2"/>
  <c r="AC1112" i="2"/>
  <c r="V1112" i="2"/>
  <c r="BB1112" i="2"/>
  <c r="AE813" i="2"/>
  <c r="BE813" i="2"/>
  <c r="AP813" i="2"/>
  <c r="AX813" i="2"/>
  <c r="U813" i="2"/>
  <c r="V813" i="2"/>
  <c r="BG813" i="2"/>
  <c r="AR813" i="2"/>
  <c r="AG813" i="2"/>
  <c r="Y813" i="2"/>
  <c r="AA813" i="2"/>
  <c r="BI813" i="2"/>
  <c r="AB813" i="2"/>
  <c r="BB813" i="2"/>
  <c r="AM813" i="2"/>
  <c r="AU813" i="2"/>
  <c r="BK813" i="2"/>
  <c r="AZ813" i="2"/>
  <c r="W813" i="2"/>
  <c r="AO813" i="2"/>
  <c r="T813" i="2"/>
  <c r="BF813" i="2"/>
  <c r="AY813" i="2"/>
  <c r="AD813" i="2"/>
  <c r="AS813" i="2"/>
  <c r="Z813" i="2"/>
  <c r="BJ813" i="2"/>
  <c r="BC813" i="2"/>
  <c r="BD813" i="2"/>
  <c r="AW813" i="2"/>
  <c r="AF813" i="2"/>
  <c r="AQ813" i="2"/>
  <c r="AN813" i="2"/>
  <c r="BH813" i="2"/>
  <c r="BA813" i="2"/>
  <c r="AT813" i="2"/>
  <c r="AC813" i="2"/>
  <c r="AV813" i="2"/>
  <c r="AN413" i="2"/>
  <c r="AV413" i="2"/>
  <c r="Y413" i="2"/>
  <c r="AA413" i="2"/>
  <c r="BI413" i="2"/>
  <c r="AB413" i="2"/>
  <c r="BB413" i="2"/>
  <c r="V413" i="2"/>
  <c r="BK413" i="2"/>
  <c r="BC413" i="2"/>
  <c r="AR413" i="2"/>
  <c r="AZ413" i="2"/>
  <c r="AO413" i="2"/>
  <c r="AW413" i="2"/>
  <c r="T413" i="2"/>
  <c r="AF413" i="2"/>
  <c r="BF413" i="2"/>
  <c r="BG413" i="2"/>
  <c r="AQ413" i="2"/>
  <c r="AD413" i="2"/>
  <c r="BD413" i="2"/>
  <c r="AS413" i="2"/>
  <c r="BA413" i="2"/>
  <c r="Z413" i="2"/>
  <c r="AT413" i="2"/>
  <c r="BJ413" i="2"/>
  <c r="AM413" i="2"/>
  <c r="AC413" i="2"/>
  <c r="AE829" i="2"/>
  <c r="BE829" i="2"/>
  <c r="AP829" i="2"/>
  <c r="AX829" i="2"/>
  <c r="U829" i="2"/>
  <c r="V829" i="2"/>
  <c r="BG829" i="2"/>
  <c r="AR829" i="2"/>
  <c r="AG829" i="2"/>
  <c r="Y829" i="2"/>
  <c r="AA829" i="2"/>
  <c r="BI829" i="2"/>
  <c r="AB829" i="2"/>
  <c r="BB829" i="2"/>
  <c r="AM829" i="2"/>
  <c r="AU829" i="2"/>
  <c r="BK829" i="2"/>
  <c r="AZ829" i="2"/>
  <c r="W829" i="2"/>
  <c r="AO829" i="2"/>
  <c r="AW829" i="2"/>
  <c r="T829" i="2"/>
  <c r="AF829" i="2"/>
  <c r="BF829" i="2"/>
  <c r="AQ829" i="2"/>
  <c r="AY829" i="2"/>
  <c r="AN829" i="2"/>
  <c r="AD829" i="2"/>
  <c r="BH829" i="2"/>
  <c r="AS829" i="2"/>
  <c r="BA829" i="2"/>
  <c r="Z829" i="2"/>
  <c r="AT829" i="2"/>
  <c r="BJ829" i="2"/>
  <c r="AC829" i="2"/>
  <c r="BC829" i="2"/>
  <c r="AV829" i="2"/>
  <c r="BD829" i="2"/>
  <c r="AR616" i="2"/>
  <c r="AZ616" i="2"/>
  <c r="AO616" i="2"/>
  <c r="BB616" i="2"/>
  <c r="AC616" i="2"/>
  <c r="BI616" i="2"/>
  <c r="BK616" i="2"/>
  <c r="T616" i="2"/>
  <c r="AE616" i="2"/>
  <c r="AD616" i="2"/>
  <c r="BD616" i="2"/>
  <c r="AB616" i="2"/>
  <c r="BG616" i="2"/>
  <c r="AA616" i="2"/>
  <c r="AM616" i="2"/>
  <c r="AQ616" i="2"/>
  <c r="AS616" i="2"/>
  <c r="AY616" i="2"/>
  <c r="W616" i="2"/>
  <c r="AG616" i="2"/>
  <c r="BH616" i="2"/>
  <c r="V616" i="2"/>
  <c r="Y616" i="2"/>
  <c r="AX616" i="2"/>
  <c r="AF616" i="2"/>
  <c r="AT616" i="2"/>
  <c r="AU616" i="2"/>
  <c r="BJ616" i="2"/>
  <c r="AN616" i="2"/>
  <c r="AV616" i="2"/>
  <c r="U616" i="2"/>
  <c r="AW616" i="2"/>
  <c r="AP616" i="2"/>
  <c r="BC616" i="2"/>
  <c r="BA616" i="2"/>
  <c r="BE616" i="2"/>
  <c r="BF616" i="2"/>
  <c r="Z616" i="2"/>
  <c r="AO779" i="2"/>
  <c r="AW779" i="2"/>
  <c r="T779" i="2"/>
  <c r="AF779" i="2"/>
  <c r="BF779" i="2"/>
  <c r="AQ779" i="2"/>
  <c r="AY779" i="2"/>
  <c r="W779" i="2"/>
  <c r="AV779" i="2"/>
  <c r="AD779" i="2"/>
  <c r="AS779" i="2"/>
  <c r="BA779" i="2"/>
  <c r="Z779" i="2"/>
  <c r="AT779" i="2"/>
  <c r="BJ779" i="2"/>
  <c r="AC779" i="2"/>
  <c r="BC779" i="2"/>
  <c r="AG779" i="2"/>
  <c r="AR779" i="2"/>
  <c r="AE779" i="2"/>
  <c r="BE779" i="2"/>
  <c r="AP779" i="2"/>
  <c r="AX779" i="2"/>
  <c r="U779" i="2"/>
  <c r="V779" i="2"/>
  <c r="BG779" i="2"/>
  <c r="BH779" i="2"/>
  <c r="AZ779" i="2"/>
  <c r="AD528" i="2"/>
  <c r="BD528" i="2"/>
  <c r="AS528" i="2"/>
  <c r="BA528" i="2"/>
  <c r="AB528" i="2"/>
  <c r="AM528" i="2"/>
  <c r="BK528" i="2"/>
  <c r="AX528" i="2"/>
  <c r="U528" i="2"/>
  <c r="W528" i="2"/>
  <c r="AG528" i="2"/>
  <c r="BH528" i="2"/>
  <c r="AE528" i="2"/>
  <c r="BE528" i="2"/>
  <c r="AT528" i="2"/>
  <c r="AC528" i="2"/>
  <c r="T528" i="2"/>
  <c r="BF528" i="2"/>
  <c r="BG528" i="2"/>
  <c r="AN528" i="2"/>
  <c r="AV528" i="2"/>
  <c r="Y528" i="2"/>
  <c r="AA528" i="2"/>
  <c r="BI528" i="2"/>
  <c r="BB528" i="2"/>
  <c r="AU528" i="2"/>
  <c r="AP528" i="2"/>
  <c r="V528" i="2"/>
  <c r="AQ528" i="2"/>
  <c r="AN704" i="2"/>
  <c r="AV704" i="2"/>
  <c r="U704" i="2"/>
  <c r="AW704" i="2"/>
  <c r="AP704" i="2"/>
  <c r="BC704" i="2"/>
  <c r="AE704" i="2"/>
  <c r="BJ704" i="2"/>
  <c r="BA704" i="2"/>
  <c r="BK704" i="2"/>
  <c r="AR704" i="2"/>
  <c r="AZ704" i="2"/>
  <c r="AO704" i="2"/>
  <c r="BB704" i="2"/>
  <c r="AC704" i="2"/>
  <c r="BI704" i="2"/>
  <c r="AT704" i="2"/>
  <c r="T704" i="2"/>
  <c r="AS704" i="2"/>
  <c r="AD704" i="2"/>
  <c r="BD704" i="2"/>
  <c r="AB704" i="2"/>
  <c r="BG704" i="2"/>
  <c r="AA704" i="2"/>
  <c r="Z704" i="2"/>
  <c r="AY704" i="2"/>
  <c r="AU704" i="2"/>
  <c r="BF704" i="2"/>
  <c r="W704" i="2"/>
  <c r="AG704" i="2"/>
  <c r="BH704" i="2"/>
  <c r="V704" i="2"/>
  <c r="Y704" i="2"/>
  <c r="AX704" i="2"/>
  <c r="AQ704" i="2"/>
  <c r="BE704" i="2"/>
  <c r="AM704" i="2"/>
  <c r="AF704" i="2"/>
  <c r="AE369" i="2"/>
  <c r="BE369" i="2"/>
  <c r="AP369" i="2"/>
  <c r="AX369" i="2"/>
  <c r="U369" i="2"/>
  <c r="V369" i="2"/>
  <c r="BG369" i="2"/>
  <c r="BH369" i="2"/>
  <c r="AZ369" i="2"/>
  <c r="Y369" i="2"/>
  <c r="AA369" i="2"/>
  <c r="BI369" i="2"/>
  <c r="AB369" i="2"/>
  <c r="BB369" i="2"/>
  <c r="AM369" i="2"/>
  <c r="AU369" i="2"/>
  <c r="BK369" i="2"/>
  <c r="AN369" i="2"/>
  <c r="AD369" i="2"/>
  <c r="AO369" i="2"/>
  <c r="AW369" i="2"/>
  <c r="T369" i="2"/>
  <c r="AF369" i="2"/>
  <c r="BF369" i="2"/>
  <c r="AQ369" i="2"/>
  <c r="AY369" i="2"/>
  <c r="W369" i="2"/>
  <c r="AV369" i="2"/>
  <c r="BD369" i="2"/>
  <c r="AE759" i="2"/>
  <c r="BE759" i="2"/>
  <c r="AP759" i="2"/>
  <c r="AX759" i="2"/>
  <c r="U759" i="2"/>
  <c r="V759" i="2"/>
  <c r="BG759" i="2"/>
  <c r="AD759" i="2"/>
  <c r="BH759" i="2"/>
  <c r="Y759" i="2"/>
  <c r="AA759" i="2"/>
  <c r="BI759" i="2"/>
  <c r="AB759" i="2"/>
  <c r="BB759" i="2"/>
  <c r="AM759" i="2"/>
  <c r="AU759" i="2"/>
  <c r="BK759" i="2"/>
  <c r="BD759" i="2"/>
  <c r="AV759" i="2"/>
  <c r="AO759" i="2"/>
  <c r="AW759" i="2"/>
  <c r="T759" i="2"/>
  <c r="AF759" i="2"/>
  <c r="BF759" i="2"/>
  <c r="AQ759" i="2"/>
  <c r="AY759" i="2"/>
  <c r="AR759" i="2"/>
  <c r="W759" i="2"/>
  <c r="AN759" i="2"/>
  <c r="AN1380" i="2"/>
  <c r="AV1380" i="2"/>
  <c r="Y1380" i="2"/>
  <c r="AX1380" i="2"/>
  <c r="AM1380" i="2"/>
  <c r="Z1380" i="2"/>
  <c r="AY1380" i="2"/>
  <c r="AU1380" i="2"/>
  <c r="AB1380" i="2"/>
  <c r="AW1380" i="2"/>
  <c r="AR1380" i="2"/>
  <c r="AZ1380" i="2"/>
  <c r="AP1380" i="2"/>
  <c r="BC1380" i="2"/>
  <c r="AF1380" i="2"/>
  <c r="AQ1380" i="2"/>
  <c r="BE1380" i="2"/>
  <c r="BF1380" i="2"/>
  <c r="BG1380" i="2"/>
  <c r="AD1380" i="2"/>
  <c r="BD1380" i="2"/>
  <c r="AC1380" i="2"/>
  <c r="BI1380" i="2"/>
  <c r="BA1380" i="2"/>
  <c r="AE1380" i="2"/>
  <c r="BJ1380" i="2"/>
  <c r="AO1380" i="2"/>
  <c r="V1380" i="2"/>
  <c r="W1380" i="2"/>
  <c r="AG1380" i="2"/>
  <c r="BH1380" i="2"/>
  <c r="AA1380" i="2"/>
  <c r="T1380" i="2"/>
  <c r="BK1380" i="2"/>
  <c r="AT1380" i="2"/>
  <c r="AS1380" i="2"/>
  <c r="BB1380" i="2"/>
  <c r="U1380" i="2"/>
  <c r="AE73" i="2"/>
  <c r="BE73" i="2"/>
  <c r="AP73" i="2"/>
  <c r="AX73" i="2"/>
  <c r="U73" i="2"/>
  <c r="BG73" i="2"/>
  <c r="AZ73" i="2"/>
  <c r="BK73" i="2"/>
  <c r="BD73" i="2"/>
  <c r="Y73" i="2"/>
  <c r="AA73" i="2"/>
  <c r="BI73" i="2"/>
  <c r="AB73" i="2"/>
  <c r="BB73" i="2"/>
  <c r="AQ73" i="2"/>
  <c r="AS73" i="2"/>
  <c r="Z73" i="2"/>
  <c r="BJ73" i="2"/>
  <c r="AR73" i="2"/>
  <c r="AU73" i="2"/>
  <c r="AC73" i="2"/>
  <c r="AW73" i="2"/>
  <c r="AF73" i="2"/>
  <c r="V73" i="2"/>
  <c r="AG73" i="2"/>
  <c r="AN73" i="2"/>
  <c r="AD73" i="2"/>
  <c r="BA73" i="2"/>
  <c r="AT73" i="2"/>
  <c r="AY73" i="2"/>
  <c r="BH73" i="2"/>
  <c r="AV73" i="2"/>
  <c r="AO73" i="2"/>
  <c r="T73" i="2"/>
  <c r="BF73" i="2"/>
  <c r="W73" i="2"/>
  <c r="AM73" i="2"/>
  <c r="BC73" i="2"/>
  <c r="AB945" i="2"/>
  <c r="BB945" i="2"/>
  <c r="AM945" i="2"/>
  <c r="AU945" i="2"/>
  <c r="BK945" i="2"/>
  <c r="AD945" i="2"/>
  <c r="BD945" i="2"/>
  <c r="BI945" i="2"/>
  <c r="AO945" i="2"/>
  <c r="T945" i="2"/>
  <c r="AF945" i="2"/>
  <c r="BF945" i="2"/>
  <c r="AQ945" i="2"/>
  <c r="AY945" i="2"/>
  <c r="W945" i="2"/>
  <c r="AG945" i="2"/>
  <c r="BH945" i="2"/>
  <c r="AS945" i="2"/>
  <c r="AW945" i="2"/>
  <c r="Z945" i="2"/>
  <c r="AT945" i="2"/>
  <c r="BJ945" i="2"/>
  <c r="AC945" i="2"/>
  <c r="BC945" i="2"/>
  <c r="AN945" i="2"/>
  <c r="AV945" i="2"/>
  <c r="Y945" i="2"/>
  <c r="BA945" i="2"/>
  <c r="BE945" i="2"/>
  <c r="AP945" i="2"/>
  <c r="AX945" i="2"/>
  <c r="U945" i="2"/>
  <c r="V945" i="2"/>
  <c r="BG945" i="2"/>
  <c r="AR945" i="2"/>
  <c r="AZ945" i="2"/>
  <c r="AA945" i="2"/>
  <c r="AE945" i="2"/>
  <c r="AD1388" i="2"/>
  <c r="BD1388" i="2"/>
  <c r="AC1388" i="2"/>
  <c r="BI1388" i="2"/>
  <c r="BF1388" i="2"/>
  <c r="AE1388" i="2"/>
  <c r="BJ1388" i="2"/>
  <c r="U1388" i="2"/>
  <c r="AB1388" i="2"/>
  <c r="W1388" i="2"/>
  <c r="AG1388" i="2"/>
  <c r="BH1388" i="2"/>
  <c r="AA1388" i="2"/>
  <c r="T1388" i="2"/>
  <c r="BK1388" i="2"/>
  <c r="AT1388" i="2"/>
  <c r="AM1388" i="2"/>
  <c r="AW1388" i="2"/>
  <c r="BG1388" i="2"/>
  <c r="AN1388" i="2"/>
  <c r="AV1388" i="2"/>
  <c r="Y1388" i="2"/>
  <c r="AX1388" i="2"/>
  <c r="AS1388" i="2"/>
  <c r="Z1388" i="2"/>
  <c r="AY1388" i="2"/>
  <c r="AF1388" i="2"/>
  <c r="AO1388" i="2"/>
  <c r="V1388" i="2"/>
  <c r="AR1388" i="2"/>
  <c r="AZ1388" i="2"/>
  <c r="AP1388" i="2"/>
  <c r="BC1388" i="2"/>
  <c r="AU1388" i="2"/>
  <c r="AQ1388" i="2"/>
  <c r="BE1388" i="2"/>
  <c r="BA1388" i="2"/>
  <c r="BB1388" i="2"/>
  <c r="AB727" i="2"/>
  <c r="BB727" i="2"/>
  <c r="AO727" i="2"/>
  <c r="BC727" i="2"/>
  <c r="AD727" i="2"/>
  <c r="BI727" i="2"/>
  <c r="AU727" i="2"/>
  <c r="U727" i="2"/>
  <c r="AS727" i="2"/>
  <c r="T727" i="2"/>
  <c r="AF727" i="2"/>
  <c r="BF727" i="2"/>
  <c r="AC727" i="2"/>
  <c r="BH727" i="2"/>
  <c r="AA727" i="2"/>
  <c r="AM727" i="2"/>
  <c r="AZ727" i="2"/>
  <c r="AV727" i="2"/>
  <c r="BG727" i="2"/>
  <c r="Z727" i="2"/>
  <c r="AT727" i="2"/>
  <c r="BJ727" i="2"/>
  <c r="AG727" i="2"/>
  <c r="Y727" i="2"/>
  <c r="AY727" i="2"/>
  <c r="AR727" i="2"/>
  <c r="BE727" i="2"/>
  <c r="AN727" i="2"/>
  <c r="V727" i="2"/>
  <c r="AP727" i="2"/>
  <c r="AX727" i="2"/>
  <c r="W727" i="2"/>
  <c r="AW727" i="2"/>
  <c r="AQ727" i="2"/>
  <c r="BD727" i="2"/>
  <c r="AE727" i="2"/>
  <c r="BK727" i="2"/>
  <c r="BA727" i="2"/>
  <c r="AD1312" i="2"/>
  <c r="BD1312" i="2"/>
  <c r="AS1312" i="2"/>
  <c r="BA1312" i="2"/>
  <c r="AP1312" i="2"/>
  <c r="AB1312" i="2"/>
  <c r="AQ1312" i="2"/>
  <c r="Z1312" i="2"/>
  <c r="AM1312" i="2"/>
  <c r="W1312" i="2"/>
  <c r="AG1312" i="2"/>
  <c r="BH1312" i="2"/>
  <c r="AE1312" i="2"/>
  <c r="BE1312" i="2"/>
  <c r="AF1312" i="2"/>
  <c r="AT1312" i="2"/>
  <c r="V1312" i="2"/>
  <c r="BB1312" i="2"/>
  <c r="BK1312" i="2"/>
  <c r="AN1312" i="2"/>
  <c r="AV1312" i="2"/>
  <c r="Y1312" i="2"/>
  <c r="AA1312" i="2"/>
  <c r="BI1312" i="2"/>
  <c r="AX1312" i="2"/>
  <c r="BJ1312" i="2"/>
  <c r="AY1312" i="2"/>
  <c r="AU1312" i="2"/>
  <c r="AC1312" i="2"/>
  <c r="Z589" i="2"/>
  <c r="AT589" i="2"/>
  <c r="BJ589" i="2"/>
  <c r="AA589" i="2"/>
  <c r="AM589" i="2"/>
  <c r="AZ589" i="2"/>
  <c r="AG589" i="2"/>
  <c r="AV589" i="2"/>
  <c r="AW589" i="2"/>
  <c r="AN589" i="2"/>
  <c r="AP589" i="2"/>
  <c r="AX589" i="2"/>
  <c r="Y589" i="2"/>
  <c r="AY589" i="2"/>
  <c r="AR589" i="2"/>
  <c r="BE589" i="2"/>
  <c r="BC589" i="2"/>
  <c r="BG589" i="2"/>
  <c r="BH589" i="2"/>
  <c r="AB589" i="2"/>
  <c r="BB589" i="2"/>
  <c r="AQ589" i="2"/>
  <c r="BD589" i="2"/>
  <c r="AE589" i="2"/>
  <c r="BK589" i="2"/>
  <c r="U589" i="2"/>
  <c r="W589" i="2"/>
  <c r="V589" i="2"/>
  <c r="T589" i="2"/>
  <c r="AF589" i="2"/>
  <c r="BF589" i="2"/>
  <c r="AD589" i="2"/>
  <c r="BI589" i="2"/>
  <c r="AU589" i="2"/>
  <c r="AO589" i="2"/>
  <c r="AS589" i="2"/>
  <c r="AC589" i="2"/>
  <c r="BA589" i="2"/>
  <c r="AO325" i="2"/>
  <c r="AW325" i="2"/>
  <c r="T325" i="2"/>
  <c r="AF325" i="2"/>
  <c r="BF325" i="2"/>
  <c r="AQ325" i="2"/>
  <c r="AY325" i="2"/>
  <c r="AR325" i="2"/>
  <c r="W325" i="2"/>
  <c r="AV325" i="2"/>
  <c r="AS325" i="2"/>
  <c r="BA325" i="2"/>
  <c r="Z325" i="2"/>
  <c r="AT325" i="2"/>
  <c r="BJ325" i="2"/>
  <c r="AC325" i="2"/>
  <c r="BC325" i="2"/>
  <c r="AZ325" i="2"/>
  <c r="AG325" i="2"/>
  <c r="Y325" i="2"/>
  <c r="BI325" i="2"/>
  <c r="BB325" i="2"/>
  <c r="AU325" i="2"/>
  <c r="BD325" i="2"/>
  <c r="AE325" i="2"/>
  <c r="AP325" i="2"/>
  <c r="U325" i="2"/>
  <c r="BG325" i="2"/>
  <c r="BH325" i="2"/>
  <c r="AA325" i="2"/>
  <c r="AB325" i="2"/>
  <c r="AM325" i="2"/>
  <c r="BK325" i="2"/>
  <c r="AN325" i="2"/>
  <c r="BE325" i="2"/>
  <c r="AX325" i="2"/>
  <c r="V325" i="2"/>
  <c r="AD325" i="2"/>
  <c r="AM84" i="2"/>
  <c r="AU84" i="2"/>
  <c r="BK84" i="2"/>
  <c r="AT84" i="2"/>
  <c r="T84" i="2"/>
  <c r="AV84" i="2"/>
  <c r="AB84" i="2"/>
  <c r="AD84" i="2"/>
  <c r="AA84" i="2"/>
  <c r="BD84" i="2"/>
  <c r="U84" i="2"/>
  <c r="AY84" i="2"/>
  <c r="AR84" i="2"/>
  <c r="BJ84" i="2"/>
  <c r="BA84" i="2"/>
  <c r="BH84" i="2"/>
  <c r="AG84" i="2"/>
  <c r="AQ84" i="2"/>
  <c r="BC84" i="2"/>
  <c r="AE84" i="2"/>
  <c r="AN84" i="2"/>
  <c r="BF84" i="2"/>
  <c r="Y84" i="2"/>
  <c r="AO84" i="2"/>
  <c r="AC84" i="2"/>
  <c r="BG84" i="2"/>
  <c r="AZ84" i="2"/>
  <c r="AS84" i="2"/>
  <c r="W84" i="2"/>
  <c r="AX84" i="2"/>
  <c r="BB84" i="2"/>
  <c r="V84" i="2"/>
  <c r="Z84" i="2"/>
  <c r="BE84" i="2"/>
  <c r="AF84" i="2"/>
  <c r="AW84" i="2"/>
  <c r="BI84" i="2"/>
  <c r="AP84" i="2"/>
  <c r="AR1356" i="2"/>
  <c r="AZ1356" i="2"/>
  <c r="AP1356" i="2"/>
  <c r="BC1356" i="2"/>
  <c r="AU1356" i="2"/>
  <c r="AQ1356" i="2"/>
  <c r="BE1356" i="2"/>
  <c r="BA1356" i="2"/>
  <c r="BB1356" i="2"/>
  <c r="AD1356" i="2"/>
  <c r="BD1356" i="2"/>
  <c r="AC1356" i="2"/>
  <c r="BI1356" i="2"/>
  <c r="BF1356" i="2"/>
  <c r="AE1356" i="2"/>
  <c r="BJ1356" i="2"/>
  <c r="U1356" i="2"/>
  <c r="AB1356" i="2"/>
  <c r="W1356" i="2"/>
  <c r="AG1356" i="2"/>
  <c r="BH1356" i="2"/>
  <c r="AA1356" i="2"/>
  <c r="T1356" i="2"/>
  <c r="BK1356" i="2"/>
  <c r="AT1356" i="2"/>
  <c r="AM1356" i="2"/>
  <c r="AW1356" i="2"/>
  <c r="BG1356" i="2"/>
  <c r="AN1356" i="2"/>
  <c r="AV1356" i="2"/>
  <c r="Y1356" i="2"/>
  <c r="AX1356" i="2"/>
  <c r="AS1356" i="2"/>
  <c r="Z1356" i="2"/>
  <c r="AY1356" i="2"/>
  <c r="AF1356" i="2"/>
  <c r="AO1356" i="2"/>
  <c r="V1356" i="2"/>
  <c r="Z875" i="2"/>
  <c r="AT875" i="2"/>
  <c r="BJ875" i="2"/>
  <c r="AC875" i="2"/>
  <c r="BC875" i="2"/>
  <c r="AD875" i="2"/>
  <c r="AE875" i="2"/>
  <c r="AR875" i="2"/>
  <c r="AS875" i="2"/>
  <c r="BI875" i="2"/>
  <c r="AP875" i="2"/>
  <c r="AX875" i="2"/>
  <c r="U875" i="2"/>
  <c r="V875" i="2"/>
  <c r="BG875" i="2"/>
  <c r="AV875" i="2"/>
  <c r="AW875" i="2"/>
  <c r="AG875" i="2"/>
  <c r="Y875" i="2"/>
  <c r="AB875" i="2"/>
  <c r="BB875" i="2"/>
  <c r="AM875" i="2"/>
  <c r="AU875" i="2"/>
  <c r="BK875" i="2"/>
  <c r="BD875" i="2"/>
  <c r="BE875" i="2"/>
  <c r="AZ875" i="2"/>
  <c r="AA875" i="2"/>
  <c r="T875" i="2"/>
  <c r="AF875" i="2"/>
  <c r="BF875" i="2"/>
  <c r="AQ875" i="2"/>
  <c r="AY875" i="2"/>
  <c r="AN875" i="2"/>
  <c r="AO875" i="2"/>
  <c r="W875" i="2"/>
  <c r="BH875" i="2"/>
  <c r="BA875" i="2"/>
  <c r="AC180" i="2"/>
  <c r="BC180" i="2"/>
  <c r="AN180" i="2"/>
  <c r="AV180" i="2"/>
  <c r="T180" i="2"/>
  <c r="BF180" i="2"/>
  <c r="BA180" i="2"/>
  <c r="AT180" i="2"/>
  <c r="AE180" i="2"/>
  <c r="U180" i="2"/>
  <c r="V180" i="2"/>
  <c r="BG180" i="2"/>
  <c r="AR180" i="2"/>
  <c r="AZ180" i="2"/>
  <c r="AP180" i="2"/>
  <c r="Y180" i="2"/>
  <c r="BI180" i="2"/>
  <c r="BB180" i="2"/>
  <c r="AW180" i="2"/>
  <c r="AM180" i="2"/>
  <c r="AU180" i="2"/>
  <c r="BK180" i="2"/>
  <c r="AD180" i="2"/>
  <c r="BD180" i="2"/>
  <c r="AF180" i="2"/>
  <c r="AS180" i="2"/>
  <c r="Z180" i="2"/>
  <c r="BJ180" i="2"/>
  <c r="BE180" i="2"/>
  <c r="AQ180" i="2"/>
  <c r="AY180" i="2"/>
  <c r="W180" i="2"/>
  <c r="AG180" i="2"/>
  <c r="BH180" i="2"/>
  <c r="AX180" i="2"/>
  <c r="AA180" i="2"/>
  <c r="AB180" i="2"/>
  <c r="AO180" i="2"/>
  <c r="AN1252" i="2"/>
  <c r="AV1252" i="2"/>
  <c r="Y1252" i="2"/>
  <c r="AA1252" i="2"/>
  <c r="BI1252" i="2"/>
  <c r="AX1252" i="2"/>
  <c r="BB1252" i="2"/>
  <c r="AY1252" i="2"/>
  <c r="BC1252" i="2"/>
  <c r="AU1252" i="2"/>
  <c r="AR1252" i="2"/>
  <c r="AZ1252" i="2"/>
  <c r="AO1252" i="2"/>
  <c r="AW1252" i="2"/>
  <c r="T1252" i="2"/>
  <c r="BF1252" i="2"/>
  <c r="U1252" i="2"/>
  <c r="BG1252" i="2"/>
  <c r="AM1252" i="2"/>
  <c r="AD1252" i="2"/>
  <c r="BD1252" i="2"/>
  <c r="AS1252" i="2"/>
  <c r="BA1252" i="2"/>
  <c r="AP1252" i="2"/>
  <c r="Z1252" i="2"/>
  <c r="AQ1252" i="2"/>
  <c r="AB1252" i="2"/>
  <c r="BK1252" i="2"/>
  <c r="W1252" i="2"/>
  <c r="AG1252" i="2"/>
  <c r="BH1252" i="2"/>
  <c r="AE1252" i="2"/>
  <c r="BE1252" i="2"/>
  <c r="AF1252" i="2"/>
  <c r="AT1252" i="2"/>
  <c r="V1252" i="2"/>
  <c r="BJ1252" i="2"/>
  <c r="AC1252" i="2"/>
  <c r="AD740" i="2"/>
  <c r="BD740" i="2"/>
  <c r="AE740" i="2"/>
  <c r="BJ740" i="2"/>
  <c r="AF740" i="2"/>
  <c r="BK740" i="2"/>
  <c r="V740" i="2"/>
  <c r="AA740" i="2"/>
  <c r="BC740" i="2"/>
  <c r="W740" i="2"/>
  <c r="AG740" i="2"/>
  <c r="BH740" i="2"/>
  <c r="AT740" i="2"/>
  <c r="T740" i="2"/>
  <c r="AU740" i="2"/>
  <c r="U740" i="2"/>
  <c r="AW740" i="2"/>
  <c r="Y740" i="2"/>
  <c r="BI740" i="2"/>
  <c r="AN740" i="2"/>
  <c r="AV740" i="2"/>
  <c r="Z740" i="2"/>
  <c r="AY740" i="2"/>
  <c r="AM740" i="2"/>
  <c r="BA740" i="2"/>
  <c r="AO740" i="2"/>
  <c r="BB740" i="2"/>
  <c r="AX740" i="2"/>
  <c r="AC740" i="2"/>
  <c r="AR740" i="2"/>
  <c r="AZ740" i="2"/>
  <c r="AQ740" i="2"/>
  <c r="BE740" i="2"/>
  <c r="AS740" i="2"/>
  <c r="BF740" i="2"/>
  <c r="AB740" i="2"/>
  <c r="BG740" i="2"/>
  <c r="AP740" i="2"/>
  <c r="Z1059" i="2"/>
  <c r="AT1059" i="2"/>
  <c r="BJ1059" i="2"/>
  <c r="AC1059" i="2"/>
  <c r="BC1059" i="2"/>
  <c r="AD1059" i="2"/>
  <c r="AG1059" i="2"/>
  <c r="AO1059" i="2"/>
  <c r="AR1059" i="2"/>
  <c r="AA1059" i="2"/>
  <c r="AP1059" i="2"/>
  <c r="AX1059" i="2"/>
  <c r="U1059" i="2"/>
  <c r="V1059" i="2"/>
  <c r="BG1059" i="2"/>
  <c r="AV1059" i="2"/>
  <c r="AZ1059" i="2"/>
  <c r="AE1059" i="2"/>
  <c r="BH1059" i="2"/>
  <c r="AB1059" i="2"/>
  <c r="BB1059" i="2"/>
  <c r="AM1059" i="2"/>
  <c r="AU1059" i="2"/>
  <c r="BK1059" i="2"/>
  <c r="BD1059" i="2"/>
  <c r="Y1059" i="2"/>
  <c r="AW1059" i="2"/>
  <c r="AS1059" i="2"/>
  <c r="AF1059" i="2"/>
  <c r="AN1059" i="2"/>
  <c r="BA1059" i="2"/>
  <c r="BF1059" i="2"/>
  <c r="W1059" i="2"/>
  <c r="AQ1059" i="2"/>
  <c r="BI1059" i="2"/>
  <c r="T1059" i="2"/>
  <c r="AY1059" i="2"/>
  <c r="BE1059" i="2"/>
  <c r="AB611" i="2"/>
  <c r="BB611" i="2"/>
  <c r="AR611" i="2"/>
  <c r="BE611" i="2"/>
  <c r="AS611" i="2"/>
  <c r="BG611" i="2"/>
  <c r="BI611" i="2"/>
  <c r="AQ611" i="2"/>
  <c r="W611" i="2"/>
  <c r="T611" i="2"/>
  <c r="AF611" i="2"/>
  <c r="BF611" i="2"/>
  <c r="AE611" i="2"/>
  <c r="BK611" i="2"/>
  <c r="V611" i="2"/>
  <c r="Y611" i="2"/>
  <c r="AO611" i="2"/>
  <c r="AA611" i="2"/>
  <c r="AC611" i="2"/>
  <c r="Z611" i="2"/>
  <c r="AT611" i="2"/>
  <c r="BJ611" i="2"/>
  <c r="AU611" i="2"/>
  <c r="U611" i="2"/>
  <c r="AV611" i="2"/>
  <c r="AD611" i="2"/>
  <c r="AG611" i="2"/>
  <c r="BD611" i="2"/>
  <c r="AW611" i="2"/>
  <c r="AP611" i="2"/>
  <c r="AX611" i="2"/>
  <c r="AM611" i="2"/>
  <c r="AZ611" i="2"/>
  <c r="AN611" i="2"/>
  <c r="BA611" i="2"/>
  <c r="AY611" i="2"/>
  <c r="BC611" i="2"/>
  <c r="BH611" i="2"/>
  <c r="AR870" i="2"/>
  <c r="AZ870" i="2"/>
  <c r="AO870" i="2"/>
  <c r="AW870" i="2"/>
  <c r="Z870" i="2"/>
  <c r="BJ870" i="2"/>
  <c r="BC870" i="2"/>
  <c r="AF870" i="2"/>
  <c r="AY870" i="2"/>
  <c r="AD870" i="2"/>
  <c r="BD870" i="2"/>
  <c r="AS870" i="2"/>
  <c r="BA870" i="2"/>
  <c r="AB870" i="2"/>
  <c r="AM870" i="2"/>
  <c r="BK870" i="2"/>
  <c r="AX870" i="2"/>
  <c r="U870" i="2"/>
  <c r="W870" i="2"/>
  <c r="AG870" i="2"/>
  <c r="BH870" i="2"/>
  <c r="AE870" i="2"/>
  <c r="BE870" i="2"/>
  <c r="AT870" i="2"/>
  <c r="AC870" i="2"/>
  <c r="T870" i="2"/>
  <c r="BF870" i="2"/>
  <c r="V870" i="2"/>
  <c r="AN870" i="2"/>
  <c r="AV870" i="2"/>
  <c r="Y870" i="2"/>
  <c r="AA870" i="2"/>
  <c r="BI870" i="2"/>
  <c r="BB870" i="2"/>
  <c r="AU870" i="2"/>
  <c r="AP870" i="2"/>
  <c r="AQ870" i="2"/>
  <c r="BG870" i="2"/>
  <c r="AB1267" i="2"/>
  <c r="BB1267" i="2"/>
  <c r="AM1267" i="2"/>
  <c r="AU1267" i="2"/>
  <c r="BK1267" i="2"/>
  <c r="BD1267" i="2"/>
  <c r="AO1267" i="2"/>
  <c r="AR1267" i="2"/>
  <c r="AS1267" i="2"/>
  <c r="T1267" i="2"/>
  <c r="AF1267" i="2"/>
  <c r="BF1267" i="2"/>
  <c r="AQ1267" i="2"/>
  <c r="AY1267" i="2"/>
  <c r="AN1267" i="2"/>
  <c r="W1267" i="2"/>
  <c r="AE1267" i="2"/>
  <c r="AZ1267" i="2"/>
  <c r="AA1267" i="2"/>
  <c r="Z1267" i="2"/>
  <c r="AT1267" i="2"/>
  <c r="BJ1267" i="2"/>
  <c r="AC1267" i="2"/>
  <c r="BC1267" i="2"/>
  <c r="AD1267" i="2"/>
  <c r="AG1267" i="2"/>
  <c r="AW1267" i="2"/>
  <c r="Y1267" i="2"/>
  <c r="BA1267" i="2"/>
  <c r="AP1267" i="2"/>
  <c r="AX1267" i="2"/>
  <c r="U1267" i="2"/>
  <c r="V1267" i="2"/>
  <c r="BG1267" i="2"/>
  <c r="AV1267" i="2"/>
  <c r="BH1267" i="2"/>
  <c r="BE1267" i="2"/>
  <c r="BI1267" i="2"/>
  <c r="AP1347" i="2"/>
  <c r="AX1347" i="2"/>
  <c r="Y1347" i="2"/>
  <c r="AY1347" i="2"/>
  <c r="AN1347" i="2"/>
  <c r="AM1347" i="2"/>
  <c r="AZ1347" i="2"/>
  <c r="BA1347" i="2"/>
  <c r="BC1347" i="2"/>
  <c r="AB1347" i="2"/>
  <c r="BB1347" i="2"/>
  <c r="AQ1347" i="2"/>
  <c r="BD1347" i="2"/>
  <c r="V1347" i="2"/>
  <c r="AR1347" i="2"/>
  <c r="BE1347" i="2"/>
  <c r="W1347" i="2"/>
  <c r="AC1347" i="2"/>
  <c r="T1347" i="2"/>
  <c r="AF1347" i="2"/>
  <c r="BF1347" i="2"/>
  <c r="AD1347" i="2"/>
  <c r="BI1347" i="2"/>
  <c r="AV1347" i="2"/>
  <c r="AE1347" i="2"/>
  <c r="BK1347" i="2"/>
  <c r="AW1347" i="2"/>
  <c r="BH1347" i="2"/>
  <c r="Z1347" i="2"/>
  <c r="AT1347" i="2"/>
  <c r="BJ1347" i="2"/>
  <c r="AA1347" i="2"/>
  <c r="U1347" i="2"/>
  <c r="BG1347" i="2"/>
  <c r="AU1347" i="2"/>
  <c r="AS1347" i="2"/>
  <c r="AO1347" i="2"/>
  <c r="AG1347" i="2"/>
  <c r="AP1407" i="2"/>
  <c r="AX1407" i="2"/>
  <c r="AN1407" i="2"/>
  <c r="U1407" i="2"/>
  <c r="V1407" i="2"/>
  <c r="BG1407" i="2"/>
  <c r="AG1407" i="2"/>
  <c r="AA1407" i="2"/>
  <c r="AS1407" i="2"/>
  <c r="AB1407" i="2"/>
  <c r="BB1407" i="2"/>
  <c r="AD1407" i="2"/>
  <c r="AM1407" i="2"/>
  <c r="AU1407" i="2"/>
  <c r="BK1407" i="2"/>
  <c r="AZ1407" i="2"/>
  <c r="BI1407" i="2"/>
  <c r="BA1407" i="2"/>
  <c r="T1407" i="2"/>
  <c r="AF1407" i="2"/>
  <c r="BF1407" i="2"/>
  <c r="AV1407" i="2"/>
  <c r="AQ1407" i="2"/>
  <c r="AY1407" i="2"/>
  <c r="W1407" i="2"/>
  <c r="BH1407" i="2"/>
  <c r="AO1407" i="2"/>
  <c r="AE1407" i="2"/>
  <c r="Z1407" i="2"/>
  <c r="AT1407" i="2"/>
  <c r="BJ1407" i="2"/>
  <c r="BD1407" i="2"/>
  <c r="AC1407" i="2"/>
  <c r="BC1407" i="2"/>
  <c r="AR1407" i="2"/>
  <c r="Y1407" i="2"/>
  <c r="AW1407" i="2"/>
  <c r="BE1407" i="2"/>
  <c r="AN238" i="2"/>
  <c r="AV238" i="2"/>
  <c r="Y238" i="2"/>
  <c r="AA238" i="2"/>
  <c r="BI238" i="2"/>
  <c r="AB238" i="2"/>
  <c r="BB238" i="2"/>
  <c r="BC238" i="2"/>
  <c r="AM238" i="2"/>
  <c r="AY238" i="2"/>
  <c r="AR238" i="2"/>
  <c r="AZ238" i="2"/>
  <c r="AO238" i="2"/>
  <c r="AW238" i="2"/>
  <c r="T238" i="2"/>
  <c r="AF238" i="2"/>
  <c r="BF238" i="2"/>
  <c r="U238" i="2"/>
  <c r="AU238" i="2"/>
  <c r="AD238" i="2"/>
  <c r="BD238" i="2"/>
  <c r="AS238" i="2"/>
  <c r="BA238" i="2"/>
  <c r="Z238" i="2"/>
  <c r="AT238" i="2"/>
  <c r="BJ238" i="2"/>
  <c r="V238" i="2"/>
  <c r="BK238" i="2"/>
  <c r="W238" i="2"/>
  <c r="AG238" i="2"/>
  <c r="BH238" i="2"/>
  <c r="AE238" i="2"/>
  <c r="BE238" i="2"/>
  <c r="AP238" i="2"/>
  <c r="AX238" i="2"/>
  <c r="AC238" i="2"/>
  <c r="BG238" i="2"/>
  <c r="AQ238" i="2"/>
  <c r="AN165" i="2"/>
  <c r="AV165" i="2"/>
  <c r="T165" i="2"/>
  <c r="AU165" i="2"/>
  <c r="U165" i="2"/>
  <c r="AW165" i="2"/>
  <c r="AE165" i="2"/>
  <c r="AT165" i="2"/>
  <c r="AC165" i="2"/>
  <c r="AX165" i="2"/>
  <c r="AR165" i="2"/>
  <c r="AZ165" i="2"/>
  <c r="AM165" i="2"/>
  <c r="BA165" i="2"/>
  <c r="AO165" i="2"/>
  <c r="BB165" i="2"/>
  <c r="AY165" i="2"/>
  <c r="BE165" i="2"/>
  <c r="BI165" i="2"/>
  <c r="AD165" i="2"/>
  <c r="BD165" i="2"/>
  <c r="AS165" i="2"/>
  <c r="BF165" i="2"/>
  <c r="AB165" i="2"/>
  <c r="BG165" i="2"/>
  <c r="BJ165" i="2"/>
  <c r="AP165" i="2"/>
  <c r="AA165" i="2"/>
  <c r="W165" i="2"/>
  <c r="AG165" i="2"/>
  <c r="BH165" i="2"/>
  <c r="AF165" i="2"/>
  <c r="BK165" i="2"/>
  <c r="V165" i="2"/>
  <c r="Z165" i="2"/>
  <c r="AQ165" i="2"/>
  <c r="BC165" i="2"/>
  <c r="Y165" i="2"/>
  <c r="Y183" i="2"/>
  <c r="AA183" i="2"/>
  <c r="BI183" i="2"/>
  <c r="AB183" i="2"/>
  <c r="BB183" i="2"/>
  <c r="AD183" i="2"/>
  <c r="AQ183" i="2"/>
  <c r="W183" i="2"/>
  <c r="BH183" i="2"/>
  <c r="BK183" i="2"/>
  <c r="AO183" i="2"/>
  <c r="AW183" i="2"/>
  <c r="T183" i="2"/>
  <c r="AF183" i="2"/>
  <c r="BF183" i="2"/>
  <c r="AV183" i="2"/>
  <c r="V183" i="2"/>
  <c r="AR183" i="2"/>
  <c r="AU183" i="2"/>
  <c r="AC183" i="2"/>
  <c r="AS183" i="2"/>
  <c r="BA183" i="2"/>
  <c r="Z183" i="2"/>
  <c r="AT183" i="2"/>
  <c r="BJ183" i="2"/>
  <c r="BD183" i="2"/>
  <c r="AY183" i="2"/>
  <c r="AG183" i="2"/>
  <c r="BC183" i="2"/>
  <c r="Z1311" i="2"/>
  <c r="AT1311" i="2"/>
  <c r="BJ1311" i="2"/>
  <c r="AC1311" i="2"/>
  <c r="BC1311" i="2"/>
  <c r="AD1311" i="2"/>
  <c r="AZ1311" i="2"/>
  <c r="AW1311" i="2"/>
  <c r="BA1311" i="2"/>
  <c r="AA1311" i="2"/>
  <c r="AP1311" i="2"/>
  <c r="AX1311" i="2"/>
  <c r="U1311" i="2"/>
  <c r="V1311" i="2"/>
  <c r="BG1311" i="2"/>
  <c r="AV1311" i="2"/>
  <c r="BH1311" i="2"/>
  <c r="BE1311" i="2"/>
  <c r="Y1311" i="2"/>
  <c r="AB1311" i="2"/>
  <c r="BB1311" i="2"/>
  <c r="AM1311" i="2"/>
  <c r="AU1311" i="2"/>
  <c r="BK1311" i="2"/>
  <c r="BD1311" i="2"/>
  <c r="AO1311" i="2"/>
  <c r="W1311" i="2"/>
  <c r="BI1311" i="2"/>
  <c r="T1311" i="2"/>
  <c r="AF1311" i="2"/>
  <c r="BF1311" i="2"/>
  <c r="AQ1311" i="2"/>
  <c r="AY1311" i="2"/>
  <c r="AN1311" i="2"/>
  <c r="AR1311" i="2"/>
  <c r="AE1311" i="2"/>
  <c r="AG1311" i="2"/>
  <c r="AS1311" i="2"/>
  <c r="U352" i="2"/>
  <c r="V352" i="2"/>
  <c r="BG352" i="2"/>
  <c r="AR352" i="2"/>
  <c r="AZ352" i="2"/>
  <c r="AO352" i="2"/>
  <c r="AW352" i="2"/>
  <c r="AP352" i="2"/>
  <c r="T352" i="2"/>
  <c r="AT352" i="2"/>
  <c r="AM352" i="2"/>
  <c r="AU352" i="2"/>
  <c r="BK352" i="2"/>
  <c r="AD352" i="2"/>
  <c r="BD352" i="2"/>
  <c r="AS352" i="2"/>
  <c r="BA352" i="2"/>
  <c r="AX352" i="2"/>
  <c r="AF352" i="2"/>
  <c r="BJ352" i="2"/>
  <c r="AQ352" i="2"/>
  <c r="AY352" i="2"/>
  <c r="W352" i="2"/>
  <c r="AG352" i="2"/>
  <c r="BH352" i="2"/>
  <c r="AE352" i="2"/>
  <c r="BE352" i="2"/>
  <c r="AB352" i="2"/>
  <c r="BF352" i="2"/>
  <c r="AC352" i="2"/>
  <c r="BC352" i="2"/>
  <c r="AN352" i="2"/>
  <c r="AV352" i="2"/>
  <c r="Y352" i="2"/>
  <c r="AA352" i="2"/>
  <c r="BI352" i="2"/>
  <c r="BB352" i="2"/>
  <c r="Z352" i="2"/>
  <c r="AN105" i="2"/>
  <c r="AV105" i="2"/>
  <c r="Y105" i="2"/>
  <c r="AA105" i="2"/>
  <c r="BI105" i="2"/>
  <c r="BB105" i="2"/>
  <c r="AU105" i="2"/>
  <c r="AF105" i="2"/>
  <c r="BG105" i="2"/>
  <c r="AX105" i="2"/>
  <c r="AR105" i="2"/>
  <c r="AZ105" i="2"/>
  <c r="AO105" i="2"/>
  <c r="AW105" i="2"/>
  <c r="Z105" i="2"/>
  <c r="BJ105" i="2"/>
  <c r="BC105" i="2"/>
  <c r="BF105" i="2"/>
  <c r="AY105" i="2"/>
  <c r="AD105" i="2"/>
  <c r="BD105" i="2"/>
  <c r="AS105" i="2"/>
  <c r="BA105" i="2"/>
  <c r="AB105" i="2"/>
  <c r="AM105" i="2"/>
  <c r="BK105" i="2"/>
  <c r="U105" i="2"/>
  <c r="AP105" i="2"/>
  <c r="W105" i="2"/>
  <c r="AG105" i="2"/>
  <c r="BH105" i="2"/>
  <c r="AE105" i="2"/>
  <c r="BE105" i="2"/>
  <c r="AT105" i="2"/>
  <c r="AC105" i="2"/>
  <c r="T105" i="2"/>
  <c r="V105" i="2"/>
  <c r="AQ105" i="2"/>
  <c r="AB1201" i="2"/>
  <c r="BB1201" i="2"/>
  <c r="AM1201" i="2"/>
  <c r="AU1201" i="2"/>
  <c r="BK1201" i="2"/>
  <c r="AZ1201" i="2"/>
  <c r="Y1201" i="2"/>
  <c r="BI1201" i="2"/>
  <c r="BD1201" i="2"/>
  <c r="T1201" i="2"/>
  <c r="AF1201" i="2"/>
  <c r="BF1201" i="2"/>
  <c r="AQ1201" i="2"/>
  <c r="AY1201" i="2"/>
  <c r="W1201" i="2"/>
  <c r="BH1201" i="2"/>
  <c r="AS1201" i="2"/>
  <c r="AN1201" i="2"/>
  <c r="AE1201" i="2"/>
  <c r="Z1201" i="2"/>
  <c r="AT1201" i="2"/>
  <c r="BJ1201" i="2"/>
  <c r="AC1201" i="2"/>
  <c r="BC1201" i="2"/>
  <c r="AR1201" i="2"/>
  <c r="AO1201" i="2"/>
  <c r="AA1201" i="2"/>
  <c r="AD1201" i="2"/>
  <c r="BE1201" i="2"/>
  <c r="Z615" i="2"/>
  <c r="AT615" i="2"/>
  <c r="BJ615" i="2"/>
  <c r="AG615" i="2"/>
  <c r="Y615" i="2"/>
  <c r="AY615" i="2"/>
  <c r="AS615" i="2"/>
  <c r="AE615" i="2"/>
  <c r="V615" i="2"/>
  <c r="BE615" i="2"/>
  <c r="AP615" i="2"/>
  <c r="AX615" i="2"/>
  <c r="W615" i="2"/>
  <c r="AW615" i="2"/>
  <c r="AQ615" i="2"/>
  <c r="BD615" i="2"/>
  <c r="AV615" i="2"/>
  <c r="AZ615" i="2"/>
  <c r="BA615" i="2"/>
  <c r="AB615" i="2"/>
  <c r="BB615" i="2"/>
  <c r="AO615" i="2"/>
  <c r="BC615" i="2"/>
  <c r="AD615" i="2"/>
  <c r="BI615" i="2"/>
  <c r="BG615" i="2"/>
  <c r="BK615" i="2"/>
  <c r="AR615" i="2"/>
  <c r="AC786" i="2"/>
  <c r="BC786" i="2"/>
  <c r="AN786" i="2"/>
  <c r="AV786" i="2"/>
  <c r="Y786" i="2"/>
  <c r="AA786" i="2"/>
  <c r="BI786" i="2"/>
  <c r="BB786" i="2"/>
  <c r="AT786" i="2"/>
  <c r="U786" i="2"/>
  <c r="V786" i="2"/>
  <c r="BG786" i="2"/>
  <c r="AR786" i="2"/>
  <c r="AZ786" i="2"/>
  <c r="AO786" i="2"/>
  <c r="AW786" i="2"/>
  <c r="AP786" i="2"/>
  <c r="T786" i="2"/>
  <c r="Z786" i="2"/>
  <c r="AM786" i="2"/>
  <c r="AU786" i="2"/>
  <c r="BK786" i="2"/>
  <c r="AD786" i="2"/>
  <c r="BD786" i="2"/>
  <c r="AS786" i="2"/>
  <c r="BA786" i="2"/>
  <c r="AX786" i="2"/>
  <c r="AF786" i="2"/>
  <c r="BJ786" i="2"/>
  <c r="T503" i="2"/>
  <c r="AF503" i="2"/>
  <c r="BF503" i="2"/>
  <c r="AQ503" i="2"/>
  <c r="AY503" i="2"/>
  <c r="W503" i="2"/>
  <c r="BH503" i="2"/>
  <c r="BA503" i="2"/>
  <c r="AV503" i="2"/>
  <c r="AW503" i="2"/>
  <c r="Z503" i="2"/>
  <c r="AT503" i="2"/>
  <c r="BJ503" i="2"/>
  <c r="AC503" i="2"/>
  <c r="BC503" i="2"/>
  <c r="AR503" i="2"/>
  <c r="Y503" i="2"/>
  <c r="BI503" i="2"/>
  <c r="BD503" i="2"/>
  <c r="BE503" i="2"/>
  <c r="AP503" i="2"/>
  <c r="AX503" i="2"/>
  <c r="U503" i="2"/>
  <c r="V503" i="2"/>
  <c r="BG503" i="2"/>
  <c r="AG503" i="2"/>
  <c r="AS503" i="2"/>
  <c r="AN503" i="2"/>
  <c r="AO503" i="2"/>
  <c r="AB503" i="2"/>
  <c r="BB503" i="2"/>
  <c r="AM503" i="2"/>
  <c r="AU503" i="2"/>
  <c r="BK503" i="2"/>
  <c r="AZ503" i="2"/>
  <c r="AA503" i="2"/>
  <c r="AD503" i="2"/>
  <c r="AE503" i="2"/>
  <c r="W892" i="2"/>
  <c r="AG892" i="2"/>
  <c r="BH892" i="2"/>
  <c r="AE892" i="2"/>
  <c r="BE892" i="2"/>
  <c r="AF892" i="2"/>
  <c r="AQ892" i="2"/>
  <c r="Z892" i="2"/>
  <c r="BJ892" i="2"/>
  <c r="BC892" i="2"/>
  <c r="AN892" i="2"/>
  <c r="AV892" i="2"/>
  <c r="Y892" i="2"/>
  <c r="AA892" i="2"/>
  <c r="BI892" i="2"/>
  <c r="AX892" i="2"/>
  <c r="V892" i="2"/>
  <c r="AB892" i="2"/>
  <c r="AM892" i="2"/>
  <c r="AC892" i="2"/>
  <c r="AR892" i="2"/>
  <c r="AZ892" i="2"/>
  <c r="AO892" i="2"/>
  <c r="AW892" i="2"/>
  <c r="T892" i="2"/>
  <c r="BF892" i="2"/>
  <c r="AY892" i="2"/>
  <c r="AT892" i="2"/>
  <c r="BK892" i="2"/>
  <c r="AD892" i="2"/>
  <c r="BD892" i="2"/>
  <c r="AS892" i="2"/>
  <c r="BA892" i="2"/>
  <c r="AP892" i="2"/>
  <c r="U892" i="2"/>
  <c r="BG892" i="2"/>
  <c r="BB892" i="2"/>
  <c r="AU892" i="2"/>
  <c r="AC182" i="2"/>
  <c r="BC182" i="2"/>
  <c r="AN182" i="2"/>
  <c r="AV182" i="2"/>
  <c r="Z182" i="2"/>
  <c r="BJ182" i="2"/>
  <c r="BE182" i="2"/>
  <c r="AX182" i="2"/>
  <c r="BI182" i="2"/>
  <c r="AM182" i="2"/>
  <c r="AU182" i="2"/>
  <c r="BK182" i="2"/>
  <c r="AD182" i="2"/>
  <c r="BD182" i="2"/>
  <c r="AT182" i="2"/>
  <c r="AE182" i="2"/>
  <c r="AP182" i="2"/>
  <c r="BA182" i="2"/>
  <c r="AA182" i="2"/>
  <c r="AY182" i="2"/>
  <c r="AG182" i="2"/>
  <c r="BB182" i="2"/>
  <c r="AF182" i="2"/>
  <c r="U182" i="2"/>
  <c r="BG182" i="2"/>
  <c r="AZ182" i="2"/>
  <c r="AO182" i="2"/>
  <c r="BF182" i="2"/>
  <c r="AQ182" i="2"/>
  <c r="W182" i="2"/>
  <c r="BH182" i="2"/>
  <c r="AW182" i="2"/>
  <c r="Y182" i="2"/>
  <c r="V182" i="2"/>
  <c r="AR182" i="2"/>
  <c r="AB182" i="2"/>
  <c r="T182" i="2"/>
  <c r="AS182" i="2"/>
  <c r="AR1398" i="2"/>
  <c r="AZ1398" i="2"/>
  <c r="AO1398" i="2"/>
  <c r="BB1398" i="2"/>
  <c r="AY1398" i="2"/>
  <c r="AC1398" i="2"/>
  <c r="BI1398" i="2"/>
  <c r="AM1398" i="2"/>
  <c r="AF1398" i="2"/>
  <c r="AD1398" i="2"/>
  <c r="BD1398" i="2"/>
  <c r="AB1398" i="2"/>
  <c r="BG1398" i="2"/>
  <c r="BJ1398" i="2"/>
  <c r="AA1398" i="2"/>
  <c r="Z1398" i="2"/>
  <c r="BA1398" i="2"/>
  <c r="BK1398" i="2"/>
  <c r="W1398" i="2"/>
  <c r="AG1398" i="2"/>
  <c r="BH1398" i="2"/>
  <c r="V1398" i="2"/>
  <c r="AQ1398" i="2"/>
  <c r="Y1398" i="2"/>
  <c r="AX1398" i="2"/>
  <c r="AE1398" i="2"/>
  <c r="AS1398" i="2"/>
  <c r="T1398" i="2"/>
  <c r="AN1398" i="2"/>
  <c r="AV1398" i="2"/>
  <c r="U1398" i="2"/>
  <c r="AW1398" i="2"/>
  <c r="AT1398" i="2"/>
  <c r="AP1398" i="2"/>
  <c r="BC1398" i="2"/>
  <c r="BE1398" i="2"/>
  <c r="BF1398" i="2"/>
  <c r="AU1398" i="2"/>
  <c r="AP1329" i="2"/>
  <c r="AX1329" i="2"/>
  <c r="U1329" i="2"/>
  <c r="V1329" i="2"/>
  <c r="BG1329" i="2"/>
  <c r="AG1329" i="2"/>
  <c r="AV1329" i="2"/>
  <c r="BA1329" i="2"/>
  <c r="AE1329" i="2"/>
  <c r="AB1329" i="2"/>
  <c r="BB1329" i="2"/>
  <c r="AM1329" i="2"/>
  <c r="AU1329" i="2"/>
  <c r="BK1329" i="2"/>
  <c r="AZ1329" i="2"/>
  <c r="Y1329" i="2"/>
  <c r="BI1329" i="2"/>
  <c r="AW1329" i="2"/>
  <c r="T1329" i="2"/>
  <c r="AF1329" i="2"/>
  <c r="BF1329" i="2"/>
  <c r="AQ1329" i="2"/>
  <c r="AY1329" i="2"/>
  <c r="W1329" i="2"/>
  <c r="BH1329" i="2"/>
  <c r="AS1329" i="2"/>
  <c r="AD1329" i="2"/>
  <c r="BE1329" i="2"/>
  <c r="Z1329" i="2"/>
  <c r="AT1329" i="2"/>
  <c r="BJ1329" i="2"/>
  <c r="AC1329" i="2"/>
  <c r="BC1329" i="2"/>
  <c r="AR1329" i="2"/>
  <c r="AN1329" i="2"/>
  <c r="AA1329" i="2"/>
  <c r="BD1329" i="2"/>
  <c r="AO1329" i="2"/>
  <c r="Z679" i="2"/>
  <c r="AT679" i="2"/>
  <c r="BJ679" i="2"/>
  <c r="AA679" i="2"/>
  <c r="W679" i="2"/>
  <c r="BE679" i="2"/>
  <c r="AZ679" i="2"/>
  <c r="AU679" i="2"/>
  <c r="U679" i="2"/>
  <c r="AE679" i="2"/>
  <c r="AP679" i="2"/>
  <c r="AX679" i="2"/>
  <c r="Y679" i="2"/>
  <c r="AY679" i="2"/>
  <c r="AR679" i="2"/>
  <c r="AM679" i="2"/>
  <c r="BG679" i="2"/>
  <c r="BA679" i="2"/>
  <c r="BC679" i="2"/>
  <c r="AB679" i="2"/>
  <c r="BB679" i="2"/>
  <c r="AQ679" i="2"/>
  <c r="BD679" i="2"/>
  <c r="V679" i="2"/>
  <c r="AS679" i="2"/>
  <c r="AN679" i="2"/>
  <c r="BH679" i="2"/>
  <c r="AO679" i="2"/>
  <c r="T679" i="2"/>
  <c r="AF679" i="2"/>
  <c r="BF679" i="2"/>
  <c r="AD679" i="2"/>
  <c r="BI679" i="2"/>
  <c r="AW679" i="2"/>
  <c r="AG679" i="2"/>
  <c r="AC679" i="2"/>
  <c r="AV679" i="2"/>
  <c r="BK679" i="2"/>
  <c r="AE91" i="2"/>
  <c r="BE91" i="2"/>
  <c r="AR91" i="2"/>
  <c r="BF91" i="2"/>
  <c r="AB91" i="2"/>
  <c r="BG91" i="2"/>
  <c r="BH91" i="2"/>
  <c r="BJ91" i="2"/>
  <c r="BD91" i="2"/>
  <c r="Y91" i="2"/>
  <c r="AA91" i="2"/>
  <c r="BI91" i="2"/>
  <c r="AF91" i="2"/>
  <c r="BK91" i="2"/>
  <c r="V91" i="2"/>
  <c r="W91" i="2"/>
  <c r="Z91" i="2"/>
  <c r="AP91" i="2"/>
  <c r="AG91" i="2"/>
  <c r="AO91" i="2"/>
  <c r="AW91" i="2"/>
  <c r="T91" i="2"/>
  <c r="AU91" i="2"/>
  <c r="U91" i="2"/>
  <c r="AV91" i="2"/>
  <c r="AC91" i="2"/>
  <c r="AD91" i="2"/>
  <c r="BC91" i="2"/>
  <c r="AT91" i="2"/>
  <c r="AS91" i="2"/>
  <c r="BA91" i="2"/>
  <c r="AM91" i="2"/>
  <c r="AZ91" i="2"/>
  <c r="AN91" i="2"/>
  <c r="BB91" i="2"/>
  <c r="AX91" i="2"/>
  <c r="AY91" i="2"/>
  <c r="AQ91" i="2"/>
  <c r="AS367" i="2"/>
  <c r="BA367" i="2"/>
  <c r="Z367" i="2"/>
  <c r="AT367" i="2"/>
  <c r="BJ367" i="2"/>
  <c r="AC367" i="2"/>
  <c r="BC367" i="2"/>
  <c r="BD367" i="2"/>
  <c r="AN367" i="2"/>
  <c r="AE367" i="2"/>
  <c r="BE367" i="2"/>
  <c r="AP367" i="2"/>
  <c r="AX367" i="2"/>
  <c r="U367" i="2"/>
  <c r="V367" i="2"/>
  <c r="BG367" i="2"/>
  <c r="W367" i="2"/>
  <c r="AV367" i="2"/>
  <c r="Y367" i="2"/>
  <c r="AA367" i="2"/>
  <c r="BI367" i="2"/>
  <c r="AB367" i="2"/>
  <c r="BB367" i="2"/>
  <c r="AM367" i="2"/>
  <c r="AU367" i="2"/>
  <c r="BK367" i="2"/>
  <c r="AG367" i="2"/>
  <c r="AR367" i="2"/>
  <c r="AO367" i="2"/>
  <c r="AW367" i="2"/>
  <c r="T367" i="2"/>
  <c r="AF367" i="2"/>
  <c r="BF367" i="2"/>
  <c r="AQ367" i="2"/>
  <c r="AY367" i="2"/>
  <c r="AD367" i="2"/>
  <c r="BH367" i="2"/>
  <c r="AZ367" i="2"/>
  <c r="AR1050" i="2"/>
  <c r="AZ1050" i="2"/>
  <c r="AO1050" i="2"/>
  <c r="AW1050" i="2"/>
  <c r="Z1050" i="2"/>
  <c r="BJ1050" i="2"/>
  <c r="AY1050" i="2"/>
  <c r="BC1050" i="2"/>
  <c r="BF1050" i="2"/>
  <c r="AD1050" i="2"/>
  <c r="BD1050" i="2"/>
  <c r="AS1050" i="2"/>
  <c r="BA1050" i="2"/>
  <c r="AB1050" i="2"/>
  <c r="AP1050" i="2"/>
  <c r="AM1050" i="2"/>
  <c r="BK1050" i="2"/>
  <c r="U1050" i="2"/>
  <c r="W1050" i="2"/>
  <c r="AG1050" i="2"/>
  <c r="BH1050" i="2"/>
  <c r="AE1050" i="2"/>
  <c r="BE1050" i="2"/>
  <c r="AT1050" i="2"/>
  <c r="AX1050" i="2"/>
  <c r="AC1050" i="2"/>
  <c r="T1050" i="2"/>
  <c r="BG1050" i="2"/>
  <c r="T537" i="2"/>
  <c r="AF537" i="2"/>
  <c r="BF537" i="2"/>
  <c r="AQ537" i="2"/>
  <c r="AY537" i="2"/>
  <c r="AN537" i="2"/>
  <c r="AO537" i="2"/>
  <c r="AS537" i="2"/>
  <c r="BH537" i="2"/>
  <c r="AR537" i="2"/>
  <c r="Z537" i="2"/>
  <c r="AT537" i="2"/>
  <c r="BJ537" i="2"/>
  <c r="AC537" i="2"/>
  <c r="BC537" i="2"/>
  <c r="AD537" i="2"/>
  <c r="AE537" i="2"/>
  <c r="BA537" i="2"/>
  <c r="Y537" i="2"/>
  <c r="AZ537" i="2"/>
  <c r="AP537" i="2"/>
  <c r="AX537" i="2"/>
  <c r="U537" i="2"/>
  <c r="V537" i="2"/>
  <c r="BG537" i="2"/>
  <c r="AV537" i="2"/>
  <c r="AW537" i="2"/>
  <c r="W537" i="2"/>
  <c r="AA537" i="2"/>
  <c r="AB537" i="2"/>
  <c r="BB537" i="2"/>
  <c r="AM537" i="2"/>
  <c r="AU537" i="2"/>
  <c r="BK537" i="2"/>
  <c r="BD537" i="2"/>
  <c r="BE537" i="2"/>
  <c r="AG537" i="2"/>
  <c r="BI537" i="2"/>
  <c r="AP715" i="2"/>
  <c r="AX715" i="2"/>
  <c r="AM715" i="2"/>
  <c r="AZ715" i="2"/>
  <c r="AN715" i="2"/>
  <c r="BA715" i="2"/>
  <c r="AC715" i="2"/>
  <c r="BH715" i="2"/>
  <c r="BI715" i="2"/>
  <c r="AB715" i="2"/>
  <c r="BB715" i="2"/>
  <c r="AR715" i="2"/>
  <c r="BE715" i="2"/>
  <c r="AS715" i="2"/>
  <c r="BG715" i="2"/>
  <c r="AG715" i="2"/>
  <c r="AQ715" i="2"/>
  <c r="AA715" i="2"/>
  <c r="T715" i="2"/>
  <c r="AF715" i="2"/>
  <c r="BF715" i="2"/>
  <c r="AE715" i="2"/>
  <c r="BK715" i="2"/>
  <c r="V715" i="2"/>
  <c r="W715" i="2"/>
  <c r="AW715" i="2"/>
  <c r="BD715" i="2"/>
  <c r="AY715" i="2"/>
  <c r="Z715" i="2"/>
  <c r="AT715" i="2"/>
  <c r="BJ715" i="2"/>
  <c r="AU715" i="2"/>
  <c r="U715" i="2"/>
  <c r="AV715" i="2"/>
  <c r="AO715" i="2"/>
  <c r="BC715" i="2"/>
  <c r="AD715" i="2"/>
  <c r="Y715" i="2"/>
  <c r="AR914" i="2"/>
  <c r="AZ914" i="2"/>
  <c r="AQ914" i="2"/>
  <c r="BE914" i="2"/>
  <c r="AS914" i="2"/>
  <c r="BF914" i="2"/>
  <c r="AB914" i="2"/>
  <c r="BG914" i="2"/>
  <c r="AX914" i="2"/>
  <c r="AD914" i="2"/>
  <c r="BD914" i="2"/>
  <c r="AE914" i="2"/>
  <c r="BJ914" i="2"/>
  <c r="AF914" i="2"/>
  <c r="BK914" i="2"/>
  <c r="V914" i="2"/>
  <c r="AC914" i="2"/>
  <c r="AP914" i="2"/>
  <c r="W914" i="2"/>
  <c r="AG914" i="2"/>
  <c r="BH914" i="2"/>
  <c r="AT914" i="2"/>
  <c r="T914" i="2"/>
  <c r="AU914" i="2"/>
  <c r="U914" i="2"/>
  <c r="AW914" i="2"/>
  <c r="BI914" i="2"/>
  <c r="AA914" i="2"/>
  <c r="AE279" i="2"/>
  <c r="BE279" i="2"/>
  <c r="AP279" i="2"/>
  <c r="AX279" i="2"/>
  <c r="U279" i="2"/>
  <c r="V279" i="2"/>
  <c r="BG279" i="2"/>
  <c r="W279" i="2"/>
  <c r="AV279" i="2"/>
  <c r="Y279" i="2"/>
  <c r="AA279" i="2"/>
  <c r="BI279" i="2"/>
  <c r="AB279" i="2"/>
  <c r="BB279" i="2"/>
  <c r="AM279" i="2"/>
  <c r="AU279" i="2"/>
  <c r="BK279" i="2"/>
  <c r="AG279" i="2"/>
  <c r="AR279" i="2"/>
  <c r="AO279" i="2"/>
  <c r="AW279" i="2"/>
  <c r="T279" i="2"/>
  <c r="AF279" i="2"/>
  <c r="BF279" i="2"/>
  <c r="AQ279" i="2"/>
  <c r="AY279" i="2"/>
  <c r="AD279" i="2"/>
  <c r="BH279" i="2"/>
  <c r="AZ279" i="2"/>
  <c r="AS279" i="2"/>
  <c r="BA279" i="2"/>
  <c r="Z279" i="2"/>
  <c r="AT279" i="2"/>
  <c r="BJ279" i="2"/>
  <c r="AC279" i="2"/>
  <c r="BC279" i="2"/>
  <c r="BD279" i="2"/>
  <c r="AN279" i="2"/>
  <c r="AB1221" i="2"/>
  <c r="BB1221" i="2"/>
  <c r="AM1221" i="2"/>
  <c r="AU1221" i="2"/>
  <c r="BK1221" i="2"/>
  <c r="AZ1221" i="2"/>
  <c r="AO1221" i="2"/>
  <c r="BA1221" i="2"/>
  <c r="AE1221" i="2"/>
  <c r="T1221" i="2"/>
  <c r="AF1221" i="2"/>
  <c r="BF1221" i="2"/>
  <c r="AQ1221" i="2"/>
  <c r="AY1221" i="2"/>
  <c r="W1221" i="2"/>
  <c r="BH1221" i="2"/>
  <c r="Y1221" i="2"/>
  <c r="BI1221" i="2"/>
  <c r="BE1221" i="2"/>
  <c r="Z1221" i="2"/>
  <c r="AT1221" i="2"/>
  <c r="BJ1221" i="2"/>
  <c r="AC1221" i="2"/>
  <c r="BC1221" i="2"/>
  <c r="AR1221" i="2"/>
  <c r="AD1221" i="2"/>
  <c r="AS1221" i="2"/>
  <c r="AN1221" i="2"/>
  <c r="AW1221" i="2"/>
  <c r="AP1221" i="2"/>
  <c r="AX1221" i="2"/>
  <c r="U1221" i="2"/>
  <c r="V1221" i="2"/>
  <c r="BG1221" i="2"/>
  <c r="AG1221" i="2"/>
  <c r="AV1221" i="2"/>
  <c r="AA1221" i="2"/>
  <c r="BD1221" i="2"/>
  <c r="AR984" i="2"/>
  <c r="AZ984" i="2"/>
  <c r="AO984" i="2"/>
  <c r="AW984" i="2"/>
  <c r="T984" i="2"/>
  <c r="AF984" i="2"/>
  <c r="BF984" i="2"/>
  <c r="U984" i="2"/>
  <c r="BC984" i="2"/>
  <c r="AD984" i="2"/>
  <c r="BD984" i="2"/>
  <c r="AS984" i="2"/>
  <c r="BA984" i="2"/>
  <c r="Z984" i="2"/>
  <c r="AT984" i="2"/>
  <c r="BJ984" i="2"/>
  <c r="V984" i="2"/>
  <c r="BG984" i="2"/>
  <c r="W984" i="2"/>
  <c r="AG984" i="2"/>
  <c r="BH984" i="2"/>
  <c r="AE984" i="2"/>
  <c r="BE984" i="2"/>
  <c r="AP984" i="2"/>
  <c r="AX984" i="2"/>
  <c r="AQ984" i="2"/>
  <c r="AU984" i="2"/>
  <c r="AM984" i="2"/>
  <c r="AN984" i="2"/>
  <c r="AV984" i="2"/>
  <c r="Y984" i="2"/>
  <c r="AA984" i="2"/>
  <c r="BI984" i="2"/>
  <c r="AB984" i="2"/>
  <c r="BB984" i="2"/>
  <c r="AY984" i="2"/>
  <c r="AC984" i="2"/>
  <c r="BK984" i="2"/>
  <c r="T643" i="2"/>
  <c r="AF643" i="2"/>
  <c r="BF643" i="2"/>
  <c r="AS643" i="2"/>
  <c r="BG643" i="2"/>
  <c r="AZ643" i="2"/>
  <c r="AU643" i="2"/>
  <c r="AQ643" i="2"/>
  <c r="BK643" i="2"/>
  <c r="AR643" i="2"/>
  <c r="Z643" i="2"/>
  <c r="AT643" i="2"/>
  <c r="BJ643" i="2"/>
  <c r="V643" i="2"/>
  <c r="AM643" i="2"/>
  <c r="BH643" i="2"/>
  <c r="BC643" i="2"/>
  <c r="AE643" i="2"/>
  <c r="AY643" i="2"/>
  <c r="AG643" i="2"/>
  <c r="AP643" i="2"/>
  <c r="AX643" i="2"/>
  <c r="U643" i="2"/>
  <c r="AV643" i="2"/>
  <c r="AC643" i="2"/>
  <c r="AO643" i="2"/>
  <c r="BI643" i="2"/>
  <c r="AW643" i="2"/>
  <c r="Y643" i="2"/>
  <c r="AB643" i="2"/>
  <c r="BB643" i="2"/>
  <c r="AN643" i="2"/>
  <c r="BA643" i="2"/>
  <c r="AA643" i="2"/>
  <c r="AD643" i="2"/>
  <c r="W643" i="2"/>
  <c r="BD643" i="2"/>
  <c r="BE643" i="2"/>
  <c r="Z1385" i="2"/>
  <c r="AT1385" i="2"/>
  <c r="BJ1385" i="2"/>
  <c r="AU1385" i="2"/>
  <c r="W1385" i="2"/>
  <c r="U1385" i="2"/>
  <c r="AV1385" i="2"/>
  <c r="AW1385" i="2"/>
  <c r="AD1385" i="2"/>
  <c r="AY1385" i="2"/>
  <c r="AP1385" i="2"/>
  <c r="AX1385" i="2"/>
  <c r="AM1385" i="2"/>
  <c r="AZ1385" i="2"/>
  <c r="AO1385" i="2"/>
  <c r="AN1385" i="2"/>
  <c r="BA1385" i="2"/>
  <c r="BH1385" i="2"/>
  <c r="BI1385" i="2"/>
  <c r="AB1385" i="2"/>
  <c r="BB1385" i="2"/>
  <c r="AR1385" i="2"/>
  <c r="BE1385" i="2"/>
  <c r="AG1385" i="2"/>
  <c r="AS1385" i="2"/>
  <c r="BG1385" i="2"/>
  <c r="AQ1385" i="2"/>
  <c r="AA1385" i="2"/>
  <c r="T1385" i="2"/>
  <c r="AF1385" i="2"/>
  <c r="BF1385" i="2"/>
  <c r="AE1385" i="2"/>
  <c r="BK1385" i="2"/>
  <c r="BC1385" i="2"/>
  <c r="V1385" i="2"/>
  <c r="AC1385" i="2"/>
  <c r="BD1385" i="2"/>
  <c r="Y1385" i="2"/>
  <c r="AP1215" i="2"/>
  <c r="AX1215" i="2"/>
  <c r="U1215" i="2"/>
  <c r="V1215" i="2"/>
  <c r="BG1215" i="2"/>
  <c r="AV1215" i="2"/>
  <c r="AZ1215" i="2"/>
  <c r="AE1215" i="2"/>
  <c r="BH1215" i="2"/>
  <c r="AB1215" i="2"/>
  <c r="BB1215" i="2"/>
  <c r="AM1215" i="2"/>
  <c r="AU1215" i="2"/>
  <c r="BK1215" i="2"/>
  <c r="BD1215" i="2"/>
  <c r="Y1215" i="2"/>
  <c r="AW1215" i="2"/>
  <c r="AS1215" i="2"/>
  <c r="T1215" i="2"/>
  <c r="AF1215" i="2"/>
  <c r="BF1215" i="2"/>
  <c r="AQ1215" i="2"/>
  <c r="AY1215" i="2"/>
  <c r="AN1215" i="2"/>
  <c r="W1215" i="2"/>
  <c r="BA1215" i="2"/>
  <c r="BE1215" i="2"/>
  <c r="BI1215" i="2"/>
  <c r="Z1215" i="2"/>
  <c r="AT1215" i="2"/>
  <c r="BJ1215" i="2"/>
  <c r="AC1215" i="2"/>
  <c r="BC1215" i="2"/>
  <c r="AD1215" i="2"/>
  <c r="AG1215" i="2"/>
  <c r="AO1215" i="2"/>
  <c r="AR1215" i="2"/>
  <c r="AA1215" i="2"/>
  <c r="Z587" i="2"/>
  <c r="AT587" i="2"/>
  <c r="BJ587" i="2"/>
  <c r="AU587" i="2"/>
  <c r="U587" i="2"/>
  <c r="AV587" i="2"/>
  <c r="AA587" i="2"/>
  <c r="AW587" i="2"/>
  <c r="AY587" i="2"/>
  <c r="BC587" i="2"/>
  <c r="AP587" i="2"/>
  <c r="AX587" i="2"/>
  <c r="AM587" i="2"/>
  <c r="AZ587" i="2"/>
  <c r="AN587" i="2"/>
  <c r="BA587" i="2"/>
  <c r="BD587" i="2"/>
  <c r="BH587" i="2"/>
  <c r="BI587" i="2"/>
  <c r="AB587" i="2"/>
  <c r="BB587" i="2"/>
  <c r="AR587" i="2"/>
  <c r="BE587" i="2"/>
  <c r="AS587" i="2"/>
  <c r="BG587" i="2"/>
  <c r="W587" i="2"/>
  <c r="Y587" i="2"/>
  <c r="AO587" i="2"/>
  <c r="T587" i="2"/>
  <c r="AF587" i="2"/>
  <c r="BF587" i="2"/>
  <c r="AE587" i="2"/>
  <c r="BK587" i="2"/>
  <c r="V587" i="2"/>
  <c r="AQ587" i="2"/>
  <c r="AC587" i="2"/>
  <c r="AD587" i="2"/>
  <c r="AG587" i="2"/>
  <c r="AR1208" i="2"/>
  <c r="AZ1208" i="2"/>
  <c r="AO1208" i="2"/>
  <c r="AW1208" i="2"/>
  <c r="T1208" i="2"/>
  <c r="BF1208" i="2"/>
  <c r="BJ1208" i="2"/>
  <c r="AY1208" i="2"/>
  <c r="BC1208" i="2"/>
  <c r="AD1208" i="2"/>
  <c r="BD1208" i="2"/>
  <c r="AS1208" i="2"/>
  <c r="BA1208" i="2"/>
  <c r="AP1208" i="2"/>
  <c r="Z1208" i="2"/>
  <c r="U1208" i="2"/>
  <c r="BG1208" i="2"/>
  <c r="AM1208" i="2"/>
  <c r="W1208" i="2"/>
  <c r="AG1208" i="2"/>
  <c r="BH1208" i="2"/>
  <c r="AE1208" i="2"/>
  <c r="BE1208" i="2"/>
  <c r="AF1208" i="2"/>
  <c r="AB1208" i="2"/>
  <c r="AQ1208" i="2"/>
  <c r="BB1208" i="2"/>
  <c r="AU1208" i="2"/>
  <c r="AN1208" i="2"/>
  <c r="AV1208" i="2"/>
  <c r="Y1208" i="2"/>
  <c r="AA1208" i="2"/>
  <c r="BI1208" i="2"/>
  <c r="AX1208" i="2"/>
  <c r="AT1208" i="2"/>
  <c r="V1208" i="2"/>
  <c r="AC1208" i="2"/>
  <c r="BK1208" i="2"/>
  <c r="Z545" i="2"/>
  <c r="AT545" i="2"/>
  <c r="BJ545" i="2"/>
  <c r="AC545" i="2"/>
  <c r="BC545" i="2"/>
  <c r="AD545" i="2"/>
  <c r="AE545" i="2"/>
  <c r="BA545" i="2"/>
  <c r="Y545" i="2"/>
  <c r="AR545" i="2"/>
  <c r="AP545" i="2"/>
  <c r="AX545" i="2"/>
  <c r="U545" i="2"/>
  <c r="V545" i="2"/>
  <c r="BG545" i="2"/>
  <c r="AV545" i="2"/>
  <c r="AW545" i="2"/>
  <c r="W545" i="2"/>
  <c r="AA545" i="2"/>
  <c r="AB545" i="2"/>
  <c r="BB545" i="2"/>
  <c r="AM545" i="2"/>
  <c r="AU545" i="2"/>
  <c r="BK545" i="2"/>
  <c r="BD545" i="2"/>
  <c r="BE545" i="2"/>
  <c r="AG545" i="2"/>
  <c r="BI545" i="2"/>
  <c r="T545" i="2"/>
  <c r="AF545" i="2"/>
  <c r="BF545" i="2"/>
  <c r="AQ545" i="2"/>
  <c r="AY545" i="2"/>
  <c r="AN545" i="2"/>
  <c r="AO545" i="2"/>
  <c r="AS545" i="2"/>
  <c r="BH545" i="2"/>
  <c r="AZ545" i="2"/>
  <c r="T14" i="2"/>
  <c r="AF14" i="2"/>
  <c r="BF14" i="2"/>
  <c r="AC14" i="2"/>
  <c r="BC14" i="2"/>
  <c r="AG14" i="2"/>
  <c r="AS14" i="2"/>
  <c r="AN14" i="2"/>
  <c r="AO14" i="2"/>
  <c r="BE14" i="2"/>
  <c r="Z14" i="2"/>
  <c r="AT14" i="2"/>
  <c r="U14" i="2"/>
  <c r="V14" i="2"/>
  <c r="BG14" i="2"/>
  <c r="AZ14" i="2"/>
  <c r="AA14" i="2"/>
  <c r="AV14" i="2"/>
  <c r="BD14" i="2"/>
  <c r="BK14" i="2"/>
  <c r="AP14" i="2"/>
  <c r="AX14" i="2"/>
  <c r="AM14" i="2"/>
  <c r="AU14" i="2"/>
  <c r="W14" i="2"/>
  <c r="BH14" i="2"/>
  <c r="BA14" i="2"/>
  <c r="BJ14" i="2"/>
  <c r="AD14" i="2"/>
  <c r="AB14" i="2"/>
  <c r="BB14" i="2"/>
  <c r="AQ14" i="2"/>
  <c r="AY14" i="2"/>
  <c r="AR14" i="2"/>
  <c r="Y14" i="2"/>
  <c r="BI14" i="2"/>
  <c r="AW14" i="2"/>
  <c r="AE14" i="2"/>
  <c r="Z697" i="2"/>
  <c r="AT697" i="2"/>
  <c r="BJ697" i="2"/>
  <c r="V697" i="2"/>
  <c r="W697" i="2"/>
  <c r="AW697" i="2"/>
  <c r="AQ697" i="2"/>
  <c r="BD697" i="2"/>
  <c r="AE697" i="2"/>
  <c r="AM697" i="2"/>
  <c r="AP697" i="2"/>
  <c r="AX697" i="2"/>
  <c r="U697" i="2"/>
  <c r="AV697" i="2"/>
  <c r="AO697" i="2"/>
  <c r="BC697" i="2"/>
  <c r="AD697" i="2"/>
  <c r="BI697" i="2"/>
  <c r="BK697" i="2"/>
  <c r="AB697" i="2"/>
  <c r="BB697" i="2"/>
  <c r="AN697" i="2"/>
  <c r="BA697" i="2"/>
  <c r="AC697" i="2"/>
  <c r="BH697" i="2"/>
  <c r="AA697" i="2"/>
  <c r="AR697" i="2"/>
  <c r="AU697" i="2"/>
  <c r="T697" i="2"/>
  <c r="AF697" i="2"/>
  <c r="BF697" i="2"/>
  <c r="AS697" i="2"/>
  <c r="BG697" i="2"/>
  <c r="AG697" i="2"/>
  <c r="Y697" i="2"/>
  <c r="AY697" i="2"/>
  <c r="BE697" i="2"/>
  <c r="AZ697" i="2"/>
  <c r="AP1275" i="2"/>
  <c r="AX1275" i="2"/>
  <c r="U1275" i="2"/>
  <c r="V1275" i="2"/>
  <c r="BG1275" i="2"/>
  <c r="AV1275" i="2"/>
  <c r="BH1275" i="2"/>
  <c r="BE1275" i="2"/>
  <c r="BA1275" i="2"/>
  <c r="AB1275" i="2"/>
  <c r="BB1275" i="2"/>
  <c r="AM1275" i="2"/>
  <c r="AU1275" i="2"/>
  <c r="BK1275" i="2"/>
  <c r="BD1275" i="2"/>
  <c r="AO1275" i="2"/>
  <c r="AR1275" i="2"/>
  <c r="Y1275" i="2"/>
  <c r="T1275" i="2"/>
  <c r="AF1275" i="2"/>
  <c r="BF1275" i="2"/>
  <c r="AQ1275" i="2"/>
  <c r="AY1275" i="2"/>
  <c r="AN1275" i="2"/>
  <c r="W1275" i="2"/>
  <c r="AE1275" i="2"/>
  <c r="AZ1275" i="2"/>
  <c r="BI1275" i="2"/>
  <c r="Z1275" i="2"/>
  <c r="AT1275" i="2"/>
  <c r="BJ1275" i="2"/>
  <c r="AC1275" i="2"/>
  <c r="BC1275" i="2"/>
  <c r="AD1275" i="2"/>
  <c r="AG1275" i="2"/>
  <c r="AW1275" i="2"/>
  <c r="AA1275" i="2"/>
  <c r="AS1275" i="2"/>
  <c r="T527" i="2"/>
  <c r="AF527" i="2"/>
  <c r="BF527" i="2"/>
  <c r="AQ527" i="2"/>
  <c r="AY527" i="2"/>
  <c r="W527" i="2"/>
  <c r="BH527" i="2"/>
  <c r="BA527" i="2"/>
  <c r="AV527" i="2"/>
  <c r="AO527" i="2"/>
  <c r="Z527" i="2"/>
  <c r="AT527" i="2"/>
  <c r="BJ527" i="2"/>
  <c r="AC527" i="2"/>
  <c r="BC527" i="2"/>
  <c r="AR527" i="2"/>
  <c r="Y527" i="2"/>
  <c r="BI527" i="2"/>
  <c r="BD527" i="2"/>
  <c r="AE527" i="2"/>
  <c r="AP527" i="2"/>
  <c r="AX527" i="2"/>
  <c r="U527" i="2"/>
  <c r="V527" i="2"/>
  <c r="BG527" i="2"/>
  <c r="AG527" i="2"/>
  <c r="AS527" i="2"/>
  <c r="AN527" i="2"/>
  <c r="AW527" i="2"/>
  <c r="AB527" i="2"/>
  <c r="BB527" i="2"/>
  <c r="AM527" i="2"/>
  <c r="AU527" i="2"/>
  <c r="BK527" i="2"/>
  <c r="AZ527" i="2"/>
  <c r="AA527" i="2"/>
  <c r="AD527" i="2"/>
  <c r="BE527" i="2"/>
  <c r="AQ860" i="2"/>
  <c r="AN860" i="2"/>
  <c r="AV860" i="2"/>
  <c r="Y860" i="2"/>
  <c r="AA860" i="2"/>
  <c r="BI860" i="2"/>
  <c r="T860" i="2"/>
  <c r="Z860" i="2"/>
  <c r="BK860" i="2"/>
  <c r="AC860" i="2"/>
  <c r="AR860" i="2"/>
  <c r="AZ860" i="2"/>
  <c r="AO860" i="2"/>
  <c r="AW860" i="2"/>
  <c r="AB860" i="2"/>
  <c r="AF860" i="2"/>
  <c r="AT860" i="2"/>
  <c r="AU860" i="2"/>
  <c r="U860" i="2"/>
  <c r="V860" i="2"/>
  <c r="AD860" i="2"/>
  <c r="BD860" i="2"/>
  <c r="AS860" i="2"/>
  <c r="BA860" i="2"/>
  <c r="AX860" i="2"/>
  <c r="AY860" i="2"/>
  <c r="BB860" i="2"/>
  <c r="BC860" i="2"/>
  <c r="Z663" i="2"/>
  <c r="AT663" i="2"/>
  <c r="BJ663" i="2"/>
  <c r="AA663" i="2"/>
  <c r="AN663" i="2"/>
  <c r="BH663" i="2"/>
  <c r="AV663" i="2"/>
  <c r="AR663" i="2"/>
  <c r="AM663" i="2"/>
  <c r="AZ663" i="2"/>
  <c r="AP663" i="2"/>
  <c r="AX663" i="2"/>
  <c r="Y663" i="2"/>
  <c r="AY663" i="2"/>
  <c r="AC663" i="2"/>
  <c r="U663" i="2"/>
  <c r="BC663" i="2"/>
  <c r="V663" i="2"/>
  <c r="BG663" i="2"/>
  <c r="AB663" i="2"/>
  <c r="BB663" i="2"/>
  <c r="AQ663" i="2"/>
  <c r="BD663" i="2"/>
  <c r="AU663" i="2"/>
  <c r="AO663" i="2"/>
  <c r="BK663" i="2"/>
  <c r="AW663" i="2"/>
  <c r="AS663" i="2"/>
  <c r="T663" i="2"/>
  <c r="AF663" i="2"/>
  <c r="BF663" i="2"/>
  <c r="AD663" i="2"/>
  <c r="BI663" i="2"/>
  <c r="BA663" i="2"/>
  <c r="AE663" i="2"/>
  <c r="W663" i="2"/>
  <c r="BE663" i="2"/>
  <c r="AG663" i="2"/>
  <c r="AN956" i="2"/>
  <c r="AV956" i="2"/>
  <c r="Y956" i="2"/>
  <c r="AA956" i="2"/>
  <c r="BI956" i="2"/>
  <c r="AB956" i="2"/>
  <c r="BB956" i="2"/>
  <c r="V956" i="2"/>
  <c r="AM956" i="2"/>
  <c r="AC956" i="2"/>
  <c r="AR956" i="2"/>
  <c r="AZ956" i="2"/>
  <c r="AO956" i="2"/>
  <c r="AW956" i="2"/>
  <c r="T956" i="2"/>
  <c r="AF956" i="2"/>
  <c r="BF956" i="2"/>
  <c r="BG956" i="2"/>
  <c r="AU956" i="2"/>
  <c r="AD956" i="2"/>
  <c r="BD956" i="2"/>
  <c r="AS956" i="2"/>
  <c r="BA956" i="2"/>
  <c r="Z956" i="2"/>
  <c r="AT956" i="2"/>
  <c r="BJ956" i="2"/>
  <c r="AY956" i="2"/>
  <c r="BK956" i="2"/>
  <c r="W956" i="2"/>
  <c r="AG956" i="2"/>
  <c r="BH956" i="2"/>
  <c r="AE956" i="2"/>
  <c r="BE956" i="2"/>
  <c r="AP956" i="2"/>
  <c r="AX956" i="2"/>
  <c r="U956" i="2"/>
  <c r="BC956" i="2"/>
  <c r="AQ956" i="2"/>
  <c r="AD46" i="2"/>
  <c r="BD46" i="2"/>
  <c r="AC46" i="2"/>
  <c r="BI46" i="2"/>
  <c r="AW46" i="2"/>
  <c r="AS46" i="2"/>
  <c r="AB46" i="2"/>
  <c r="BB46" i="2"/>
  <c r="BJ46" i="2"/>
  <c r="W46" i="2"/>
  <c r="AG46" i="2"/>
  <c r="BH46" i="2"/>
  <c r="AA46" i="2"/>
  <c r="U46" i="2"/>
  <c r="BE46" i="2"/>
  <c r="V46" i="2"/>
  <c r="BA46" i="2"/>
  <c r="AM46" i="2"/>
  <c r="AT46" i="2"/>
  <c r="AR46" i="2"/>
  <c r="AP46" i="2"/>
  <c r="AF46" i="2"/>
  <c r="BF46" i="2"/>
  <c r="AO46" i="2"/>
  <c r="AV46" i="2"/>
  <c r="AX46" i="2"/>
  <c r="BK46" i="2"/>
  <c r="T46" i="2"/>
  <c r="AU46" i="2"/>
  <c r="AZ46" i="2"/>
  <c r="BC46" i="2"/>
  <c r="Z46" i="2"/>
  <c r="AE46" i="2"/>
  <c r="AN46" i="2"/>
  <c r="Y46" i="2"/>
  <c r="AQ46" i="2"/>
  <c r="AY46" i="2"/>
  <c r="BG46" i="2"/>
  <c r="AD916" i="2"/>
  <c r="BD916" i="2"/>
  <c r="AC916" i="2"/>
  <c r="BI916" i="2"/>
  <c r="AT916" i="2"/>
  <c r="T916" i="2"/>
  <c r="AU916" i="2"/>
  <c r="U916" i="2"/>
  <c r="BB916" i="2"/>
  <c r="W916" i="2"/>
  <c r="AG916" i="2"/>
  <c r="BH916" i="2"/>
  <c r="AA916" i="2"/>
  <c r="Z916" i="2"/>
  <c r="AY916" i="2"/>
  <c r="AM916" i="2"/>
  <c r="BA916" i="2"/>
  <c r="AW916" i="2"/>
  <c r="BG916" i="2"/>
  <c r="AN916" i="2"/>
  <c r="AV916" i="2"/>
  <c r="Y916" i="2"/>
  <c r="AX916" i="2"/>
  <c r="AQ916" i="2"/>
  <c r="BE916" i="2"/>
  <c r="AS916" i="2"/>
  <c r="BF916" i="2"/>
  <c r="AB916" i="2"/>
  <c r="V916" i="2"/>
  <c r="U88" i="2"/>
  <c r="V88" i="2"/>
  <c r="BG88" i="2"/>
  <c r="AB88" i="2"/>
  <c r="BH88" i="2"/>
  <c r="AA88" i="2"/>
  <c r="AR88" i="2"/>
  <c r="AS88" i="2"/>
  <c r="BJ88" i="2"/>
  <c r="AN88" i="2"/>
  <c r="AM88" i="2"/>
  <c r="AU88" i="2"/>
  <c r="BK88" i="2"/>
  <c r="AG88" i="2"/>
  <c r="Y88" i="2"/>
  <c r="AX88" i="2"/>
  <c r="AT88" i="2"/>
  <c r="AV88" i="2"/>
  <c r="AF88" i="2"/>
  <c r="BA88" i="2"/>
  <c r="AC88" i="2"/>
  <c r="AO88" i="2"/>
  <c r="AD88" i="2"/>
  <c r="T88" i="2"/>
  <c r="AZ88" i="2"/>
  <c r="AY88" i="2"/>
  <c r="AW88" i="2"/>
  <c r="BD88" i="2"/>
  <c r="BF88" i="2"/>
  <c r="BC88" i="2"/>
  <c r="BB88" i="2"/>
  <c r="BI88" i="2"/>
  <c r="AE88" i="2"/>
  <c r="AQ88" i="2"/>
  <c r="W88" i="2"/>
  <c r="AP88" i="2"/>
  <c r="BE88" i="2"/>
  <c r="Z88" i="2"/>
  <c r="AN894" i="2"/>
  <c r="AV894" i="2"/>
  <c r="Y894" i="2"/>
  <c r="AA894" i="2"/>
  <c r="BI894" i="2"/>
  <c r="BB894" i="2"/>
  <c r="AU894" i="2"/>
  <c r="AP894" i="2"/>
  <c r="AY894" i="2"/>
  <c r="V894" i="2"/>
  <c r="AS387" i="2"/>
  <c r="BA387" i="2"/>
  <c r="AN387" i="2"/>
  <c r="BB387" i="2"/>
  <c r="AC387" i="2"/>
  <c r="BH387" i="2"/>
  <c r="AT387" i="2"/>
  <c r="AF387" i="2"/>
  <c r="AM387" i="2"/>
  <c r="AE387" i="2"/>
  <c r="BE387" i="2"/>
  <c r="AB387" i="2"/>
  <c r="BG387" i="2"/>
  <c r="AG387" i="2"/>
  <c r="Z387" i="2"/>
  <c r="AY387" i="2"/>
  <c r="BK387" i="2"/>
  <c r="AR387" i="2"/>
  <c r="Y387" i="2"/>
  <c r="AA387" i="2"/>
  <c r="BI387" i="2"/>
  <c r="V387" i="2"/>
  <c r="W387" i="2"/>
  <c r="AX387" i="2"/>
  <c r="AQ387" i="2"/>
  <c r="BD387" i="2"/>
  <c r="T387" i="2"/>
  <c r="AZ387" i="2"/>
  <c r="U387" i="2"/>
  <c r="AD387" i="2"/>
  <c r="AV387" i="2"/>
  <c r="BJ387" i="2"/>
  <c r="AO387" i="2"/>
  <c r="AP387" i="2"/>
  <c r="AU387" i="2"/>
  <c r="AW387" i="2"/>
  <c r="BC387" i="2"/>
  <c r="BF387" i="2"/>
  <c r="AM380" i="2"/>
  <c r="AU380" i="2"/>
  <c r="BK380" i="2"/>
  <c r="AE380" i="2"/>
  <c r="W380" i="2"/>
  <c r="BF380" i="2"/>
  <c r="BB380" i="2"/>
  <c r="AV380" i="2"/>
  <c r="T380" i="2"/>
  <c r="BJ380" i="2"/>
  <c r="AQ380" i="2"/>
  <c r="AY380" i="2"/>
  <c r="Y380" i="2"/>
  <c r="AA380" i="2"/>
  <c r="AR380" i="2"/>
  <c r="Z380" i="2"/>
  <c r="BH380" i="2"/>
  <c r="BD380" i="2"/>
  <c r="BE380" i="2"/>
  <c r="AC380" i="2"/>
  <c r="BC380" i="2"/>
  <c r="AO380" i="2"/>
  <c r="AW380" i="2"/>
  <c r="AG380" i="2"/>
  <c r="AB380" i="2"/>
  <c r="AN380" i="2"/>
  <c r="BI380" i="2"/>
  <c r="AP380" i="2"/>
  <c r="U380" i="2"/>
  <c r="V380" i="2"/>
  <c r="BG380" i="2"/>
  <c r="AS380" i="2"/>
  <c r="BA380" i="2"/>
  <c r="AZ380" i="2"/>
  <c r="AT380" i="2"/>
  <c r="AD380" i="2"/>
  <c r="AX380" i="2"/>
  <c r="AF380" i="2"/>
  <c r="U392" i="2"/>
  <c r="V392" i="2"/>
  <c r="BG392" i="2"/>
  <c r="AD392" i="2"/>
  <c r="BI392" i="2"/>
  <c r="AT392" i="2"/>
  <c r="T392" i="2"/>
  <c r="AV392" i="2"/>
  <c r="W392" i="2"/>
  <c r="AO392" i="2"/>
  <c r="AM392" i="2"/>
  <c r="AU392" i="2"/>
  <c r="BK392" i="2"/>
  <c r="AA392" i="2"/>
  <c r="Z392" i="2"/>
  <c r="AZ392" i="2"/>
  <c r="AN392" i="2"/>
  <c r="BA392" i="2"/>
  <c r="AW392" i="2"/>
  <c r="AB392" i="2"/>
  <c r="AQ392" i="2"/>
  <c r="AY392" i="2"/>
  <c r="Y392" i="2"/>
  <c r="AX392" i="2"/>
  <c r="AR392" i="2"/>
  <c r="BE392" i="2"/>
  <c r="AS392" i="2"/>
  <c r="BF392" i="2"/>
  <c r="BB392" i="2"/>
  <c r="T1101" i="2"/>
  <c r="AF1101" i="2"/>
  <c r="BF1101" i="2"/>
  <c r="AQ1101" i="2"/>
  <c r="AY1101" i="2"/>
  <c r="W1101" i="2"/>
  <c r="BH1101" i="2"/>
  <c r="Y1101" i="2"/>
  <c r="BI1101" i="2"/>
  <c r="BE1101" i="2"/>
  <c r="Z1101" i="2"/>
  <c r="AT1101" i="2"/>
  <c r="BJ1101" i="2"/>
  <c r="AC1101" i="2"/>
  <c r="BC1101" i="2"/>
  <c r="AR1101" i="2"/>
  <c r="AN1101" i="2"/>
  <c r="AS1101" i="2"/>
  <c r="AD1101" i="2"/>
  <c r="AO1101" i="2"/>
  <c r="AP1101" i="2"/>
  <c r="AX1101" i="2"/>
  <c r="U1101" i="2"/>
  <c r="V1101" i="2"/>
  <c r="BG1101" i="2"/>
  <c r="AG1101" i="2"/>
  <c r="AV1101" i="2"/>
  <c r="AA1101" i="2"/>
  <c r="BD1101" i="2"/>
  <c r="AB1101" i="2"/>
  <c r="BB1101" i="2"/>
  <c r="AM1101" i="2"/>
  <c r="AU1101" i="2"/>
  <c r="BK1101" i="2"/>
  <c r="AZ1101" i="2"/>
  <c r="AW1101" i="2"/>
  <c r="BA1101" i="2"/>
  <c r="AE1101" i="2"/>
  <c r="W524" i="2"/>
  <c r="AG524" i="2"/>
  <c r="BH524" i="2"/>
  <c r="AE524" i="2"/>
  <c r="BE524" i="2"/>
  <c r="AT524" i="2"/>
  <c r="AC524" i="2"/>
  <c r="T524" i="2"/>
  <c r="BF524" i="2"/>
  <c r="U524" i="2"/>
  <c r="AN524" i="2"/>
  <c r="AV524" i="2"/>
  <c r="Y524" i="2"/>
  <c r="AA524" i="2"/>
  <c r="BI524" i="2"/>
  <c r="BB524" i="2"/>
  <c r="AU524" i="2"/>
  <c r="AP524" i="2"/>
  <c r="AQ524" i="2"/>
  <c r="BG524" i="2"/>
  <c r="AR524" i="2"/>
  <c r="AZ524" i="2"/>
  <c r="AO524" i="2"/>
  <c r="AW524" i="2"/>
  <c r="Z524" i="2"/>
  <c r="BJ524" i="2"/>
  <c r="BC524" i="2"/>
  <c r="AF524" i="2"/>
  <c r="V524" i="2"/>
  <c r="AD524" i="2"/>
  <c r="BD524" i="2"/>
  <c r="AS524" i="2"/>
  <c r="BA524" i="2"/>
  <c r="AB524" i="2"/>
  <c r="AM524" i="2"/>
  <c r="BK524" i="2"/>
  <c r="AX524" i="2"/>
  <c r="AY524" i="2"/>
  <c r="AE785" i="2"/>
  <c r="BE785" i="2"/>
  <c r="AP785" i="2"/>
  <c r="AX785" i="2"/>
  <c r="U785" i="2"/>
  <c r="V785" i="2"/>
  <c r="BG785" i="2"/>
  <c r="W785" i="2"/>
  <c r="AV785" i="2"/>
  <c r="Y785" i="2"/>
  <c r="AA785" i="2"/>
  <c r="BI785" i="2"/>
  <c r="AB785" i="2"/>
  <c r="BB785" i="2"/>
  <c r="AM785" i="2"/>
  <c r="AU785" i="2"/>
  <c r="BK785" i="2"/>
  <c r="AG785" i="2"/>
  <c r="AZ785" i="2"/>
  <c r="AO785" i="2"/>
  <c r="AW785" i="2"/>
  <c r="T785" i="2"/>
  <c r="AF785" i="2"/>
  <c r="BF785" i="2"/>
  <c r="AQ785" i="2"/>
  <c r="AY785" i="2"/>
  <c r="AD785" i="2"/>
  <c r="BH785" i="2"/>
  <c r="AR785" i="2"/>
  <c r="AS785" i="2"/>
  <c r="BA785" i="2"/>
  <c r="Z785" i="2"/>
  <c r="AT785" i="2"/>
  <c r="BJ785" i="2"/>
  <c r="AC785" i="2"/>
  <c r="BC785" i="2"/>
  <c r="BD785" i="2"/>
  <c r="AN785" i="2"/>
  <c r="AN155" i="2"/>
  <c r="AV155" i="2"/>
  <c r="U155" i="2"/>
  <c r="AW155" i="2"/>
  <c r="AP155" i="2"/>
  <c r="BC155" i="2"/>
  <c r="AU155" i="2"/>
  <c r="BA155" i="2"/>
  <c r="AQ155" i="2"/>
  <c r="AT155" i="2"/>
  <c r="AR155" i="2"/>
  <c r="AZ155" i="2"/>
  <c r="AO155" i="2"/>
  <c r="BB155" i="2"/>
  <c r="AC155" i="2"/>
  <c r="BI155" i="2"/>
  <c r="BF155" i="2"/>
  <c r="BK155" i="2"/>
  <c r="BE155" i="2"/>
  <c r="AD155" i="2"/>
  <c r="BD155" i="2"/>
  <c r="AB155" i="2"/>
  <c r="BG155" i="2"/>
  <c r="AA155" i="2"/>
  <c r="T155" i="2"/>
  <c r="AM155" i="2"/>
  <c r="Z155" i="2"/>
  <c r="AE155" i="2"/>
  <c r="W155" i="2"/>
  <c r="AG155" i="2"/>
  <c r="BH155" i="2"/>
  <c r="V155" i="2"/>
  <c r="Y155" i="2"/>
  <c r="AX155" i="2"/>
  <c r="AS155" i="2"/>
  <c r="AF155" i="2"/>
  <c r="AY155" i="2"/>
  <c r="BJ155" i="2"/>
  <c r="Z1217" i="2"/>
  <c r="AT1217" i="2"/>
  <c r="BJ1217" i="2"/>
  <c r="AC1217" i="2"/>
  <c r="BC1217" i="2"/>
  <c r="AR1217" i="2"/>
  <c r="AD1217" i="2"/>
  <c r="AS1217" i="2"/>
  <c r="AN1217" i="2"/>
  <c r="BE1217" i="2"/>
  <c r="AP1217" i="2"/>
  <c r="AX1217" i="2"/>
  <c r="U1217" i="2"/>
  <c r="V1217" i="2"/>
  <c r="BG1217" i="2"/>
  <c r="AG1217" i="2"/>
  <c r="BD1217" i="2"/>
  <c r="AA1217" i="2"/>
  <c r="AV1217" i="2"/>
  <c r="AB1217" i="2"/>
  <c r="BB1217" i="2"/>
  <c r="AM1217" i="2"/>
  <c r="AU1217" i="2"/>
  <c r="BK1217" i="2"/>
  <c r="AZ1217" i="2"/>
  <c r="AE1217" i="2"/>
  <c r="BA1217" i="2"/>
  <c r="AW1217" i="2"/>
  <c r="T1217" i="2"/>
  <c r="AF1217" i="2"/>
  <c r="BF1217" i="2"/>
  <c r="AQ1217" i="2"/>
  <c r="AY1217" i="2"/>
  <c r="W1217" i="2"/>
  <c r="BH1217" i="2"/>
  <c r="Y1217" i="2"/>
  <c r="BI1217" i="2"/>
  <c r="AO1217" i="2"/>
  <c r="AD48" i="2"/>
  <c r="BD48" i="2"/>
  <c r="AB48" i="2"/>
  <c r="BG48" i="2"/>
  <c r="AY48" i="2"/>
  <c r="AT48" i="2"/>
  <c r="AU48" i="2"/>
  <c r="BK48" i="2"/>
  <c r="BE48" i="2"/>
  <c r="W48" i="2"/>
  <c r="AG48" i="2"/>
  <c r="BH48" i="2"/>
  <c r="V48" i="2"/>
  <c r="Z48" i="2"/>
  <c r="BF48" i="2"/>
  <c r="BA48" i="2"/>
  <c r="BJ48" i="2"/>
  <c r="AE48" i="2"/>
  <c r="T48" i="2"/>
  <c r="AN48" i="2"/>
  <c r="AV48" i="2"/>
  <c r="U48" i="2"/>
  <c r="AW48" i="2"/>
  <c r="AS48" i="2"/>
  <c r="AM48" i="2"/>
  <c r="BI48" i="2"/>
  <c r="AQ48" i="2"/>
  <c r="AF48" i="2"/>
  <c r="Y48" i="2"/>
  <c r="AR48" i="2"/>
  <c r="AZ48" i="2"/>
  <c r="AO48" i="2"/>
  <c r="BB48" i="2"/>
  <c r="AA48" i="2"/>
  <c r="AC48" i="2"/>
  <c r="AP48" i="2"/>
  <c r="AX48" i="2"/>
  <c r="BC48" i="2"/>
  <c r="AN1024" i="2"/>
  <c r="AV1024" i="2"/>
  <c r="Y1024" i="2"/>
  <c r="AA1024" i="2"/>
  <c r="BI1024" i="2"/>
  <c r="AX1024" i="2"/>
  <c r="BJ1024" i="2"/>
  <c r="AQ1024" i="2"/>
  <c r="AB1024" i="2"/>
  <c r="BK1024" i="2"/>
  <c r="AR1024" i="2"/>
  <c r="AZ1024" i="2"/>
  <c r="AO1024" i="2"/>
  <c r="AW1024" i="2"/>
  <c r="T1024" i="2"/>
  <c r="BF1024" i="2"/>
  <c r="AM1024" i="2"/>
  <c r="V1024" i="2"/>
  <c r="BB1024" i="2"/>
  <c r="AD1024" i="2"/>
  <c r="BD1024" i="2"/>
  <c r="AS1024" i="2"/>
  <c r="BA1024" i="2"/>
  <c r="AP1024" i="2"/>
  <c r="Z1024" i="2"/>
  <c r="BC1024" i="2"/>
  <c r="AY1024" i="2"/>
  <c r="AU1024" i="2"/>
  <c r="W1024" i="2"/>
  <c r="AG1024" i="2"/>
  <c r="BH1024" i="2"/>
  <c r="AE1024" i="2"/>
  <c r="BE1024" i="2"/>
  <c r="AF1024" i="2"/>
  <c r="AT1024" i="2"/>
  <c r="U1024" i="2"/>
  <c r="BG1024" i="2"/>
  <c r="AC1024" i="2"/>
  <c r="AD143" i="2"/>
  <c r="BD143" i="2"/>
  <c r="AE143" i="2"/>
  <c r="BJ143" i="2"/>
  <c r="AF143" i="2"/>
  <c r="BK143" i="2"/>
  <c r="U143" i="2"/>
  <c r="Y143" i="2"/>
  <c r="V143" i="2"/>
  <c r="W143" i="2"/>
  <c r="AG143" i="2"/>
  <c r="BH143" i="2"/>
  <c r="AT143" i="2"/>
  <c r="T143" i="2"/>
  <c r="AU143" i="2"/>
  <c r="AP143" i="2"/>
  <c r="AB143" i="2"/>
  <c r="AC143" i="2"/>
  <c r="BB143" i="2"/>
  <c r="AN143" i="2"/>
  <c r="AV143" i="2"/>
  <c r="Z143" i="2"/>
  <c r="AY143" i="2"/>
  <c r="AM143" i="2"/>
  <c r="BA143" i="2"/>
  <c r="AA143" i="2"/>
  <c r="AW143" i="2"/>
  <c r="AX143" i="2"/>
  <c r="AO143" i="2"/>
  <c r="AR143" i="2"/>
  <c r="AZ143" i="2"/>
  <c r="AQ143" i="2"/>
  <c r="BE143" i="2"/>
  <c r="AS143" i="2"/>
  <c r="BF143" i="2"/>
  <c r="BC143" i="2"/>
  <c r="BG143" i="2"/>
  <c r="BI143" i="2"/>
  <c r="W726" i="2"/>
  <c r="AG726" i="2"/>
  <c r="BH726" i="2"/>
  <c r="AA726" i="2"/>
  <c r="Z726" i="2"/>
  <c r="AY726" i="2"/>
  <c r="AM726" i="2"/>
  <c r="BA726" i="2"/>
  <c r="U726" i="2"/>
  <c r="BG726" i="2"/>
  <c r="AN726" i="2"/>
  <c r="AV726" i="2"/>
  <c r="Y726" i="2"/>
  <c r="AX726" i="2"/>
  <c r="AQ726" i="2"/>
  <c r="BE726" i="2"/>
  <c r="AS726" i="2"/>
  <c r="BF726" i="2"/>
  <c r="AW726" i="2"/>
  <c r="AB726" i="2"/>
  <c r="AR726" i="2"/>
  <c r="AZ726" i="2"/>
  <c r="AP726" i="2"/>
  <c r="BC726" i="2"/>
  <c r="AE726" i="2"/>
  <c r="BJ726" i="2"/>
  <c r="AF726" i="2"/>
  <c r="BK726" i="2"/>
  <c r="AO726" i="2"/>
  <c r="AD726" i="2"/>
  <c r="BD726" i="2"/>
  <c r="AC726" i="2"/>
  <c r="BI726" i="2"/>
  <c r="AT726" i="2"/>
  <c r="T726" i="2"/>
  <c r="AU726" i="2"/>
  <c r="V726" i="2"/>
  <c r="BB726" i="2"/>
  <c r="AP1041" i="2"/>
  <c r="AX1041" i="2"/>
  <c r="U1041" i="2"/>
  <c r="V1041" i="2"/>
  <c r="BG1041" i="2"/>
  <c r="AG1041" i="2"/>
  <c r="AV1041" i="2"/>
  <c r="AA1041" i="2"/>
  <c r="BD1041" i="2"/>
  <c r="AB1041" i="2"/>
  <c r="BB1041" i="2"/>
  <c r="AM1041" i="2"/>
  <c r="AU1041" i="2"/>
  <c r="BK1041" i="2"/>
  <c r="AZ1041" i="2"/>
  <c r="BE1041" i="2"/>
  <c r="BA1041" i="2"/>
  <c r="AO1041" i="2"/>
  <c r="T1041" i="2"/>
  <c r="AF1041" i="2"/>
  <c r="BF1041" i="2"/>
  <c r="AQ1041" i="2"/>
  <c r="AY1041" i="2"/>
  <c r="W1041" i="2"/>
  <c r="BH1041" i="2"/>
  <c r="Y1041" i="2"/>
  <c r="BI1041" i="2"/>
  <c r="AW1041" i="2"/>
  <c r="Z1041" i="2"/>
  <c r="AT1041" i="2"/>
  <c r="BJ1041" i="2"/>
  <c r="AC1041" i="2"/>
  <c r="BC1041" i="2"/>
  <c r="AR1041" i="2"/>
  <c r="AN1041" i="2"/>
  <c r="AS1041" i="2"/>
  <c r="AD1041" i="2"/>
  <c r="AE1041" i="2"/>
  <c r="AS277" i="2"/>
  <c r="BA277" i="2"/>
  <c r="Z277" i="2"/>
  <c r="AT277" i="2"/>
  <c r="BJ277" i="2"/>
  <c r="AC277" i="2"/>
  <c r="BC277" i="2"/>
  <c r="AZ277" i="2"/>
  <c r="AG277" i="2"/>
  <c r="AE277" i="2"/>
  <c r="BE277" i="2"/>
  <c r="AP277" i="2"/>
  <c r="AX277" i="2"/>
  <c r="U277" i="2"/>
  <c r="V277" i="2"/>
  <c r="BG277" i="2"/>
  <c r="AD277" i="2"/>
  <c r="BH277" i="2"/>
  <c r="Y277" i="2"/>
  <c r="AA277" i="2"/>
  <c r="BI277" i="2"/>
  <c r="AB277" i="2"/>
  <c r="BB277" i="2"/>
  <c r="AM277" i="2"/>
  <c r="AU277" i="2"/>
  <c r="BK277" i="2"/>
  <c r="BD277" i="2"/>
  <c r="AV277" i="2"/>
  <c r="AO277" i="2"/>
  <c r="BF277" i="2"/>
  <c r="W277" i="2"/>
  <c r="AW277" i="2"/>
  <c r="AQ277" i="2"/>
  <c r="AN277" i="2"/>
  <c r="T277" i="2"/>
  <c r="AY277" i="2"/>
  <c r="AF277" i="2"/>
  <c r="AR277" i="2"/>
  <c r="W944" i="2"/>
  <c r="AG944" i="2"/>
  <c r="BH944" i="2"/>
  <c r="AE944" i="2"/>
  <c r="BE944" i="2"/>
  <c r="AP944" i="2"/>
  <c r="AX944" i="2"/>
  <c r="AQ944" i="2"/>
  <c r="AU944" i="2"/>
  <c r="AM944" i="2"/>
  <c r="AN944" i="2"/>
  <c r="AV944" i="2"/>
  <c r="Y944" i="2"/>
  <c r="AA944" i="2"/>
  <c r="BI944" i="2"/>
  <c r="AB944" i="2"/>
  <c r="BB944" i="2"/>
  <c r="AY944" i="2"/>
  <c r="AC944" i="2"/>
  <c r="BK944" i="2"/>
  <c r="AR944" i="2"/>
  <c r="AZ944" i="2"/>
  <c r="AO944" i="2"/>
  <c r="AW944" i="2"/>
  <c r="T944" i="2"/>
  <c r="AF944" i="2"/>
  <c r="BF944" i="2"/>
  <c r="U944" i="2"/>
  <c r="BC944" i="2"/>
  <c r="U320" i="2"/>
  <c r="V320" i="2"/>
  <c r="BG320" i="2"/>
  <c r="AR320" i="2"/>
  <c r="AZ320" i="2"/>
  <c r="AO320" i="2"/>
  <c r="AW320" i="2"/>
  <c r="AP320" i="2"/>
  <c r="T320" i="2"/>
  <c r="AT320" i="2"/>
  <c r="AM320" i="2"/>
  <c r="AU320" i="2"/>
  <c r="BK320" i="2"/>
  <c r="AD320" i="2"/>
  <c r="BD320" i="2"/>
  <c r="AS320" i="2"/>
  <c r="BA320" i="2"/>
  <c r="AX320" i="2"/>
  <c r="AF320" i="2"/>
  <c r="BJ320" i="2"/>
  <c r="AQ320" i="2"/>
  <c r="AY320" i="2"/>
  <c r="W320" i="2"/>
  <c r="AG320" i="2"/>
  <c r="BH320" i="2"/>
  <c r="AE320" i="2"/>
  <c r="BE320" i="2"/>
  <c r="AB320" i="2"/>
  <c r="BF320" i="2"/>
  <c r="AC320" i="2"/>
  <c r="BC320" i="2"/>
  <c r="AN320" i="2"/>
  <c r="AV320" i="2"/>
  <c r="Y320" i="2"/>
  <c r="AA320" i="2"/>
  <c r="BI320" i="2"/>
  <c r="BB320" i="2"/>
  <c r="Z320" i="2"/>
  <c r="AQ802" i="2"/>
  <c r="AY802" i="2"/>
  <c r="W802" i="2"/>
  <c r="AG802" i="2"/>
  <c r="BH802" i="2"/>
  <c r="AE802" i="2"/>
  <c r="BE802" i="2"/>
  <c r="AB802" i="2"/>
  <c r="BF802" i="2"/>
  <c r="AC802" i="2"/>
  <c r="BC802" i="2"/>
  <c r="AN802" i="2"/>
  <c r="AV802" i="2"/>
  <c r="Y802" i="2"/>
  <c r="AA802" i="2"/>
  <c r="BI802" i="2"/>
  <c r="BB802" i="2"/>
  <c r="AT802" i="2"/>
  <c r="U802" i="2"/>
  <c r="V802" i="2"/>
  <c r="BG802" i="2"/>
  <c r="AR802" i="2"/>
  <c r="AZ802" i="2"/>
  <c r="AO802" i="2"/>
  <c r="AW802" i="2"/>
  <c r="AP802" i="2"/>
  <c r="T802" i="2"/>
  <c r="BJ802" i="2"/>
  <c r="AM802" i="2"/>
  <c r="AU802" i="2"/>
  <c r="BK802" i="2"/>
  <c r="AD802" i="2"/>
  <c r="BD802" i="2"/>
  <c r="AS802" i="2"/>
  <c r="BA802" i="2"/>
  <c r="AX802" i="2"/>
  <c r="AF802" i="2"/>
  <c r="Z802" i="2"/>
  <c r="AB237" i="2"/>
  <c r="BB237" i="2"/>
  <c r="AM237" i="2"/>
  <c r="AU237" i="2"/>
  <c r="BK237" i="2"/>
  <c r="AD237" i="2"/>
  <c r="BD237" i="2"/>
  <c r="BI237" i="2"/>
  <c r="BA237" i="2"/>
  <c r="T237" i="2"/>
  <c r="AF237" i="2"/>
  <c r="BF237" i="2"/>
  <c r="AQ237" i="2"/>
  <c r="AY237" i="2"/>
  <c r="W237" i="2"/>
  <c r="AG237" i="2"/>
  <c r="BH237" i="2"/>
  <c r="AO237" i="2"/>
  <c r="AE237" i="2"/>
  <c r="Z237" i="2"/>
  <c r="AT237" i="2"/>
  <c r="BJ237" i="2"/>
  <c r="AC237" i="2"/>
  <c r="BC237" i="2"/>
  <c r="AN237" i="2"/>
  <c r="AV237" i="2"/>
  <c r="Y237" i="2"/>
  <c r="AW237" i="2"/>
  <c r="BE237" i="2"/>
  <c r="V237" i="2"/>
  <c r="AA237" i="2"/>
  <c r="AP237" i="2"/>
  <c r="BG237" i="2"/>
  <c r="AS237" i="2"/>
  <c r="AX237" i="2"/>
  <c r="AR237" i="2"/>
  <c r="U237" i="2"/>
  <c r="AZ237" i="2"/>
  <c r="T1255" i="2"/>
  <c r="AF1255" i="2"/>
  <c r="BF1255" i="2"/>
  <c r="AQ1255" i="2"/>
  <c r="AY1255" i="2"/>
  <c r="AN1255" i="2"/>
  <c r="W1255" i="2"/>
  <c r="AE1255" i="2"/>
  <c r="AZ1255" i="2"/>
  <c r="Y1255" i="2"/>
  <c r="Z1255" i="2"/>
  <c r="AT1255" i="2"/>
  <c r="BJ1255" i="2"/>
  <c r="AC1255" i="2"/>
  <c r="BC1255" i="2"/>
  <c r="AD1255" i="2"/>
  <c r="AG1255" i="2"/>
  <c r="AW1255" i="2"/>
  <c r="AS1255" i="2"/>
  <c r="BI1255" i="2"/>
  <c r="AP1255" i="2"/>
  <c r="AX1255" i="2"/>
  <c r="U1255" i="2"/>
  <c r="V1255" i="2"/>
  <c r="BG1255" i="2"/>
  <c r="AV1255" i="2"/>
  <c r="BH1255" i="2"/>
  <c r="BE1255" i="2"/>
  <c r="AA1255" i="2"/>
  <c r="AB1255" i="2"/>
  <c r="BB1255" i="2"/>
  <c r="AM1255" i="2"/>
  <c r="AU1255" i="2"/>
  <c r="BK1255" i="2"/>
  <c r="BD1255" i="2"/>
  <c r="AO1255" i="2"/>
  <c r="AR1255" i="2"/>
  <c r="BA1255" i="2"/>
  <c r="AD36" i="2"/>
  <c r="BD36" i="2"/>
  <c r="AE36" i="2"/>
  <c r="BJ36" i="2"/>
  <c r="AF36" i="2"/>
  <c r="BK36" i="2"/>
  <c r="AP36" i="2"/>
  <c r="AW36" i="2"/>
  <c r="BI36" i="2"/>
  <c r="W36" i="2"/>
  <c r="AG36" i="2"/>
  <c r="BH36" i="2"/>
  <c r="AT36" i="2"/>
  <c r="T36" i="2"/>
  <c r="AU36" i="2"/>
  <c r="AO36" i="2"/>
  <c r="AA36" i="2"/>
  <c r="Y36" i="2"/>
  <c r="AB36" i="2"/>
  <c r="AN36" i="2"/>
  <c r="AV36" i="2"/>
  <c r="Z36" i="2"/>
  <c r="AY36" i="2"/>
  <c r="AM36" i="2"/>
  <c r="BA36" i="2"/>
  <c r="V36" i="2"/>
  <c r="BC36" i="2"/>
  <c r="AX36" i="2"/>
  <c r="AC36" i="2"/>
  <c r="AR36" i="2"/>
  <c r="AZ36" i="2"/>
  <c r="AQ36" i="2"/>
  <c r="BE36" i="2"/>
  <c r="AS36" i="2"/>
  <c r="BF36" i="2"/>
  <c r="BB36" i="2"/>
  <c r="U36" i="2"/>
  <c r="BG36" i="2"/>
  <c r="AN103" i="2"/>
  <c r="AV103" i="2"/>
  <c r="Y103" i="2"/>
  <c r="AA103" i="2"/>
  <c r="BI103" i="2"/>
  <c r="AX103" i="2"/>
  <c r="V103" i="2"/>
  <c r="BB103" i="2"/>
  <c r="BK103" i="2"/>
  <c r="BJ103" i="2"/>
  <c r="AR103" i="2"/>
  <c r="AZ103" i="2"/>
  <c r="AO103" i="2"/>
  <c r="AW103" i="2"/>
  <c r="T103" i="2"/>
  <c r="BF103" i="2"/>
  <c r="AY103" i="2"/>
  <c r="AC103" i="2"/>
  <c r="AT103" i="2"/>
  <c r="AD103" i="2"/>
  <c r="BD103" i="2"/>
  <c r="AS103" i="2"/>
  <c r="BA103" i="2"/>
  <c r="AP103" i="2"/>
  <c r="U103" i="2"/>
  <c r="BG103" i="2"/>
  <c r="BC103" i="2"/>
  <c r="AU103" i="2"/>
  <c r="W103" i="2"/>
  <c r="AG103" i="2"/>
  <c r="BH103" i="2"/>
  <c r="AE103" i="2"/>
  <c r="BE103" i="2"/>
  <c r="AF103" i="2"/>
  <c r="AQ103" i="2"/>
  <c r="AB103" i="2"/>
  <c r="AM103" i="2"/>
  <c r="Z103" i="2"/>
  <c r="U340" i="2"/>
  <c r="V340" i="2"/>
  <c r="BG340" i="2"/>
  <c r="AR340" i="2"/>
  <c r="AZ340" i="2"/>
  <c r="AO340" i="2"/>
  <c r="AW340" i="2"/>
  <c r="T340" i="2"/>
  <c r="AT340" i="2"/>
  <c r="AB340" i="2"/>
  <c r="AM340" i="2"/>
  <c r="AU340" i="2"/>
  <c r="BK340" i="2"/>
  <c r="AD340" i="2"/>
  <c r="BD340" i="2"/>
  <c r="AS340" i="2"/>
  <c r="BA340" i="2"/>
  <c r="AF340" i="2"/>
  <c r="BJ340" i="2"/>
  <c r="BB340" i="2"/>
  <c r="AQ340" i="2"/>
  <c r="AY340" i="2"/>
  <c r="W340" i="2"/>
  <c r="AG340" i="2"/>
  <c r="BH340" i="2"/>
  <c r="AE340" i="2"/>
  <c r="BE340" i="2"/>
  <c r="BF340" i="2"/>
  <c r="AP340" i="2"/>
  <c r="AC302" i="2"/>
  <c r="BC302" i="2"/>
  <c r="AN302" i="2"/>
  <c r="AV302" i="2"/>
  <c r="Y302" i="2"/>
  <c r="AA302" i="2"/>
  <c r="BI302" i="2"/>
  <c r="AP302" i="2"/>
  <c r="BF302" i="2"/>
  <c r="U302" i="2"/>
  <c r="V302" i="2"/>
  <c r="BG302" i="2"/>
  <c r="AR302" i="2"/>
  <c r="AZ302" i="2"/>
  <c r="AO302" i="2"/>
  <c r="AW302" i="2"/>
  <c r="Z302" i="2"/>
  <c r="AX302" i="2"/>
  <c r="T302" i="2"/>
  <c r="AM302" i="2"/>
  <c r="AU302" i="2"/>
  <c r="BK302" i="2"/>
  <c r="AD302" i="2"/>
  <c r="BD302" i="2"/>
  <c r="AS302" i="2"/>
  <c r="BA302" i="2"/>
  <c r="AT302" i="2"/>
  <c r="AB302" i="2"/>
  <c r="AF302" i="2"/>
  <c r="AQ302" i="2"/>
  <c r="AY302" i="2"/>
  <c r="W302" i="2"/>
  <c r="AG302" i="2"/>
  <c r="BH302" i="2"/>
  <c r="AE302" i="2"/>
  <c r="BE302" i="2"/>
  <c r="BJ302" i="2"/>
  <c r="BB302" i="2"/>
  <c r="AS303" i="2"/>
  <c r="BA303" i="2"/>
  <c r="Z303" i="2"/>
  <c r="AT303" i="2"/>
  <c r="BJ303" i="2"/>
  <c r="AC303" i="2"/>
  <c r="BC303" i="2"/>
  <c r="BD303" i="2"/>
  <c r="AN303" i="2"/>
  <c r="AE303" i="2"/>
  <c r="BE303" i="2"/>
  <c r="AP303" i="2"/>
  <c r="AX303" i="2"/>
  <c r="U303" i="2"/>
  <c r="V303" i="2"/>
  <c r="BG303" i="2"/>
  <c r="W303" i="2"/>
  <c r="AV303" i="2"/>
  <c r="Y303" i="2"/>
  <c r="AA303" i="2"/>
  <c r="BI303" i="2"/>
  <c r="AB303" i="2"/>
  <c r="BB303" i="2"/>
  <c r="AM303" i="2"/>
  <c r="AU303" i="2"/>
  <c r="BK303" i="2"/>
  <c r="AG303" i="2"/>
  <c r="AR303" i="2"/>
  <c r="AO303" i="2"/>
  <c r="AW303" i="2"/>
  <c r="T303" i="2"/>
  <c r="AF303" i="2"/>
  <c r="BF303" i="2"/>
  <c r="AQ303" i="2"/>
  <c r="AY303" i="2"/>
  <c r="AD303" i="2"/>
  <c r="BH303" i="2"/>
  <c r="AZ303" i="2"/>
  <c r="W1228" i="2"/>
  <c r="AG1228" i="2"/>
  <c r="BH1228" i="2"/>
  <c r="AE1228" i="2"/>
  <c r="BE1228" i="2"/>
  <c r="AF1228" i="2"/>
  <c r="AB1228" i="2"/>
  <c r="U1228" i="2"/>
  <c r="BG1228" i="2"/>
  <c r="BC1228" i="2"/>
  <c r="AN1228" i="2"/>
  <c r="AV1228" i="2"/>
  <c r="Y1228" i="2"/>
  <c r="AA1228" i="2"/>
  <c r="BI1228" i="2"/>
  <c r="AX1228" i="2"/>
  <c r="BB1228" i="2"/>
  <c r="AQ1228" i="2"/>
  <c r="AT1228" i="2"/>
  <c r="AU1228" i="2"/>
  <c r="AR1228" i="2"/>
  <c r="AZ1228" i="2"/>
  <c r="AO1228" i="2"/>
  <c r="AW1228" i="2"/>
  <c r="T1228" i="2"/>
  <c r="BF1228" i="2"/>
  <c r="AM1228" i="2"/>
  <c r="V1228" i="2"/>
  <c r="BJ1228" i="2"/>
  <c r="AD1228" i="2"/>
  <c r="BD1228" i="2"/>
  <c r="AS1228" i="2"/>
  <c r="BA1228" i="2"/>
  <c r="AP1228" i="2"/>
  <c r="Z1228" i="2"/>
  <c r="BK1228" i="2"/>
  <c r="AY1228" i="2"/>
  <c r="AC1228" i="2"/>
  <c r="Z501" i="2"/>
  <c r="AT501" i="2"/>
  <c r="BJ501" i="2"/>
  <c r="AC501" i="2"/>
  <c r="BC501" i="2"/>
  <c r="AD501" i="2"/>
  <c r="AE501" i="2"/>
  <c r="AR501" i="2"/>
  <c r="AA501" i="2"/>
  <c r="AS501" i="2"/>
  <c r="AP501" i="2"/>
  <c r="AX501" i="2"/>
  <c r="U501" i="2"/>
  <c r="V501" i="2"/>
  <c r="BG501" i="2"/>
  <c r="AV501" i="2"/>
  <c r="AW501" i="2"/>
  <c r="AG501" i="2"/>
  <c r="BA501" i="2"/>
  <c r="AB501" i="2"/>
  <c r="BB501" i="2"/>
  <c r="AM501" i="2"/>
  <c r="AU501" i="2"/>
  <c r="BK501" i="2"/>
  <c r="BD501" i="2"/>
  <c r="BE501" i="2"/>
  <c r="AZ501" i="2"/>
  <c r="Y501" i="2"/>
  <c r="T501" i="2"/>
  <c r="AF501" i="2"/>
  <c r="BF501" i="2"/>
  <c r="AQ501" i="2"/>
  <c r="AY501" i="2"/>
  <c r="AN501" i="2"/>
  <c r="AO501" i="2"/>
  <c r="W501" i="2"/>
  <c r="BH501" i="2"/>
  <c r="BI501" i="2"/>
  <c r="Z619" i="2"/>
  <c r="AT619" i="2"/>
  <c r="BJ619" i="2"/>
  <c r="AU619" i="2"/>
  <c r="U619" i="2"/>
  <c r="AV619" i="2"/>
  <c r="AA619" i="2"/>
  <c r="AW619" i="2"/>
  <c r="AY619" i="2"/>
  <c r="AG619" i="2"/>
  <c r="AP619" i="2"/>
  <c r="AX619" i="2"/>
  <c r="AM619" i="2"/>
  <c r="AZ619" i="2"/>
  <c r="AN619" i="2"/>
  <c r="BA619" i="2"/>
  <c r="BD619" i="2"/>
  <c r="BH619" i="2"/>
  <c r="BI619" i="2"/>
  <c r="AB619" i="2"/>
  <c r="BB619" i="2"/>
  <c r="AR619" i="2"/>
  <c r="BE619" i="2"/>
  <c r="AS619" i="2"/>
  <c r="BG619" i="2"/>
  <c r="W619" i="2"/>
  <c r="Y619" i="2"/>
  <c r="BC619" i="2"/>
  <c r="T619" i="2"/>
  <c r="AF619" i="2"/>
  <c r="BF619" i="2"/>
  <c r="AE619" i="2"/>
  <c r="BK619" i="2"/>
  <c r="V619" i="2"/>
  <c r="AQ619" i="2"/>
  <c r="AC619" i="2"/>
  <c r="AD619" i="2"/>
  <c r="AO619" i="2"/>
  <c r="T166" i="2"/>
  <c r="AF166" i="2"/>
  <c r="BF166" i="2"/>
  <c r="AE166" i="2"/>
  <c r="BK166" i="2"/>
  <c r="V166" i="2"/>
  <c r="AQ166" i="2"/>
  <c r="AY166" i="2"/>
  <c r="W166" i="2"/>
  <c r="BH166" i="2"/>
  <c r="Z166" i="2"/>
  <c r="AT166" i="2"/>
  <c r="BJ166" i="2"/>
  <c r="AU166" i="2"/>
  <c r="U166" i="2"/>
  <c r="AV166" i="2"/>
  <c r="AA166" i="2"/>
  <c r="BI166" i="2"/>
  <c r="AG166" i="2"/>
  <c r="AO166" i="2"/>
  <c r="AP166" i="2"/>
  <c r="AX166" i="2"/>
  <c r="AM166" i="2"/>
  <c r="AZ166" i="2"/>
  <c r="AN166" i="2"/>
  <c r="BA166" i="2"/>
  <c r="Y166" i="2"/>
  <c r="AD166" i="2"/>
  <c r="BD166" i="2"/>
  <c r="AB166" i="2"/>
  <c r="BB166" i="2"/>
  <c r="AR166" i="2"/>
  <c r="BE166" i="2"/>
  <c r="AS166" i="2"/>
  <c r="BG166" i="2"/>
  <c r="AC166" i="2"/>
  <c r="BC166" i="2"/>
  <c r="AW166" i="2"/>
  <c r="AP8" i="2"/>
  <c r="AX8" i="2"/>
  <c r="U8" i="2"/>
  <c r="V8" i="2"/>
  <c r="BG8" i="2"/>
  <c r="AV8" i="2"/>
  <c r="AW8" i="2"/>
  <c r="AG8" i="2"/>
  <c r="BA8" i="2"/>
  <c r="AB8" i="2"/>
  <c r="BB8" i="2"/>
  <c r="AM8" i="2"/>
  <c r="AU8" i="2"/>
  <c r="BK8" i="2"/>
  <c r="BD8" i="2"/>
  <c r="BE8" i="2"/>
  <c r="BI8" i="2"/>
  <c r="BH8" i="2"/>
  <c r="T8" i="2"/>
  <c r="AF8" i="2"/>
  <c r="BF8" i="2"/>
  <c r="AQ8" i="2"/>
  <c r="AY8" i="2"/>
  <c r="AN8" i="2"/>
  <c r="AO8" i="2"/>
  <c r="AR8" i="2"/>
  <c r="W8" i="2"/>
  <c r="Y8" i="2"/>
  <c r="Z8" i="2"/>
  <c r="AT8" i="2"/>
  <c r="BJ8" i="2"/>
  <c r="AC8" i="2"/>
  <c r="BC8" i="2"/>
  <c r="AD8" i="2"/>
  <c r="AE8" i="2"/>
  <c r="AZ8" i="2"/>
  <c r="AA8" i="2"/>
  <c r="AS8" i="2"/>
  <c r="Z1179" i="2"/>
  <c r="AT1179" i="2"/>
  <c r="BJ1179" i="2"/>
  <c r="AC1179" i="2"/>
  <c r="BC1179" i="2"/>
  <c r="AD1179" i="2"/>
  <c r="AA1179" i="2"/>
  <c r="BE1179" i="2"/>
  <c r="AZ1179" i="2"/>
  <c r="BA1179" i="2"/>
  <c r="AP1179" i="2"/>
  <c r="AX1179" i="2"/>
  <c r="U1179" i="2"/>
  <c r="V1179" i="2"/>
  <c r="BG1179" i="2"/>
  <c r="AV1179" i="2"/>
  <c r="AO1179" i="2"/>
  <c r="W1179" i="2"/>
  <c r="BH1179" i="2"/>
  <c r="AB1179" i="2"/>
  <c r="BB1179" i="2"/>
  <c r="AM1179" i="2"/>
  <c r="AU1179" i="2"/>
  <c r="BK1179" i="2"/>
  <c r="BD1179" i="2"/>
  <c r="AE1179" i="2"/>
  <c r="AR1179" i="2"/>
  <c r="AS1179" i="2"/>
  <c r="T1179" i="2"/>
  <c r="AF1179" i="2"/>
  <c r="BF1179" i="2"/>
  <c r="AQ1179" i="2"/>
  <c r="AY1179" i="2"/>
  <c r="AN1179" i="2"/>
  <c r="Y1179" i="2"/>
  <c r="AW1179" i="2"/>
  <c r="AG1179" i="2"/>
  <c r="BI1179" i="2"/>
  <c r="AN50" i="2"/>
  <c r="AV50" i="2"/>
  <c r="T50" i="2"/>
  <c r="AU50" i="2"/>
  <c r="AO50" i="2"/>
  <c r="BI50" i="2"/>
  <c r="AW50" i="2"/>
  <c r="V50" i="2"/>
  <c r="BG50" i="2"/>
  <c r="AB50" i="2"/>
  <c r="AR50" i="2"/>
  <c r="AZ50" i="2"/>
  <c r="AM50" i="2"/>
  <c r="BA50" i="2"/>
  <c r="AC50" i="2"/>
  <c r="U50" i="2"/>
  <c r="BC50" i="2"/>
  <c r="BE50" i="2"/>
  <c r="AX50" i="2"/>
  <c r="AD50" i="2"/>
  <c r="BD50" i="2"/>
  <c r="AS50" i="2"/>
  <c r="BF50" i="2"/>
  <c r="AT50" i="2"/>
  <c r="AP50" i="2"/>
  <c r="BJ50" i="2"/>
  <c r="Z50" i="2"/>
  <c r="AY50" i="2"/>
  <c r="W50" i="2"/>
  <c r="AG50" i="2"/>
  <c r="BH50" i="2"/>
  <c r="AF50" i="2"/>
  <c r="BK50" i="2"/>
  <c r="BB50" i="2"/>
  <c r="AE50" i="2"/>
  <c r="Y50" i="2"/>
  <c r="AA50" i="2"/>
  <c r="AQ50" i="2"/>
  <c r="AQ746" i="2"/>
  <c r="AY746" i="2"/>
  <c r="W746" i="2"/>
  <c r="AG746" i="2"/>
  <c r="BH746" i="2"/>
  <c r="AE746" i="2"/>
  <c r="BE746" i="2"/>
  <c r="AB746" i="2"/>
  <c r="BF746" i="2"/>
  <c r="AC746" i="2"/>
  <c r="BC746" i="2"/>
  <c r="AN746" i="2"/>
  <c r="AV746" i="2"/>
  <c r="Y746" i="2"/>
  <c r="AA746" i="2"/>
  <c r="BI746" i="2"/>
  <c r="BB746" i="2"/>
  <c r="BJ746" i="2"/>
  <c r="U746" i="2"/>
  <c r="V746" i="2"/>
  <c r="BG746" i="2"/>
  <c r="AR746" i="2"/>
  <c r="AZ746" i="2"/>
  <c r="AO746" i="2"/>
  <c r="AW746" i="2"/>
  <c r="AP746" i="2"/>
  <c r="T746" i="2"/>
  <c r="Z746" i="2"/>
  <c r="Z1127" i="2"/>
  <c r="AT1127" i="2"/>
  <c r="BJ1127" i="2"/>
  <c r="AC1127" i="2"/>
  <c r="BC1127" i="2"/>
  <c r="AD1127" i="2"/>
  <c r="AZ1127" i="2"/>
  <c r="AE1127" i="2"/>
  <c r="AG1127" i="2"/>
  <c r="AA1127" i="2"/>
  <c r="AP1127" i="2"/>
  <c r="AX1127" i="2"/>
  <c r="U1127" i="2"/>
  <c r="V1127" i="2"/>
  <c r="BG1127" i="2"/>
  <c r="AV1127" i="2"/>
  <c r="Y1127" i="2"/>
  <c r="AW1127" i="2"/>
  <c r="BH1127" i="2"/>
  <c r="AB1127" i="2"/>
  <c r="BB1127" i="2"/>
  <c r="AM1127" i="2"/>
  <c r="AU1127" i="2"/>
  <c r="BK1127" i="2"/>
  <c r="BD1127" i="2"/>
  <c r="BI1127" i="2"/>
  <c r="BE1127" i="2"/>
  <c r="AS1127" i="2"/>
  <c r="AD230" i="2"/>
  <c r="BD230" i="2"/>
  <c r="AS230" i="2"/>
  <c r="BA230" i="2"/>
  <c r="Z230" i="2"/>
  <c r="AT230" i="2"/>
  <c r="BJ230" i="2"/>
  <c r="V230" i="2"/>
  <c r="BK230" i="2"/>
  <c r="W230" i="2"/>
  <c r="AG230" i="2"/>
  <c r="BH230" i="2"/>
  <c r="AE230" i="2"/>
  <c r="BE230" i="2"/>
  <c r="AP230" i="2"/>
  <c r="AX230" i="2"/>
  <c r="AC230" i="2"/>
  <c r="BG230" i="2"/>
  <c r="AY230" i="2"/>
  <c r="AN230" i="2"/>
  <c r="AV230" i="2"/>
  <c r="Y230" i="2"/>
  <c r="AA230" i="2"/>
  <c r="BI230" i="2"/>
  <c r="AB230" i="2"/>
  <c r="BB230" i="2"/>
  <c r="BC230" i="2"/>
  <c r="AM230" i="2"/>
  <c r="AQ230" i="2"/>
  <c r="AR230" i="2"/>
  <c r="AZ230" i="2"/>
  <c r="AO230" i="2"/>
  <c r="AW230" i="2"/>
  <c r="T230" i="2"/>
  <c r="AF230" i="2"/>
  <c r="BF230" i="2"/>
  <c r="U230" i="2"/>
  <c r="AU230" i="2"/>
  <c r="T1299" i="2"/>
  <c r="AF1299" i="2"/>
  <c r="BF1299" i="2"/>
  <c r="AQ1299" i="2"/>
  <c r="AY1299" i="2"/>
  <c r="AN1299" i="2"/>
  <c r="W1299" i="2"/>
  <c r="AE1299" i="2"/>
  <c r="BH1299" i="2"/>
  <c r="AA1299" i="2"/>
  <c r="Z1299" i="2"/>
  <c r="AT1299" i="2"/>
  <c r="BJ1299" i="2"/>
  <c r="AC1299" i="2"/>
  <c r="BC1299" i="2"/>
  <c r="AD1299" i="2"/>
  <c r="AR1299" i="2"/>
  <c r="AW1299" i="2"/>
  <c r="Y1299" i="2"/>
  <c r="BA1299" i="2"/>
  <c r="AP1299" i="2"/>
  <c r="AX1299" i="2"/>
  <c r="U1299" i="2"/>
  <c r="V1299" i="2"/>
  <c r="BG1299" i="2"/>
  <c r="AV1299" i="2"/>
  <c r="AZ1299" i="2"/>
  <c r="BE1299" i="2"/>
  <c r="BI1299" i="2"/>
  <c r="U848" i="2"/>
  <c r="V848" i="2"/>
  <c r="BG848" i="2"/>
  <c r="AR848" i="2"/>
  <c r="AZ848" i="2"/>
  <c r="AO848" i="2"/>
  <c r="AW848" i="2"/>
  <c r="Z848" i="2"/>
  <c r="AX848" i="2"/>
  <c r="AF848" i="2"/>
  <c r="AM848" i="2"/>
  <c r="AU848" i="2"/>
  <c r="BK848" i="2"/>
  <c r="AD848" i="2"/>
  <c r="BD848" i="2"/>
  <c r="AS848" i="2"/>
  <c r="BA848" i="2"/>
  <c r="AT848" i="2"/>
  <c r="AB848" i="2"/>
  <c r="BF848" i="2"/>
  <c r="AQ848" i="2"/>
  <c r="AY848" i="2"/>
  <c r="W848" i="2"/>
  <c r="AG848" i="2"/>
  <c r="BH848" i="2"/>
  <c r="AE848" i="2"/>
  <c r="BE848" i="2"/>
  <c r="BJ848" i="2"/>
  <c r="BB848" i="2"/>
  <c r="AC848" i="2"/>
  <c r="BC848" i="2"/>
  <c r="AN848" i="2"/>
  <c r="AV848" i="2"/>
  <c r="Y848" i="2"/>
  <c r="AA848" i="2"/>
  <c r="BI848" i="2"/>
  <c r="AP848" i="2"/>
  <c r="T848" i="2"/>
  <c r="AN980" i="2"/>
  <c r="AV980" i="2"/>
  <c r="Y980" i="2"/>
  <c r="AA980" i="2"/>
  <c r="BI980" i="2"/>
  <c r="AB980" i="2"/>
  <c r="BB980" i="2"/>
  <c r="V980" i="2"/>
  <c r="AM980" i="2"/>
  <c r="BC980" i="2"/>
  <c r="AR980" i="2"/>
  <c r="AZ980" i="2"/>
  <c r="AO980" i="2"/>
  <c r="AW980" i="2"/>
  <c r="T980" i="2"/>
  <c r="AF980" i="2"/>
  <c r="BF980" i="2"/>
  <c r="BG980" i="2"/>
  <c r="AU980" i="2"/>
  <c r="AD980" i="2"/>
  <c r="BD980" i="2"/>
  <c r="AS980" i="2"/>
  <c r="BA980" i="2"/>
  <c r="Z980" i="2"/>
  <c r="AT980" i="2"/>
  <c r="BJ980" i="2"/>
  <c r="AQ980" i="2"/>
  <c r="BK980" i="2"/>
  <c r="W980" i="2"/>
  <c r="AG980" i="2"/>
  <c r="BH980" i="2"/>
  <c r="AE980" i="2"/>
  <c r="BE980" i="2"/>
  <c r="AP980" i="2"/>
  <c r="AX980" i="2"/>
  <c r="U980" i="2"/>
  <c r="AC980" i="2"/>
  <c r="AY980" i="2"/>
  <c r="Z1301" i="2"/>
  <c r="AT1301" i="2"/>
  <c r="BJ1301" i="2"/>
  <c r="AC1301" i="2"/>
  <c r="BC1301" i="2"/>
  <c r="AR1301" i="2"/>
  <c r="AN1301" i="2"/>
  <c r="AA1301" i="2"/>
  <c r="BD1301" i="2"/>
  <c r="AE1301" i="2"/>
  <c r="AP1301" i="2"/>
  <c r="AX1301" i="2"/>
  <c r="U1301" i="2"/>
  <c r="V1301" i="2"/>
  <c r="BG1301" i="2"/>
  <c r="AG1301" i="2"/>
  <c r="AV1301" i="2"/>
  <c r="BA1301" i="2"/>
  <c r="AW1301" i="2"/>
  <c r="AB1301" i="2"/>
  <c r="BB1301" i="2"/>
  <c r="AM1301" i="2"/>
  <c r="AU1301" i="2"/>
  <c r="BK1301" i="2"/>
  <c r="AZ1301" i="2"/>
  <c r="Y1301" i="2"/>
  <c r="BI1301" i="2"/>
  <c r="BE1301" i="2"/>
  <c r="T1301" i="2"/>
  <c r="AY1301" i="2"/>
  <c r="AD1301" i="2"/>
  <c r="AF1301" i="2"/>
  <c r="W1301" i="2"/>
  <c r="AO1301" i="2"/>
  <c r="BF1301" i="2"/>
  <c r="BH1301" i="2"/>
  <c r="AQ1301" i="2"/>
  <c r="AS1301" i="2"/>
  <c r="AN968" i="2"/>
  <c r="AV968" i="2"/>
  <c r="Y968" i="2"/>
  <c r="AA968" i="2"/>
  <c r="BI968" i="2"/>
  <c r="AB968" i="2"/>
  <c r="BB968" i="2"/>
  <c r="AY968" i="2"/>
  <c r="AC968" i="2"/>
  <c r="AM968" i="2"/>
  <c r="AR968" i="2"/>
  <c r="AZ968" i="2"/>
  <c r="AO968" i="2"/>
  <c r="AW968" i="2"/>
  <c r="T968" i="2"/>
  <c r="AF968" i="2"/>
  <c r="BF968" i="2"/>
  <c r="V968" i="2"/>
  <c r="BC968" i="2"/>
  <c r="AD968" i="2"/>
  <c r="BD968" i="2"/>
  <c r="AS968" i="2"/>
  <c r="BA968" i="2"/>
  <c r="Z968" i="2"/>
  <c r="AT968" i="2"/>
  <c r="BJ968" i="2"/>
  <c r="BG968" i="2"/>
  <c r="U968" i="2"/>
  <c r="W968" i="2"/>
  <c r="AG968" i="2"/>
  <c r="BH968" i="2"/>
  <c r="AE968" i="2"/>
  <c r="BE968" i="2"/>
  <c r="AP968" i="2"/>
  <c r="AX968" i="2"/>
  <c r="AQ968" i="2"/>
  <c r="AU968" i="2"/>
  <c r="BK968" i="2"/>
  <c r="AB1237" i="2"/>
  <c r="BB1237" i="2"/>
  <c r="AM1237" i="2"/>
  <c r="AU1237" i="2"/>
  <c r="BK1237" i="2"/>
  <c r="AZ1237" i="2"/>
  <c r="AO1237" i="2"/>
  <c r="T1237" i="2"/>
  <c r="AF1237" i="2"/>
  <c r="BF1237" i="2"/>
  <c r="AQ1237" i="2"/>
  <c r="AY1237" i="2"/>
  <c r="W1237" i="2"/>
  <c r="BH1237" i="2"/>
  <c r="BE1237" i="2"/>
  <c r="BA1237" i="2"/>
  <c r="AW1237" i="2"/>
  <c r="AP1237" i="2"/>
  <c r="AX1237" i="2"/>
  <c r="U1237" i="2"/>
  <c r="V1237" i="2"/>
  <c r="BG1237" i="2"/>
  <c r="AG1237" i="2"/>
  <c r="BD1237" i="2"/>
  <c r="AS1237" i="2"/>
  <c r="AN1237" i="2"/>
  <c r="AT1237" i="2"/>
  <c r="AR1237" i="2"/>
  <c r="BI1237" i="2"/>
  <c r="BJ1237" i="2"/>
  <c r="AD1237" i="2"/>
  <c r="AV1237" i="2"/>
  <c r="AC1237" i="2"/>
  <c r="Y1237" i="2"/>
  <c r="AE1237" i="2"/>
  <c r="Z1237" i="2"/>
  <c r="BC1237" i="2"/>
  <c r="AA1237" i="2"/>
  <c r="Z1083" i="2"/>
  <c r="AT1083" i="2"/>
  <c r="BJ1083" i="2"/>
  <c r="AC1083" i="2"/>
  <c r="BC1083" i="2"/>
  <c r="AD1083" i="2"/>
  <c r="AG1083" i="2"/>
  <c r="AE1083" i="2"/>
  <c r="AZ1083" i="2"/>
  <c r="BA1083" i="2"/>
  <c r="AP1083" i="2"/>
  <c r="AX1083" i="2"/>
  <c r="U1083" i="2"/>
  <c r="V1083" i="2"/>
  <c r="BG1083" i="2"/>
  <c r="AV1083" i="2"/>
  <c r="BH1083" i="2"/>
  <c r="AW1083" i="2"/>
  <c r="AS1083" i="2"/>
  <c r="AB1083" i="2"/>
  <c r="BB1083" i="2"/>
  <c r="AM1083" i="2"/>
  <c r="AU1083" i="2"/>
  <c r="BK1083" i="2"/>
  <c r="BD1083" i="2"/>
  <c r="AA1083" i="2"/>
  <c r="BE1083" i="2"/>
  <c r="BI1083" i="2"/>
  <c r="T1083" i="2"/>
  <c r="AF1083" i="2"/>
  <c r="BF1083" i="2"/>
  <c r="AQ1083" i="2"/>
  <c r="AY1083" i="2"/>
  <c r="AN1083" i="2"/>
  <c r="W1083" i="2"/>
  <c r="AO1083" i="2"/>
  <c r="AR1083" i="2"/>
  <c r="Y1083" i="2"/>
  <c r="T1097" i="2"/>
  <c r="AF1097" i="2"/>
  <c r="BF1097" i="2"/>
  <c r="AQ1097" i="2"/>
  <c r="AY1097" i="2"/>
  <c r="W1097" i="2"/>
  <c r="BH1097" i="2"/>
  <c r="Y1097" i="2"/>
  <c r="BI1097" i="2"/>
  <c r="AO1097" i="2"/>
  <c r="Z1097" i="2"/>
  <c r="AT1097" i="2"/>
  <c r="BJ1097" i="2"/>
  <c r="AC1097" i="2"/>
  <c r="BC1097" i="2"/>
  <c r="AR1097" i="2"/>
  <c r="AN1097" i="2"/>
  <c r="AS1097" i="2"/>
  <c r="AD1097" i="2"/>
  <c r="BE1097" i="2"/>
  <c r="AP1097" i="2"/>
  <c r="AX1097" i="2"/>
  <c r="U1097" i="2"/>
  <c r="V1097" i="2"/>
  <c r="BG1097" i="2"/>
  <c r="AG1097" i="2"/>
  <c r="BD1097" i="2"/>
  <c r="AA1097" i="2"/>
  <c r="AV1097" i="2"/>
  <c r="AB1097" i="2"/>
  <c r="BB1097" i="2"/>
  <c r="AM1097" i="2"/>
  <c r="AU1097" i="2"/>
  <c r="BK1097" i="2"/>
  <c r="AZ1097" i="2"/>
  <c r="AW1097" i="2"/>
  <c r="BA1097" i="2"/>
  <c r="AE1097" i="2"/>
  <c r="W998" i="2"/>
  <c r="AG998" i="2"/>
  <c r="BH998" i="2"/>
  <c r="AE998" i="2"/>
  <c r="BE998" i="2"/>
  <c r="AP998" i="2"/>
  <c r="AX998" i="2"/>
  <c r="AM998" i="2"/>
  <c r="U998" i="2"/>
  <c r="V998" i="2"/>
  <c r="AN998" i="2"/>
  <c r="AV998" i="2"/>
  <c r="Y998" i="2"/>
  <c r="AA998" i="2"/>
  <c r="BI998" i="2"/>
  <c r="AB998" i="2"/>
  <c r="BB998" i="2"/>
  <c r="AU998" i="2"/>
  <c r="AQ998" i="2"/>
  <c r="BG998" i="2"/>
  <c r="AR998" i="2"/>
  <c r="AZ998" i="2"/>
  <c r="AO998" i="2"/>
  <c r="AW998" i="2"/>
  <c r="T998" i="2"/>
  <c r="AF998" i="2"/>
  <c r="BF998" i="2"/>
  <c r="BK998" i="2"/>
  <c r="AY998" i="2"/>
  <c r="BD998" i="2"/>
  <c r="AT998" i="2"/>
  <c r="AS998" i="2"/>
  <c r="BJ998" i="2"/>
  <c r="BA998" i="2"/>
  <c r="BC998" i="2"/>
  <c r="AD998" i="2"/>
  <c r="Z998" i="2"/>
  <c r="AC998" i="2"/>
  <c r="AD872" i="2"/>
  <c r="BD872" i="2"/>
  <c r="AS872" i="2"/>
  <c r="BA872" i="2"/>
  <c r="AP872" i="2"/>
  <c r="U872" i="2"/>
  <c r="BG872" i="2"/>
  <c r="BB872" i="2"/>
  <c r="AM872" i="2"/>
  <c r="W872" i="2"/>
  <c r="AG872" i="2"/>
  <c r="BH872" i="2"/>
  <c r="AE872" i="2"/>
  <c r="BE872" i="2"/>
  <c r="AF872" i="2"/>
  <c r="AQ872" i="2"/>
  <c r="Z872" i="2"/>
  <c r="BJ872" i="2"/>
  <c r="BK872" i="2"/>
  <c r="AN872" i="2"/>
  <c r="AV872" i="2"/>
  <c r="Y872" i="2"/>
  <c r="AA872" i="2"/>
  <c r="BI872" i="2"/>
  <c r="AX872" i="2"/>
  <c r="V872" i="2"/>
  <c r="AB872" i="2"/>
  <c r="BC872" i="2"/>
  <c r="AC872" i="2"/>
  <c r="AR872" i="2"/>
  <c r="AZ872" i="2"/>
  <c r="AO872" i="2"/>
  <c r="AW872" i="2"/>
  <c r="T872" i="2"/>
  <c r="BF872" i="2"/>
  <c r="AY872" i="2"/>
  <c r="AT872" i="2"/>
  <c r="AU872" i="2"/>
  <c r="AD906" i="2"/>
  <c r="BD906" i="2"/>
  <c r="AS906" i="2"/>
  <c r="BA906" i="2"/>
  <c r="AB906" i="2"/>
  <c r="AM906" i="2"/>
  <c r="BK906" i="2"/>
  <c r="AX906" i="2"/>
  <c r="AQ906" i="2"/>
  <c r="W906" i="2"/>
  <c r="AG906" i="2"/>
  <c r="BH906" i="2"/>
  <c r="AE906" i="2"/>
  <c r="BE906" i="2"/>
  <c r="AT906" i="2"/>
  <c r="AC906" i="2"/>
  <c r="T906" i="2"/>
  <c r="BF906" i="2"/>
  <c r="AY906" i="2"/>
  <c r="AN906" i="2"/>
  <c r="AV906" i="2"/>
  <c r="Y906" i="2"/>
  <c r="AA906" i="2"/>
  <c r="BI906" i="2"/>
  <c r="BB906" i="2"/>
  <c r="AU906" i="2"/>
  <c r="AP906" i="2"/>
  <c r="V906" i="2"/>
  <c r="U906" i="2"/>
  <c r="AZ906" i="2"/>
  <c r="BJ906" i="2"/>
  <c r="AO906" i="2"/>
  <c r="BC906" i="2"/>
  <c r="AW906" i="2"/>
  <c r="AF906" i="2"/>
  <c r="AR906" i="2"/>
  <c r="Z906" i="2"/>
  <c r="BG906" i="2"/>
  <c r="AP225" i="2"/>
  <c r="AX225" i="2"/>
  <c r="U225" i="2"/>
  <c r="V225" i="2"/>
  <c r="BG225" i="2"/>
  <c r="AR225" i="2"/>
  <c r="AZ225" i="2"/>
  <c r="BA225" i="2"/>
  <c r="AA225" i="2"/>
  <c r="AB225" i="2"/>
  <c r="BB225" i="2"/>
  <c r="AM225" i="2"/>
  <c r="AU225" i="2"/>
  <c r="BK225" i="2"/>
  <c r="AD225" i="2"/>
  <c r="BD225" i="2"/>
  <c r="AE225" i="2"/>
  <c r="BI225" i="2"/>
  <c r="T225" i="2"/>
  <c r="AF225" i="2"/>
  <c r="BF225" i="2"/>
  <c r="AQ225" i="2"/>
  <c r="AY225" i="2"/>
  <c r="W225" i="2"/>
  <c r="AG225" i="2"/>
  <c r="BH225" i="2"/>
  <c r="BE225" i="2"/>
  <c r="AW225" i="2"/>
  <c r="Z225" i="2"/>
  <c r="AT225" i="2"/>
  <c r="BJ225" i="2"/>
  <c r="AC225" i="2"/>
  <c r="BC225" i="2"/>
  <c r="AN225" i="2"/>
  <c r="AV225" i="2"/>
  <c r="AS225" i="2"/>
  <c r="Y225" i="2"/>
  <c r="AO225" i="2"/>
  <c r="AB641" i="2"/>
  <c r="BB641" i="2"/>
  <c r="AN641" i="2"/>
  <c r="BA641" i="2"/>
  <c r="AC641" i="2"/>
  <c r="BH641" i="2"/>
  <c r="BK641" i="2"/>
  <c r="AR641" i="2"/>
  <c r="AD641" i="2"/>
  <c r="T641" i="2"/>
  <c r="AF641" i="2"/>
  <c r="BF641" i="2"/>
  <c r="AS641" i="2"/>
  <c r="BG641" i="2"/>
  <c r="AG641" i="2"/>
  <c r="AM641" i="2"/>
  <c r="AQ641" i="2"/>
  <c r="AU641" i="2"/>
  <c r="AY641" i="2"/>
  <c r="Z641" i="2"/>
  <c r="AT641" i="2"/>
  <c r="BJ641" i="2"/>
  <c r="V641" i="2"/>
  <c r="W641" i="2"/>
  <c r="AW641" i="2"/>
  <c r="AE641" i="2"/>
  <c r="AA641" i="2"/>
  <c r="BE641" i="2"/>
  <c r="BI641" i="2"/>
  <c r="AP641" i="2"/>
  <c r="AX641" i="2"/>
  <c r="U641" i="2"/>
  <c r="AV641" i="2"/>
  <c r="AO641" i="2"/>
  <c r="BC641" i="2"/>
  <c r="AZ641" i="2"/>
  <c r="BD641" i="2"/>
  <c r="Y641" i="2"/>
  <c r="Z1193" i="2"/>
  <c r="AT1193" i="2"/>
  <c r="BJ1193" i="2"/>
  <c r="AC1193" i="2"/>
  <c r="BC1193" i="2"/>
  <c r="AR1193" i="2"/>
  <c r="AW1193" i="2"/>
  <c r="BA1193" i="2"/>
  <c r="AV1193" i="2"/>
  <c r="BE1193" i="2"/>
  <c r="AP1193" i="2"/>
  <c r="AX1193" i="2"/>
  <c r="U1193" i="2"/>
  <c r="V1193" i="2"/>
  <c r="BG1193" i="2"/>
  <c r="AG1193" i="2"/>
  <c r="Y1193" i="2"/>
  <c r="BI1193" i="2"/>
  <c r="BD1193" i="2"/>
  <c r="AB1193" i="2"/>
  <c r="BB1193" i="2"/>
  <c r="AM1193" i="2"/>
  <c r="AU1193" i="2"/>
  <c r="BK1193" i="2"/>
  <c r="AZ1193" i="2"/>
  <c r="AS1193" i="2"/>
  <c r="AN1193" i="2"/>
  <c r="AE1193" i="2"/>
  <c r="AQ1193" i="2"/>
  <c r="AA1193" i="2"/>
  <c r="T1193" i="2"/>
  <c r="AY1193" i="2"/>
  <c r="AD1193" i="2"/>
  <c r="AF1193" i="2"/>
  <c r="W1193" i="2"/>
  <c r="AO1193" i="2"/>
  <c r="BF1193" i="2"/>
  <c r="BH1193" i="2"/>
  <c r="AO315" i="2"/>
  <c r="AW315" i="2"/>
  <c r="T315" i="2"/>
  <c r="AF315" i="2"/>
  <c r="BF315" i="2"/>
  <c r="AQ315" i="2"/>
  <c r="AY315" i="2"/>
  <c r="AN315" i="2"/>
  <c r="AD315" i="2"/>
  <c r="BH315" i="2"/>
  <c r="AS315" i="2"/>
  <c r="BE315" i="2"/>
  <c r="AB315" i="2"/>
  <c r="BJ315" i="2"/>
  <c r="V315" i="2"/>
  <c r="BK315" i="2"/>
  <c r="BD315" i="2"/>
  <c r="AE315" i="2"/>
  <c r="BI315" i="2"/>
  <c r="AT315" i="2"/>
  <c r="U315" i="2"/>
  <c r="AU315" i="2"/>
  <c r="AV315" i="2"/>
  <c r="W315" i="2"/>
  <c r="AA315" i="2"/>
  <c r="Z315" i="2"/>
  <c r="AX315" i="2"/>
  <c r="AM315" i="2"/>
  <c r="BC315" i="2"/>
  <c r="AR315" i="2"/>
  <c r="AG315" i="2"/>
  <c r="Y315" i="2"/>
  <c r="BA315" i="2"/>
  <c r="AP315" i="2"/>
  <c r="BB315" i="2"/>
  <c r="AC315" i="2"/>
  <c r="BG315" i="2"/>
  <c r="AZ315" i="2"/>
  <c r="AD473" i="2"/>
  <c r="BD473" i="2"/>
  <c r="AS473" i="2"/>
  <c r="BA473" i="2"/>
  <c r="Z473" i="2"/>
  <c r="AT473" i="2"/>
  <c r="BJ473" i="2"/>
  <c r="BC473" i="2"/>
  <c r="BK473" i="2"/>
  <c r="W473" i="2"/>
  <c r="AG473" i="2"/>
  <c r="BH473" i="2"/>
  <c r="AE473" i="2"/>
  <c r="BE473" i="2"/>
  <c r="AP473" i="2"/>
  <c r="AX473" i="2"/>
  <c r="AQ473" i="2"/>
  <c r="U473" i="2"/>
  <c r="V473" i="2"/>
  <c r="AN473" i="2"/>
  <c r="AV473" i="2"/>
  <c r="Y473" i="2"/>
  <c r="AA473" i="2"/>
  <c r="BI473" i="2"/>
  <c r="AB473" i="2"/>
  <c r="BB473" i="2"/>
  <c r="AY473" i="2"/>
  <c r="BG473" i="2"/>
  <c r="AU473" i="2"/>
  <c r="AR473" i="2"/>
  <c r="AZ473" i="2"/>
  <c r="AO473" i="2"/>
  <c r="AW473" i="2"/>
  <c r="T473" i="2"/>
  <c r="AF473" i="2"/>
  <c r="BF473" i="2"/>
  <c r="AC473" i="2"/>
  <c r="AM473" i="2"/>
  <c r="Y359" i="2"/>
  <c r="AA359" i="2"/>
  <c r="BI359" i="2"/>
  <c r="AB359" i="2"/>
  <c r="BB359" i="2"/>
  <c r="AM359" i="2"/>
  <c r="AU359" i="2"/>
  <c r="BK359" i="2"/>
  <c r="AG359" i="2"/>
  <c r="AR359" i="2"/>
  <c r="AO359" i="2"/>
  <c r="AW359" i="2"/>
  <c r="T359" i="2"/>
  <c r="AF359" i="2"/>
  <c r="BF359" i="2"/>
  <c r="AQ359" i="2"/>
  <c r="AY359" i="2"/>
  <c r="AD359" i="2"/>
  <c r="BH359" i="2"/>
  <c r="AZ359" i="2"/>
  <c r="AS359" i="2"/>
  <c r="BA359" i="2"/>
  <c r="Z359" i="2"/>
  <c r="AT359" i="2"/>
  <c r="BJ359" i="2"/>
  <c r="AC359" i="2"/>
  <c r="BC359" i="2"/>
  <c r="BD359" i="2"/>
  <c r="AN359" i="2"/>
  <c r="AE359" i="2"/>
  <c r="BE359" i="2"/>
  <c r="AP359" i="2"/>
  <c r="AX359" i="2"/>
  <c r="U359" i="2"/>
  <c r="V359" i="2"/>
  <c r="BG359" i="2"/>
  <c r="W359" i="2"/>
  <c r="AV359" i="2"/>
  <c r="AD888" i="2"/>
  <c r="BD888" i="2"/>
  <c r="AS888" i="2"/>
  <c r="BA888" i="2"/>
  <c r="AP888" i="2"/>
  <c r="U888" i="2"/>
  <c r="BG888" i="2"/>
  <c r="BB888" i="2"/>
  <c r="AM888" i="2"/>
  <c r="W888" i="2"/>
  <c r="AG888" i="2"/>
  <c r="BH888" i="2"/>
  <c r="AE888" i="2"/>
  <c r="BE888" i="2"/>
  <c r="AF888" i="2"/>
  <c r="AQ888" i="2"/>
  <c r="Z888" i="2"/>
  <c r="BJ888" i="2"/>
  <c r="BK888" i="2"/>
  <c r="AN888" i="2"/>
  <c r="AV888" i="2"/>
  <c r="Y888" i="2"/>
  <c r="AA888" i="2"/>
  <c r="BI888" i="2"/>
  <c r="AX888" i="2"/>
  <c r="V888" i="2"/>
  <c r="AB888" i="2"/>
  <c r="BC888" i="2"/>
  <c r="AC888" i="2"/>
  <c r="AR888" i="2"/>
  <c r="T888" i="2"/>
  <c r="AU888" i="2"/>
  <c r="AZ888" i="2"/>
  <c r="BF888" i="2"/>
  <c r="AO888" i="2"/>
  <c r="AY888" i="2"/>
  <c r="AW888" i="2"/>
  <c r="AT888" i="2"/>
  <c r="Z1159" i="2"/>
  <c r="AT1159" i="2"/>
  <c r="BJ1159" i="2"/>
  <c r="AC1159" i="2"/>
  <c r="BC1159" i="2"/>
  <c r="AD1159" i="2"/>
  <c r="BA1159" i="2"/>
  <c r="BE1159" i="2"/>
  <c r="AZ1159" i="2"/>
  <c r="BI1159" i="2"/>
  <c r="AP1159" i="2"/>
  <c r="AX1159" i="2"/>
  <c r="U1159" i="2"/>
  <c r="V1159" i="2"/>
  <c r="BG1159" i="2"/>
  <c r="AV1159" i="2"/>
  <c r="AO1159" i="2"/>
  <c r="W1159" i="2"/>
  <c r="BH1159" i="2"/>
  <c r="AB1159" i="2"/>
  <c r="BB1159" i="2"/>
  <c r="AM1159" i="2"/>
  <c r="AU1159" i="2"/>
  <c r="BK1159" i="2"/>
  <c r="BD1159" i="2"/>
  <c r="AE1159" i="2"/>
  <c r="AR1159" i="2"/>
  <c r="AS1159" i="2"/>
  <c r="T1159" i="2"/>
  <c r="AF1159" i="2"/>
  <c r="BF1159" i="2"/>
  <c r="AQ1159" i="2"/>
  <c r="AY1159" i="2"/>
  <c r="AN1159" i="2"/>
  <c r="Y1159" i="2"/>
  <c r="AW1159" i="2"/>
  <c r="AG1159" i="2"/>
  <c r="AA1159" i="2"/>
  <c r="AD1026" i="2"/>
  <c r="BD1026" i="2"/>
  <c r="AS1026" i="2"/>
  <c r="BA1026" i="2"/>
  <c r="AB1026" i="2"/>
  <c r="AP1026" i="2"/>
  <c r="AM1026" i="2"/>
  <c r="BK1026" i="2"/>
  <c r="AY1026" i="2"/>
  <c r="W1026" i="2"/>
  <c r="AG1026" i="2"/>
  <c r="BH1026" i="2"/>
  <c r="AE1026" i="2"/>
  <c r="BE1026" i="2"/>
  <c r="AT1026" i="2"/>
  <c r="AF1026" i="2"/>
  <c r="AC1026" i="2"/>
  <c r="T1026" i="2"/>
  <c r="AQ1026" i="2"/>
  <c r="AN1026" i="2"/>
  <c r="AV1026" i="2"/>
  <c r="Y1026" i="2"/>
  <c r="AA1026" i="2"/>
  <c r="BI1026" i="2"/>
  <c r="BB1026" i="2"/>
  <c r="BF1026" i="2"/>
  <c r="AU1026" i="2"/>
  <c r="AX1026" i="2"/>
  <c r="BG1026" i="2"/>
  <c r="AR1026" i="2"/>
  <c r="AZ1026" i="2"/>
  <c r="AO1026" i="2"/>
  <c r="AW1026" i="2"/>
  <c r="Z1026" i="2"/>
  <c r="BJ1026" i="2"/>
  <c r="V1026" i="2"/>
  <c r="BC1026" i="2"/>
  <c r="U1026" i="2"/>
  <c r="AN99" i="2"/>
  <c r="AV99" i="2"/>
  <c r="Y99" i="2"/>
  <c r="AA99" i="2"/>
  <c r="BI99" i="2"/>
  <c r="AX99" i="2"/>
  <c r="V99" i="2"/>
  <c r="AT99" i="2"/>
  <c r="BK99" i="2"/>
  <c r="AC99" i="2"/>
  <c r="AR99" i="2"/>
  <c r="AZ99" i="2"/>
  <c r="AO99" i="2"/>
  <c r="AW99" i="2"/>
  <c r="T99" i="2"/>
  <c r="BF99" i="2"/>
  <c r="AY99" i="2"/>
  <c r="BJ99" i="2"/>
  <c r="AB99" i="2"/>
  <c r="AD99" i="2"/>
  <c r="BD99" i="2"/>
  <c r="AS99" i="2"/>
  <c r="BA99" i="2"/>
  <c r="AP99" i="2"/>
  <c r="U99" i="2"/>
  <c r="BG99" i="2"/>
  <c r="AM99" i="2"/>
  <c r="BB99" i="2"/>
  <c r="W99" i="2"/>
  <c r="AG99" i="2"/>
  <c r="BH99" i="2"/>
  <c r="AE99" i="2"/>
  <c r="BE99" i="2"/>
  <c r="AF99" i="2"/>
  <c r="AQ99" i="2"/>
  <c r="Z99" i="2"/>
  <c r="AU99" i="2"/>
  <c r="BC99" i="2"/>
  <c r="AQ664" i="2"/>
  <c r="BJ664" i="2"/>
  <c r="AO664" i="2"/>
  <c r="AT664" i="2"/>
  <c r="AY664" i="2"/>
  <c r="BI664" i="2"/>
  <c r="AC664" i="2"/>
  <c r="BD664" i="2"/>
  <c r="AD664" i="2"/>
  <c r="AT344" i="2"/>
  <c r="AF344" i="2"/>
  <c r="AX344" i="2"/>
  <c r="BA344" i="2"/>
  <c r="AS344" i="2"/>
  <c r="BD344" i="2"/>
  <c r="AD344" i="2"/>
  <c r="BK344" i="2"/>
  <c r="AU344" i="2"/>
  <c r="AM344" i="2"/>
  <c r="AR761" i="2"/>
  <c r="AG761" i="2"/>
  <c r="BK761" i="2"/>
  <c r="AU761" i="2"/>
  <c r="AM761" i="2"/>
  <c r="BB761" i="2"/>
  <c r="AB761" i="2"/>
  <c r="BI761" i="2"/>
  <c r="AA761" i="2"/>
  <c r="Y761" i="2"/>
  <c r="BD845" i="2"/>
  <c r="AV845" i="2"/>
  <c r="BC845" i="2"/>
  <c r="AC845" i="2"/>
  <c r="BJ845" i="2"/>
  <c r="AT845" i="2"/>
  <c r="Z845" i="2"/>
  <c r="BA845" i="2"/>
  <c r="AS845" i="2"/>
  <c r="BC250" i="2"/>
  <c r="BK250" i="2"/>
  <c r="BF250" i="2"/>
  <c r="AF250" i="2"/>
  <c r="T250" i="2"/>
  <c r="AW250" i="2"/>
  <c r="AO250" i="2"/>
  <c r="AZ250" i="2"/>
  <c r="AR250" i="2"/>
  <c r="AM465" i="2"/>
  <c r="V465" i="2"/>
  <c r="AQ465" i="2"/>
  <c r="AX465" i="2"/>
  <c r="AP465" i="2"/>
  <c r="BE465" i="2"/>
  <c r="AE465" i="2"/>
  <c r="BH465" i="2"/>
  <c r="AG465" i="2"/>
  <c r="W465" i="2"/>
  <c r="BD771" i="2"/>
  <c r="AN771" i="2"/>
  <c r="BK771" i="2"/>
  <c r="AU771" i="2"/>
  <c r="AM771" i="2"/>
  <c r="BB771" i="2"/>
  <c r="AB771" i="2"/>
  <c r="BI771" i="2"/>
  <c r="AA771" i="2"/>
  <c r="Y771" i="2"/>
  <c r="AV1153" i="2"/>
  <c r="AA1153" i="2"/>
  <c r="BD1153" i="2"/>
  <c r="AG1153" i="2"/>
  <c r="BG1153" i="2"/>
  <c r="V1153" i="2"/>
  <c r="U1153" i="2"/>
  <c r="AX1153" i="2"/>
  <c r="AP1153" i="2"/>
  <c r="BG512" i="2"/>
  <c r="BF512" i="2"/>
  <c r="T512" i="2"/>
  <c r="AC512" i="2"/>
  <c r="AT512" i="2"/>
  <c r="BE512" i="2"/>
  <c r="AE512" i="2"/>
  <c r="BH512" i="2"/>
  <c r="AG512" i="2"/>
  <c r="W512" i="2"/>
  <c r="AO519" i="2"/>
  <c r="AN519" i="2"/>
  <c r="AS519" i="2"/>
  <c r="AG519" i="2"/>
  <c r="BG519" i="2"/>
  <c r="V519" i="2"/>
  <c r="U519" i="2"/>
  <c r="AX519" i="2"/>
  <c r="AP519" i="2"/>
  <c r="AW1129" i="2"/>
  <c r="BA1129" i="2"/>
  <c r="AE1129" i="2"/>
  <c r="BH1129" i="2"/>
  <c r="W1129" i="2"/>
  <c r="AY1129" i="2"/>
  <c r="AQ1129" i="2"/>
  <c r="BF1129" i="2"/>
  <c r="AF1129" i="2"/>
  <c r="T1129" i="2"/>
  <c r="AN799" i="2"/>
  <c r="BD799" i="2"/>
  <c r="BK799" i="2"/>
  <c r="AU799" i="2"/>
  <c r="AM799" i="2"/>
  <c r="BB799" i="2"/>
  <c r="AB799" i="2"/>
  <c r="BI799" i="2"/>
  <c r="AA799" i="2"/>
  <c r="Y799" i="2"/>
  <c r="BF89" i="2"/>
  <c r="T89" i="2"/>
  <c r="AF89" i="2"/>
  <c r="AD89" i="2"/>
  <c r="AX89" i="2"/>
  <c r="W89" i="2"/>
  <c r="V89" i="2"/>
  <c r="BI89" i="2"/>
  <c r="AA89" i="2"/>
  <c r="Y89" i="2"/>
  <c r="AZ1067" i="2"/>
  <c r="AE1067" i="2"/>
  <c r="BH1067" i="2"/>
  <c r="AV1067" i="2"/>
  <c r="BG1067" i="2"/>
  <c r="V1067" i="2"/>
  <c r="U1067" i="2"/>
  <c r="AX1067" i="2"/>
  <c r="AP1067" i="2"/>
  <c r="BH775" i="2"/>
  <c r="AD775" i="2"/>
  <c r="BG775" i="2"/>
  <c r="V775" i="2"/>
  <c r="U775" i="2"/>
  <c r="AX775" i="2"/>
  <c r="AP775" i="2"/>
  <c r="BE775" i="2"/>
  <c r="AE775" i="2"/>
  <c r="BG455" i="2"/>
  <c r="AC455" i="2"/>
  <c r="AU455" i="2"/>
  <c r="BB455" i="2"/>
  <c r="AB455" i="2"/>
  <c r="BI455" i="2"/>
  <c r="AA455" i="2"/>
  <c r="Y455" i="2"/>
  <c r="AV455" i="2"/>
  <c r="AN455" i="2"/>
  <c r="BA153" i="2"/>
  <c r="BK153" i="2"/>
  <c r="AO153" i="2"/>
  <c r="U153" i="2"/>
  <c r="AT153" i="2"/>
  <c r="BI153" i="2"/>
  <c r="AC153" i="2"/>
  <c r="BD153" i="2"/>
  <c r="AD153" i="2"/>
  <c r="BE721" i="2"/>
  <c r="AU721" i="2"/>
  <c r="BD721" i="2"/>
  <c r="AQ721" i="2"/>
  <c r="AW721" i="2"/>
  <c r="W721" i="2"/>
  <c r="V721" i="2"/>
  <c r="BJ721" i="2"/>
  <c r="AT721" i="2"/>
  <c r="Z721" i="2"/>
  <c r="AU1335" i="2"/>
  <c r="AR1335" i="2"/>
  <c r="BH1335" i="2"/>
  <c r="AC1335" i="2"/>
  <c r="AA1335" i="2"/>
  <c r="BA1335" i="2"/>
  <c r="AN1335" i="2"/>
  <c r="BB1335" i="2"/>
  <c r="AB1335" i="2"/>
  <c r="AW935" i="2"/>
  <c r="AD935" i="2"/>
  <c r="BK935" i="2"/>
  <c r="AB935" i="2"/>
  <c r="BG1238" i="2"/>
  <c r="BF1238" i="2"/>
  <c r="BC1238" i="2"/>
  <c r="V1238" i="2"/>
  <c r="BB1238" i="2"/>
  <c r="BI1238" i="2"/>
  <c r="AA1238" i="2"/>
  <c r="Y1238" i="2"/>
  <c r="AV1238" i="2"/>
  <c r="AN1238" i="2"/>
  <c r="BH293" i="2"/>
  <c r="AD293" i="2"/>
  <c r="BG293" i="2"/>
  <c r="V293" i="2"/>
  <c r="U293" i="2"/>
  <c r="AX293" i="2"/>
  <c r="AP293" i="2"/>
  <c r="BE293" i="2"/>
  <c r="AE293" i="2"/>
  <c r="AT280" i="2"/>
  <c r="AF280" i="2"/>
  <c r="AX280" i="2"/>
  <c r="BA280" i="2"/>
  <c r="AS280" i="2"/>
  <c r="BD280" i="2"/>
  <c r="AD280" i="2"/>
  <c r="BK280" i="2"/>
  <c r="AU280" i="2"/>
  <c r="AM280" i="2"/>
  <c r="BG890" i="2"/>
  <c r="AX890" i="2"/>
  <c r="BK890" i="2"/>
  <c r="AM890" i="2"/>
  <c r="AB890" i="2"/>
  <c r="BA890" i="2"/>
  <c r="AS890" i="2"/>
  <c r="BD890" i="2"/>
  <c r="AD890" i="2"/>
  <c r="AY669" i="2"/>
  <c r="Y669" i="2"/>
  <c r="AQ669" i="2"/>
  <c r="AV669" i="2"/>
  <c r="BH669" i="2"/>
  <c r="AN669" i="2"/>
  <c r="AU669" i="2"/>
  <c r="BJ669" i="2"/>
  <c r="AT669" i="2"/>
  <c r="Z669" i="2"/>
  <c r="AE1113" i="2"/>
  <c r="AN1113" i="2"/>
  <c r="AS1113" i="2"/>
  <c r="AD1113" i="2"/>
  <c r="AR1113" i="2"/>
  <c r="BC1113" i="2"/>
  <c r="AC1113" i="2"/>
  <c r="BJ1113" i="2"/>
  <c r="AT1113" i="2"/>
  <c r="Z1113" i="2"/>
  <c r="AE1173" i="2"/>
  <c r="AV1173" i="2"/>
  <c r="BA1173" i="2"/>
  <c r="AW1173" i="2"/>
  <c r="AR1173" i="2"/>
  <c r="BC1173" i="2"/>
  <c r="AC1173" i="2"/>
  <c r="BJ1173" i="2"/>
  <c r="AT1173" i="2"/>
  <c r="Z1173" i="2"/>
  <c r="AV543" i="2"/>
  <c r="BD543" i="2"/>
  <c r="BI543" i="2"/>
  <c r="Y543" i="2"/>
  <c r="AR543" i="2"/>
  <c r="BC543" i="2"/>
  <c r="AC543" i="2"/>
  <c r="BJ543" i="2"/>
  <c r="AT543" i="2"/>
  <c r="Z543" i="2"/>
  <c r="AV825" i="2"/>
  <c r="W825" i="2"/>
  <c r="BG825" i="2"/>
  <c r="V825" i="2"/>
  <c r="U825" i="2"/>
  <c r="AX825" i="2"/>
  <c r="AP825" i="2"/>
  <c r="BE825" i="2"/>
  <c r="AE825" i="2"/>
  <c r="Y1139" i="2"/>
  <c r="AW1139" i="2"/>
  <c r="AS1139" i="2"/>
  <c r="BD1139" i="2"/>
  <c r="BK1139" i="2"/>
  <c r="AU1139" i="2"/>
  <c r="AM1139" i="2"/>
  <c r="BB1139" i="2"/>
  <c r="AB1139" i="2"/>
  <c r="AC1092" i="2"/>
  <c r="AY1092" i="2"/>
  <c r="BC1092" i="2"/>
  <c r="Z1092" i="2"/>
  <c r="AP1092" i="2"/>
  <c r="BA1092" i="2"/>
  <c r="AS1092" i="2"/>
  <c r="BD1092" i="2"/>
  <c r="AD1092" i="2"/>
  <c r="AM1016" i="2"/>
  <c r="AT1016" i="2"/>
  <c r="AQ1016" i="2"/>
  <c r="BB1016" i="2"/>
  <c r="AX1016" i="2"/>
  <c r="BI1016" i="2"/>
  <c r="AA1016" i="2"/>
  <c r="Y1016" i="2"/>
  <c r="AV1016" i="2"/>
  <c r="AN1016" i="2"/>
  <c r="AV138" i="2"/>
  <c r="AM138" i="2"/>
  <c r="AZ138" i="2"/>
  <c r="BG138" i="2"/>
  <c r="U138" i="2"/>
  <c r="AX138" i="2"/>
  <c r="AP138" i="2"/>
  <c r="BE138" i="2"/>
  <c r="AE138" i="2"/>
  <c r="AP804" i="2"/>
  <c r="BF804" i="2"/>
  <c r="AB804" i="2"/>
  <c r="AW804" i="2"/>
  <c r="AO804" i="2"/>
  <c r="AZ804" i="2"/>
  <c r="AR804" i="2"/>
  <c r="BG804" i="2"/>
  <c r="V804" i="2"/>
  <c r="U804" i="2"/>
  <c r="AX129" i="2"/>
  <c r="U129" i="2"/>
  <c r="BK129" i="2"/>
  <c r="AM129" i="2"/>
  <c r="AB129" i="2"/>
  <c r="BA129" i="2"/>
  <c r="AS129" i="2"/>
  <c r="BD129" i="2"/>
  <c r="AD129" i="2"/>
  <c r="AU457" i="2"/>
  <c r="BG457" i="2"/>
  <c r="AY457" i="2"/>
  <c r="BB457" i="2"/>
  <c r="AB457" i="2"/>
  <c r="BI457" i="2"/>
  <c r="AA457" i="2"/>
  <c r="Y457" i="2"/>
  <c r="AV457" i="2"/>
  <c r="AN457" i="2"/>
  <c r="T760" i="2"/>
  <c r="AB760" i="2"/>
  <c r="AT760" i="2"/>
  <c r="BA760" i="2"/>
  <c r="AS760" i="2"/>
  <c r="BD760" i="2"/>
  <c r="AD760" i="2"/>
  <c r="BK760" i="2"/>
  <c r="AU760" i="2"/>
  <c r="AM760" i="2"/>
  <c r="AY1266" i="2"/>
  <c r="AX1266" i="2"/>
  <c r="AU1266" i="2"/>
  <c r="AP1266" i="2"/>
  <c r="AB1266" i="2"/>
  <c r="BA1266" i="2"/>
  <c r="AS1266" i="2"/>
  <c r="BD1266" i="2"/>
  <c r="AD1266" i="2"/>
  <c r="BG694" i="2"/>
  <c r="AW694" i="2"/>
  <c r="BF694" i="2"/>
  <c r="AS694" i="2"/>
  <c r="BE694" i="2"/>
  <c r="AQ694" i="2"/>
  <c r="AX694" i="2"/>
  <c r="Y694" i="2"/>
  <c r="AV694" i="2"/>
  <c r="AN694" i="2"/>
  <c r="BA879" i="2"/>
  <c r="AZ879" i="2"/>
  <c r="BE879" i="2"/>
  <c r="BD879" i="2"/>
  <c r="BK879" i="2"/>
  <c r="AU879" i="2"/>
  <c r="AM879" i="2"/>
  <c r="BB879" i="2"/>
  <c r="AB879" i="2"/>
  <c r="AA1183" i="2"/>
  <c r="AZ1183" i="2"/>
  <c r="BE1183" i="2"/>
  <c r="BI1183" i="2"/>
  <c r="AD1183" i="2"/>
  <c r="BC1183" i="2"/>
  <c r="AC1183" i="2"/>
  <c r="BJ1183" i="2"/>
  <c r="AT1183" i="2"/>
  <c r="Z1183" i="2"/>
  <c r="BG1294" i="2"/>
  <c r="BK1294" i="2"/>
  <c r="AM1294" i="2"/>
  <c r="BJ1294" i="2"/>
  <c r="Z1294" i="2"/>
  <c r="AW1294" i="2"/>
  <c r="AO1294" i="2"/>
  <c r="AZ1294" i="2"/>
  <c r="AR1294" i="2"/>
  <c r="AM623" i="2"/>
  <c r="U623" i="2"/>
  <c r="BA623" i="2"/>
  <c r="BD623" i="2"/>
  <c r="AQ623" i="2"/>
  <c r="AW623" i="2"/>
  <c r="W623" i="2"/>
  <c r="AX623" i="2"/>
  <c r="AP623" i="2"/>
  <c r="AT578" i="2"/>
  <c r="BB578" i="2"/>
  <c r="AM578" i="2"/>
  <c r="AQ578" i="2"/>
  <c r="AF578" i="2"/>
  <c r="BE578" i="2"/>
  <c r="AE578" i="2"/>
  <c r="BH578" i="2"/>
  <c r="AG578" i="2"/>
  <c r="W578" i="2"/>
  <c r="V1298" i="2"/>
  <c r="BK1298" i="2"/>
  <c r="AM1298" i="2"/>
  <c r="BJ1298" i="2"/>
  <c r="Z1298" i="2"/>
  <c r="AW1298" i="2"/>
  <c r="AO1298" i="2"/>
  <c r="AZ1298" i="2"/>
  <c r="AR1298" i="2"/>
  <c r="AT360" i="2"/>
  <c r="T360" i="2"/>
  <c r="AP360" i="2"/>
  <c r="AW360" i="2"/>
  <c r="AO360" i="2"/>
  <c r="AZ360" i="2"/>
  <c r="AR360" i="2"/>
  <c r="BG360" i="2"/>
  <c r="V360" i="2"/>
  <c r="U360" i="2"/>
  <c r="BG252" i="2"/>
  <c r="AC252" i="2"/>
  <c r="BF252" i="2"/>
  <c r="AF252" i="2"/>
  <c r="T252" i="2"/>
  <c r="AW252" i="2"/>
  <c r="AO252" i="2"/>
  <c r="AZ252" i="2"/>
  <c r="AR252" i="2"/>
  <c r="AU236" i="2"/>
  <c r="U236" i="2"/>
  <c r="AQ236" i="2"/>
  <c r="AX236" i="2"/>
  <c r="AP236" i="2"/>
  <c r="BE236" i="2"/>
  <c r="AE236" i="2"/>
  <c r="BH236" i="2"/>
  <c r="AG236" i="2"/>
  <c r="W236" i="2"/>
  <c r="AP790" i="2"/>
  <c r="BF790" i="2"/>
  <c r="BE790" i="2"/>
  <c r="AE790" i="2"/>
  <c r="BH790" i="2"/>
  <c r="AG790" i="2"/>
  <c r="W790" i="2"/>
  <c r="AY790" i="2"/>
  <c r="AQ790" i="2"/>
  <c r="BA614" i="2"/>
  <c r="AW614" i="2"/>
  <c r="AU614" i="2"/>
  <c r="V614" i="2"/>
  <c r="AY614" i="2"/>
  <c r="Z614" i="2"/>
  <c r="AA614" i="2"/>
  <c r="BH614" i="2"/>
  <c r="AG614" i="2"/>
  <c r="W614" i="2"/>
  <c r="BB137" i="2"/>
  <c r="BJ137" i="2"/>
  <c r="AX137" i="2"/>
  <c r="BE137" i="2"/>
  <c r="BH137" i="2"/>
  <c r="AG137" i="2"/>
  <c r="W137" i="2"/>
  <c r="AY137" i="2"/>
  <c r="AQ137" i="2"/>
  <c r="BD803" i="2"/>
  <c r="AN803" i="2"/>
  <c r="BK803" i="2"/>
  <c r="AU803" i="2"/>
  <c r="AM803" i="2"/>
  <c r="BB803" i="2"/>
  <c r="AB803" i="2"/>
  <c r="BI803" i="2"/>
  <c r="AA803" i="2"/>
  <c r="Y803" i="2"/>
  <c r="AO1277" i="2"/>
  <c r="AA1277" i="2"/>
  <c r="AV1277" i="2"/>
  <c r="AG1277" i="2"/>
  <c r="BG1277" i="2"/>
  <c r="V1277" i="2"/>
  <c r="U1277" i="2"/>
  <c r="AX1277" i="2"/>
  <c r="AP1277" i="2"/>
  <c r="AO1213" i="2"/>
  <c r="BI1213" i="2"/>
  <c r="Y1213" i="2"/>
  <c r="BH1213" i="2"/>
  <c r="W1213" i="2"/>
  <c r="AY1213" i="2"/>
  <c r="AQ1213" i="2"/>
  <c r="BF1213" i="2"/>
  <c r="AF1213" i="2"/>
  <c r="T1213" i="2"/>
  <c r="AV1145" i="2"/>
  <c r="AA1145" i="2"/>
  <c r="BD1145" i="2"/>
  <c r="AG1145" i="2"/>
  <c r="BG1145" i="2"/>
  <c r="V1145" i="2"/>
  <c r="U1145" i="2"/>
  <c r="AX1145" i="2"/>
  <c r="AP1145" i="2"/>
  <c r="AG853" i="2"/>
  <c r="AZ853" i="2"/>
  <c r="BK853" i="2"/>
  <c r="AU853" i="2"/>
  <c r="AM853" i="2"/>
  <c r="BB853" i="2"/>
  <c r="AB853" i="2"/>
  <c r="BI853" i="2"/>
  <c r="AA853" i="2"/>
  <c r="Y853" i="2"/>
  <c r="AE1360" i="2"/>
  <c r="Z1360" i="2"/>
  <c r="BG1360" i="2"/>
  <c r="AB1360" i="2"/>
  <c r="BC1360" i="2"/>
  <c r="BK1360" i="2"/>
  <c r="AF1360" i="2"/>
  <c r="BH1360" i="2"/>
  <c r="AG1360" i="2"/>
  <c r="W1360" i="2"/>
  <c r="AF1022" i="2"/>
  <c r="AU1022" i="2"/>
  <c r="U1022" i="2"/>
  <c r="BJ1022" i="2"/>
  <c r="Z1022" i="2"/>
  <c r="AW1022" i="2"/>
  <c r="AO1022" i="2"/>
  <c r="AZ1022" i="2"/>
  <c r="AR1022" i="2"/>
  <c r="BC21" i="2"/>
  <c r="AR21" i="2"/>
  <c r="BH21" i="2"/>
  <c r="AN21" i="2"/>
  <c r="AS21" i="2"/>
  <c r="AY21" i="2"/>
  <c r="Y21" i="2"/>
  <c r="AX21" i="2"/>
  <c r="AP21" i="2"/>
  <c r="AA239" i="2"/>
  <c r="BA239" i="2"/>
  <c r="BH239" i="2"/>
  <c r="AG239" i="2"/>
  <c r="W239" i="2"/>
  <c r="AY239" i="2"/>
  <c r="AQ239" i="2"/>
  <c r="BF239" i="2"/>
  <c r="AF239" i="2"/>
  <c r="T239" i="2"/>
  <c r="AU1244" i="2"/>
  <c r="BG1244" i="2"/>
  <c r="U1244" i="2"/>
  <c r="BF1244" i="2"/>
  <c r="T1244" i="2"/>
  <c r="AW1244" i="2"/>
  <c r="AO1244" i="2"/>
  <c r="AZ1244" i="2"/>
  <c r="AR1244" i="2"/>
  <c r="BI995" i="2"/>
  <c r="BE995" i="2"/>
  <c r="BH995" i="2"/>
  <c r="AG995" i="2"/>
  <c r="W995" i="2"/>
  <c r="AY995" i="2"/>
  <c r="AQ995" i="2"/>
  <c r="BF995" i="2"/>
  <c r="AF995" i="2"/>
  <c r="T995" i="2"/>
  <c r="V1062" i="2"/>
  <c r="BC1062" i="2"/>
  <c r="AQ1062" i="2"/>
  <c r="BJ1062" i="2"/>
  <c r="Z1062" i="2"/>
  <c r="AW1062" i="2"/>
  <c r="AO1062" i="2"/>
  <c r="AZ1062" i="2"/>
  <c r="AR1062" i="2"/>
  <c r="BF1194" i="2"/>
  <c r="T1194" i="2"/>
  <c r="AC1194" i="2"/>
  <c r="BJ1194" i="2"/>
  <c r="Z1194" i="2"/>
  <c r="AW1194" i="2"/>
  <c r="AO1194" i="2"/>
  <c r="AZ1194" i="2"/>
  <c r="AR1194" i="2"/>
  <c r="BE189" i="2"/>
  <c r="BK189" i="2"/>
  <c r="AY189" i="2"/>
  <c r="BH189" i="2"/>
  <c r="AC189" i="2"/>
  <c r="AV189" i="2"/>
  <c r="BJ189" i="2"/>
  <c r="AT189" i="2"/>
  <c r="Z189" i="2"/>
  <c r="Y189" i="2"/>
  <c r="W54" i="2"/>
  <c r="AC54" i="2"/>
  <c r="BC54" i="2"/>
  <c r="BB54" i="2"/>
  <c r="AN54" i="2"/>
  <c r="AZ54" i="2"/>
  <c r="AM54" i="2"/>
  <c r="BA54" i="2"/>
  <c r="AS54" i="2"/>
  <c r="AB852" i="2"/>
  <c r="BD691" i="2"/>
  <c r="BH691" i="2"/>
  <c r="AC691" i="2"/>
  <c r="BA691" i="2"/>
  <c r="AN691" i="2"/>
  <c r="AZ691" i="2"/>
  <c r="AM691" i="2"/>
  <c r="AX691" i="2"/>
  <c r="AP691" i="2"/>
  <c r="BE128" i="2"/>
  <c r="AO128" i="2"/>
  <c r="BA128" i="2"/>
  <c r="BH128" i="2"/>
  <c r="W128" i="2"/>
  <c r="AY128" i="2"/>
  <c r="AQ128" i="2"/>
  <c r="BF128" i="2"/>
  <c r="AF128" i="2"/>
  <c r="T128" i="2"/>
  <c r="AR313" i="2"/>
  <c r="AG313" i="2"/>
  <c r="BC313" i="2"/>
  <c r="AC313" i="2"/>
  <c r="BJ313" i="2"/>
  <c r="AT313" i="2"/>
  <c r="Z313" i="2"/>
  <c r="BA313" i="2"/>
  <c r="AS313" i="2"/>
  <c r="BB854" i="2"/>
  <c r="AT854" i="2"/>
  <c r="T854" i="2"/>
  <c r="AW854" i="2"/>
  <c r="AO854" i="2"/>
  <c r="AZ854" i="2"/>
  <c r="AR854" i="2"/>
  <c r="BG854" i="2"/>
  <c r="V854" i="2"/>
  <c r="U854" i="2"/>
  <c r="AD96" i="2"/>
  <c r="AN96" i="2"/>
  <c r="AS96" i="2"/>
  <c r="AG96" i="2"/>
  <c r="BG96" i="2"/>
  <c r="V96" i="2"/>
  <c r="U96" i="2"/>
  <c r="AX96" i="2"/>
  <c r="AP96" i="2"/>
  <c r="AO1021" i="2"/>
  <c r="BI1021" i="2"/>
  <c r="Y1021" i="2"/>
  <c r="BH1021" i="2"/>
  <c r="W1021" i="2"/>
  <c r="AY1021" i="2"/>
  <c r="AQ1021" i="2"/>
  <c r="BF1021" i="2"/>
  <c r="AF1021" i="2"/>
  <c r="T1021" i="2"/>
  <c r="AR833" i="2"/>
  <c r="AG833" i="2"/>
  <c r="BK833" i="2"/>
  <c r="AU833" i="2"/>
  <c r="AM833" i="2"/>
  <c r="BB833" i="2"/>
  <c r="AB833" i="2"/>
  <c r="BI833" i="2"/>
  <c r="AA833" i="2"/>
  <c r="Y833" i="2"/>
  <c r="BB776" i="2"/>
  <c r="BJ776" i="2"/>
  <c r="BE776" i="2"/>
  <c r="AE776" i="2"/>
  <c r="BH776" i="2"/>
  <c r="AG776" i="2"/>
  <c r="W776" i="2"/>
  <c r="AY776" i="2"/>
  <c r="AQ776" i="2"/>
  <c r="AE1383" i="2"/>
  <c r="AM1383" i="2"/>
  <c r="BH1383" i="2"/>
  <c r="AC1383" i="2"/>
  <c r="AY1383" i="2"/>
  <c r="BG1383" i="2"/>
  <c r="AS1383" i="2"/>
  <c r="BF1383" i="2"/>
  <c r="AF1383" i="2"/>
  <c r="T1383" i="2"/>
  <c r="AW515" i="2"/>
  <c r="BD515" i="2"/>
  <c r="BI515" i="2"/>
  <c r="Y515" i="2"/>
  <c r="AR515" i="2"/>
  <c r="BC515" i="2"/>
  <c r="AC515" i="2"/>
  <c r="BJ515" i="2"/>
  <c r="AT515" i="2"/>
  <c r="Z515" i="2"/>
  <c r="T318" i="2"/>
  <c r="AP318" i="2"/>
  <c r="BI318" i="2"/>
  <c r="AA318" i="2"/>
  <c r="Y318" i="2"/>
  <c r="AV318" i="2"/>
  <c r="AN318" i="2"/>
  <c r="BC318" i="2"/>
  <c r="AC318" i="2"/>
  <c r="BD130" i="2"/>
  <c r="BE130" i="2"/>
  <c r="AS130" i="2"/>
  <c r="BH130" i="2"/>
  <c r="AO130" i="2"/>
  <c r="AD130" i="2"/>
  <c r="AC130" i="2"/>
  <c r="BJ130" i="2"/>
  <c r="AT130" i="2"/>
  <c r="Z130" i="2"/>
  <c r="AU1390" i="2"/>
  <c r="BF1390" i="2"/>
  <c r="AQ1390" i="2"/>
  <c r="AA1390" i="2"/>
  <c r="BJ1390" i="2"/>
  <c r="BG1390" i="2"/>
  <c r="AB1390" i="2"/>
  <c r="BD1390" i="2"/>
  <c r="AD1390" i="2"/>
  <c r="AW1313" i="2"/>
  <c r="BI1313" i="2"/>
  <c r="Y1313" i="2"/>
  <c r="AZ1313" i="2"/>
  <c r="BK1313" i="2"/>
  <c r="AU1313" i="2"/>
  <c r="AM1313" i="2"/>
  <c r="BB1313" i="2"/>
  <c r="AB1313" i="2"/>
  <c r="AO1197" i="2"/>
  <c r="AV1197" i="2"/>
  <c r="BA1197" i="2"/>
  <c r="AW1197" i="2"/>
  <c r="AR1197" i="2"/>
  <c r="BC1197" i="2"/>
  <c r="AC1197" i="2"/>
  <c r="BJ1197" i="2"/>
  <c r="AT1197" i="2"/>
  <c r="Z1197" i="2"/>
  <c r="BE981" i="2"/>
  <c r="Y981" i="2"/>
  <c r="BD981" i="2"/>
  <c r="AD981" i="2"/>
  <c r="BK981" i="2"/>
  <c r="AU981" i="2"/>
  <c r="AM981" i="2"/>
  <c r="BB981" i="2"/>
  <c r="AB981" i="2"/>
  <c r="AW933" i="2"/>
  <c r="AO933" i="2"/>
  <c r="AS933" i="2"/>
  <c r="AV933" i="2"/>
  <c r="AN933" i="2"/>
  <c r="BC933" i="2"/>
  <c r="AC933" i="2"/>
  <c r="BJ933" i="2"/>
  <c r="AT933" i="2"/>
  <c r="Z933" i="2"/>
  <c r="BH773" i="2"/>
  <c r="AR773" i="2"/>
  <c r="BG773" i="2"/>
  <c r="V773" i="2"/>
  <c r="U773" i="2"/>
  <c r="AX773" i="2"/>
  <c r="AP773" i="2"/>
  <c r="BE773" i="2"/>
  <c r="AE773" i="2"/>
  <c r="V661" i="2"/>
  <c r="AW661" i="2"/>
  <c r="AD661" i="2"/>
  <c r="BA661" i="2"/>
  <c r="BG661" i="2"/>
  <c r="Y661" i="2"/>
  <c r="AU661" i="2"/>
  <c r="BJ661" i="2"/>
  <c r="AT661" i="2"/>
  <c r="Z661" i="2"/>
  <c r="AN791" i="2"/>
  <c r="W791" i="2"/>
  <c r="AR791" i="2"/>
  <c r="AY791" i="2"/>
  <c r="AQ791" i="2"/>
  <c r="BF791" i="2"/>
  <c r="AF791" i="2"/>
  <c r="T791" i="2"/>
  <c r="AW791" i="2"/>
  <c r="AO791" i="2"/>
  <c r="BE499" i="2"/>
  <c r="AN499" i="2"/>
  <c r="AS499" i="2"/>
  <c r="AG499" i="2"/>
  <c r="BG499" i="2"/>
  <c r="V499" i="2"/>
  <c r="U499" i="2"/>
  <c r="AX499" i="2"/>
  <c r="AP499" i="2"/>
  <c r="BC725" i="2"/>
  <c r="BH725" i="2"/>
  <c r="AV725" i="2"/>
  <c r="U725" i="2"/>
  <c r="AU725" i="2"/>
  <c r="BI725" i="2"/>
  <c r="AD725" i="2"/>
  <c r="BF725" i="2"/>
  <c r="AF725" i="2"/>
  <c r="T725" i="2"/>
  <c r="AY461" i="2"/>
  <c r="AU461" i="2"/>
  <c r="U461" i="2"/>
  <c r="AX461" i="2"/>
  <c r="AP461" i="2"/>
  <c r="BE461" i="2"/>
  <c r="AE461" i="2"/>
  <c r="BH461" i="2"/>
  <c r="AG461" i="2"/>
  <c r="W461" i="2"/>
  <c r="BK624" i="2"/>
  <c r="BJ624" i="2"/>
  <c r="BF624" i="2"/>
  <c r="BI624" i="2"/>
  <c r="AC624" i="2"/>
  <c r="BB624" i="2"/>
  <c r="AO624" i="2"/>
  <c r="AZ624" i="2"/>
  <c r="AR624" i="2"/>
  <c r="AD787" i="2"/>
  <c r="AN787" i="2"/>
  <c r="BK787" i="2"/>
  <c r="AU787" i="2"/>
  <c r="AM787" i="2"/>
  <c r="BB787" i="2"/>
  <c r="AB787" i="2"/>
  <c r="BI787" i="2"/>
  <c r="AA787" i="2"/>
  <c r="Y787" i="2"/>
  <c r="U1340" i="2"/>
  <c r="BF1340" i="2"/>
  <c r="BE1340" i="2"/>
  <c r="AQ1340" i="2"/>
  <c r="AU1340" i="2"/>
  <c r="BC1340" i="2"/>
  <c r="AP1340" i="2"/>
  <c r="AZ1340" i="2"/>
  <c r="AR1340" i="2"/>
  <c r="V423" i="2"/>
  <c r="BK423" i="2"/>
  <c r="BF423" i="2"/>
  <c r="AF423" i="2"/>
  <c r="T423" i="2"/>
  <c r="AW423" i="2"/>
  <c r="AO423" i="2"/>
  <c r="AZ423" i="2"/>
  <c r="AR423" i="2"/>
  <c r="AR321" i="2"/>
  <c r="AG321" i="2"/>
  <c r="BC321" i="2"/>
  <c r="AC321" i="2"/>
  <c r="BJ321" i="2"/>
  <c r="AT321" i="2"/>
  <c r="Z321" i="2"/>
  <c r="BA321" i="2"/>
  <c r="AS321" i="2"/>
  <c r="BG735" i="2"/>
  <c r="U735" i="2"/>
  <c r="AZ735" i="2"/>
  <c r="AM735" i="2"/>
  <c r="AA735" i="2"/>
  <c r="BH735" i="2"/>
  <c r="AC735" i="2"/>
  <c r="BF735" i="2"/>
  <c r="AF735" i="2"/>
  <c r="T735" i="2"/>
  <c r="AV1049" i="2"/>
  <c r="AA1049" i="2"/>
  <c r="BD1049" i="2"/>
  <c r="AG1049" i="2"/>
  <c r="BG1049" i="2"/>
  <c r="V1049" i="2"/>
  <c r="U1049" i="2"/>
  <c r="AX1049" i="2"/>
  <c r="AP1049" i="2"/>
  <c r="BK1036" i="2"/>
  <c r="BG1036" i="2"/>
  <c r="U1036" i="2"/>
  <c r="AT1036" i="2"/>
  <c r="AF1036" i="2"/>
  <c r="BE1036" i="2"/>
  <c r="AE1036" i="2"/>
  <c r="BH1036" i="2"/>
  <c r="AG1036" i="2"/>
  <c r="W1036" i="2"/>
  <c r="AB542" i="2"/>
  <c r="BJ542" i="2"/>
  <c r="AC542" i="2"/>
  <c r="AQ542" i="2"/>
  <c r="AF542" i="2"/>
  <c r="BE542" i="2"/>
  <c r="AE542" i="2"/>
  <c r="BH542" i="2"/>
  <c r="AG542" i="2"/>
  <c r="W542" i="2"/>
  <c r="AF1374" i="2"/>
  <c r="T1374" i="2"/>
  <c r="BC1374" i="2"/>
  <c r="Y1374" i="2"/>
  <c r="BB1374" i="2"/>
  <c r="U1374" i="2"/>
  <c r="AX382" i="2"/>
  <c r="BB382" i="2"/>
  <c r="W382" i="2"/>
  <c r="AN382" i="2"/>
  <c r="AT382" i="2"/>
  <c r="BG382" i="2"/>
  <c r="AQ382" i="2"/>
  <c r="BG894" i="2"/>
  <c r="AF894" i="2"/>
  <c r="AC894" i="2"/>
  <c r="AB894" i="2"/>
  <c r="AW894" i="2"/>
  <c r="BH894" i="2"/>
  <c r="AD894" i="2"/>
  <c r="AP69" i="2"/>
  <c r="AZ69" i="2"/>
  <c r="AD69" i="2"/>
  <c r="AG69" i="2"/>
  <c r="AV69" i="2"/>
  <c r="BK69" i="2"/>
  <c r="V69" i="2"/>
  <c r="AC586" i="2"/>
  <c r="BC586" i="2"/>
  <c r="AE586" i="2"/>
  <c r="AB586" i="2"/>
  <c r="BA586" i="2"/>
  <c r="T586" i="2"/>
  <c r="AD586" i="2"/>
  <c r="BG942" i="2"/>
  <c r="BC942" i="2"/>
  <c r="BB942" i="2"/>
  <c r="AP942" i="2"/>
  <c r="BA942" i="2"/>
  <c r="Y942" i="2"/>
  <c r="AG942" i="2"/>
  <c r="AY1178" i="2"/>
  <c r="AF1178" i="2"/>
  <c r="AU1178" i="2"/>
  <c r="BB1178" i="2"/>
  <c r="BA1178" i="2"/>
  <c r="AO1178" i="2"/>
  <c r="U1349" i="2"/>
  <c r="AU1349" i="2"/>
  <c r="AD1349" i="2"/>
  <c r="AE1349" i="2"/>
  <c r="AG1349" i="2"/>
  <c r="BB1349" i="2"/>
  <c r="AP1349" i="2"/>
  <c r="BD1073" i="2"/>
  <c r="Y1073" i="2"/>
  <c r="BH1073" i="2"/>
  <c r="BK1073" i="2"/>
  <c r="AC1073" i="2"/>
  <c r="BB1073" i="2"/>
  <c r="BH789" i="2"/>
  <c r="AC789" i="2"/>
  <c r="BA789" i="2"/>
  <c r="AT453" i="2"/>
  <c r="BD453" i="2"/>
  <c r="BJ736" i="2"/>
  <c r="AW736" i="2"/>
  <c r="AY1300" i="2"/>
  <c r="AA1300" i="2"/>
  <c r="AO1225" i="2"/>
  <c r="BK1225" i="2"/>
  <c r="AB1225" i="2"/>
  <c r="Y905" i="2"/>
  <c r="BJ905" i="2"/>
  <c r="AZ871" i="2"/>
  <c r="AT746" i="2"/>
  <c r="AS746" i="2"/>
  <c r="AU746" i="2"/>
  <c r="AT312" i="2"/>
  <c r="AS312" i="2"/>
  <c r="AU312" i="2"/>
  <c r="BE268" i="2"/>
  <c r="AP268" i="2"/>
  <c r="V244" i="2"/>
  <c r="BI244" i="2"/>
  <c r="AN244" i="2"/>
  <c r="T76" i="2"/>
  <c r="BC76" i="2"/>
  <c r="BC558" i="2"/>
  <c r="AA558" i="2"/>
  <c r="BA245" i="2"/>
  <c r="BK245" i="2"/>
  <c r="AB245" i="2"/>
  <c r="AY319" i="2"/>
  <c r="T319" i="2"/>
  <c r="U159" i="2"/>
  <c r="BJ159" i="2"/>
  <c r="AN87" i="2"/>
  <c r="AC87" i="2"/>
  <c r="BG610" i="2"/>
  <c r="BD610" i="2"/>
  <c r="AU1050" i="2"/>
  <c r="AA1050" i="2"/>
  <c r="AC1370" i="2"/>
  <c r="T1370" i="2"/>
  <c r="AD1370" i="2"/>
  <c r="AP1326" i="2"/>
  <c r="BA1326" i="2"/>
  <c r="AA722" i="2"/>
  <c r="Y914" i="2"/>
  <c r="AM914" i="2"/>
  <c r="AN914" i="2"/>
  <c r="T1054" i="2"/>
  <c r="BD1054" i="2"/>
  <c r="AS917" i="2"/>
  <c r="AD917" i="2"/>
  <c r="AB917" i="2"/>
  <c r="AY765" i="2"/>
  <c r="T765" i="2"/>
  <c r="AP724" i="2"/>
  <c r="BK540" i="2"/>
  <c r="AS540" i="2"/>
  <c r="AS1003" i="2"/>
  <c r="BC1003" i="2"/>
  <c r="Z1003" i="2"/>
  <c r="V855" i="2"/>
  <c r="BJ812" i="2"/>
  <c r="Y812" i="2"/>
  <c r="BH92" i="2"/>
  <c r="BE92" i="2"/>
  <c r="BH1355" i="2"/>
  <c r="AM1355" i="2"/>
  <c r="AT1355" i="2"/>
  <c r="AO1299" i="2"/>
  <c r="AM1299" i="2"/>
  <c r="AD943" i="2"/>
  <c r="BB943" i="2"/>
  <c r="BG1328" i="2"/>
  <c r="AA1328" i="2"/>
  <c r="AM1296" i="2"/>
  <c r="AP1296" i="2"/>
  <c r="AD1296" i="2"/>
  <c r="AV967" i="2"/>
  <c r="BJ967" i="2"/>
  <c r="AA1401" i="2"/>
  <c r="BE1401" i="2"/>
  <c r="BE953" i="2"/>
  <c r="AN953" i="2"/>
  <c r="BD396" i="2"/>
  <c r="AM396" i="2"/>
  <c r="BB1168" i="2"/>
  <c r="BI1168" i="2"/>
  <c r="BH253" i="2"/>
  <c r="AQ253" i="2"/>
  <c r="AE1251" i="2"/>
  <c r="AQ1251" i="2"/>
  <c r="BH251" i="2"/>
  <c r="AQ251" i="2"/>
  <c r="BA1333" i="2"/>
  <c r="AE1333" i="2"/>
  <c r="BH1077" i="2"/>
  <c r="BA1013" i="2"/>
  <c r="V1013" i="2"/>
  <c r="AW901" i="2"/>
  <c r="W901" i="2"/>
  <c r="AF901" i="2"/>
  <c r="AS709" i="2"/>
  <c r="Y709" i="2"/>
  <c r="AN843" i="2"/>
  <c r="BB843" i="2"/>
  <c r="Y843" i="2"/>
  <c r="AP860" i="2"/>
  <c r="BE860" i="2"/>
  <c r="W860" i="2"/>
  <c r="V732" i="2"/>
  <c r="AE732" i="2"/>
  <c r="BJ392" i="2"/>
  <c r="BC392" i="2"/>
  <c r="AG199" i="2"/>
  <c r="BF199" i="2"/>
  <c r="U630" i="2"/>
  <c r="BC630" i="2"/>
  <c r="AT1408" i="2"/>
  <c r="T1408" i="2"/>
  <c r="BG944" i="2"/>
  <c r="BA944" i="2"/>
  <c r="AR478" i="2"/>
  <c r="BI176" i="2"/>
  <c r="AR176" i="2"/>
  <c r="BF786" i="2"/>
  <c r="BH786" i="2"/>
  <c r="AQ786" i="2"/>
  <c r="AR1127" i="2"/>
  <c r="BF1127" i="2"/>
  <c r="AG887" i="2"/>
  <c r="V887" i="2"/>
  <c r="AU615" i="2"/>
  <c r="AA615" i="2"/>
  <c r="AF615" i="2"/>
  <c r="AW1201" i="2"/>
  <c r="U1201" i="2"/>
  <c r="BA1025" i="2"/>
  <c r="AY1025" i="2"/>
  <c r="T1025" i="2"/>
  <c r="AR929" i="2"/>
  <c r="AX929" i="2"/>
  <c r="AA689" i="2"/>
  <c r="BA689" i="2"/>
  <c r="AP689" i="2"/>
  <c r="AR513" i="2"/>
  <c r="BI241" i="2"/>
  <c r="BK241" i="2"/>
  <c r="AB241" i="2"/>
  <c r="AM1190" i="2"/>
  <c r="Y1190" i="2"/>
  <c r="T207" i="2"/>
  <c r="AF207" i="2"/>
  <c r="BF207" i="2"/>
  <c r="AR207" i="2"/>
  <c r="AZ207" i="2"/>
  <c r="AE207" i="2"/>
  <c r="AQ207" i="2"/>
  <c r="Y207" i="2"/>
  <c r="BI207" i="2"/>
  <c r="AC207" i="2"/>
  <c r="Z207" i="2"/>
  <c r="AT207" i="2"/>
  <c r="BJ207" i="2"/>
  <c r="AD207" i="2"/>
  <c r="BD207" i="2"/>
  <c r="AW207" i="2"/>
  <c r="V207" i="2"/>
  <c r="AS207" i="2"/>
  <c r="BC207" i="2"/>
  <c r="AU207" i="2"/>
  <c r="AP207" i="2"/>
  <c r="AX207" i="2"/>
  <c r="W207" i="2"/>
  <c r="AG207" i="2"/>
  <c r="BH207" i="2"/>
  <c r="BE207" i="2"/>
  <c r="AY207" i="2"/>
  <c r="AA207" i="2"/>
  <c r="AM207" i="2"/>
  <c r="BF1324" i="2"/>
  <c r="AZ1324" i="2"/>
  <c r="AB856" i="2"/>
  <c r="BD856" i="2"/>
  <c r="AM856" i="2"/>
  <c r="AZ388" i="2"/>
  <c r="W388" i="2"/>
  <c r="U183" i="2"/>
  <c r="BE183" i="2"/>
  <c r="AW219" i="2"/>
  <c r="BK219" i="2"/>
  <c r="U51" i="2"/>
  <c r="AY51" i="2"/>
  <c r="AF51" i="2"/>
  <c r="BD23" i="2"/>
  <c r="W23" i="2"/>
  <c r="BJ1158" i="2"/>
  <c r="AZ1158" i="2"/>
  <c r="Z784" i="2"/>
  <c r="AA1051" i="2"/>
  <c r="BG1051" i="2"/>
  <c r="AP1051" i="2"/>
  <c r="AU779" i="2"/>
  <c r="BI779" i="2"/>
  <c r="AF528" i="2"/>
  <c r="AW528" i="2"/>
  <c r="AO1279" i="2"/>
  <c r="BE1027" i="2"/>
  <c r="AY1027" i="2"/>
  <c r="BF1312" i="2"/>
  <c r="AZ1312" i="2"/>
  <c r="AC254" i="2"/>
  <c r="AE254" i="2"/>
  <c r="BA126" i="2"/>
  <c r="BG126" i="2"/>
  <c r="AX413" i="2"/>
  <c r="BH413" i="2"/>
  <c r="AQ109" i="2"/>
  <c r="AW109" i="2"/>
  <c r="V1142" i="2"/>
  <c r="AT1142" i="2"/>
  <c r="AS227" i="2"/>
  <c r="W227" i="2"/>
  <c r="AF227" i="2"/>
  <c r="AV1229" i="2"/>
  <c r="BI941" i="2"/>
  <c r="AY941" i="2"/>
  <c r="T941" i="2"/>
  <c r="AC369" i="2"/>
  <c r="BA369" i="2"/>
  <c r="AM1014" i="2"/>
  <c r="AE1014" i="2"/>
  <c r="AG759" i="2"/>
  <c r="BJ759" i="2"/>
  <c r="AS759" i="2"/>
  <c r="BH507" i="2"/>
  <c r="BG1320" i="2"/>
  <c r="AF916" i="2"/>
  <c r="AP916" i="2"/>
  <c r="BF788" i="2"/>
  <c r="AZ788" i="2"/>
  <c r="BA444" i="2"/>
  <c r="AY444" i="2"/>
  <c r="Z408" i="2"/>
  <c r="AT408" i="2"/>
  <c r="BJ408" i="2"/>
  <c r="AC408" i="2"/>
  <c r="BC408" i="2"/>
  <c r="AN408" i="2"/>
  <c r="AV408" i="2"/>
  <c r="AE408" i="2"/>
  <c r="BI408" i="2"/>
  <c r="BA408" i="2"/>
  <c r="AP408" i="2"/>
  <c r="AX408" i="2"/>
  <c r="U408" i="2"/>
  <c r="V408" i="2"/>
  <c r="BG408" i="2"/>
  <c r="AR408" i="2"/>
  <c r="AZ408" i="2"/>
  <c r="BE408" i="2"/>
  <c r="AO408" i="2"/>
  <c r="AB408" i="2"/>
  <c r="BB408" i="2"/>
  <c r="AM408" i="2"/>
  <c r="AU408" i="2"/>
  <c r="BK408" i="2"/>
  <c r="AD408" i="2"/>
  <c r="BD408" i="2"/>
  <c r="Y408" i="2"/>
  <c r="AS408" i="2"/>
  <c r="T408" i="2"/>
  <c r="AF408" i="2"/>
  <c r="BF408" i="2"/>
  <c r="AQ408" i="2"/>
  <c r="AY408" i="2"/>
  <c r="W408" i="2"/>
  <c r="AG408" i="2"/>
  <c r="BH408" i="2"/>
  <c r="AA408" i="2"/>
  <c r="AW408" i="2"/>
  <c r="BJ328" i="2"/>
  <c r="AS328" i="2"/>
  <c r="BD422" i="2"/>
  <c r="AM422" i="2"/>
  <c r="BC526" i="2"/>
  <c r="BI526" i="2"/>
  <c r="AN526" i="2"/>
  <c r="Z1308" i="2"/>
  <c r="BD1308" i="2"/>
  <c r="AT800" i="2"/>
  <c r="Z340" i="2"/>
  <c r="AV340" i="2"/>
  <c r="AW151" i="2"/>
  <c r="BA151" i="2"/>
  <c r="BK1226" i="2"/>
  <c r="BE1226" i="2"/>
  <c r="W1226" i="2"/>
  <c r="AN1393" i="2"/>
  <c r="AX1393" i="2"/>
  <c r="BI1231" i="2"/>
  <c r="V1288" i="2"/>
  <c r="AE1288" i="2"/>
  <c r="U1262" i="2"/>
  <c r="BI1262" i="2"/>
  <c r="AN1262" i="2"/>
  <c r="AZ1093" i="2"/>
  <c r="BB1093" i="2"/>
  <c r="AE999" i="2"/>
  <c r="AC999" i="2"/>
  <c r="V648" i="2"/>
  <c r="BC648" i="2"/>
  <c r="Z124" i="2"/>
  <c r="AT124" i="2"/>
  <c r="BJ124" i="2"/>
  <c r="AC124" i="2"/>
  <c r="BC124" i="2"/>
  <c r="AR124" i="2"/>
  <c r="Y124" i="2"/>
  <c r="BI124" i="2"/>
  <c r="BE124" i="2"/>
  <c r="AN124" i="2"/>
  <c r="AP124" i="2"/>
  <c r="AX124" i="2"/>
  <c r="U124" i="2"/>
  <c r="V124" i="2"/>
  <c r="BG124" i="2"/>
  <c r="AG124" i="2"/>
  <c r="AS124" i="2"/>
  <c r="AD124" i="2"/>
  <c r="AO124" i="2"/>
  <c r="AB124" i="2"/>
  <c r="BB124" i="2"/>
  <c r="AM124" i="2"/>
  <c r="AU124" i="2"/>
  <c r="BK124" i="2"/>
  <c r="AZ124" i="2"/>
  <c r="AA124" i="2"/>
  <c r="BD124" i="2"/>
  <c r="AV124" i="2"/>
  <c r="T124" i="2"/>
  <c r="AF124" i="2"/>
  <c r="BF124" i="2"/>
  <c r="AQ124" i="2"/>
  <c r="AY124" i="2"/>
  <c r="W124" i="2"/>
  <c r="BH124" i="2"/>
  <c r="BA124" i="2"/>
  <c r="AE124" i="2"/>
  <c r="AW124" i="2"/>
  <c r="W228" i="2"/>
  <c r="AG228" i="2"/>
  <c r="BH228" i="2"/>
  <c r="AE228" i="2"/>
  <c r="BE228" i="2"/>
  <c r="AP228" i="2"/>
  <c r="AX228" i="2"/>
  <c r="AQ228" i="2"/>
  <c r="U228" i="2"/>
  <c r="AM228" i="2"/>
  <c r="AN228" i="2"/>
  <c r="AV228" i="2"/>
  <c r="Y228" i="2"/>
  <c r="AA228" i="2"/>
  <c r="BI228" i="2"/>
  <c r="AB228" i="2"/>
  <c r="BB228" i="2"/>
  <c r="AY228" i="2"/>
  <c r="V228" i="2"/>
  <c r="AU228" i="2"/>
  <c r="AR228" i="2"/>
  <c r="AZ228" i="2"/>
  <c r="AO228" i="2"/>
  <c r="AW228" i="2"/>
  <c r="T228" i="2"/>
  <c r="AF228" i="2"/>
  <c r="BF228" i="2"/>
  <c r="AC228" i="2"/>
  <c r="BG228" i="2"/>
  <c r="AD228" i="2"/>
  <c r="BD228" i="2"/>
  <c r="AS228" i="2"/>
  <c r="BA228" i="2"/>
  <c r="Z228" i="2"/>
  <c r="AT228" i="2"/>
  <c r="BJ228" i="2"/>
  <c r="BC228" i="2"/>
  <c r="BK228" i="2"/>
  <c r="Z971" i="2"/>
  <c r="AT971" i="2"/>
  <c r="BJ971" i="2"/>
  <c r="AC971" i="2"/>
  <c r="BC971" i="2"/>
  <c r="AN971" i="2"/>
  <c r="AV971" i="2"/>
  <c r="AO971" i="2"/>
  <c r="AS971" i="2"/>
  <c r="BI971" i="2"/>
  <c r="AP971" i="2"/>
  <c r="AX971" i="2"/>
  <c r="U971" i="2"/>
  <c r="V971" i="2"/>
  <c r="BG971" i="2"/>
  <c r="AR971" i="2"/>
  <c r="AZ971" i="2"/>
  <c r="AW971" i="2"/>
  <c r="BA971" i="2"/>
  <c r="AB971" i="2"/>
  <c r="BB971" i="2"/>
  <c r="AM971" i="2"/>
  <c r="AU971" i="2"/>
  <c r="BK971" i="2"/>
  <c r="AD971" i="2"/>
  <c r="BD971" i="2"/>
  <c r="BE971" i="2"/>
  <c r="AE971" i="2"/>
  <c r="T971" i="2"/>
  <c r="AF971" i="2"/>
  <c r="BF971" i="2"/>
  <c r="AQ971" i="2"/>
  <c r="AY971" i="2"/>
  <c r="W971" i="2"/>
  <c r="AG971" i="2"/>
  <c r="BH971" i="2"/>
  <c r="AA971" i="2"/>
  <c r="Y971" i="2"/>
  <c r="T170" i="2"/>
  <c r="W170" i="2"/>
  <c r="AU170" i="2"/>
  <c r="BK170" i="2"/>
  <c r="AG170" i="2"/>
  <c r="BH170" i="2"/>
  <c r="BB170" i="2"/>
  <c r="AW170" i="2"/>
  <c r="AX170" i="2"/>
  <c r="AA170" i="2"/>
  <c r="Z170" i="2"/>
  <c r="AO170" i="2"/>
  <c r="AY170" i="2"/>
  <c r="Y170" i="2"/>
  <c r="AV170" i="2"/>
  <c r="U170" i="2"/>
  <c r="BJ170" i="2"/>
  <c r="BE170" i="2"/>
  <c r="BF170" i="2"/>
  <c r="BA170" i="2"/>
  <c r="AP170" i="2"/>
  <c r="AC170" i="2"/>
  <c r="BC170" i="2"/>
  <c r="AQ170" i="2"/>
  <c r="AZ170" i="2"/>
  <c r="AS170" i="2"/>
  <c r="AM170" i="2"/>
  <c r="AN170" i="2"/>
  <c r="BI170" i="2"/>
  <c r="AB170" i="2"/>
  <c r="V170" i="2"/>
  <c r="BG170" i="2"/>
  <c r="AD170" i="2"/>
  <c r="BD170" i="2"/>
  <c r="AT170" i="2"/>
  <c r="AE170" i="2"/>
  <c r="AF170" i="2"/>
  <c r="AR170" i="2"/>
  <c r="U55" i="2"/>
  <c r="V55" i="2"/>
  <c r="BG55" i="2"/>
  <c r="AE55" i="2"/>
  <c r="BJ55" i="2"/>
  <c r="AF55" i="2"/>
  <c r="W55" i="2"/>
  <c r="Y55" i="2"/>
  <c r="AG55" i="2"/>
  <c r="BB55" i="2"/>
  <c r="AM55" i="2"/>
  <c r="AU55" i="2"/>
  <c r="BK55" i="2"/>
  <c r="AT55" i="2"/>
  <c r="T55" i="2"/>
  <c r="AV55" i="2"/>
  <c r="AB55" i="2"/>
  <c r="AD55" i="2"/>
  <c r="AA55" i="2"/>
  <c r="BD55" i="2"/>
  <c r="AQ55" i="2"/>
  <c r="AY55" i="2"/>
  <c r="Z55" i="2"/>
  <c r="AZ55" i="2"/>
  <c r="AN55" i="2"/>
  <c r="BA55" i="2"/>
  <c r="AW55" i="2"/>
  <c r="AX55" i="2"/>
  <c r="AO55" i="2"/>
  <c r="AC55" i="2"/>
  <c r="BC55" i="2"/>
  <c r="AR55" i="2"/>
  <c r="BE55" i="2"/>
  <c r="AS55" i="2"/>
  <c r="BF55" i="2"/>
  <c r="BH55" i="2"/>
  <c r="BI55" i="2"/>
  <c r="AP55" i="2"/>
  <c r="AP1017" i="2"/>
  <c r="AX1017" i="2"/>
  <c r="U1017" i="2"/>
  <c r="V1017" i="2"/>
  <c r="BG1017" i="2"/>
  <c r="AG1017" i="2"/>
  <c r="AD1017" i="2"/>
  <c r="AS1017" i="2"/>
  <c r="AV1017" i="2"/>
  <c r="AB1017" i="2"/>
  <c r="BB1017" i="2"/>
  <c r="AM1017" i="2"/>
  <c r="AU1017" i="2"/>
  <c r="BK1017" i="2"/>
  <c r="AZ1017" i="2"/>
  <c r="BD1017" i="2"/>
  <c r="AA1017" i="2"/>
  <c r="AW1017" i="2"/>
  <c r="T1017" i="2"/>
  <c r="AF1017" i="2"/>
  <c r="BF1017" i="2"/>
  <c r="AQ1017" i="2"/>
  <c r="AY1017" i="2"/>
  <c r="W1017" i="2"/>
  <c r="BH1017" i="2"/>
  <c r="AE1017" i="2"/>
  <c r="BA1017" i="2"/>
  <c r="AO1017" i="2"/>
  <c r="Z1017" i="2"/>
  <c r="AT1017" i="2"/>
  <c r="BJ1017" i="2"/>
  <c r="AC1017" i="2"/>
  <c r="BC1017" i="2"/>
  <c r="AR1017" i="2"/>
  <c r="AN1017" i="2"/>
  <c r="Y1017" i="2"/>
  <c r="BI1017" i="2"/>
  <c r="BE1017" i="2"/>
  <c r="Z947" i="2"/>
  <c r="AT947" i="2"/>
  <c r="BJ947" i="2"/>
  <c r="AC947" i="2"/>
  <c r="BC947" i="2"/>
  <c r="AN947" i="2"/>
  <c r="AV947" i="2"/>
  <c r="AO947" i="2"/>
  <c r="AS947" i="2"/>
  <c r="AA947" i="2"/>
  <c r="AP947" i="2"/>
  <c r="AX947" i="2"/>
  <c r="U947" i="2"/>
  <c r="V947" i="2"/>
  <c r="BG947" i="2"/>
  <c r="AR947" i="2"/>
  <c r="AZ947" i="2"/>
  <c r="AW947" i="2"/>
  <c r="BA947" i="2"/>
  <c r="AB947" i="2"/>
  <c r="BB947" i="2"/>
  <c r="AM947" i="2"/>
  <c r="AU947" i="2"/>
  <c r="BK947" i="2"/>
  <c r="AD947" i="2"/>
  <c r="BD947" i="2"/>
  <c r="AE947" i="2"/>
  <c r="BE947" i="2"/>
  <c r="T947" i="2"/>
  <c r="AF947" i="2"/>
  <c r="BF947" i="2"/>
  <c r="AQ947" i="2"/>
  <c r="AY947" i="2"/>
  <c r="W947" i="2"/>
  <c r="AG947" i="2"/>
  <c r="BH947" i="2"/>
  <c r="BI947" i="2"/>
  <c r="Y947" i="2"/>
  <c r="AC330" i="2"/>
  <c r="BC330" i="2"/>
  <c r="AN330" i="2"/>
  <c r="AV330" i="2"/>
  <c r="Y330" i="2"/>
  <c r="AA330" i="2"/>
  <c r="BI330" i="2"/>
  <c r="AF330" i="2"/>
  <c r="BJ330" i="2"/>
  <c r="U330" i="2"/>
  <c r="V330" i="2"/>
  <c r="BG330" i="2"/>
  <c r="AR330" i="2"/>
  <c r="AZ330" i="2"/>
  <c r="AO330" i="2"/>
  <c r="AW330" i="2"/>
  <c r="AB330" i="2"/>
  <c r="BF330" i="2"/>
  <c r="AP330" i="2"/>
  <c r="AM330" i="2"/>
  <c r="AU330" i="2"/>
  <c r="BK330" i="2"/>
  <c r="AD330" i="2"/>
  <c r="BD330" i="2"/>
  <c r="AS330" i="2"/>
  <c r="BA330" i="2"/>
  <c r="BB330" i="2"/>
  <c r="Z330" i="2"/>
  <c r="AX330" i="2"/>
  <c r="AQ330" i="2"/>
  <c r="AY330" i="2"/>
  <c r="W330" i="2"/>
  <c r="AG330" i="2"/>
  <c r="BH330" i="2"/>
  <c r="AE330" i="2"/>
  <c r="BE330" i="2"/>
  <c r="T330" i="2"/>
  <c r="AT330" i="2"/>
  <c r="AE857" i="2"/>
  <c r="BE857" i="2"/>
  <c r="AP857" i="2"/>
  <c r="AX857" i="2"/>
  <c r="U857" i="2"/>
  <c r="V857" i="2"/>
  <c r="BG857" i="2"/>
  <c r="W857" i="2"/>
  <c r="AV857" i="2"/>
  <c r="Y857" i="2"/>
  <c r="AA857" i="2"/>
  <c r="BI857" i="2"/>
  <c r="AB857" i="2"/>
  <c r="BB857" i="2"/>
  <c r="AM857" i="2"/>
  <c r="AU857" i="2"/>
  <c r="BK857" i="2"/>
  <c r="AG857" i="2"/>
  <c r="AZ857" i="2"/>
  <c r="AO857" i="2"/>
  <c r="AW857" i="2"/>
  <c r="T857" i="2"/>
  <c r="AF857" i="2"/>
  <c r="BF857" i="2"/>
  <c r="AQ857" i="2"/>
  <c r="AY857" i="2"/>
  <c r="AD857" i="2"/>
  <c r="BH857" i="2"/>
  <c r="AR857" i="2"/>
  <c r="AS857" i="2"/>
  <c r="BA857" i="2"/>
  <c r="Z857" i="2"/>
  <c r="AT857" i="2"/>
  <c r="BJ857" i="2"/>
  <c r="AC857" i="2"/>
  <c r="BC857" i="2"/>
  <c r="BD857" i="2"/>
  <c r="AN857" i="2"/>
  <c r="W660" i="2"/>
  <c r="AG660" i="2"/>
  <c r="BH660" i="2"/>
  <c r="AF660" i="2"/>
  <c r="BK660" i="2"/>
  <c r="BB660" i="2"/>
  <c r="AE660" i="2"/>
  <c r="Y660" i="2"/>
  <c r="BE660" i="2"/>
  <c r="AA660" i="2"/>
  <c r="AN660" i="2"/>
  <c r="AV660" i="2"/>
  <c r="T660" i="2"/>
  <c r="AU660" i="2"/>
  <c r="AO660" i="2"/>
  <c r="BI660" i="2"/>
  <c r="AW660" i="2"/>
  <c r="AQ660" i="2"/>
  <c r="Z660" i="2"/>
  <c r="AY660" i="2"/>
  <c r="AR660" i="2"/>
  <c r="AZ660" i="2"/>
  <c r="AM660" i="2"/>
  <c r="BA660" i="2"/>
  <c r="AC660" i="2"/>
  <c r="U660" i="2"/>
  <c r="BC660" i="2"/>
  <c r="V660" i="2"/>
  <c r="BG660" i="2"/>
  <c r="AD660" i="2"/>
  <c r="BD660" i="2"/>
  <c r="AS660" i="2"/>
  <c r="BF660" i="2"/>
  <c r="AT660" i="2"/>
  <c r="AP660" i="2"/>
  <c r="BJ660" i="2"/>
  <c r="AX660" i="2"/>
  <c r="AB660" i="2"/>
  <c r="AN216" i="2"/>
  <c r="AV216" i="2"/>
  <c r="Y216" i="2"/>
  <c r="AA216" i="2"/>
  <c r="BI216" i="2"/>
  <c r="AB216" i="2"/>
  <c r="BB216" i="2"/>
  <c r="V216" i="2"/>
  <c r="BK216" i="2"/>
  <c r="BC216" i="2"/>
  <c r="AR216" i="2"/>
  <c r="AZ216" i="2"/>
  <c r="AO216" i="2"/>
  <c r="AW216" i="2"/>
  <c r="T216" i="2"/>
  <c r="AF216" i="2"/>
  <c r="BF216" i="2"/>
  <c r="BG216" i="2"/>
  <c r="AQ216" i="2"/>
  <c r="AD216" i="2"/>
  <c r="BD216" i="2"/>
  <c r="AS216" i="2"/>
  <c r="BA216" i="2"/>
  <c r="Z216" i="2"/>
  <c r="AT216" i="2"/>
  <c r="BJ216" i="2"/>
  <c r="AM216" i="2"/>
  <c r="AY216" i="2"/>
  <c r="W216" i="2"/>
  <c r="AG216" i="2"/>
  <c r="BH216" i="2"/>
  <c r="AE216" i="2"/>
  <c r="BE216" i="2"/>
  <c r="AP216" i="2"/>
  <c r="AX216" i="2"/>
  <c r="U216" i="2"/>
  <c r="AU216" i="2"/>
  <c r="AC216" i="2"/>
  <c r="AN1406" i="2"/>
  <c r="AV1406" i="2"/>
  <c r="T1406" i="2"/>
  <c r="BJ1406" i="2"/>
  <c r="AE1406" i="2"/>
  <c r="BE1406" i="2"/>
  <c r="AT1406" i="2"/>
  <c r="AY1406" i="2"/>
  <c r="V1406" i="2"/>
  <c r="BK1406" i="2"/>
  <c r="AR1406" i="2"/>
  <c r="AZ1406" i="2"/>
  <c r="AP1406" i="2"/>
  <c r="Y1406" i="2"/>
  <c r="AA1406" i="2"/>
  <c r="BI1406" i="2"/>
  <c r="BB1406" i="2"/>
  <c r="AC1406" i="2"/>
  <c r="BG1406" i="2"/>
  <c r="AD1406" i="2"/>
  <c r="BD1406" i="2"/>
  <c r="AF1406" i="2"/>
  <c r="AO1406" i="2"/>
  <c r="AW1406" i="2"/>
  <c r="Z1406" i="2"/>
  <c r="BF1406" i="2"/>
  <c r="BC1406" i="2"/>
  <c r="AM1406" i="2"/>
  <c r="W1406" i="2"/>
  <c r="AG1406" i="2"/>
  <c r="BH1406" i="2"/>
  <c r="AX1406" i="2"/>
  <c r="AS1406" i="2"/>
  <c r="BA1406" i="2"/>
  <c r="AB1406" i="2"/>
  <c r="AQ1406" i="2"/>
  <c r="U1406" i="2"/>
  <c r="AU1406" i="2"/>
  <c r="Y855" i="2"/>
  <c r="AA855" i="2"/>
  <c r="BI855" i="2"/>
  <c r="AB855" i="2"/>
  <c r="BB855" i="2"/>
  <c r="AM855" i="2"/>
  <c r="AU855" i="2"/>
  <c r="BK855" i="2"/>
  <c r="BD855" i="2"/>
  <c r="AV855" i="2"/>
  <c r="AO855" i="2"/>
  <c r="AW855" i="2"/>
  <c r="T855" i="2"/>
  <c r="AF855" i="2"/>
  <c r="BF855" i="2"/>
  <c r="AQ855" i="2"/>
  <c r="AY855" i="2"/>
  <c r="AR855" i="2"/>
  <c r="W855" i="2"/>
  <c r="AN855" i="2"/>
  <c r="AS855" i="2"/>
  <c r="BA855" i="2"/>
  <c r="Z855" i="2"/>
  <c r="AT855" i="2"/>
  <c r="BJ855" i="2"/>
  <c r="AC855" i="2"/>
  <c r="BC855" i="2"/>
  <c r="AZ855" i="2"/>
  <c r="AG855" i="2"/>
  <c r="W451" i="2"/>
  <c r="AG451" i="2"/>
  <c r="BH451" i="2"/>
  <c r="AE451" i="2"/>
  <c r="BE451" i="2"/>
  <c r="AP451" i="2"/>
  <c r="AX451" i="2"/>
  <c r="AC451" i="2"/>
  <c r="BG451" i="2"/>
  <c r="AU451" i="2"/>
  <c r="AN451" i="2"/>
  <c r="AV451" i="2"/>
  <c r="Y451" i="2"/>
  <c r="AA451" i="2"/>
  <c r="BI451" i="2"/>
  <c r="AB451" i="2"/>
  <c r="BB451" i="2"/>
  <c r="BC451" i="2"/>
  <c r="AM451" i="2"/>
  <c r="AY451" i="2"/>
  <c r="AR451" i="2"/>
  <c r="AZ451" i="2"/>
  <c r="AO451" i="2"/>
  <c r="AW451" i="2"/>
  <c r="T451" i="2"/>
  <c r="AF451" i="2"/>
  <c r="BF451" i="2"/>
  <c r="U451" i="2"/>
  <c r="BK451" i="2"/>
  <c r="AD451" i="2"/>
  <c r="Z451" i="2"/>
  <c r="AQ451" i="2"/>
  <c r="BD451" i="2"/>
  <c r="AT451" i="2"/>
  <c r="AS451" i="2"/>
  <c r="BJ451" i="2"/>
  <c r="BA451" i="2"/>
  <c r="V451" i="2"/>
  <c r="AN425" i="2"/>
  <c r="AV425" i="2"/>
  <c r="Y425" i="2"/>
  <c r="AA425" i="2"/>
  <c r="BI425" i="2"/>
  <c r="AB425" i="2"/>
  <c r="BB425" i="2"/>
  <c r="AY425" i="2"/>
  <c r="BG425" i="2"/>
  <c r="AU425" i="2"/>
  <c r="AD425" i="2"/>
  <c r="BD425" i="2"/>
  <c r="AS425" i="2"/>
  <c r="BA425" i="2"/>
  <c r="Z425" i="2"/>
  <c r="AT425" i="2"/>
  <c r="BJ425" i="2"/>
  <c r="BC425" i="2"/>
  <c r="BK425" i="2"/>
  <c r="AG425" i="2"/>
  <c r="AE425" i="2"/>
  <c r="AP425" i="2"/>
  <c r="AQ425" i="2"/>
  <c r="V425" i="2"/>
  <c r="AZ425" i="2"/>
  <c r="AW425" i="2"/>
  <c r="AF425" i="2"/>
  <c r="AC425" i="2"/>
  <c r="W425" i="2"/>
  <c r="BH425" i="2"/>
  <c r="BE425" i="2"/>
  <c r="AX425" i="2"/>
  <c r="U425" i="2"/>
  <c r="AR425" i="2"/>
  <c r="AO425" i="2"/>
  <c r="T425" i="2"/>
  <c r="BF425" i="2"/>
  <c r="AM425" i="2"/>
  <c r="W1140" i="2"/>
  <c r="AG1140" i="2"/>
  <c r="BH1140" i="2"/>
  <c r="AE1140" i="2"/>
  <c r="BE1140" i="2"/>
  <c r="AF1140" i="2"/>
  <c r="BB1140" i="2"/>
  <c r="V1140" i="2"/>
  <c r="AT1140" i="2"/>
  <c r="AM1140" i="2"/>
  <c r="AN1140" i="2"/>
  <c r="AV1140" i="2"/>
  <c r="Y1140" i="2"/>
  <c r="AA1140" i="2"/>
  <c r="BI1140" i="2"/>
  <c r="AX1140" i="2"/>
  <c r="AU1140" i="2"/>
  <c r="AY1140" i="2"/>
  <c r="BJ1140" i="2"/>
  <c r="BK1140" i="2"/>
  <c r="AD1140" i="2"/>
  <c r="BD1140" i="2"/>
  <c r="AS1140" i="2"/>
  <c r="BA1140" i="2"/>
  <c r="AP1140" i="2"/>
  <c r="AB1140" i="2"/>
  <c r="AQ1140" i="2"/>
  <c r="Z1140" i="2"/>
  <c r="BC1140" i="2"/>
  <c r="AO1140" i="2"/>
  <c r="U1140" i="2"/>
  <c r="AW1140" i="2"/>
  <c r="BG1140" i="2"/>
  <c r="AR1140" i="2"/>
  <c r="T1140" i="2"/>
  <c r="AC1140" i="2"/>
  <c r="AZ1140" i="2"/>
  <c r="BF1140" i="2"/>
  <c r="AD427" i="2"/>
  <c r="BD427" i="2"/>
  <c r="AS427" i="2"/>
  <c r="BA427" i="2"/>
  <c r="Z427" i="2"/>
  <c r="AT427" i="2"/>
  <c r="BJ427" i="2"/>
  <c r="V427" i="2"/>
  <c r="AM427" i="2"/>
  <c r="W427" i="2"/>
  <c r="AG427" i="2"/>
  <c r="BH427" i="2"/>
  <c r="AE427" i="2"/>
  <c r="BE427" i="2"/>
  <c r="AP427" i="2"/>
  <c r="AX427" i="2"/>
  <c r="AC427" i="2"/>
  <c r="BG427" i="2"/>
  <c r="BK427" i="2"/>
  <c r="AN427" i="2"/>
  <c r="AV427" i="2"/>
  <c r="Y427" i="2"/>
  <c r="AA427" i="2"/>
  <c r="BI427" i="2"/>
  <c r="AB427" i="2"/>
  <c r="BB427" i="2"/>
  <c r="BC427" i="2"/>
  <c r="AU427" i="2"/>
  <c r="AQ427" i="2"/>
  <c r="AR427" i="2"/>
  <c r="AZ427" i="2"/>
  <c r="AO427" i="2"/>
  <c r="AW427" i="2"/>
  <c r="T427" i="2"/>
  <c r="AF427" i="2"/>
  <c r="BF427" i="2"/>
  <c r="U427" i="2"/>
  <c r="AY427" i="2"/>
  <c r="Z893" i="2"/>
  <c r="AT893" i="2"/>
  <c r="BJ893" i="2"/>
  <c r="AC893" i="2"/>
  <c r="BC893" i="2"/>
  <c r="AR893" i="2"/>
  <c r="Y893" i="2"/>
  <c r="BI893" i="2"/>
  <c r="BD893" i="2"/>
  <c r="AW893" i="2"/>
  <c r="AP893" i="2"/>
  <c r="AX893" i="2"/>
  <c r="U893" i="2"/>
  <c r="V893" i="2"/>
  <c r="BG893" i="2"/>
  <c r="AG893" i="2"/>
  <c r="AS893" i="2"/>
  <c r="AN893" i="2"/>
  <c r="BE893" i="2"/>
  <c r="AB893" i="2"/>
  <c r="BB893" i="2"/>
  <c r="AM893" i="2"/>
  <c r="AU893" i="2"/>
  <c r="BK893" i="2"/>
  <c r="AZ893" i="2"/>
  <c r="AA893" i="2"/>
  <c r="AD893" i="2"/>
  <c r="AE893" i="2"/>
  <c r="T893" i="2"/>
  <c r="AF893" i="2"/>
  <c r="BF893" i="2"/>
  <c r="AQ893" i="2"/>
  <c r="AY893" i="2"/>
  <c r="W893" i="2"/>
  <c r="BH893" i="2"/>
  <c r="BA893" i="2"/>
  <c r="AV893" i="2"/>
  <c r="AO893" i="2"/>
  <c r="AD1314" i="2"/>
  <c r="BD1314" i="2"/>
  <c r="AS1314" i="2"/>
  <c r="BA1314" i="2"/>
  <c r="AB1314" i="2"/>
  <c r="AP1314" i="2"/>
  <c r="AC1314" i="2"/>
  <c r="T1314" i="2"/>
  <c r="AY1314" i="2"/>
  <c r="W1314" i="2"/>
  <c r="AG1314" i="2"/>
  <c r="BH1314" i="2"/>
  <c r="AE1314" i="2"/>
  <c r="BE1314" i="2"/>
  <c r="AT1314" i="2"/>
  <c r="AX1314" i="2"/>
  <c r="AU1314" i="2"/>
  <c r="AF1314" i="2"/>
  <c r="U1314" i="2"/>
  <c r="AN1314" i="2"/>
  <c r="AV1314" i="2"/>
  <c r="Y1314" i="2"/>
  <c r="AA1314" i="2"/>
  <c r="BI1314" i="2"/>
  <c r="BB1314" i="2"/>
  <c r="BF1314" i="2"/>
  <c r="BC1314" i="2"/>
  <c r="AQ1314" i="2"/>
  <c r="BG1314" i="2"/>
  <c r="AR1314" i="2"/>
  <c r="AZ1314" i="2"/>
  <c r="AO1314" i="2"/>
  <c r="AW1314" i="2"/>
  <c r="Z1314" i="2"/>
  <c r="BJ1314" i="2"/>
  <c r="AM1314" i="2"/>
  <c r="BK1314" i="2"/>
  <c r="V1314" i="2"/>
  <c r="W1178" i="2"/>
  <c r="AG1178" i="2"/>
  <c r="BH1178" i="2"/>
  <c r="AE1178" i="2"/>
  <c r="BE1178" i="2"/>
  <c r="AT1178" i="2"/>
  <c r="AM1178" i="2"/>
  <c r="BK1178" i="2"/>
  <c r="AX1178" i="2"/>
  <c r="U1178" i="2"/>
  <c r="T1381" i="2"/>
  <c r="AF1381" i="2"/>
  <c r="BF1381" i="2"/>
  <c r="AC1381" i="2"/>
  <c r="BH1381" i="2"/>
  <c r="BK1381" i="2"/>
  <c r="AA1381" i="2"/>
  <c r="AR1381" i="2"/>
  <c r="BG1381" i="2"/>
  <c r="AN1381" i="2"/>
  <c r="Z1381" i="2"/>
  <c r="AT1381" i="2"/>
  <c r="BJ1381" i="2"/>
  <c r="AG1381" i="2"/>
  <c r="AM1381" i="2"/>
  <c r="Y1381" i="2"/>
  <c r="AY1381" i="2"/>
  <c r="AU1381" i="2"/>
  <c r="V1381" i="2"/>
  <c r="BA1381" i="2"/>
  <c r="AP1381" i="2"/>
  <c r="AX1381" i="2"/>
  <c r="W1381" i="2"/>
  <c r="AW1381" i="2"/>
  <c r="AE1381" i="2"/>
  <c r="AQ1381" i="2"/>
  <c r="BD1381" i="2"/>
  <c r="BE1381" i="2"/>
  <c r="U1381" i="2"/>
  <c r="AB1381" i="2"/>
  <c r="BB1381" i="2"/>
  <c r="AO1381" i="2"/>
  <c r="BC1381" i="2"/>
  <c r="AZ1381" i="2"/>
  <c r="AD1381" i="2"/>
  <c r="BI1381" i="2"/>
  <c r="AS1381" i="2"/>
  <c r="AV1381" i="2"/>
  <c r="AR449" i="2"/>
  <c r="AZ449" i="2"/>
  <c r="AO449" i="2"/>
  <c r="AW449" i="2"/>
  <c r="T449" i="2"/>
  <c r="AF449" i="2"/>
  <c r="BF449" i="2"/>
  <c r="AC449" i="2"/>
  <c r="U449" i="2"/>
  <c r="AD449" i="2"/>
  <c r="BD449" i="2"/>
  <c r="AS449" i="2"/>
  <c r="BA449" i="2"/>
  <c r="Z449" i="2"/>
  <c r="AT449" i="2"/>
  <c r="BJ449" i="2"/>
  <c r="BC449" i="2"/>
  <c r="BG449" i="2"/>
  <c r="W449" i="2"/>
  <c r="AG449" i="2"/>
  <c r="BH449" i="2"/>
  <c r="AE449" i="2"/>
  <c r="BE449" i="2"/>
  <c r="AP449" i="2"/>
  <c r="AX449" i="2"/>
  <c r="AQ449" i="2"/>
  <c r="V449" i="2"/>
  <c r="AM449" i="2"/>
  <c r="AN449" i="2"/>
  <c r="AV449" i="2"/>
  <c r="Y449" i="2"/>
  <c r="AA449" i="2"/>
  <c r="BI449" i="2"/>
  <c r="AB449" i="2"/>
  <c r="BB449" i="2"/>
  <c r="AY449" i="2"/>
  <c r="AU449" i="2"/>
  <c r="BK449" i="2"/>
  <c r="Y385" i="2"/>
  <c r="AA385" i="2"/>
  <c r="BI385" i="2"/>
  <c r="AG385" i="2"/>
  <c r="Z385" i="2"/>
  <c r="AY385" i="2"/>
  <c r="AM385" i="2"/>
  <c r="AZ385" i="2"/>
  <c r="BB385" i="2"/>
  <c r="V385" i="2"/>
  <c r="AO385" i="2"/>
  <c r="AW385" i="2"/>
  <c r="W385" i="2"/>
  <c r="AX385" i="2"/>
  <c r="AQ385" i="2"/>
  <c r="BD385" i="2"/>
  <c r="AR385" i="2"/>
  <c r="BF385" i="2"/>
  <c r="AB385" i="2"/>
  <c r="AV385" i="2"/>
  <c r="AS385" i="2"/>
  <c r="BA385" i="2"/>
  <c r="AP385" i="2"/>
  <c r="BC385" i="2"/>
  <c r="AD385" i="2"/>
  <c r="BJ385" i="2"/>
  <c r="AF385" i="2"/>
  <c r="BK385" i="2"/>
  <c r="BG385" i="2"/>
  <c r="AE385" i="2"/>
  <c r="BE385" i="2"/>
  <c r="AC385" i="2"/>
  <c r="BH385" i="2"/>
  <c r="AT385" i="2"/>
  <c r="T385" i="2"/>
  <c r="AU385" i="2"/>
  <c r="AN385" i="2"/>
  <c r="U385" i="2"/>
  <c r="T877" i="2"/>
  <c r="AF877" i="2"/>
  <c r="BF877" i="2"/>
  <c r="AQ877" i="2"/>
  <c r="AY877" i="2"/>
  <c r="W877" i="2"/>
  <c r="BH877" i="2"/>
  <c r="BA877" i="2"/>
  <c r="AV877" i="2"/>
  <c r="AE877" i="2"/>
  <c r="Z877" i="2"/>
  <c r="AT877" i="2"/>
  <c r="BJ877" i="2"/>
  <c r="AC877" i="2"/>
  <c r="BC877" i="2"/>
  <c r="AR877" i="2"/>
  <c r="Y877" i="2"/>
  <c r="BI877" i="2"/>
  <c r="BD877" i="2"/>
  <c r="AW877" i="2"/>
  <c r="AP877" i="2"/>
  <c r="AX877" i="2"/>
  <c r="U877" i="2"/>
  <c r="V877" i="2"/>
  <c r="BG877" i="2"/>
  <c r="AG877" i="2"/>
  <c r="AS877" i="2"/>
  <c r="AN877" i="2"/>
  <c r="BE877" i="2"/>
  <c r="AB877" i="2"/>
  <c r="BB877" i="2"/>
  <c r="AM877" i="2"/>
  <c r="AU877" i="2"/>
  <c r="BK877" i="2"/>
  <c r="AZ877" i="2"/>
  <c r="AA877" i="2"/>
  <c r="AD877" i="2"/>
  <c r="AO877" i="2"/>
  <c r="AN1376" i="2"/>
  <c r="AV1376" i="2"/>
  <c r="T1376" i="2"/>
  <c r="AU1376" i="2"/>
  <c r="Y1376" i="2"/>
  <c r="U1376" i="2"/>
  <c r="AW1376" i="2"/>
  <c r="AA1376" i="2"/>
  <c r="AE1376" i="2"/>
  <c r="AY1376" i="2"/>
  <c r="AR1376" i="2"/>
  <c r="AZ1376" i="2"/>
  <c r="AM1376" i="2"/>
  <c r="BA1376" i="2"/>
  <c r="AC1376" i="2"/>
  <c r="AO1376" i="2"/>
  <c r="BB1376" i="2"/>
  <c r="BC1376" i="2"/>
  <c r="BJ1376" i="2"/>
  <c r="AD1376" i="2"/>
  <c r="BD1376" i="2"/>
  <c r="AS1376" i="2"/>
  <c r="BF1376" i="2"/>
  <c r="AX1376" i="2"/>
  <c r="AB1376" i="2"/>
  <c r="BG1376" i="2"/>
  <c r="AQ1376" i="2"/>
  <c r="AT1376" i="2"/>
  <c r="W1376" i="2"/>
  <c r="AG1376" i="2"/>
  <c r="BH1376" i="2"/>
  <c r="AF1376" i="2"/>
  <c r="BK1376" i="2"/>
  <c r="BI1376" i="2"/>
  <c r="V1376" i="2"/>
  <c r="AP1376" i="2"/>
  <c r="BE1376" i="2"/>
  <c r="Z1376" i="2"/>
  <c r="T997" i="2"/>
  <c r="AF997" i="2"/>
  <c r="BF997" i="2"/>
  <c r="AQ997" i="2"/>
  <c r="AY997" i="2"/>
  <c r="W997" i="2"/>
  <c r="AG997" i="2"/>
  <c r="BH997" i="2"/>
  <c r="BI997" i="2"/>
  <c r="AO997" i="2"/>
  <c r="Z997" i="2"/>
  <c r="AT997" i="2"/>
  <c r="BJ997" i="2"/>
  <c r="AC997" i="2"/>
  <c r="BC997" i="2"/>
  <c r="AN997" i="2"/>
  <c r="AV997" i="2"/>
  <c r="AS997" i="2"/>
  <c r="AE997" i="2"/>
  <c r="AW997" i="2"/>
  <c r="AP997" i="2"/>
  <c r="AX997" i="2"/>
  <c r="U997" i="2"/>
  <c r="V997" i="2"/>
  <c r="BG997" i="2"/>
  <c r="AR997" i="2"/>
  <c r="AZ997" i="2"/>
  <c r="BA997" i="2"/>
  <c r="BE997" i="2"/>
  <c r="AB997" i="2"/>
  <c r="BB997" i="2"/>
  <c r="AM997" i="2"/>
  <c r="AU997" i="2"/>
  <c r="BK997" i="2"/>
  <c r="AD997" i="2"/>
  <c r="BD997" i="2"/>
  <c r="AA997" i="2"/>
  <c r="Y997" i="2"/>
  <c r="AN520" i="2"/>
  <c r="AV520" i="2"/>
  <c r="Y520" i="2"/>
  <c r="AA520" i="2"/>
  <c r="BI520" i="2"/>
  <c r="BB520" i="2"/>
  <c r="AU520" i="2"/>
  <c r="AP520" i="2"/>
  <c r="U520" i="2"/>
  <c r="AY520" i="2"/>
  <c r="AR520" i="2"/>
  <c r="AZ520" i="2"/>
  <c r="AO520" i="2"/>
  <c r="AW520" i="2"/>
  <c r="Z520" i="2"/>
  <c r="BJ520" i="2"/>
  <c r="BC520" i="2"/>
  <c r="AF520" i="2"/>
  <c r="BG520" i="2"/>
  <c r="AD520" i="2"/>
  <c r="BD520" i="2"/>
  <c r="AS520" i="2"/>
  <c r="BA520" i="2"/>
  <c r="AB520" i="2"/>
  <c r="AM520" i="2"/>
  <c r="BK520" i="2"/>
  <c r="AX520" i="2"/>
  <c r="AQ520" i="2"/>
  <c r="W520" i="2"/>
  <c r="AG520" i="2"/>
  <c r="BH520" i="2"/>
  <c r="AE520" i="2"/>
  <c r="BE520" i="2"/>
  <c r="AT520" i="2"/>
  <c r="AC520" i="2"/>
  <c r="T520" i="2"/>
  <c r="BF520" i="2"/>
  <c r="V520" i="2"/>
  <c r="AD204" i="2"/>
  <c r="BD204" i="2"/>
  <c r="AP204" i="2"/>
  <c r="AX204" i="2"/>
  <c r="U204" i="2"/>
  <c r="BG204" i="2"/>
  <c r="BA204" i="2"/>
  <c r="AU204" i="2"/>
  <c r="AW204" i="2"/>
  <c r="W204" i="2"/>
  <c r="AG204" i="2"/>
  <c r="BH204" i="2"/>
  <c r="AB204" i="2"/>
  <c r="BB204" i="2"/>
  <c r="AQ204" i="2"/>
  <c r="Y204" i="2"/>
  <c r="BI204" i="2"/>
  <c r="BC204" i="2"/>
  <c r="BE204" i="2"/>
  <c r="AN204" i="2"/>
  <c r="AV204" i="2"/>
  <c r="T204" i="2"/>
  <c r="AF204" i="2"/>
  <c r="BF204" i="2"/>
  <c r="V204" i="2"/>
  <c r="AS204" i="2"/>
  <c r="AM204" i="2"/>
  <c r="BK204" i="2"/>
  <c r="AO204" i="2"/>
  <c r="AR204" i="2"/>
  <c r="AZ204" i="2"/>
  <c r="Z204" i="2"/>
  <c r="AT204" i="2"/>
  <c r="BJ204" i="2"/>
  <c r="AY204" i="2"/>
  <c r="AA204" i="2"/>
  <c r="AC204" i="2"/>
  <c r="AE204" i="2"/>
  <c r="AQ370" i="2"/>
  <c r="AY370" i="2"/>
  <c r="W370" i="2"/>
  <c r="AG370" i="2"/>
  <c r="Y370" i="2"/>
  <c r="AA370" i="2"/>
  <c r="BI370" i="2"/>
  <c r="AF370" i="2"/>
  <c r="BH370" i="2"/>
  <c r="AC370" i="2"/>
  <c r="BC370" i="2"/>
  <c r="AN370" i="2"/>
  <c r="AV370" i="2"/>
  <c r="AO370" i="2"/>
  <c r="AW370" i="2"/>
  <c r="AB370" i="2"/>
  <c r="BF370" i="2"/>
  <c r="AP370" i="2"/>
  <c r="U370" i="2"/>
  <c r="V370" i="2"/>
  <c r="BG370" i="2"/>
  <c r="AR370" i="2"/>
  <c r="AZ370" i="2"/>
  <c r="AS370" i="2"/>
  <c r="BA370" i="2"/>
  <c r="BB370" i="2"/>
  <c r="Z370" i="2"/>
  <c r="AX370" i="2"/>
  <c r="AM370" i="2"/>
  <c r="AU370" i="2"/>
  <c r="BK370" i="2"/>
  <c r="AD370" i="2"/>
  <c r="BD370" i="2"/>
  <c r="AE370" i="2"/>
  <c r="BE370" i="2"/>
  <c r="T370" i="2"/>
  <c r="AT370" i="2"/>
  <c r="BJ370" i="2"/>
  <c r="AR1250" i="2"/>
  <c r="AZ1250" i="2"/>
  <c r="AO1250" i="2"/>
  <c r="AW1250" i="2"/>
  <c r="Z1250" i="2"/>
  <c r="BJ1250" i="2"/>
  <c r="AM1250" i="2"/>
  <c r="BK1250" i="2"/>
  <c r="V1250" i="2"/>
  <c r="AD1250" i="2"/>
  <c r="BD1250" i="2"/>
  <c r="AS1250" i="2"/>
  <c r="BA1250" i="2"/>
  <c r="AB1250" i="2"/>
  <c r="T1250" i="2"/>
  <c r="AC1250" i="2"/>
  <c r="AP1250" i="2"/>
  <c r="AY1250" i="2"/>
  <c r="W1250" i="2"/>
  <c r="AG1250" i="2"/>
  <c r="BH1250" i="2"/>
  <c r="AE1250" i="2"/>
  <c r="BE1250" i="2"/>
  <c r="AT1250" i="2"/>
  <c r="AF1250" i="2"/>
  <c r="AU1250" i="2"/>
  <c r="BF1250" i="2"/>
  <c r="U1250" i="2"/>
  <c r="AV1250" i="2"/>
  <c r="BB1250" i="2"/>
  <c r="BG1250" i="2"/>
  <c r="Y1250" i="2"/>
  <c r="AX1250" i="2"/>
  <c r="AA1250" i="2"/>
  <c r="BC1250" i="2"/>
  <c r="AN1250" i="2"/>
  <c r="BI1250" i="2"/>
  <c r="AQ1250" i="2"/>
  <c r="AP1377" i="2"/>
  <c r="AX1377" i="2"/>
  <c r="AM1377" i="2"/>
  <c r="AZ1377" i="2"/>
  <c r="AG1377" i="2"/>
  <c r="AN1377" i="2"/>
  <c r="BA1377" i="2"/>
  <c r="BC1377" i="2"/>
  <c r="Y1377" i="2"/>
  <c r="AB1377" i="2"/>
  <c r="BB1377" i="2"/>
  <c r="AR1377" i="2"/>
  <c r="BE1377" i="2"/>
  <c r="AW1377" i="2"/>
  <c r="AS1377" i="2"/>
  <c r="BG1377" i="2"/>
  <c r="AD1377" i="2"/>
  <c r="AY1377" i="2"/>
  <c r="T1377" i="2"/>
  <c r="AF1377" i="2"/>
  <c r="BF1377" i="2"/>
  <c r="AE1377" i="2"/>
  <c r="BK1377" i="2"/>
  <c r="BH1377" i="2"/>
  <c r="V1377" i="2"/>
  <c r="W1377" i="2"/>
  <c r="BI1377" i="2"/>
  <c r="AQ1377" i="2"/>
  <c r="Z1377" i="2"/>
  <c r="AT1377" i="2"/>
  <c r="BJ1377" i="2"/>
  <c r="AU1377" i="2"/>
  <c r="AO1377" i="2"/>
  <c r="U1377" i="2"/>
  <c r="AV1377" i="2"/>
  <c r="AC1377" i="2"/>
  <c r="AA1377" i="2"/>
  <c r="BD1377" i="2"/>
  <c r="W1078" i="2"/>
  <c r="AG1078" i="2"/>
  <c r="BH1078" i="2"/>
  <c r="AE1078" i="2"/>
  <c r="BE1078" i="2"/>
  <c r="AT1078" i="2"/>
  <c r="AF1078" i="2"/>
  <c r="AM1078" i="2"/>
  <c r="BK1078" i="2"/>
  <c r="U1078" i="2"/>
  <c r="AN1078" i="2"/>
  <c r="AV1078" i="2"/>
  <c r="Y1078" i="2"/>
  <c r="AA1078" i="2"/>
  <c r="BI1078" i="2"/>
  <c r="BB1078" i="2"/>
  <c r="BF1078" i="2"/>
  <c r="AC1078" i="2"/>
  <c r="AP1078" i="2"/>
  <c r="AY1078" i="2"/>
  <c r="AR1078" i="2"/>
  <c r="AZ1078" i="2"/>
  <c r="AO1078" i="2"/>
  <c r="AW1078" i="2"/>
  <c r="Z1078" i="2"/>
  <c r="BJ1078" i="2"/>
  <c r="V1078" i="2"/>
  <c r="AU1078" i="2"/>
  <c r="AX1078" i="2"/>
  <c r="BD1078" i="2"/>
  <c r="T1078" i="2"/>
  <c r="AS1078" i="2"/>
  <c r="BG1078" i="2"/>
  <c r="BA1078" i="2"/>
  <c r="BC1078" i="2"/>
  <c r="AD1078" i="2"/>
  <c r="AB1078" i="2"/>
  <c r="AQ1078" i="2"/>
  <c r="AN1392" i="2"/>
  <c r="AV1392" i="2"/>
  <c r="T1392" i="2"/>
  <c r="AU1392" i="2"/>
  <c r="Y1392" i="2"/>
  <c r="U1392" i="2"/>
  <c r="AW1392" i="2"/>
  <c r="AA1392" i="2"/>
  <c r="AY1392" i="2"/>
  <c r="BJ1392" i="2"/>
  <c r="AR1392" i="2"/>
  <c r="AZ1392" i="2"/>
  <c r="AM1392" i="2"/>
  <c r="BA1392" i="2"/>
  <c r="AC1392" i="2"/>
  <c r="AO1392" i="2"/>
  <c r="BB1392" i="2"/>
  <c r="BC1392" i="2"/>
  <c r="AQ1392" i="2"/>
  <c r="AD1392" i="2"/>
  <c r="BD1392" i="2"/>
  <c r="AS1392" i="2"/>
  <c r="BF1392" i="2"/>
  <c r="AX1392" i="2"/>
  <c r="AB1392" i="2"/>
  <c r="BG1392" i="2"/>
  <c r="AT1392" i="2"/>
  <c r="BE1392" i="2"/>
  <c r="W1392" i="2"/>
  <c r="AG1392" i="2"/>
  <c r="BH1392" i="2"/>
  <c r="AF1392" i="2"/>
  <c r="BK1392" i="2"/>
  <c r="BI1392" i="2"/>
  <c r="V1392" i="2"/>
  <c r="AP1392" i="2"/>
  <c r="Z1392" i="2"/>
  <c r="AE1392" i="2"/>
  <c r="AN1182" i="2"/>
  <c r="AV1182" i="2"/>
  <c r="Y1182" i="2"/>
  <c r="AA1182" i="2"/>
  <c r="BI1182" i="2"/>
  <c r="BB1182" i="2"/>
  <c r="AM1182" i="2"/>
  <c r="BK1182" i="2"/>
  <c r="AX1182" i="2"/>
  <c r="V1182" i="2"/>
  <c r="AR1182" i="2"/>
  <c r="AZ1182" i="2"/>
  <c r="AO1182" i="2"/>
  <c r="AW1182" i="2"/>
  <c r="Z1182" i="2"/>
  <c r="BJ1182" i="2"/>
  <c r="AC1182" i="2"/>
  <c r="T1182" i="2"/>
  <c r="BF1182" i="2"/>
  <c r="AD1182" i="2"/>
  <c r="BD1182" i="2"/>
  <c r="AS1182" i="2"/>
  <c r="BA1182" i="2"/>
  <c r="AB1182" i="2"/>
  <c r="AQ1182" i="2"/>
  <c r="AU1182" i="2"/>
  <c r="AP1182" i="2"/>
  <c r="U1182" i="2"/>
  <c r="W1182" i="2"/>
  <c r="AG1182" i="2"/>
  <c r="BH1182" i="2"/>
  <c r="AE1182" i="2"/>
  <c r="BE1182" i="2"/>
  <c r="AT1182" i="2"/>
  <c r="BG1182" i="2"/>
  <c r="BC1182" i="2"/>
  <c r="AF1182" i="2"/>
  <c r="AY1182" i="2"/>
  <c r="AO171" i="2"/>
  <c r="AW171" i="2"/>
  <c r="T171" i="2"/>
  <c r="AF171" i="2"/>
  <c r="BF171" i="2"/>
  <c r="AV171" i="2"/>
  <c r="V171" i="2"/>
  <c r="AR171" i="2"/>
  <c r="BC171" i="2"/>
  <c r="AU171" i="2"/>
  <c r="AS171" i="2"/>
  <c r="BA171" i="2"/>
  <c r="Z171" i="2"/>
  <c r="AT171" i="2"/>
  <c r="BJ171" i="2"/>
  <c r="BD171" i="2"/>
  <c r="AY171" i="2"/>
  <c r="AG171" i="2"/>
  <c r="AM171" i="2"/>
  <c r="AE171" i="2"/>
  <c r="BE171" i="2"/>
  <c r="AP171" i="2"/>
  <c r="AX171" i="2"/>
  <c r="AN171" i="2"/>
  <c r="U171" i="2"/>
  <c r="BG171" i="2"/>
  <c r="AZ171" i="2"/>
  <c r="BK171" i="2"/>
  <c r="Y171" i="2"/>
  <c r="AA171" i="2"/>
  <c r="BI171" i="2"/>
  <c r="AB171" i="2"/>
  <c r="BB171" i="2"/>
  <c r="AD171" i="2"/>
  <c r="AQ171" i="2"/>
  <c r="W171" i="2"/>
  <c r="BH171" i="2"/>
  <c r="AC171" i="2"/>
  <c r="AP486" i="2"/>
  <c r="AX486" i="2"/>
  <c r="U486" i="2"/>
  <c r="V486" i="2"/>
  <c r="BG486" i="2"/>
  <c r="AR486" i="2"/>
  <c r="AZ486" i="2"/>
  <c r="BA486" i="2"/>
  <c r="AW486" i="2"/>
  <c r="AB486" i="2"/>
  <c r="BB486" i="2"/>
  <c r="AM486" i="2"/>
  <c r="AU486" i="2"/>
  <c r="BK486" i="2"/>
  <c r="AD486" i="2"/>
  <c r="BD486" i="2"/>
  <c r="AE486" i="2"/>
  <c r="Y486" i="2"/>
  <c r="T486" i="2"/>
  <c r="AF486" i="2"/>
  <c r="BF486" i="2"/>
  <c r="AQ486" i="2"/>
  <c r="AY486" i="2"/>
  <c r="W486" i="2"/>
  <c r="AG486" i="2"/>
  <c r="BH486" i="2"/>
  <c r="BE486" i="2"/>
  <c r="BI486" i="2"/>
  <c r="Z486" i="2"/>
  <c r="AT486" i="2"/>
  <c r="BJ486" i="2"/>
  <c r="AC486" i="2"/>
  <c r="BC486" i="2"/>
  <c r="AN486" i="2"/>
  <c r="AV486" i="2"/>
  <c r="AS486" i="2"/>
  <c r="AA486" i="2"/>
  <c r="AO486" i="2"/>
  <c r="T122" i="2"/>
  <c r="AF122" i="2"/>
  <c r="BF122" i="2"/>
  <c r="AQ122" i="2"/>
  <c r="AY122" i="2"/>
  <c r="AN122" i="2"/>
  <c r="AO122" i="2"/>
  <c r="AR122" i="2"/>
  <c r="AA122" i="2"/>
  <c r="BI122" i="2"/>
  <c r="Z122" i="2"/>
  <c r="AT122" i="2"/>
  <c r="BJ122" i="2"/>
  <c r="AC122" i="2"/>
  <c r="BC122" i="2"/>
  <c r="AD122" i="2"/>
  <c r="AE122" i="2"/>
  <c r="AZ122" i="2"/>
  <c r="W122" i="2"/>
  <c r="AG122" i="2"/>
  <c r="AP122" i="2"/>
  <c r="AX122" i="2"/>
  <c r="U122" i="2"/>
  <c r="V122" i="2"/>
  <c r="BG122" i="2"/>
  <c r="AV122" i="2"/>
  <c r="AW122" i="2"/>
  <c r="AS122" i="2"/>
  <c r="BH122" i="2"/>
  <c r="AM122" i="2"/>
  <c r="BE122" i="2"/>
  <c r="AU122" i="2"/>
  <c r="BA122" i="2"/>
  <c r="AB122" i="2"/>
  <c r="BK122" i="2"/>
  <c r="Y122" i="2"/>
  <c r="BB122" i="2"/>
  <c r="BD122" i="2"/>
  <c r="AN708" i="2"/>
  <c r="AV708" i="2"/>
  <c r="Z708" i="2"/>
  <c r="AY708" i="2"/>
  <c r="AM708" i="2"/>
  <c r="BA708" i="2"/>
  <c r="AO708" i="2"/>
  <c r="BB708" i="2"/>
  <c r="AX708" i="2"/>
  <c r="BI708" i="2"/>
  <c r="AR708" i="2"/>
  <c r="AZ708" i="2"/>
  <c r="AQ708" i="2"/>
  <c r="BE708" i="2"/>
  <c r="AS708" i="2"/>
  <c r="BF708" i="2"/>
  <c r="AB708" i="2"/>
  <c r="BG708" i="2"/>
  <c r="AP708" i="2"/>
  <c r="AD708" i="2"/>
  <c r="BD708" i="2"/>
  <c r="AE708" i="2"/>
  <c r="BJ708" i="2"/>
  <c r="AF708" i="2"/>
  <c r="BK708" i="2"/>
  <c r="V708" i="2"/>
  <c r="AA708" i="2"/>
  <c r="BC708" i="2"/>
  <c r="W708" i="2"/>
  <c r="AG708" i="2"/>
  <c r="BH708" i="2"/>
  <c r="AT708" i="2"/>
  <c r="T708" i="2"/>
  <c r="AU708" i="2"/>
  <c r="U708" i="2"/>
  <c r="AW708" i="2"/>
  <c r="Y708" i="2"/>
  <c r="AC708" i="2"/>
  <c r="Z987" i="2"/>
  <c r="AT987" i="2"/>
  <c r="BJ987" i="2"/>
  <c r="AC987" i="2"/>
  <c r="BC987" i="2"/>
  <c r="AN987" i="2"/>
  <c r="AV987" i="2"/>
  <c r="AO987" i="2"/>
  <c r="AS987" i="2"/>
  <c r="AA987" i="2"/>
  <c r="AP987" i="2"/>
  <c r="AX987" i="2"/>
  <c r="U987" i="2"/>
  <c r="V987" i="2"/>
  <c r="BG987" i="2"/>
  <c r="AR987" i="2"/>
  <c r="AZ987" i="2"/>
  <c r="AW987" i="2"/>
  <c r="BA987" i="2"/>
  <c r="AB987" i="2"/>
  <c r="BB987" i="2"/>
  <c r="AM987" i="2"/>
  <c r="AU987" i="2"/>
  <c r="BK987" i="2"/>
  <c r="AD987" i="2"/>
  <c r="BD987" i="2"/>
  <c r="AE987" i="2"/>
  <c r="BE987" i="2"/>
  <c r="T987" i="2"/>
  <c r="AF987" i="2"/>
  <c r="BF987" i="2"/>
  <c r="AQ987" i="2"/>
  <c r="AY987" i="2"/>
  <c r="W987" i="2"/>
  <c r="AG987" i="2"/>
  <c r="BH987" i="2"/>
  <c r="Y987" i="2"/>
  <c r="BI987" i="2"/>
  <c r="W1224" i="2"/>
  <c r="AG1224" i="2"/>
  <c r="BH1224" i="2"/>
  <c r="AE1224" i="2"/>
  <c r="BE1224" i="2"/>
  <c r="AF1224" i="2"/>
  <c r="AT1224" i="2"/>
  <c r="BK1224" i="2"/>
  <c r="AY1224" i="2"/>
  <c r="AU1224" i="2"/>
  <c r="AN1224" i="2"/>
  <c r="AV1224" i="2"/>
  <c r="Y1224" i="2"/>
  <c r="AA1224" i="2"/>
  <c r="BI1224" i="2"/>
  <c r="AX1224" i="2"/>
  <c r="BJ1224" i="2"/>
  <c r="U1224" i="2"/>
  <c r="BG1224" i="2"/>
  <c r="BC1224" i="2"/>
  <c r="AR1224" i="2"/>
  <c r="AZ1224" i="2"/>
  <c r="AO1224" i="2"/>
  <c r="AW1224" i="2"/>
  <c r="T1224" i="2"/>
  <c r="BF1224" i="2"/>
  <c r="AM1224" i="2"/>
  <c r="AQ1224" i="2"/>
  <c r="Z1224" i="2"/>
  <c r="AD1224" i="2"/>
  <c r="BD1224" i="2"/>
  <c r="AS1224" i="2"/>
  <c r="BA1224" i="2"/>
  <c r="AP1224" i="2"/>
  <c r="AB1224" i="2"/>
  <c r="AC1224" i="2"/>
  <c r="V1224" i="2"/>
  <c r="BB1224" i="2"/>
  <c r="AR1302" i="2"/>
  <c r="AZ1302" i="2"/>
  <c r="AO1302" i="2"/>
  <c r="AW1302" i="2"/>
  <c r="Z1302" i="2"/>
  <c r="BJ1302" i="2"/>
  <c r="AM1302" i="2"/>
  <c r="BK1302" i="2"/>
  <c r="AY1302" i="2"/>
  <c r="AD1302" i="2"/>
  <c r="BD1302" i="2"/>
  <c r="AS1302" i="2"/>
  <c r="BA1302" i="2"/>
  <c r="AB1302" i="2"/>
  <c r="T1302" i="2"/>
  <c r="AC1302" i="2"/>
  <c r="AP1302" i="2"/>
  <c r="U1302" i="2"/>
  <c r="W1302" i="2"/>
  <c r="AG1302" i="2"/>
  <c r="BH1302" i="2"/>
  <c r="AE1302" i="2"/>
  <c r="BE1302" i="2"/>
  <c r="AT1302" i="2"/>
  <c r="AF1302" i="2"/>
  <c r="AU1302" i="2"/>
  <c r="AX1302" i="2"/>
  <c r="BG1302" i="2"/>
  <c r="AN1302" i="2"/>
  <c r="AV1302" i="2"/>
  <c r="Y1302" i="2"/>
  <c r="AA1302" i="2"/>
  <c r="BI1302" i="2"/>
  <c r="BB1302" i="2"/>
  <c r="BF1302" i="2"/>
  <c r="BC1302" i="2"/>
  <c r="V1302" i="2"/>
  <c r="AQ1302" i="2"/>
  <c r="W1290" i="2"/>
  <c r="AG1290" i="2"/>
  <c r="BH1290" i="2"/>
  <c r="AE1290" i="2"/>
  <c r="BE1290" i="2"/>
  <c r="AT1290" i="2"/>
  <c r="AX1290" i="2"/>
  <c r="BC1290" i="2"/>
  <c r="BF1290" i="2"/>
  <c r="AQ1290" i="2"/>
  <c r="AN1290" i="2"/>
  <c r="AV1290" i="2"/>
  <c r="Y1290" i="2"/>
  <c r="AA1290" i="2"/>
  <c r="BI1290" i="2"/>
  <c r="BB1290" i="2"/>
  <c r="AM1290" i="2"/>
  <c r="BK1290" i="2"/>
  <c r="AY1290" i="2"/>
  <c r="V1290" i="2"/>
  <c r="AR1290" i="2"/>
  <c r="AZ1290" i="2"/>
  <c r="AO1290" i="2"/>
  <c r="AW1290" i="2"/>
  <c r="Z1290" i="2"/>
  <c r="BJ1290" i="2"/>
  <c r="AC1290" i="2"/>
  <c r="T1290" i="2"/>
  <c r="U1290" i="2"/>
  <c r="AD1290" i="2"/>
  <c r="BD1290" i="2"/>
  <c r="AS1290" i="2"/>
  <c r="BA1290" i="2"/>
  <c r="AB1290" i="2"/>
  <c r="AP1290" i="2"/>
  <c r="AU1290" i="2"/>
  <c r="AF1290" i="2"/>
  <c r="BG1290" i="2"/>
  <c r="Z975" i="2"/>
  <c r="AT975" i="2"/>
  <c r="BJ975" i="2"/>
  <c r="AC975" i="2"/>
  <c r="BC975" i="2"/>
  <c r="AN975" i="2"/>
  <c r="AV975" i="2"/>
  <c r="AE975" i="2"/>
  <c r="AS975" i="2"/>
  <c r="BA975" i="2"/>
  <c r="AP975" i="2"/>
  <c r="AX975" i="2"/>
  <c r="U975" i="2"/>
  <c r="V975" i="2"/>
  <c r="BG975" i="2"/>
  <c r="AR975" i="2"/>
  <c r="AZ975" i="2"/>
  <c r="BE975" i="2"/>
  <c r="Y975" i="2"/>
  <c r="AB975" i="2"/>
  <c r="BB975" i="2"/>
  <c r="AM975" i="2"/>
  <c r="AU975" i="2"/>
  <c r="BK975" i="2"/>
  <c r="AD975" i="2"/>
  <c r="BD975" i="2"/>
  <c r="AO975" i="2"/>
  <c r="AA975" i="2"/>
  <c r="T975" i="2"/>
  <c r="AF975" i="2"/>
  <c r="BF975" i="2"/>
  <c r="AQ975" i="2"/>
  <c r="AY975" i="2"/>
  <c r="W975" i="2"/>
  <c r="AG975" i="2"/>
  <c r="BH975" i="2"/>
  <c r="AW975" i="2"/>
  <c r="BI975" i="2"/>
  <c r="T907" i="2"/>
  <c r="AF907" i="2"/>
  <c r="BF907" i="2"/>
  <c r="AQ907" i="2"/>
  <c r="AY907" i="2"/>
  <c r="AN907" i="2"/>
  <c r="AO907" i="2"/>
  <c r="W907" i="2"/>
  <c r="BH907" i="2"/>
  <c r="Y907" i="2"/>
  <c r="Z907" i="2"/>
  <c r="AT907" i="2"/>
  <c r="BJ907" i="2"/>
  <c r="AC907" i="2"/>
  <c r="BC907" i="2"/>
  <c r="AD907" i="2"/>
  <c r="AE907" i="2"/>
  <c r="AR907" i="2"/>
  <c r="AS907" i="2"/>
  <c r="BI907" i="2"/>
  <c r="AP907" i="2"/>
  <c r="AX907" i="2"/>
  <c r="U907" i="2"/>
  <c r="V907" i="2"/>
  <c r="BG907" i="2"/>
  <c r="AV907" i="2"/>
  <c r="AW907" i="2"/>
  <c r="AG907" i="2"/>
  <c r="AA907" i="2"/>
  <c r="AB907" i="2"/>
  <c r="BB907" i="2"/>
  <c r="AM907" i="2"/>
  <c r="AU907" i="2"/>
  <c r="BK907" i="2"/>
  <c r="BD907" i="2"/>
  <c r="BE907" i="2"/>
  <c r="AZ907" i="2"/>
  <c r="BA907" i="2"/>
  <c r="AN167" i="2"/>
  <c r="AV167" i="2"/>
  <c r="Z167" i="2"/>
  <c r="AY167" i="2"/>
  <c r="AM167" i="2"/>
  <c r="BA167" i="2"/>
  <c r="AA167" i="2"/>
  <c r="AW167" i="2"/>
  <c r="AX167" i="2"/>
  <c r="V167" i="2"/>
  <c r="AR167" i="2"/>
  <c r="AZ167" i="2"/>
  <c r="AQ167" i="2"/>
  <c r="BE167" i="2"/>
  <c r="AS167" i="2"/>
  <c r="BF167" i="2"/>
  <c r="BC167" i="2"/>
  <c r="BG167" i="2"/>
  <c r="BI167" i="2"/>
  <c r="AD167" i="2"/>
  <c r="BD167" i="2"/>
  <c r="AE167" i="2"/>
  <c r="BJ167" i="2"/>
  <c r="AF167" i="2"/>
  <c r="BK167" i="2"/>
  <c r="U167" i="2"/>
  <c r="Y167" i="2"/>
  <c r="BB167" i="2"/>
  <c r="W167" i="2"/>
  <c r="AG167" i="2"/>
  <c r="BH167" i="2"/>
  <c r="AT167" i="2"/>
  <c r="T167" i="2"/>
  <c r="AU167" i="2"/>
  <c r="AP167" i="2"/>
  <c r="AB167" i="2"/>
  <c r="AC167" i="2"/>
  <c r="AO167" i="2"/>
  <c r="AE777" i="2"/>
  <c r="BE777" i="2"/>
  <c r="AP777" i="2"/>
  <c r="AX777" i="2"/>
  <c r="U777" i="2"/>
  <c r="V777" i="2"/>
  <c r="BG777" i="2"/>
  <c r="W777" i="2"/>
  <c r="AV777" i="2"/>
  <c r="Y777" i="2"/>
  <c r="AA777" i="2"/>
  <c r="BI777" i="2"/>
  <c r="AB777" i="2"/>
  <c r="BB777" i="2"/>
  <c r="AM777" i="2"/>
  <c r="AU777" i="2"/>
  <c r="BK777" i="2"/>
  <c r="AG777" i="2"/>
  <c r="AR777" i="2"/>
  <c r="AO777" i="2"/>
  <c r="AW777" i="2"/>
  <c r="T777" i="2"/>
  <c r="AF777" i="2"/>
  <c r="BF777" i="2"/>
  <c r="AQ777" i="2"/>
  <c r="AY777" i="2"/>
  <c r="AD777" i="2"/>
  <c r="BH777" i="2"/>
  <c r="AZ777" i="2"/>
  <c r="AS777" i="2"/>
  <c r="BA777" i="2"/>
  <c r="Z777" i="2"/>
  <c r="AT777" i="2"/>
  <c r="BJ777" i="2"/>
  <c r="AC777" i="2"/>
  <c r="BC777" i="2"/>
  <c r="BD777" i="2"/>
  <c r="AN777" i="2"/>
  <c r="W722" i="2"/>
  <c r="AG722" i="2"/>
  <c r="BH722" i="2"/>
  <c r="AF722" i="2"/>
  <c r="BK722" i="2"/>
  <c r="V722" i="2"/>
  <c r="Y722" i="2"/>
  <c r="AX722" i="2"/>
  <c r="Z722" i="2"/>
  <c r="AE722" i="2"/>
  <c r="AN722" i="2"/>
  <c r="AV722" i="2"/>
  <c r="T722" i="2"/>
  <c r="AU722" i="2"/>
  <c r="U722" i="2"/>
  <c r="AW722" i="2"/>
  <c r="AP722" i="2"/>
  <c r="BC722" i="2"/>
  <c r="AY722" i="2"/>
  <c r="BJ722" i="2"/>
  <c r="AR722" i="2"/>
  <c r="AZ722" i="2"/>
  <c r="AM722" i="2"/>
  <c r="BA722" i="2"/>
  <c r="AO722" i="2"/>
  <c r="BB722" i="2"/>
  <c r="AC722" i="2"/>
  <c r="BI722" i="2"/>
  <c r="AQ722" i="2"/>
  <c r="W724" i="2"/>
  <c r="AG724" i="2"/>
  <c r="BH724" i="2"/>
  <c r="AT724" i="2"/>
  <c r="T724" i="2"/>
  <c r="AU724" i="2"/>
  <c r="U724" i="2"/>
  <c r="AW724" i="2"/>
  <c r="BC724" i="2"/>
  <c r="Y724" i="2"/>
  <c r="AN724" i="2"/>
  <c r="AV724" i="2"/>
  <c r="Z724" i="2"/>
  <c r="AY724" i="2"/>
  <c r="AM724" i="2"/>
  <c r="BA724" i="2"/>
  <c r="AO724" i="2"/>
  <c r="BB724" i="2"/>
  <c r="AC724" i="2"/>
  <c r="AX724" i="2"/>
  <c r="AR724" i="2"/>
  <c r="AZ724" i="2"/>
  <c r="AQ724" i="2"/>
  <c r="BE724" i="2"/>
  <c r="AS724" i="2"/>
  <c r="BF724" i="2"/>
  <c r="AB724" i="2"/>
  <c r="BG724" i="2"/>
  <c r="BI724" i="2"/>
  <c r="AP953" i="2"/>
  <c r="AX953" i="2"/>
  <c r="U953" i="2"/>
  <c r="V953" i="2"/>
  <c r="BG953" i="2"/>
  <c r="AR953" i="2"/>
  <c r="AZ953" i="2"/>
  <c r="AA953" i="2"/>
  <c r="AO953" i="2"/>
  <c r="AB953" i="2"/>
  <c r="BB953" i="2"/>
  <c r="AM953" i="2"/>
  <c r="AU953" i="2"/>
  <c r="BK953" i="2"/>
  <c r="AD953" i="2"/>
  <c r="BD953" i="2"/>
  <c r="BI953" i="2"/>
  <c r="AW953" i="2"/>
  <c r="T953" i="2"/>
  <c r="AF953" i="2"/>
  <c r="BF953" i="2"/>
  <c r="AQ953" i="2"/>
  <c r="AY953" i="2"/>
  <c r="W953" i="2"/>
  <c r="AG953" i="2"/>
  <c r="BH953" i="2"/>
  <c r="BA953" i="2"/>
  <c r="AS953" i="2"/>
  <c r="AR1168" i="2"/>
  <c r="AZ1168" i="2"/>
  <c r="AO1168" i="2"/>
  <c r="AW1168" i="2"/>
  <c r="T1168" i="2"/>
  <c r="BF1168" i="2"/>
  <c r="AQ1168" i="2"/>
  <c r="Z1168" i="2"/>
  <c r="BJ1168" i="2"/>
  <c r="AD1168" i="2"/>
  <c r="BD1168" i="2"/>
  <c r="AS1168" i="2"/>
  <c r="BA1168" i="2"/>
  <c r="AP1168" i="2"/>
  <c r="AM1168" i="2"/>
  <c r="V1168" i="2"/>
  <c r="AB1168" i="2"/>
  <c r="AC1168" i="2"/>
  <c r="W1168" i="2"/>
  <c r="AG1168" i="2"/>
  <c r="BH1168" i="2"/>
  <c r="AE1168" i="2"/>
  <c r="BE1168" i="2"/>
  <c r="AF1168" i="2"/>
  <c r="AU1168" i="2"/>
  <c r="AY1168" i="2"/>
  <c r="AT1168" i="2"/>
  <c r="BK1168" i="2"/>
  <c r="AM290" i="2"/>
  <c r="AU290" i="2"/>
  <c r="BK290" i="2"/>
  <c r="AD290" i="2"/>
  <c r="BD290" i="2"/>
  <c r="AS290" i="2"/>
  <c r="BA290" i="2"/>
  <c r="BB290" i="2"/>
  <c r="Z290" i="2"/>
  <c r="AX290" i="2"/>
  <c r="AC290" i="2"/>
  <c r="BC290" i="2"/>
  <c r="AN290" i="2"/>
  <c r="AV290" i="2"/>
  <c r="Y290" i="2"/>
  <c r="AA290" i="2"/>
  <c r="BI290" i="2"/>
  <c r="AF290" i="2"/>
  <c r="BJ290" i="2"/>
  <c r="U290" i="2"/>
  <c r="BG290" i="2"/>
  <c r="AZ290" i="2"/>
  <c r="AW290" i="2"/>
  <c r="BF290" i="2"/>
  <c r="AQ290" i="2"/>
  <c r="W290" i="2"/>
  <c r="BH290" i="2"/>
  <c r="BE290" i="2"/>
  <c r="AT290" i="2"/>
  <c r="V290" i="2"/>
  <c r="AR290" i="2"/>
  <c r="AO290" i="2"/>
  <c r="AB290" i="2"/>
  <c r="AP290" i="2"/>
  <c r="AY290" i="2"/>
  <c r="AG290" i="2"/>
  <c r="AE290" i="2"/>
  <c r="T290" i="2"/>
  <c r="AM300" i="2"/>
  <c r="AU300" i="2"/>
  <c r="BK300" i="2"/>
  <c r="AD300" i="2"/>
  <c r="BD300" i="2"/>
  <c r="AS300" i="2"/>
  <c r="BA300" i="2"/>
  <c r="AF300" i="2"/>
  <c r="BJ300" i="2"/>
  <c r="BB300" i="2"/>
  <c r="AQ300" i="2"/>
  <c r="AY300" i="2"/>
  <c r="W300" i="2"/>
  <c r="AG300" i="2"/>
  <c r="BH300" i="2"/>
  <c r="AE300" i="2"/>
  <c r="BE300" i="2"/>
  <c r="BF300" i="2"/>
  <c r="AP300" i="2"/>
  <c r="AC300" i="2"/>
  <c r="BC300" i="2"/>
  <c r="AN300" i="2"/>
  <c r="AV300" i="2"/>
  <c r="Y300" i="2"/>
  <c r="AA300" i="2"/>
  <c r="BI300" i="2"/>
  <c r="Z300" i="2"/>
  <c r="AX300" i="2"/>
  <c r="U300" i="2"/>
  <c r="V300" i="2"/>
  <c r="BG300" i="2"/>
  <c r="AR300" i="2"/>
  <c r="AZ300" i="2"/>
  <c r="AO300" i="2"/>
  <c r="AW300" i="2"/>
  <c r="T300" i="2"/>
  <c r="AT300" i="2"/>
  <c r="AB300" i="2"/>
  <c r="AR419" i="2"/>
  <c r="AZ419" i="2"/>
  <c r="AO419" i="2"/>
  <c r="AW419" i="2"/>
  <c r="T419" i="2"/>
  <c r="AF419" i="2"/>
  <c r="BF419" i="2"/>
  <c r="U419" i="2"/>
  <c r="BK419" i="2"/>
  <c r="AD419" i="2"/>
  <c r="BD419" i="2"/>
  <c r="AS419" i="2"/>
  <c r="BA419" i="2"/>
  <c r="Z419" i="2"/>
  <c r="AT419" i="2"/>
  <c r="BJ419" i="2"/>
  <c r="V419" i="2"/>
  <c r="AQ419" i="2"/>
  <c r="W419" i="2"/>
  <c r="AG419" i="2"/>
  <c r="BH419" i="2"/>
  <c r="AE419" i="2"/>
  <c r="BE419" i="2"/>
  <c r="AP419" i="2"/>
  <c r="AX419" i="2"/>
  <c r="AC419" i="2"/>
  <c r="BG419" i="2"/>
  <c r="AU419" i="2"/>
  <c r="AN419" i="2"/>
  <c r="AV419" i="2"/>
  <c r="Y419" i="2"/>
  <c r="AA419" i="2"/>
  <c r="BI419" i="2"/>
  <c r="AB419" i="2"/>
  <c r="BB419" i="2"/>
  <c r="BC419" i="2"/>
  <c r="AM419" i="2"/>
  <c r="AY419" i="2"/>
  <c r="AR690" i="2"/>
  <c r="AZ690" i="2"/>
  <c r="AM690" i="2"/>
  <c r="BA690" i="2"/>
  <c r="AO690" i="2"/>
  <c r="BB690" i="2"/>
  <c r="AC690" i="2"/>
  <c r="BI690" i="2"/>
  <c r="AQ690" i="2"/>
  <c r="AD690" i="2"/>
  <c r="BD690" i="2"/>
  <c r="AS690" i="2"/>
  <c r="BF690" i="2"/>
  <c r="AB690" i="2"/>
  <c r="BG690" i="2"/>
  <c r="AA690" i="2"/>
  <c r="AT690" i="2"/>
  <c r="BE690" i="2"/>
  <c r="W690" i="2"/>
  <c r="AG690" i="2"/>
  <c r="BH690" i="2"/>
  <c r="AF690" i="2"/>
  <c r="BK690" i="2"/>
  <c r="V690" i="2"/>
  <c r="Y690" i="2"/>
  <c r="AX690" i="2"/>
  <c r="Z690" i="2"/>
  <c r="BJ690" i="2"/>
  <c r="AN690" i="2"/>
  <c r="AV690" i="2"/>
  <c r="T690" i="2"/>
  <c r="AU690" i="2"/>
  <c r="U690" i="2"/>
  <c r="AW690" i="2"/>
  <c r="AP690" i="2"/>
  <c r="BC690" i="2"/>
  <c r="AY690" i="2"/>
  <c r="AE690" i="2"/>
  <c r="Z957" i="2"/>
  <c r="AT957" i="2"/>
  <c r="BJ957" i="2"/>
  <c r="AC957" i="2"/>
  <c r="BC957" i="2"/>
  <c r="AN957" i="2"/>
  <c r="AV957" i="2"/>
  <c r="AS957" i="2"/>
  <c r="AW957" i="2"/>
  <c r="AO957" i="2"/>
  <c r="AP957" i="2"/>
  <c r="AX957" i="2"/>
  <c r="U957" i="2"/>
  <c r="V957" i="2"/>
  <c r="BG957" i="2"/>
  <c r="AR957" i="2"/>
  <c r="AZ957" i="2"/>
  <c r="BA957" i="2"/>
  <c r="AE957" i="2"/>
  <c r="AB957" i="2"/>
  <c r="BB957" i="2"/>
  <c r="AM957" i="2"/>
  <c r="AU957" i="2"/>
  <c r="BK957" i="2"/>
  <c r="AD957" i="2"/>
  <c r="BD957" i="2"/>
  <c r="Y957" i="2"/>
  <c r="BE957" i="2"/>
  <c r="T957" i="2"/>
  <c r="AF957" i="2"/>
  <c r="BF957" i="2"/>
  <c r="AQ957" i="2"/>
  <c r="AY957" i="2"/>
  <c r="W957" i="2"/>
  <c r="AG957" i="2"/>
  <c r="BH957" i="2"/>
  <c r="BI957" i="2"/>
  <c r="AA957" i="2"/>
  <c r="AM764" i="2"/>
  <c r="AU764" i="2"/>
  <c r="BK764" i="2"/>
  <c r="AD764" i="2"/>
  <c r="BD764" i="2"/>
  <c r="AS764" i="2"/>
  <c r="BA764" i="2"/>
  <c r="BB764" i="2"/>
  <c r="Z764" i="2"/>
  <c r="AX764" i="2"/>
  <c r="AQ764" i="2"/>
  <c r="AY764" i="2"/>
  <c r="W764" i="2"/>
  <c r="AG764" i="2"/>
  <c r="BH764" i="2"/>
  <c r="AE764" i="2"/>
  <c r="BE764" i="2"/>
  <c r="T764" i="2"/>
  <c r="AT764" i="2"/>
  <c r="AC764" i="2"/>
  <c r="BC764" i="2"/>
  <c r="AN764" i="2"/>
  <c r="AV764" i="2"/>
  <c r="Y764" i="2"/>
  <c r="AA764" i="2"/>
  <c r="BI764" i="2"/>
  <c r="AF764" i="2"/>
  <c r="BJ764" i="2"/>
  <c r="U764" i="2"/>
  <c r="V764" i="2"/>
  <c r="BG764" i="2"/>
  <c r="AR764" i="2"/>
  <c r="AZ764" i="2"/>
  <c r="AO764" i="2"/>
  <c r="AW764" i="2"/>
  <c r="AB764" i="2"/>
  <c r="BF764" i="2"/>
  <c r="AP764" i="2"/>
  <c r="AR433" i="2"/>
  <c r="AZ433" i="2"/>
  <c r="AO433" i="2"/>
  <c r="AW433" i="2"/>
  <c r="T433" i="2"/>
  <c r="AF433" i="2"/>
  <c r="BF433" i="2"/>
  <c r="AC433" i="2"/>
  <c r="U433" i="2"/>
  <c r="AD433" i="2"/>
  <c r="BD433" i="2"/>
  <c r="AS433" i="2"/>
  <c r="BA433" i="2"/>
  <c r="Z433" i="2"/>
  <c r="AT433" i="2"/>
  <c r="BJ433" i="2"/>
  <c r="BC433" i="2"/>
  <c r="BG433" i="2"/>
  <c r="W433" i="2"/>
  <c r="AG433" i="2"/>
  <c r="BH433" i="2"/>
  <c r="AE433" i="2"/>
  <c r="BE433" i="2"/>
  <c r="AP433" i="2"/>
  <c r="AX433" i="2"/>
  <c r="AQ433" i="2"/>
  <c r="V433" i="2"/>
  <c r="BK433" i="2"/>
  <c r="AN433" i="2"/>
  <c r="AV433" i="2"/>
  <c r="Y433" i="2"/>
  <c r="AA433" i="2"/>
  <c r="BI433" i="2"/>
  <c r="AB433" i="2"/>
  <c r="BB433" i="2"/>
  <c r="AY433" i="2"/>
  <c r="AU433" i="2"/>
  <c r="AM433" i="2"/>
  <c r="Y357" i="2"/>
  <c r="AA357" i="2"/>
  <c r="BI357" i="2"/>
  <c r="AB357" i="2"/>
  <c r="BB357" i="2"/>
  <c r="AM357" i="2"/>
  <c r="AU357" i="2"/>
  <c r="BK357" i="2"/>
  <c r="BD357" i="2"/>
  <c r="AN357" i="2"/>
  <c r="AO357" i="2"/>
  <c r="AW357" i="2"/>
  <c r="T357" i="2"/>
  <c r="AF357" i="2"/>
  <c r="BF357" i="2"/>
  <c r="AQ357" i="2"/>
  <c r="AY357" i="2"/>
  <c r="AR357" i="2"/>
  <c r="W357" i="2"/>
  <c r="AV357" i="2"/>
  <c r="AS357" i="2"/>
  <c r="BA357" i="2"/>
  <c r="Z357" i="2"/>
  <c r="AT357" i="2"/>
  <c r="BJ357" i="2"/>
  <c r="AC357" i="2"/>
  <c r="BC357" i="2"/>
  <c r="AZ357" i="2"/>
  <c r="AG357" i="2"/>
  <c r="AE357" i="2"/>
  <c r="BE357" i="2"/>
  <c r="AP357" i="2"/>
  <c r="AX357" i="2"/>
  <c r="U357" i="2"/>
  <c r="V357" i="2"/>
  <c r="BG357" i="2"/>
  <c r="AD357" i="2"/>
  <c r="BH357" i="2"/>
  <c r="AP41" i="2"/>
  <c r="AX41" i="2"/>
  <c r="U41" i="2"/>
  <c r="AV41" i="2"/>
  <c r="AD41" i="2"/>
  <c r="W41" i="2"/>
  <c r="BD41" i="2"/>
  <c r="BE41" i="2"/>
  <c r="AY41" i="2"/>
  <c r="AB41" i="2"/>
  <c r="BB41" i="2"/>
  <c r="AN41" i="2"/>
  <c r="BA41" i="2"/>
  <c r="AU41" i="2"/>
  <c r="AQ41" i="2"/>
  <c r="BK41" i="2"/>
  <c r="AM41" i="2"/>
  <c r="AZ41" i="2"/>
  <c r="T41" i="2"/>
  <c r="AF41" i="2"/>
  <c r="BF41" i="2"/>
  <c r="AS41" i="2"/>
  <c r="BG41" i="2"/>
  <c r="BC41" i="2"/>
  <c r="AE41" i="2"/>
  <c r="Y41" i="2"/>
  <c r="AA41" i="2"/>
  <c r="AR41" i="2"/>
  <c r="Z41" i="2"/>
  <c r="AT41" i="2"/>
  <c r="BJ41" i="2"/>
  <c r="V41" i="2"/>
  <c r="AO41" i="2"/>
  <c r="BI41" i="2"/>
  <c r="AW41" i="2"/>
  <c r="AG41" i="2"/>
  <c r="BH41" i="2"/>
  <c r="AC41" i="2"/>
  <c r="AR1130" i="2"/>
  <c r="AZ1130" i="2"/>
  <c r="AO1130" i="2"/>
  <c r="AW1130" i="2"/>
  <c r="Z1130" i="2"/>
  <c r="BJ1130" i="2"/>
  <c r="U1130" i="2"/>
  <c r="AU1130" i="2"/>
  <c r="AX1130" i="2"/>
  <c r="AD1130" i="2"/>
  <c r="BD1130" i="2"/>
  <c r="AS1130" i="2"/>
  <c r="BA1130" i="2"/>
  <c r="AB1130" i="2"/>
  <c r="T1130" i="2"/>
  <c r="AY1130" i="2"/>
  <c r="BC1130" i="2"/>
  <c r="AQ1130" i="2"/>
  <c r="W1130" i="2"/>
  <c r="AG1130" i="2"/>
  <c r="BH1130" i="2"/>
  <c r="AE1130" i="2"/>
  <c r="BE1130" i="2"/>
  <c r="AT1130" i="2"/>
  <c r="AF1130" i="2"/>
  <c r="AM1130" i="2"/>
  <c r="BK1130" i="2"/>
  <c r="BG1130" i="2"/>
  <c r="AN1130" i="2"/>
  <c r="AV1130" i="2"/>
  <c r="Y1130" i="2"/>
  <c r="AA1130" i="2"/>
  <c r="BI1130" i="2"/>
  <c r="BB1130" i="2"/>
  <c r="BF1130" i="2"/>
  <c r="AC1130" i="2"/>
  <c r="AP1130" i="2"/>
  <c r="V1130" i="2"/>
  <c r="AB472" i="2"/>
  <c r="BB472" i="2"/>
  <c r="AM472" i="2"/>
  <c r="AU472" i="2"/>
  <c r="BK472" i="2"/>
  <c r="AD472" i="2"/>
  <c r="BD472" i="2"/>
  <c r="Y472" i="2"/>
  <c r="AS472" i="2"/>
  <c r="T472" i="2"/>
  <c r="AF472" i="2"/>
  <c r="BF472" i="2"/>
  <c r="AQ472" i="2"/>
  <c r="AY472" i="2"/>
  <c r="W472" i="2"/>
  <c r="AG472" i="2"/>
  <c r="BH472" i="2"/>
  <c r="AA472" i="2"/>
  <c r="AW472" i="2"/>
  <c r="Z472" i="2"/>
  <c r="AT472" i="2"/>
  <c r="BJ472" i="2"/>
  <c r="AC472" i="2"/>
  <c r="BC472" i="2"/>
  <c r="AN472" i="2"/>
  <c r="AV472" i="2"/>
  <c r="AE472" i="2"/>
  <c r="BI472" i="2"/>
  <c r="BA472" i="2"/>
  <c r="AP472" i="2"/>
  <c r="AX472" i="2"/>
  <c r="U472" i="2"/>
  <c r="V472" i="2"/>
  <c r="BG472" i="2"/>
  <c r="AR472" i="2"/>
  <c r="AZ472" i="2"/>
  <c r="BE472" i="2"/>
  <c r="AO472" i="2"/>
  <c r="T871" i="2"/>
  <c r="AF871" i="2"/>
  <c r="BF871" i="2"/>
  <c r="AQ871" i="2"/>
  <c r="AY871" i="2"/>
  <c r="AN871" i="2"/>
  <c r="AO871" i="2"/>
  <c r="W871" i="2"/>
  <c r="BH871" i="2"/>
  <c r="AS871" i="2"/>
  <c r="Z871" i="2"/>
  <c r="AT871" i="2"/>
  <c r="BJ871" i="2"/>
  <c r="AC871" i="2"/>
  <c r="BC871" i="2"/>
  <c r="AD871" i="2"/>
  <c r="AE871" i="2"/>
  <c r="AR871" i="2"/>
  <c r="Y871" i="2"/>
  <c r="BA871" i="2"/>
  <c r="AP871" i="2"/>
  <c r="AX871" i="2"/>
  <c r="U871" i="2"/>
  <c r="V871" i="2"/>
  <c r="BG871" i="2"/>
  <c r="AV871" i="2"/>
  <c r="AW871" i="2"/>
  <c r="AG871" i="2"/>
  <c r="BI871" i="2"/>
  <c r="AN1160" i="2"/>
  <c r="AV1160" i="2"/>
  <c r="Y1160" i="2"/>
  <c r="AA1160" i="2"/>
  <c r="BI1160" i="2"/>
  <c r="AX1160" i="2"/>
  <c r="U1160" i="2"/>
  <c r="BG1160" i="2"/>
  <c r="BB1160" i="2"/>
  <c r="BC1160" i="2"/>
  <c r="AR1160" i="2"/>
  <c r="AZ1160" i="2"/>
  <c r="AO1160" i="2"/>
  <c r="AW1160" i="2"/>
  <c r="T1160" i="2"/>
  <c r="BF1160" i="2"/>
  <c r="AQ1160" i="2"/>
  <c r="Z1160" i="2"/>
  <c r="BJ1160" i="2"/>
  <c r="AD1160" i="2"/>
  <c r="BD1160" i="2"/>
  <c r="AS1160" i="2"/>
  <c r="BA1160" i="2"/>
  <c r="AP1160" i="2"/>
  <c r="AM1160" i="2"/>
  <c r="V1160" i="2"/>
  <c r="AB1160" i="2"/>
  <c r="AC1160" i="2"/>
  <c r="W1160" i="2"/>
  <c r="AG1160" i="2"/>
  <c r="BH1160" i="2"/>
  <c r="AE1160" i="2"/>
  <c r="BE1160" i="2"/>
  <c r="AF1160" i="2"/>
  <c r="BK1160" i="2"/>
  <c r="AY1160" i="2"/>
  <c r="AT1160" i="2"/>
  <c r="AU1160" i="2"/>
  <c r="Z959" i="2"/>
  <c r="AT959" i="2"/>
  <c r="BJ959" i="2"/>
  <c r="AC959" i="2"/>
  <c r="BC959" i="2"/>
  <c r="AN959" i="2"/>
  <c r="AV959" i="2"/>
  <c r="AE959" i="2"/>
  <c r="Y959" i="2"/>
  <c r="AS959" i="2"/>
  <c r="AP959" i="2"/>
  <c r="AX959" i="2"/>
  <c r="U959" i="2"/>
  <c r="V959" i="2"/>
  <c r="BG959" i="2"/>
  <c r="AR959" i="2"/>
  <c r="AZ959" i="2"/>
  <c r="BE959" i="2"/>
  <c r="AA959" i="2"/>
  <c r="AB959" i="2"/>
  <c r="BB959" i="2"/>
  <c r="AM959" i="2"/>
  <c r="AU959" i="2"/>
  <c r="BK959" i="2"/>
  <c r="AD959" i="2"/>
  <c r="BD959" i="2"/>
  <c r="AO959" i="2"/>
  <c r="BI959" i="2"/>
  <c r="T959" i="2"/>
  <c r="AF959" i="2"/>
  <c r="BF959" i="2"/>
  <c r="AQ959" i="2"/>
  <c r="AY959" i="2"/>
  <c r="W959" i="2"/>
  <c r="AG959" i="2"/>
  <c r="BH959" i="2"/>
  <c r="AW959" i="2"/>
  <c r="BA959" i="2"/>
  <c r="AN698" i="2"/>
  <c r="AV698" i="2"/>
  <c r="T698" i="2"/>
  <c r="AU698" i="2"/>
  <c r="U698" i="2"/>
  <c r="AW698" i="2"/>
  <c r="AP698" i="2"/>
  <c r="BC698" i="2"/>
  <c r="AT698" i="2"/>
  <c r="AQ698" i="2"/>
  <c r="AR698" i="2"/>
  <c r="AZ698" i="2"/>
  <c r="AM698" i="2"/>
  <c r="BA698" i="2"/>
  <c r="AO698" i="2"/>
  <c r="BB698" i="2"/>
  <c r="AC698" i="2"/>
  <c r="BI698" i="2"/>
  <c r="Z698" i="2"/>
  <c r="AD698" i="2"/>
  <c r="BD698" i="2"/>
  <c r="AS698" i="2"/>
  <c r="BF698" i="2"/>
  <c r="AB698" i="2"/>
  <c r="BG698" i="2"/>
  <c r="AA698" i="2"/>
  <c r="AE698" i="2"/>
  <c r="AY698" i="2"/>
  <c r="W698" i="2"/>
  <c r="AG698" i="2"/>
  <c r="BH698" i="2"/>
  <c r="AF698" i="2"/>
  <c r="BK698" i="2"/>
  <c r="V698" i="2"/>
  <c r="Y698" i="2"/>
  <c r="AX698" i="2"/>
  <c r="BJ698" i="2"/>
  <c r="BE698" i="2"/>
  <c r="U282" i="2"/>
  <c r="V282" i="2"/>
  <c r="BG282" i="2"/>
  <c r="AR282" i="2"/>
  <c r="AZ282" i="2"/>
  <c r="AO282" i="2"/>
  <c r="AW282" i="2"/>
  <c r="AB282" i="2"/>
  <c r="BF282" i="2"/>
  <c r="AX282" i="2"/>
  <c r="AM282" i="2"/>
  <c r="AU282" i="2"/>
  <c r="BK282" i="2"/>
  <c r="AD282" i="2"/>
  <c r="BD282" i="2"/>
  <c r="AS282" i="2"/>
  <c r="BA282" i="2"/>
  <c r="BB282" i="2"/>
  <c r="Z282" i="2"/>
  <c r="AP282" i="2"/>
  <c r="AQ282" i="2"/>
  <c r="AY282" i="2"/>
  <c r="W282" i="2"/>
  <c r="AG282" i="2"/>
  <c r="BH282" i="2"/>
  <c r="AE282" i="2"/>
  <c r="BE282" i="2"/>
  <c r="T282" i="2"/>
  <c r="AT282" i="2"/>
  <c r="AC282" i="2"/>
  <c r="BC282" i="2"/>
  <c r="AN282" i="2"/>
  <c r="AV282" i="2"/>
  <c r="Y282" i="2"/>
  <c r="AA282" i="2"/>
  <c r="BI282" i="2"/>
  <c r="AF282" i="2"/>
  <c r="BJ282" i="2"/>
  <c r="W566" i="2"/>
  <c r="AG566" i="2"/>
  <c r="BH566" i="2"/>
  <c r="AE566" i="2"/>
  <c r="BE566" i="2"/>
  <c r="AF566" i="2"/>
  <c r="AQ566" i="2"/>
  <c r="AC566" i="2"/>
  <c r="BJ566" i="2"/>
  <c r="AB566" i="2"/>
  <c r="AN566" i="2"/>
  <c r="AV566" i="2"/>
  <c r="Y566" i="2"/>
  <c r="AA566" i="2"/>
  <c r="BI566" i="2"/>
  <c r="AX566" i="2"/>
  <c r="V566" i="2"/>
  <c r="BC566" i="2"/>
  <c r="AM566" i="2"/>
  <c r="BB566" i="2"/>
  <c r="AR566" i="2"/>
  <c r="AZ566" i="2"/>
  <c r="AO566" i="2"/>
  <c r="AW566" i="2"/>
  <c r="T566" i="2"/>
  <c r="BF566" i="2"/>
  <c r="AY566" i="2"/>
  <c r="Z566" i="2"/>
  <c r="AU566" i="2"/>
  <c r="AD566" i="2"/>
  <c r="BD566" i="2"/>
  <c r="AS566" i="2"/>
  <c r="BA566" i="2"/>
  <c r="AP566" i="2"/>
  <c r="U566" i="2"/>
  <c r="BG566" i="2"/>
  <c r="AT566" i="2"/>
  <c r="BK566" i="2"/>
  <c r="T1039" i="2"/>
  <c r="AF1039" i="2"/>
  <c r="BF1039" i="2"/>
  <c r="AQ1039" i="2"/>
  <c r="AY1039" i="2"/>
  <c r="AN1039" i="2"/>
  <c r="W1039" i="2"/>
  <c r="BI1039" i="2"/>
  <c r="BE1039" i="2"/>
  <c r="BA1039" i="2"/>
  <c r="Z1039" i="2"/>
  <c r="AT1039" i="2"/>
  <c r="BJ1039" i="2"/>
  <c r="AC1039" i="2"/>
  <c r="BC1039" i="2"/>
  <c r="AD1039" i="2"/>
  <c r="AG1039" i="2"/>
  <c r="AO1039" i="2"/>
  <c r="AR1039" i="2"/>
  <c r="Y1039" i="2"/>
  <c r="AP1039" i="2"/>
  <c r="AX1039" i="2"/>
  <c r="U1039" i="2"/>
  <c r="V1039" i="2"/>
  <c r="BG1039" i="2"/>
  <c r="AV1039" i="2"/>
  <c r="BH1039" i="2"/>
  <c r="AE1039" i="2"/>
  <c r="AZ1039" i="2"/>
  <c r="AB1039" i="2"/>
  <c r="BB1039" i="2"/>
  <c r="AM1039" i="2"/>
  <c r="AU1039" i="2"/>
  <c r="BK1039" i="2"/>
  <c r="BD1039" i="2"/>
  <c r="AA1039" i="2"/>
  <c r="AW1039" i="2"/>
  <c r="AS1039" i="2"/>
  <c r="AR1122" i="2"/>
  <c r="AZ1122" i="2"/>
  <c r="AO1122" i="2"/>
  <c r="AW1122" i="2"/>
  <c r="Z1122" i="2"/>
  <c r="BJ1122" i="2"/>
  <c r="AQ1122" i="2"/>
  <c r="AU1122" i="2"/>
  <c r="AX1122" i="2"/>
  <c r="AD1122" i="2"/>
  <c r="BD1122" i="2"/>
  <c r="AS1122" i="2"/>
  <c r="BA1122" i="2"/>
  <c r="AB1122" i="2"/>
  <c r="T1122" i="2"/>
  <c r="BG1122" i="2"/>
  <c r="BC1122" i="2"/>
  <c r="U1122" i="2"/>
  <c r="W1122" i="2"/>
  <c r="AG1122" i="2"/>
  <c r="BH1122" i="2"/>
  <c r="AE1122" i="2"/>
  <c r="BE1122" i="2"/>
  <c r="AT1122" i="2"/>
  <c r="AF1122" i="2"/>
  <c r="AM1122" i="2"/>
  <c r="BK1122" i="2"/>
  <c r="AY1122" i="2"/>
  <c r="AN1122" i="2"/>
  <c r="AV1122" i="2"/>
  <c r="Y1122" i="2"/>
  <c r="AA1122" i="2"/>
  <c r="BI1122" i="2"/>
  <c r="BB1122" i="2"/>
  <c r="BF1122" i="2"/>
  <c r="AC1122" i="2"/>
  <c r="AP1122" i="2"/>
  <c r="V1122" i="2"/>
  <c r="AR1060" i="2"/>
  <c r="AZ1060" i="2"/>
  <c r="AO1060" i="2"/>
  <c r="AW1060" i="2"/>
  <c r="T1060" i="2"/>
  <c r="BF1060" i="2"/>
  <c r="BJ1060" i="2"/>
  <c r="V1060" i="2"/>
  <c r="AC1060" i="2"/>
  <c r="AD1060" i="2"/>
  <c r="BD1060" i="2"/>
  <c r="AS1060" i="2"/>
  <c r="BA1060" i="2"/>
  <c r="AP1060" i="2"/>
  <c r="Z1060" i="2"/>
  <c r="AU1060" i="2"/>
  <c r="AY1060" i="2"/>
  <c r="BK1060" i="2"/>
  <c r="W1060" i="2"/>
  <c r="AG1060" i="2"/>
  <c r="BH1060" i="2"/>
  <c r="AE1060" i="2"/>
  <c r="BE1060" i="2"/>
  <c r="AF1060" i="2"/>
  <c r="AB1060" i="2"/>
  <c r="U1060" i="2"/>
  <c r="BG1060" i="2"/>
  <c r="AM1060" i="2"/>
  <c r="AA1060" i="2"/>
  <c r="AQ1060" i="2"/>
  <c r="AN1060" i="2"/>
  <c r="BI1060" i="2"/>
  <c r="AT1060" i="2"/>
  <c r="AV1060" i="2"/>
  <c r="AX1060" i="2"/>
  <c r="BC1060" i="2"/>
  <c r="Y1060" i="2"/>
  <c r="BB1060" i="2"/>
  <c r="Y60" i="2"/>
  <c r="AA60" i="2"/>
  <c r="BI60" i="2"/>
  <c r="V60" i="2"/>
  <c r="W60" i="2"/>
  <c r="AX60" i="2"/>
  <c r="AD60" i="2"/>
  <c r="AF60" i="2"/>
  <c r="T60" i="2"/>
  <c r="AQ60" i="2"/>
  <c r="AO60" i="2"/>
  <c r="AW60" i="2"/>
  <c r="U60" i="2"/>
  <c r="AV60" i="2"/>
  <c r="AP60" i="2"/>
  <c r="BC60" i="2"/>
  <c r="AY60" i="2"/>
  <c r="AZ60" i="2"/>
  <c r="AU60" i="2"/>
  <c r="AR60" i="2"/>
  <c r="AS60" i="2"/>
  <c r="BA60" i="2"/>
  <c r="AN60" i="2"/>
  <c r="BB60" i="2"/>
  <c r="AC60" i="2"/>
  <c r="BH60" i="2"/>
  <c r="BJ60" i="2"/>
  <c r="BK60" i="2"/>
  <c r="BD60" i="2"/>
  <c r="AE60" i="2"/>
  <c r="BE60" i="2"/>
  <c r="AB60" i="2"/>
  <c r="BG60" i="2"/>
  <c r="AG60" i="2"/>
  <c r="Z60" i="2"/>
  <c r="AM60" i="2"/>
  <c r="AT60" i="2"/>
  <c r="BF60" i="2"/>
  <c r="AR674" i="2"/>
  <c r="AZ674" i="2"/>
  <c r="AO674" i="2"/>
  <c r="BB674" i="2"/>
  <c r="AE674" i="2"/>
  <c r="Y674" i="2"/>
  <c r="BE674" i="2"/>
  <c r="AA674" i="2"/>
  <c r="AT674" i="2"/>
  <c r="AD674" i="2"/>
  <c r="BD674" i="2"/>
  <c r="AB674" i="2"/>
  <c r="BG674" i="2"/>
  <c r="AU674" i="2"/>
  <c r="AQ674" i="2"/>
  <c r="BK674" i="2"/>
  <c r="AY674" i="2"/>
  <c r="BA674" i="2"/>
  <c r="W674" i="2"/>
  <c r="AG674" i="2"/>
  <c r="BH674" i="2"/>
  <c r="V674" i="2"/>
  <c r="T674" i="2"/>
  <c r="BC674" i="2"/>
  <c r="AF674" i="2"/>
  <c r="Z674" i="2"/>
  <c r="BF674" i="2"/>
  <c r="BI674" i="2"/>
  <c r="AN674" i="2"/>
  <c r="AV674" i="2"/>
  <c r="U674" i="2"/>
  <c r="AW674" i="2"/>
  <c r="AP674" i="2"/>
  <c r="BJ674" i="2"/>
  <c r="AX674" i="2"/>
  <c r="AS674" i="2"/>
  <c r="AC674" i="2"/>
  <c r="AM674" i="2"/>
  <c r="AD1286" i="2"/>
  <c r="BD1286" i="2"/>
  <c r="AS1286" i="2"/>
  <c r="BA1286" i="2"/>
  <c r="AB1286" i="2"/>
  <c r="T1286" i="2"/>
  <c r="AC1286" i="2"/>
  <c r="AP1286" i="2"/>
  <c r="U1286" i="2"/>
  <c r="W1286" i="2"/>
  <c r="AG1286" i="2"/>
  <c r="BH1286" i="2"/>
  <c r="AE1286" i="2"/>
  <c r="BE1286" i="2"/>
  <c r="AT1286" i="2"/>
  <c r="AF1286" i="2"/>
  <c r="AU1286" i="2"/>
  <c r="BF1286" i="2"/>
  <c r="BG1286" i="2"/>
  <c r="AN1286" i="2"/>
  <c r="AV1286" i="2"/>
  <c r="Y1286" i="2"/>
  <c r="AA1286" i="2"/>
  <c r="BI1286" i="2"/>
  <c r="BB1286" i="2"/>
  <c r="AX1286" i="2"/>
  <c r="BC1286" i="2"/>
  <c r="V1286" i="2"/>
  <c r="AQ1286" i="2"/>
  <c r="AR1286" i="2"/>
  <c r="AZ1286" i="2"/>
  <c r="AO1286" i="2"/>
  <c r="AW1286" i="2"/>
  <c r="Z1286" i="2"/>
  <c r="BJ1286" i="2"/>
  <c r="AM1286" i="2"/>
  <c r="BK1286" i="2"/>
  <c r="AY1286" i="2"/>
  <c r="AS136" i="2"/>
  <c r="BA136" i="2"/>
  <c r="Z136" i="2"/>
  <c r="AT136" i="2"/>
  <c r="BJ136" i="2"/>
  <c r="BC136" i="2"/>
  <c r="AV136" i="2"/>
  <c r="U136" i="2"/>
  <c r="AG136" i="2"/>
  <c r="AE136" i="2"/>
  <c r="BE136" i="2"/>
  <c r="AP136" i="2"/>
  <c r="AX136" i="2"/>
  <c r="AM136" i="2"/>
  <c r="BK136" i="2"/>
  <c r="BD136" i="2"/>
  <c r="V136" i="2"/>
  <c r="BH136" i="2"/>
  <c r="Y136" i="2"/>
  <c r="AA136" i="2"/>
  <c r="BI136" i="2"/>
  <c r="AB136" i="2"/>
  <c r="BB136" i="2"/>
  <c r="AC136" i="2"/>
  <c r="AN136" i="2"/>
  <c r="AR136" i="2"/>
  <c r="BG136" i="2"/>
  <c r="AY136" i="2"/>
  <c r="AO136" i="2"/>
  <c r="AW136" i="2"/>
  <c r="T136" i="2"/>
  <c r="AF136" i="2"/>
  <c r="BF136" i="2"/>
  <c r="AU136" i="2"/>
  <c r="AD136" i="2"/>
  <c r="AZ136" i="2"/>
  <c r="W136" i="2"/>
  <c r="AQ136" i="2"/>
  <c r="W498" i="2"/>
  <c r="AG498" i="2"/>
  <c r="BH498" i="2"/>
  <c r="AE498" i="2"/>
  <c r="BE498" i="2"/>
  <c r="AF498" i="2"/>
  <c r="AQ498" i="2"/>
  <c r="Z498" i="2"/>
  <c r="BJ498" i="2"/>
  <c r="AU498" i="2"/>
  <c r="AN498" i="2"/>
  <c r="AV498" i="2"/>
  <c r="Y498" i="2"/>
  <c r="AA498" i="2"/>
  <c r="BI498" i="2"/>
  <c r="AX498" i="2"/>
  <c r="V498" i="2"/>
  <c r="AB498" i="2"/>
  <c r="AM498" i="2"/>
  <c r="BC498" i="2"/>
  <c r="AR498" i="2"/>
  <c r="AZ498" i="2"/>
  <c r="AO498" i="2"/>
  <c r="AW498" i="2"/>
  <c r="T498" i="2"/>
  <c r="BF498" i="2"/>
  <c r="AY498" i="2"/>
  <c r="AT498" i="2"/>
  <c r="BK498" i="2"/>
  <c r="AD498" i="2"/>
  <c r="BD498" i="2"/>
  <c r="AS498" i="2"/>
  <c r="BA498" i="2"/>
  <c r="AP498" i="2"/>
  <c r="U498" i="2"/>
  <c r="BG498" i="2"/>
  <c r="BB498" i="2"/>
  <c r="AC498" i="2"/>
  <c r="AD1374" i="2"/>
  <c r="BD1374" i="2"/>
  <c r="AB1374" i="2"/>
  <c r="BG1374" i="2"/>
  <c r="BJ1374" i="2"/>
  <c r="AA1374" i="2"/>
  <c r="Z1374" i="2"/>
  <c r="AU1374" i="2"/>
  <c r="BF1374" i="2"/>
  <c r="AD1402" i="2"/>
  <c r="BD1402" i="2"/>
  <c r="AE1402" i="2"/>
  <c r="BJ1402" i="2"/>
  <c r="BG1402" i="2"/>
  <c r="AF1402" i="2"/>
  <c r="BK1402" i="2"/>
  <c r="Y1402" i="2"/>
  <c r="AC1402" i="2"/>
  <c r="W1402" i="2"/>
  <c r="AG1402" i="2"/>
  <c r="BH1402" i="2"/>
  <c r="AT1402" i="2"/>
  <c r="U1402" i="2"/>
  <c r="T1402" i="2"/>
  <c r="AU1402" i="2"/>
  <c r="AO1402" i="2"/>
  <c r="AX1402" i="2"/>
  <c r="BI1402" i="2"/>
  <c r="AN1402" i="2"/>
  <c r="AV1402" i="2"/>
  <c r="Z1402" i="2"/>
  <c r="AY1402" i="2"/>
  <c r="AB1402" i="2"/>
  <c r="AM1402" i="2"/>
  <c r="BA1402" i="2"/>
  <c r="AW1402" i="2"/>
  <c r="AP1402" i="2"/>
  <c r="AA1402" i="2"/>
  <c r="AR1402" i="2"/>
  <c r="AZ1402" i="2"/>
  <c r="AQ1402" i="2"/>
  <c r="BE1402" i="2"/>
  <c r="V1402" i="2"/>
  <c r="AS1402" i="2"/>
  <c r="BF1402" i="2"/>
  <c r="BB1402" i="2"/>
  <c r="BC1402" i="2"/>
  <c r="AR1368" i="2"/>
  <c r="AZ1368" i="2"/>
  <c r="AM1368" i="2"/>
  <c r="BA1368" i="2"/>
  <c r="AC1368" i="2"/>
  <c r="AO1368" i="2"/>
  <c r="BB1368" i="2"/>
  <c r="BC1368" i="2"/>
  <c r="Z1368" i="2"/>
  <c r="AD1368" i="2"/>
  <c r="BD1368" i="2"/>
  <c r="AS1368" i="2"/>
  <c r="BF1368" i="2"/>
  <c r="AX1368" i="2"/>
  <c r="AB1368" i="2"/>
  <c r="BG1368" i="2"/>
  <c r="AE1368" i="2"/>
  <c r="AY1368" i="2"/>
  <c r="W1368" i="2"/>
  <c r="AG1368" i="2"/>
  <c r="BH1368" i="2"/>
  <c r="AF1368" i="2"/>
  <c r="BK1368" i="2"/>
  <c r="BI1368" i="2"/>
  <c r="V1368" i="2"/>
  <c r="Y1368" i="2"/>
  <c r="BJ1368" i="2"/>
  <c r="AQ1368" i="2"/>
  <c r="AN1368" i="2"/>
  <c r="AV1368" i="2"/>
  <c r="T1368" i="2"/>
  <c r="AU1368" i="2"/>
  <c r="AP1368" i="2"/>
  <c r="U1368" i="2"/>
  <c r="AW1368" i="2"/>
  <c r="AA1368" i="2"/>
  <c r="AT1368" i="2"/>
  <c r="BE1368" i="2"/>
  <c r="AN544" i="2"/>
  <c r="AV544" i="2"/>
  <c r="Y544" i="2"/>
  <c r="AA544" i="2"/>
  <c r="BI544" i="2"/>
  <c r="BB544" i="2"/>
  <c r="AU544" i="2"/>
  <c r="V544" i="2"/>
  <c r="AQ544" i="2"/>
  <c r="BF544" i="2"/>
  <c r="AR544" i="2"/>
  <c r="AZ544" i="2"/>
  <c r="AO544" i="2"/>
  <c r="AW544" i="2"/>
  <c r="Z544" i="2"/>
  <c r="BJ544" i="2"/>
  <c r="BC544" i="2"/>
  <c r="BG544" i="2"/>
  <c r="AY544" i="2"/>
  <c r="AD544" i="2"/>
  <c r="BD544" i="2"/>
  <c r="AS544" i="2"/>
  <c r="BA544" i="2"/>
  <c r="AB544" i="2"/>
  <c r="AM544" i="2"/>
  <c r="BK544" i="2"/>
  <c r="AP544" i="2"/>
  <c r="T544" i="2"/>
  <c r="W544" i="2"/>
  <c r="AG544" i="2"/>
  <c r="BH544" i="2"/>
  <c r="AE544" i="2"/>
  <c r="BE544" i="2"/>
  <c r="AT544" i="2"/>
  <c r="AC544" i="2"/>
  <c r="U544" i="2"/>
  <c r="AX544" i="2"/>
  <c r="AF544" i="2"/>
  <c r="T462" i="2"/>
  <c r="AF462" i="2"/>
  <c r="BF462" i="2"/>
  <c r="AQ462" i="2"/>
  <c r="AY462" i="2"/>
  <c r="W462" i="2"/>
  <c r="AG462" i="2"/>
  <c r="BH462" i="2"/>
  <c r="BE462" i="2"/>
  <c r="AA462" i="2"/>
  <c r="Z462" i="2"/>
  <c r="AT462" i="2"/>
  <c r="BJ462" i="2"/>
  <c r="AC462" i="2"/>
  <c r="BC462" i="2"/>
  <c r="AN462" i="2"/>
  <c r="AV462" i="2"/>
  <c r="AS462" i="2"/>
  <c r="Y462" i="2"/>
  <c r="AW462" i="2"/>
  <c r="AP462" i="2"/>
  <c r="AX462" i="2"/>
  <c r="U462" i="2"/>
  <c r="V462" i="2"/>
  <c r="BG462" i="2"/>
  <c r="AR462" i="2"/>
  <c r="AZ462" i="2"/>
  <c r="BA462" i="2"/>
  <c r="BI462" i="2"/>
  <c r="AB462" i="2"/>
  <c r="BB462" i="2"/>
  <c r="AM462" i="2"/>
  <c r="AU462" i="2"/>
  <c r="BK462" i="2"/>
  <c r="AD462" i="2"/>
  <c r="BD462" i="2"/>
  <c r="AE462" i="2"/>
  <c r="AO462" i="2"/>
  <c r="AB899" i="2"/>
  <c r="BB899" i="2"/>
  <c r="AM899" i="2"/>
  <c r="AU899" i="2"/>
  <c r="BK899" i="2"/>
  <c r="BD899" i="2"/>
  <c r="BE899" i="2"/>
  <c r="AZ899" i="2"/>
  <c r="AA899" i="2"/>
  <c r="T899" i="2"/>
  <c r="AF899" i="2"/>
  <c r="BF899" i="2"/>
  <c r="AQ899" i="2"/>
  <c r="AY899" i="2"/>
  <c r="AN899" i="2"/>
  <c r="AO899" i="2"/>
  <c r="W899" i="2"/>
  <c r="BH899" i="2"/>
  <c r="Y899" i="2"/>
  <c r="Z899" i="2"/>
  <c r="AT899" i="2"/>
  <c r="BJ899" i="2"/>
  <c r="AC899" i="2"/>
  <c r="BC899" i="2"/>
  <c r="AD899" i="2"/>
  <c r="AE899" i="2"/>
  <c r="AR899" i="2"/>
  <c r="BA899" i="2"/>
  <c r="BI899" i="2"/>
  <c r="AP899" i="2"/>
  <c r="AX899" i="2"/>
  <c r="U899" i="2"/>
  <c r="V899" i="2"/>
  <c r="BG899" i="2"/>
  <c r="AV899" i="2"/>
  <c r="AW899" i="2"/>
  <c r="AG899" i="2"/>
  <c r="AS899" i="2"/>
  <c r="AN1186" i="2"/>
  <c r="AV1186" i="2"/>
  <c r="Y1186" i="2"/>
  <c r="AA1186" i="2"/>
  <c r="BI1186" i="2"/>
  <c r="BB1186" i="2"/>
  <c r="AM1186" i="2"/>
  <c r="BK1186" i="2"/>
  <c r="AX1186" i="2"/>
  <c r="V1186" i="2"/>
  <c r="AR1186" i="2"/>
  <c r="AZ1186" i="2"/>
  <c r="AO1186" i="2"/>
  <c r="AW1186" i="2"/>
  <c r="Z1186" i="2"/>
  <c r="BJ1186" i="2"/>
  <c r="AC1186" i="2"/>
  <c r="T1186" i="2"/>
  <c r="BF1186" i="2"/>
  <c r="AD1186" i="2"/>
  <c r="BD1186" i="2"/>
  <c r="AS1186" i="2"/>
  <c r="BA1186" i="2"/>
  <c r="AB1186" i="2"/>
  <c r="U1186" i="2"/>
  <c r="AU1186" i="2"/>
  <c r="AP1186" i="2"/>
  <c r="AQ1186" i="2"/>
  <c r="W1186" i="2"/>
  <c r="BE1186" i="2"/>
  <c r="AF1186" i="2"/>
  <c r="AG1186" i="2"/>
  <c r="AT1186" i="2"/>
  <c r="BG1186" i="2"/>
  <c r="BH1186" i="2"/>
  <c r="AY1186" i="2"/>
  <c r="AE1186" i="2"/>
  <c r="BC1186" i="2"/>
  <c r="W1214" i="2"/>
  <c r="AG1214" i="2"/>
  <c r="BH1214" i="2"/>
  <c r="AE1214" i="2"/>
  <c r="BE1214" i="2"/>
  <c r="AT1214" i="2"/>
  <c r="AF1214" i="2"/>
  <c r="AC1214" i="2"/>
  <c r="AP1214" i="2"/>
  <c r="U1214" i="2"/>
  <c r="AN1214" i="2"/>
  <c r="AV1214" i="2"/>
  <c r="Y1214" i="2"/>
  <c r="AA1214" i="2"/>
  <c r="BI1214" i="2"/>
  <c r="BB1214" i="2"/>
  <c r="BF1214" i="2"/>
  <c r="AU1214" i="2"/>
  <c r="AX1214" i="2"/>
  <c r="AY1214" i="2"/>
  <c r="AR1214" i="2"/>
  <c r="AZ1214" i="2"/>
  <c r="AO1214" i="2"/>
  <c r="AW1214" i="2"/>
  <c r="Z1214" i="2"/>
  <c r="BJ1214" i="2"/>
  <c r="V1214" i="2"/>
  <c r="BC1214" i="2"/>
  <c r="AQ1214" i="2"/>
  <c r="AD1214" i="2"/>
  <c r="BD1214" i="2"/>
  <c r="AS1214" i="2"/>
  <c r="BA1214" i="2"/>
  <c r="AB1214" i="2"/>
  <c r="T1214" i="2"/>
  <c r="AM1214" i="2"/>
  <c r="BK1214" i="2"/>
  <c r="BG1214" i="2"/>
  <c r="AD1310" i="2"/>
  <c r="BD1310" i="2"/>
  <c r="AS1310" i="2"/>
  <c r="BA1310" i="2"/>
  <c r="AB1310" i="2"/>
  <c r="AP1310" i="2"/>
  <c r="AC1310" i="2"/>
  <c r="T1310" i="2"/>
  <c r="AQ1310" i="2"/>
  <c r="W1310" i="2"/>
  <c r="AG1310" i="2"/>
  <c r="BH1310" i="2"/>
  <c r="AE1310" i="2"/>
  <c r="BE1310" i="2"/>
  <c r="AT1310" i="2"/>
  <c r="AF1310" i="2"/>
  <c r="AU1310" i="2"/>
  <c r="AX1310" i="2"/>
  <c r="V1310" i="2"/>
  <c r="AN1310" i="2"/>
  <c r="AV1310" i="2"/>
  <c r="Y1310" i="2"/>
  <c r="AA1310" i="2"/>
  <c r="BI1310" i="2"/>
  <c r="BB1310" i="2"/>
  <c r="BF1310" i="2"/>
  <c r="BC1310" i="2"/>
  <c r="U1310" i="2"/>
  <c r="AY1310" i="2"/>
  <c r="AR1310" i="2"/>
  <c r="AZ1310" i="2"/>
  <c r="AO1310" i="2"/>
  <c r="AW1310" i="2"/>
  <c r="Z1310" i="2"/>
  <c r="BJ1310" i="2"/>
  <c r="AM1310" i="2"/>
  <c r="BK1310" i="2"/>
  <c r="BG1310" i="2"/>
  <c r="W1088" i="2"/>
  <c r="AG1088" i="2"/>
  <c r="BH1088" i="2"/>
  <c r="AE1088" i="2"/>
  <c r="BE1088" i="2"/>
  <c r="AF1088" i="2"/>
  <c r="AT1088" i="2"/>
  <c r="U1088" i="2"/>
  <c r="BG1088" i="2"/>
  <c r="BK1088" i="2"/>
  <c r="AN1088" i="2"/>
  <c r="AV1088" i="2"/>
  <c r="Y1088" i="2"/>
  <c r="AA1088" i="2"/>
  <c r="BI1088" i="2"/>
  <c r="AX1088" i="2"/>
  <c r="BJ1088" i="2"/>
  <c r="AQ1088" i="2"/>
  <c r="AB1088" i="2"/>
  <c r="BC1088" i="2"/>
  <c r="AR1088" i="2"/>
  <c r="AZ1088" i="2"/>
  <c r="AO1088" i="2"/>
  <c r="AW1088" i="2"/>
  <c r="T1088" i="2"/>
  <c r="BF1088" i="2"/>
  <c r="AM1088" i="2"/>
  <c r="V1088" i="2"/>
  <c r="BB1088" i="2"/>
  <c r="AD1088" i="2"/>
  <c r="BD1088" i="2"/>
  <c r="AS1088" i="2"/>
  <c r="BA1088" i="2"/>
  <c r="AP1088" i="2"/>
  <c r="Z1088" i="2"/>
  <c r="AU1088" i="2"/>
  <c r="AY1088" i="2"/>
  <c r="AC1088" i="2"/>
  <c r="T1007" i="2"/>
  <c r="AF1007" i="2"/>
  <c r="BF1007" i="2"/>
  <c r="AQ1007" i="2"/>
  <c r="AY1007" i="2"/>
  <c r="W1007" i="2"/>
  <c r="AG1007" i="2"/>
  <c r="BH1007" i="2"/>
  <c r="AW1007" i="2"/>
  <c r="BI1007" i="2"/>
  <c r="Z1007" i="2"/>
  <c r="AT1007" i="2"/>
  <c r="BJ1007" i="2"/>
  <c r="AC1007" i="2"/>
  <c r="BC1007" i="2"/>
  <c r="AN1007" i="2"/>
  <c r="AV1007" i="2"/>
  <c r="AE1007" i="2"/>
  <c r="AS1007" i="2"/>
  <c r="BA1007" i="2"/>
  <c r="AP1007" i="2"/>
  <c r="AX1007" i="2"/>
  <c r="U1007" i="2"/>
  <c r="V1007" i="2"/>
  <c r="BG1007" i="2"/>
  <c r="AR1007" i="2"/>
  <c r="AZ1007" i="2"/>
  <c r="BE1007" i="2"/>
  <c r="Y1007" i="2"/>
  <c r="BB1007" i="2"/>
  <c r="AD1007" i="2"/>
  <c r="AM1007" i="2"/>
  <c r="BD1007" i="2"/>
  <c r="AU1007" i="2"/>
  <c r="AO1007" i="2"/>
  <c r="AB1007" i="2"/>
  <c r="BK1007" i="2"/>
  <c r="AA1007" i="2"/>
  <c r="AP739" i="2"/>
  <c r="AX739" i="2"/>
  <c r="AM739" i="2"/>
  <c r="AZ739" i="2"/>
  <c r="AN739" i="2"/>
  <c r="BA739" i="2"/>
  <c r="AC739" i="2"/>
  <c r="BH739" i="2"/>
  <c r="Y739" i="2"/>
  <c r="AB739" i="2"/>
  <c r="BB739" i="2"/>
  <c r="AR739" i="2"/>
  <c r="BE739" i="2"/>
  <c r="AS739" i="2"/>
  <c r="BG739" i="2"/>
  <c r="AG739" i="2"/>
  <c r="AD739" i="2"/>
  <c r="AY739" i="2"/>
  <c r="T739" i="2"/>
  <c r="AF739" i="2"/>
  <c r="BF739" i="2"/>
  <c r="AE739" i="2"/>
  <c r="BK739" i="2"/>
  <c r="V739" i="2"/>
  <c r="W739" i="2"/>
  <c r="AW739" i="2"/>
  <c r="BI739" i="2"/>
  <c r="AQ739" i="2"/>
  <c r="Z739" i="2"/>
  <c r="AT739" i="2"/>
  <c r="BJ739" i="2"/>
  <c r="AU739" i="2"/>
  <c r="U739" i="2"/>
  <c r="AV739" i="2"/>
  <c r="AO739" i="2"/>
  <c r="BC739" i="2"/>
  <c r="AA739" i="2"/>
  <c r="BD739" i="2"/>
  <c r="AM342" i="2"/>
  <c r="AU342" i="2"/>
  <c r="BK342" i="2"/>
  <c r="AD342" i="2"/>
  <c r="BD342" i="2"/>
  <c r="AS342" i="2"/>
  <c r="BA342" i="2"/>
  <c r="AT342" i="2"/>
  <c r="AB342" i="2"/>
  <c r="BF342" i="2"/>
  <c r="AQ342" i="2"/>
  <c r="AY342" i="2"/>
  <c r="W342" i="2"/>
  <c r="AG342" i="2"/>
  <c r="BH342" i="2"/>
  <c r="AE342" i="2"/>
  <c r="BE342" i="2"/>
  <c r="BJ342" i="2"/>
  <c r="BB342" i="2"/>
  <c r="AC342" i="2"/>
  <c r="BC342" i="2"/>
  <c r="AN342" i="2"/>
  <c r="AV342" i="2"/>
  <c r="Y342" i="2"/>
  <c r="AA342" i="2"/>
  <c r="BI342" i="2"/>
  <c r="AP342" i="2"/>
  <c r="T342" i="2"/>
  <c r="U342" i="2"/>
  <c r="V342" i="2"/>
  <c r="BG342" i="2"/>
  <c r="AR342" i="2"/>
  <c r="AZ342" i="2"/>
  <c r="AO342" i="2"/>
  <c r="AW342" i="2"/>
  <c r="Z342" i="2"/>
  <c r="AX342" i="2"/>
  <c r="AF342" i="2"/>
  <c r="AP1009" i="2"/>
  <c r="AX1009" i="2"/>
  <c r="U1009" i="2"/>
  <c r="V1009" i="2"/>
  <c r="BG1009" i="2"/>
  <c r="AR1009" i="2"/>
  <c r="AZ1009" i="2"/>
  <c r="AA1009" i="2"/>
  <c r="AO1009" i="2"/>
  <c r="AB1009" i="2"/>
  <c r="BB1009" i="2"/>
  <c r="AM1009" i="2"/>
  <c r="AU1009" i="2"/>
  <c r="BK1009" i="2"/>
  <c r="AD1009" i="2"/>
  <c r="BD1009" i="2"/>
  <c r="BI1009" i="2"/>
  <c r="AW1009" i="2"/>
  <c r="T1009" i="2"/>
  <c r="AF1009" i="2"/>
  <c r="BF1009" i="2"/>
  <c r="AQ1009" i="2"/>
  <c r="AY1009" i="2"/>
  <c r="W1009" i="2"/>
  <c r="AG1009" i="2"/>
  <c r="BH1009" i="2"/>
  <c r="AS1009" i="2"/>
  <c r="BA1009" i="2"/>
  <c r="Z1009" i="2"/>
  <c r="AT1009" i="2"/>
  <c r="BJ1009" i="2"/>
  <c r="AC1009" i="2"/>
  <c r="BC1009" i="2"/>
  <c r="AN1009" i="2"/>
  <c r="AV1009" i="2"/>
  <c r="Y1009" i="2"/>
  <c r="BE1009" i="2"/>
  <c r="AE1009" i="2"/>
  <c r="T913" i="2"/>
  <c r="AF913" i="2"/>
  <c r="BF913" i="2"/>
  <c r="AE913" i="2"/>
  <c r="BK913" i="2"/>
  <c r="V913" i="2"/>
  <c r="W913" i="2"/>
  <c r="AW913" i="2"/>
  <c r="BD913" i="2"/>
  <c r="AA913" i="2"/>
  <c r="Z913" i="2"/>
  <c r="AT913" i="2"/>
  <c r="BJ913" i="2"/>
  <c r="AU913" i="2"/>
  <c r="U913" i="2"/>
  <c r="AV913" i="2"/>
  <c r="AO913" i="2"/>
  <c r="BC913" i="2"/>
  <c r="Y913" i="2"/>
  <c r="AY913" i="2"/>
  <c r="AP913" i="2"/>
  <c r="AX913" i="2"/>
  <c r="AM913" i="2"/>
  <c r="AZ913" i="2"/>
  <c r="AN913" i="2"/>
  <c r="BA913" i="2"/>
  <c r="AC913" i="2"/>
  <c r="BH913" i="2"/>
  <c r="AD913" i="2"/>
  <c r="AB913" i="2"/>
  <c r="BB913" i="2"/>
  <c r="AR913" i="2"/>
  <c r="BE913" i="2"/>
  <c r="AS913" i="2"/>
  <c r="BG913" i="2"/>
  <c r="AG913" i="2"/>
  <c r="AQ913" i="2"/>
  <c r="BI913" i="2"/>
  <c r="AN1106" i="2"/>
  <c r="AV1106" i="2"/>
  <c r="Y1106" i="2"/>
  <c r="AA1106" i="2"/>
  <c r="BI1106" i="2"/>
  <c r="BB1106" i="2"/>
  <c r="BF1106" i="2"/>
  <c r="AC1106" i="2"/>
  <c r="AP1106" i="2"/>
  <c r="AQ1106" i="2"/>
  <c r="AR1106" i="2"/>
  <c r="AZ1106" i="2"/>
  <c r="AO1106" i="2"/>
  <c r="AW1106" i="2"/>
  <c r="Z1106" i="2"/>
  <c r="BJ1106" i="2"/>
  <c r="V1106" i="2"/>
  <c r="AU1106" i="2"/>
  <c r="AX1106" i="2"/>
  <c r="AD1106" i="2"/>
  <c r="BD1106" i="2"/>
  <c r="AS1106" i="2"/>
  <c r="BA1106" i="2"/>
  <c r="AB1106" i="2"/>
  <c r="T1106" i="2"/>
  <c r="BG1106" i="2"/>
  <c r="BC1106" i="2"/>
  <c r="U1106" i="2"/>
  <c r="W1106" i="2"/>
  <c r="AG1106" i="2"/>
  <c r="BH1106" i="2"/>
  <c r="AE1106" i="2"/>
  <c r="BE1106" i="2"/>
  <c r="AT1106" i="2"/>
  <c r="AF1106" i="2"/>
  <c r="AM1106" i="2"/>
  <c r="BK1106" i="2"/>
  <c r="AY1106" i="2"/>
  <c r="Z1027" i="2"/>
  <c r="AT1027" i="2"/>
  <c r="BJ1027" i="2"/>
  <c r="AC1027" i="2"/>
  <c r="BC1027" i="2"/>
  <c r="AD1027" i="2"/>
  <c r="AG1027" i="2"/>
  <c r="AO1027" i="2"/>
  <c r="AR1027" i="2"/>
  <c r="AA1027" i="2"/>
  <c r="AP1027" i="2"/>
  <c r="AX1027" i="2"/>
  <c r="U1027" i="2"/>
  <c r="V1027" i="2"/>
  <c r="BG1027" i="2"/>
  <c r="AV1027" i="2"/>
  <c r="BH1027" i="2"/>
  <c r="AE1027" i="2"/>
  <c r="AZ1027" i="2"/>
  <c r="AB1027" i="2"/>
  <c r="BB1027" i="2"/>
  <c r="AM1027" i="2"/>
  <c r="AU1027" i="2"/>
  <c r="BK1027" i="2"/>
  <c r="BD1027" i="2"/>
  <c r="AS1027" i="2"/>
  <c r="AW1027" i="2"/>
  <c r="Y1027" i="2"/>
  <c r="AB126" i="2"/>
  <c r="BB126" i="2"/>
  <c r="AM126" i="2"/>
  <c r="AU126" i="2"/>
  <c r="BK126" i="2"/>
  <c r="BD126" i="2"/>
  <c r="BE126" i="2"/>
  <c r="Y126" i="2"/>
  <c r="AR126" i="2"/>
  <c r="T126" i="2"/>
  <c r="AF126" i="2"/>
  <c r="BF126" i="2"/>
  <c r="AQ126" i="2"/>
  <c r="AY126" i="2"/>
  <c r="AN126" i="2"/>
  <c r="AO126" i="2"/>
  <c r="W126" i="2"/>
  <c r="AA126" i="2"/>
  <c r="AS126" i="2"/>
  <c r="Z126" i="2"/>
  <c r="AT126" i="2"/>
  <c r="BJ126" i="2"/>
  <c r="AC126" i="2"/>
  <c r="BC126" i="2"/>
  <c r="AD126" i="2"/>
  <c r="AE126" i="2"/>
  <c r="AG126" i="2"/>
  <c r="BI126" i="2"/>
  <c r="AZ126" i="2"/>
  <c r="AN467" i="2"/>
  <c r="AV467" i="2"/>
  <c r="Y467" i="2"/>
  <c r="AA467" i="2"/>
  <c r="BI467" i="2"/>
  <c r="AB467" i="2"/>
  <c r="BB467" i="2"/>
  <c r="BC467" i="2"/>
  <c r="AM467" i="2"/>
  <c r="AY467" i="2"/>
  <c r="AR467" i="2"/>
  <c r="AZ467" i="2"/>
  <c r="AO467" i="2"/>
  <c r="AW467" i="2"/>
  <c r="T467" i="2"/>
  <c r="AF467" i="2"/>
  <c r="BF467" i="2"/>
  <c r="U467" i="2"/>
  <c r="BK467" i="2"/>
  <c r="AD467" i="2"/>
  <c r="BD467" i="2"/>
  <c r="AS467" i="2"/>
  <c r="BA467" i="2"/>
  <c r="Z467" i="2"/>
  <c r="AT467" i="2"/>
  <c r="BJ467" i="2"/>
  <c r="V467" i="2"/>
  <c r="AQ467" i="2"/>
  <c r="W467" i="2"/>
  <c r="AG467" i="2"/>
  <c r="BH467" i="2"/>
  <c r="AE467" i="2"/>
  <c r="BE467" i="2"/>
  <c r="AP467" i="2"/>
  <c r="AX467" i="2"/>
  <c r="AC467" i="2"/>
  <c r="BG467" i="2"/>
  <c r="AU467" i="2"/>
  <c r="T989" i="2"/>
  <c r="AF989" i="2"/>
  <c r="BF989" i="2"/>
  <c r="AQ989" i="2"/>
  <c r="AY989" i="2"/>
  <c r="W989" i="2"/>
  <c r="AG989" i="2"/>
  <c r="BH989" i="2"/>
  <c r="AO989" i="2"/>
  <c r="BI989" i="2"/>
  <c r="Z989" i="2"/>
  <c r="AT989" i="2"/>
  <c r="BJ989" i="2"/>
  <c r="AC989" i="2"/>
  <c r="BC989" i="2"/>
  <c r="AN989" i="2"/>
  <c r="AV989" i="2"/>
  <c r="AS989" i="2"/>
  <c r="AE989" i="2"/>
  <c r="AW989" i="2"/>
  <c r="AP989" i="2"/>
  <c r="AX989" i="2"/>
  <c r="U989" i="2"/>
  <c r="V989" i="2"/>
  <c r="BG989" i="2"/>
  <c r="AR989" i="2"/>
  <c r="AZ989" i="2"/>
  <c r="BA989" i="2"/>
  <c r="BE989" i="2"/>
  <c r="AB989" i="2"/>
  <c r="BB989" i="2"/>
  <c r="AM989" i="2"/>
  <c r="AU989" i="2"/>
  <c r="BK989" i="2"/>
  <c r="AD989" i="2"/>
  <c r="BD989" i="2"/>
  <c r="AA989" i="2"/>
  <c r="Y989" i="2"/>
  <c r="AD437" i="2"/>
  <c r="BD437" i="2"/>
  <c r="AS437" i="2"/>
  <c r="BA437" i="2"/>
  <c r="Z437" i="2"/>
  <c r="AT437" i="2"/>
  <c r="BJ437" i="2"/>
  <c r="AM437" i="2"/>
  <c r="BC437" i="2"/>
  <c r="W437" i="2"/>
  <c r="AG437" i="2"/>
  <c r="BH437" i="2"/>
  <c r="AE437" i="2"/>
  <c r="BE437" i="2"/>
  <c r="AP437" i="2"/>
  <c r="AX437" i="2"/>
  <c r="U437" i="2"/>
  <c r="AU437" i="2"/>
  <c r="AQ437" i="2"/>
  <c r="AN437" i="2"/>
  <c r="AV437" i="2"/>
  <c r="Y437" i="2"/>
  <c r="AA437" i="2"/>
  <c r="BI437" i="2"/>
  <c r="AB437" i="2"/>
  <c r="BB437" i="2"/>
  <c r="V437" i="2"/>
  <c r="BK437" i="2"/>
  <c r="AC437" i="2"/>
  <c r="AR437" i="2"/>
  <c r="AZ437" i="2"/>
  <c r="AO437" i="2"/>
  <c r="AW437" i="2"/>
  <c r="T437" i="2"/>
  <c r="AF437" i="2"/>
  <c r="BF437" i="2"/>
  <c r="BG437" i="2"/>
  <c r="AY437" i="2"/>
  <c r="Z492" i="2"/>
  <c r="AT492" i="2"/>
  <c r="BJ492" i="2"/>
  <c r="AD492" i="2"/>
  <c r="AC492" i="2"/>
  <c r="AO492" i="2"/>
  <c r="BH492" i="2"/>
  <c r="Y492" i="2"/>
  <c r="AY492" i="2"/>
  <c r="AZ492" i="2"/>
  <c r="AP492" i="2"/>
  <c r="AX492" i="2"/>
  <c r="W492" i="2"/>
  <c r="AG492" i="2"/>
  <c r="AU492" i="2"/>
  <c r="AE492" i="2"/>
  <c r="U492" i="2"/>
  <c r="AA492" i="2"/>
  <c r="BI492" i="2"/>
  <c r="AB492" i="2"/>
  <c r="BB492" i="2"/>
  <c r="AN492" i="2"/>
  <c r="AV492" i="2"/>
  <c r="BA492" i="2"/>
  <c r="AW492" i="2"/>
  <c r="V492" i="2"/>
  <c r="BE492" i="2"/>
  <c r="BK492" i="2"/>
  <c r="T492" i="2"/>
  <c r="AF492" i="2"/>
  <c r="BF492" i="2"/>
  <c r="AR492" i="2"/>
  <c r="AM492" i="2"/>
  <c r="BG492" i="2"/>
  <c r="BC492" i="2"/>
  <c r="BD492" i="2"/>
  <c r="AQ492" i="2"/>
  <c r="AS492" i="2"/>
  <c r="AN582" i="2"/>
  <c r="AV582" i="2"/>
  <c r="Y582" i="2"/>
  <c r="AA582" i="2"/>
  <c r="AF582" i="2"/>
  <c r="U582" i="2"/>
  <c r="BE582" i="2"/>
  <c r="Z582" i="2"/>
  <c r="AU582" i="2"/>
  <c r="AB582" i="2"/>
  <c r="AR582" i="2"/>
  <c r="AZ582" i="2"/>
  <c r="AO582" i="2"/>
  <c r="AW582" i="2"/>
  <c r="AX582" i="2"/>
  <c r="AQ582" i="2"/>
  <c r="BJ582" i="2"/>
  <c r="AT582" i="2"/>
  <c r="BG582" i="2"/>
  <c r="AD582" i="2"/>
  <c r="BD582" i="2"/>
  <c r="AS582" i="2"/>
  <c r="T582" i="2"/>
  <c r="BC582" i="2"/>
  <c r="V582" i="2"/>
  <c r="AC582" i="2"/>
  <c r="BF582" i="2"/>
  <c r="BA582" i="2"/>
  <c r="W582" i="2"/>
  <c r="AG582" i="2"/>
  <c r="BH582" i="2"/>
  <c r="AE582" i="2"/>
  <c r="AP582" i="2"/>
  <c r="BI582" i="2"/>
  <c r="AY582" i="2"/>
  <c r="BB582" i="2"/>
  <c r="AM582" i="2"/>
  <c r="BK582" i="2"/>
  <c r="AD710" i="2"/>
  <c r="BD710" i="2"/>
  <c r="AC710" i="2"/>
  <c r="BI710" i="2"/>
  <c r="AT710" i="2"/>
  <c r="T710" i="2"/>
  <c r="AU710" i="2"/>
  <c r="AO710" i="2"/>
  <c r="V710" i="2"/>
  <c r="W710" i="2"/>
  <c r="AG710" i="2"/>
  <c r="BH710" i="2"/>
  <c r="AA710" i="2"/>
  <c r="Z710" i="2"/>
  <c r="AY710" i="2"/>
  <c r="AM710" i="2"/>
  <c r="BA710" i="2"/>
  <c r="BB710" i="2"/>
  <c r="U710" i="2"/>
  <c r="AN710" i="2"/>
  <c r="AV710" i="2"/>
  <c r="Y710" i="2"/>
  <c r="AX710" i="2"/>
  <c r="AQ710" i="2"/>
  <c r="BE710" i="2"/>
  <c r="AS710" i="2"/>
  <c r="BF710" i="2"/>
  <c r="AB710" i="2"/>
  <c r="AW710" i="2"/>
  <c r="AR710" i="2"/>
  <c r="AZ710" i="2"/>
  <c r="AP710" i="2"/>
  <c r="BC710" i="2"/>
  <c r="AE710" i="2"/>
  <c r="BJ710" i="2"/>
  <c r="AF710" i="2"/>
  <c r="BK710" i="2"/>
  <c r="BG710" i="2"/>
  <c r="AD1248" i="2"/>
  <c r="BD1248" i="2"/>
  <c r="AS1248" i="2"/>
  <c r="BA1248" i="2"/>
  <c r="AP1248" i="2"/>
  <c r="Z1248" i="2"/>
  <c r="AQ1248" i="2"/>
  <c r="AT1248" i="2"/>
  <c r="AM1248" i="2"/>
  <c r="W1248" i="2"/>
  <c r="AG1248" i="2"/>
  <c r="BH1248" i="2"/>
  <c r="AE1248" i="2"/>
  <c r="BE1248" i="2"/>
  <c r="AF1248" i="2"/>
  <c r="AB1248" i="2"/>
  <c r="V1248" i="2"/>
  <c r="BJ1248" i="2"/>
  <c r="BK1248" i="2"/>
  <c r="AN1248" i="2"/>
  <c r="AV1248" i="2"/>
  <c r="Y1248" i="2"/>
  <c r="AA1248" i="2"/>
  <c r="BI1248" i="2"/>
  <c r="AX1248" i="2"/>
  <c r="BB1248" i="2"/>
  <c r="AY1248" i="2"/>
  <c r="AU1248" i="2"/>
  <c r="AC1248" i="2"/>
  <c r="AR1248" i="2"/>
  <c r="AZ1248" i="2"/>
  <c r="AO1248" i="2"/>
  <c r="AW1248" i="2"/>
  <c r="T1248" i="2"/>
  <c r="BF1248" i="2"/>
  <c r="U1248" i="2"/>
  <c r="BG1248" i="2"/>
  <c r="BC1248" i="2"/>
  <c r="AN1142" i="2"/>
  <c r="AV1142" i="2"/>
  <c r="Y1142" i="2"/>
  <c r="AA1142" i="2"/>
  <c r="BI1142" i="2"/>
  <c r="BB1142" i="2"/>
  <c r="BG1142" i="2"/>
  <c r="BC1142" i="2"/>
  <c r="AX1142" i="2"/>
  <c r="AY1142" i="2"/>
  <c r="AR1142" i="2"/>
  <c r="AZ1142" i="2"/>
  <c r="AO1142" i="2"/>
  <c r="AW1142" i="2"/>
  <c r="Z1142" i="2"/>
  <c r="BJ1142" i="2"/>
  <c r="AM1142" i="2"/>
  <c r="BK1142" i="2"/>
  <c r="BF1142" i="2"/>
  <c r="AD1142" i="2"/>
  <c r="BD1142" i="2"/>
  <c r="AS1142" i="2"/>
  <c r="BA1142" i="2"/>
  <c r="AB1142" i="2"/>
  <c r="AF1142" i="2"/>
  <c r="AC1142" i="2"/>
  <c r="T1142" i="2"/>
  <c r="U1142" i="2"/>
  <c r="AD1320" i="2"/>
  <c r="BD1320" i="2"/>
  <c r="AS1320" i="2"/>
  <c r="BA1320" i="2"/>
  <c r="AP1320" i="2"/>
  <c r="AB1320" i="2"/>
  <c r="AQ1320" i="2"/>
  <c r="Z1320" i="2"/>
  <c r="AC1320" i="2"/>
  <c r="W1320" i="2"/>
  <c r="AG1320" i="2"/>
  <c r="BH1320" i="2"/>
  <c r="AE1320" i="2"/>
  <c r="BE1320" i="2"/>
  <c r="AF1320" i="2"/>
  <c r="BB1320" i="2"/>
  <c r="V1320" i="2"/>
  <c r="AT1320" i="2"/>
  <c r="AU1320" i="2"/>
  <c r="AN1320" i="2"/>
  <c r="AV1320" i="2"/>
  <c r="Y1320" i="2"/>
  <c r="AA1320" i="2"/>
  <c r="BI1320" i="2"/>
  <c r="AX1320" i="2"/>
  <c r="BJ1320" i="2"/>
  <c r="AY1320" i="2"/>
  <c r="AM1320" i="2"/>
  <c r="BC1320" i="2"/>
  <c r="W1378" i="2"/>
  <c r="AG1378" i="2"/>
  <c r="BH1378" i="2"/>
  <c r="AT1378" i="2"/>
  <c r="AO1378" i="2"/>
  <c r="T1378" i="2"/>
  <c r="AU1378" i="2"/>
  <c r="U1378" i="2"/>
  <c r="Y1378" i="2"/>
  <c r="AC1378" i="2"/>
  <c r="AN1378" i="2"/>
  <c r="AV1378" i="2"/>
  <c r="Z1378" i="2"/>
  <c r="AY1378" i="2"/>
  <c r="V1378" i="2"/>
  <c r="AM1378" i="2"/>
  <c r="BA1378" i="2"/>
  <c r="AB1378" i="2"/>
  <c r="AX1378" i="2"/>
  <c r="BI1378" i="2"/>
  <c r="AR1378" i="2"/>
  <c r="AZ1378" i="2"/>
  <c r="AQ1378" i="2"/>
  <c r="BE1378" i="2"/>
  <c r="BB1378" i="2"/>
  <c r="AS1378" i="2"/>
  <c r="BF1378" i="2"/>
  <c r="AW1378" i="2"/>
  <c r="AP1378" i="2"/>
  <c r="AD1378" i="2"/>
  <c r="BD1378" i="2"/>
  <c r="AE1378" i="2"/>
  <c r="BJ1378" i="2"/>
  <c r="BG1378" i="2"/>
  <c r="AF1378" i="2"/>
  <c r="BK1378" i="2"/>
  <c r="AA1378" i="2"/>
  <c r="BC1378" i="2"/>
  <c r="AE749" i="2"/>
  <c r="BE749" i="2"/>
  <c r="AP749" i="2"/>
  <c r="AX749" i="2"/>
  <c r="U749" i="2"/>
  <c r="V749" i="2"/>
  <c r="BG749" i="2"/>
  <c r="AR749" i="2"/>
  <c r="AG749" i="2"/>
  <c r="Y749" i="2"/>
  <c r="AA749" i="2"/>
  <c r="BI749" i="2"/>
  <c r="AB749" i="2"/>
  <c r="BB749" i="2"/>
  <c r="AM749" i="2"/>
  <c r="AU749" i="2"/>
  <c r="BK749" i="2"/>
  <c r="AZ749" i="2"/>
  <c r="W749" i="2"/>
  <c r="AO749" i="2"/>
  <c r="AW749" i="2"/>
  <c r="T749" i="2"/>
  <c r="AF749" i="2"/>
  <c r="BF749" i="2"/>
  <c r="AQ749" i="2"/>
  <c r="AY749" i="2"/>
  <c r="AN749" i="2"/>
  <c r="AD749" i="2"/>
  <c r="BH749" i="2"/>
  <c r="AS749" i="2"/>
  <c r="BA749" i="2"/>
  <c r="Z749" i="2"/>
  <c r="AT749" i="2"/>
  <c r="BJ749" i="2"/>
  <c r="AC749" i="2"/>
  <c r="BC749" i="2"/>
  <c r="AV749" i="2"/>
  <c r="BD749" i="2"/>
  <c r="AD1256" i="2"/>
  <c r="BD1256" i="2"/>
  <c r="AS1256" i="2"/>
  <c r="BA1256" i="2"/>
  <c r="AP1256" i="2"/>
  <c r="Z1256" i="2"/>
  <c r="AQ1256" i="2"/>
  <c r="AB1256" i="2"/>
  <c r="AC1256" i="2"/>
  <c r="W1256" i="2"/>
  <c r="AG1256" i="2"/>
  <c r="BH1256" i="2"/>
  <c r="AE1256" i="2"/>
  <c r="BE1256" i="2"/>
  <c r="AF1256" i="2"/>
  <c r="AT1256" i="2"/>
  <c r="V1256" i="2"/>
  <c r="BB1256" i="2"/>
  <c r="AU1256" i="2"/>
  <c r="AN1256" i="2"/>
  <c r="AV1256" i="2"/>
  <c r="Y1256" i="2"/>
  <c r="AA1256" i="2"/>
  <c r="BI1256" i="2"/>
  <c r="AX1256" i="2"/>
  <c r="BJ1256" i="2"/>
  <c r="AY1256" i="2"/>
  <c r="AM1256" i="2"/>
  <c r="BC1256" i="2"/>
  <c r="AR1256" i="2"/>
  <c r="AZ1256" i="2"/>
  <c r="AO1256" i="2"/>
  <c r="AW1256" i="2"/>
  <c r="T1256" i="2"/>
  <c r="BF1256" i="2"/>
  <c r="U1256" i="2"/>
  <c r="BG1256" i="2"/>
  <c r="BK1256" i="2"/>
  <c r="U53" i="2"/>
  <c r="V53" i="2"/>
  <c r="BG53" i="2"/>
  <c r="AS53" i="2"/>
  <c r="BF53" i="2"/>
  <c r="AG53" i="2"/>
  <c r="Y53" i="2"/>
  <c r="Z53" i="2"/>
  <c r="AP53" i="2"/>
  <c r="AA53" i="2"/>
  <c r="AM53" i="2"/>
  <c r="AU53" i="2"/>
  <c r="BK53" i="2"/>
  <c r="AF53" i="2"/>
  <c r="W53" i="2"/>
  <c r="AW53" i="2"/>
  <c r="AD53" i="2"/>
  <c r="AE53" i="2"/>
  <c r="BD53" i="2"/>
  <c r="AT53" i="2"/>
  <c r="AQ53" i="2"/>
  <c r="AY53" i="2"/>
  <c r="T53" i="2"/>
  <c r="AV53" i="2"/>
  <c r="AO53" i="2"/>
  <c r="BB53" i="2"/>
  <c r="AX53" i="2"/>
  <c r="AZ53" i="2"/>
  <c r="AR53" i="2"/>
  <c r="AC53" i="2"/>
  <c r="BC53" i="2"/>
  <c r="AN53" i="2"/>
  <c r="BA53" i="2"/>
  <c r="AB53" i="2"/>
  <c r="BH53" i="2"/>
  <c r="BI53" i="2"/>
  <c r="BJ53" i="2"/>
  <c r="BE53" i="2"/>
  <c r="AC366" i="2"/>
  <c r="BC366" i="2"/>
  <c r="AN366" i="2"/>
  <c r="AV366" i="2"/>
  <c r="Y366" i="2"/>
  <c r="AA366" i="2"/>
  <c r="BI366" i="2"/>
  <c r="AP366" i="2"/>
  <c r="BF366" i="2"/>
  <c r="U366" i="2"/>
  <c r="V366" i="2"/>
  <c r="BG366" i="2"/>
  <c r="AR366" i="2"/>
  <c r="AZ366" i="2"/>
  <c r="AO366" i="2"/>
  <c r="AW366" i="2"/>
  <c r="Z366" i="2"/>
  <c r="AX366" i="2"/>
  <c r="T366" i="2"/>
  <c r="AM366" i="2"/>
  <c r="AU366" i="2"/>
  <c r="BK366" i="2"/>
  <c r="AD366" i="2"/>
  <c r="BD366" i="2"/>
  <c r="AS366" i="2"/>
  <c r="BA366" i="2"/>
  <c r="AT366" i="2"/>
  <c r="AB366" i="2"/>
  <c r="AF366" i="2"/>
  <c r="AQ366" i="2"/>
  <c r="AY366" i="2"/>
  <c r="W366" i="2"/>
  <c r="AG366" i="2"/>
  <c r="BH366" i="2"/>
  <c r="AE366" i="2"/>
  <c r="BE366" i="2"/>
  <c r="BJ366" i="2"/>
  <c r="BB366" i="2"/>
  <c r="AB164" i="2"/>
  <c r="BB164" i="2"/>
  <c r="AN164" i="2"/>
  <c r="BA164" i="2"/>
  <c r="AC164" i="2"/>
  <c r="BH164" i="2"/>
  <c r="AM164" i="2"/>
  <c r="Y164" i="2"/>
  <c r="AD164" i="2"/>
  <c r="T164" i="2"/>
  <c r="AF164" i="2"/>
  <c r="BF164" i="2"/>
  <c r="AS164" i="2"/>
  <c r="BG164" i="2"/>
  <c r="AG164" i="2"/>
  <c r="AR164" i="2"/>
  <c r="AE164" i="2"/>
  <c r="AY164" i="2"/>
  <c r="BI164" i="2"/>
  <c r="Z164" i="2"/>
  <c r="AT164" i="2"/>
  <c r="BJ164" i="2"/>
  <c r="V164" i="2"/>
  <c r="W164" i="2"/>
  <c r="AW164" i="2"/>
  <c r="AU164" i="2"/>
  <c r="AZ164" i="2"/>
  <c r="AQ164" i="2"/>
  <c r="AA164" i="2"/>
  <c r="AP164" i="2"/>
  <c r="AX164" i="2"/>
  <c r="U164" i="2"/>
  <c r="AV164" i="2"/>
  <c r="AO164" i="2"/>
  <c r="BC164" i="2"/>
  <c r="BE164" i="2"/>
  <c r="BK164" i="2"/>
  <c r="BD164" i="2"/>
  <c r="AN1144" i="2"/>
  <c r="AV1144" i="2"/>
  <c r="Y1144" i="2"/>
  <c r="AA1144" i="2"/>
  <c r="BI1144" i="2"/>
  <c r="AX1144" i="2"/>
  <c r="BJ1144" i="2"/>
  <c r="AQ1144" i="2"/>
  <c r="AB1144" i="2"/>
  <c r="AM1144" i="2"/>
  <c r="AR1144" i="2"/>
  <c r="AZ1144" i="2"/>
  <c r="AO1144" i="2"/>
  <c r="AW1144" i="2"/>
  <c r="T1144" i="2"/>
  <c r="BF1144" i="2"/>
  <c r="AU1144" i="2"/>
  <c r="V1144" i="2"/>
  <c r="BB1144" i="2"/>
  <c r="AD1144" i="2"/>
  <c r="BD1144" i="2"/>
  <c r="AS1144" i="2"/>
  <c r="BA1144" i="2"/>
  <c r="AP1144" i="2"/>
  <c r="Z1144" i="2"/>
  <c r="BK1144" i="2"/>
  <c r="AY1144" i="2"/>
  <c r="AC1144" i="2"/>
  <c r="W1144" i="2"/>
  <c r="AG1144" i="2"/>
  <c r="BH1144" i="2"/>
  <c r="AE1144" i="2"/>
  <c r="BE1144" i="2"/>
  <c r="AF1144" i="2"/>
  <c r="AT1144" i="2"/>
  <c r="U1144" i="2"/>
  <c r="BG1144" i="2"/>
  <c r="BC1144" i="2"/>
  <c r="AP723" i="2"/>
  <c r="AX723" i="2"/>
  <c r="AM723" i="2"/>
  <c r="AZ723" i="2"/>
  <c r="AN723" i="2"/>
  <c r="BA723" i="2"/>
  <c r="AC723" i="2"/>
  <c r="BH723" i="2"/>
  <c r="BD723" i="2"/>
  <c r="AB723" i="2"/>
  <c r="BB723" i="2"/>
  <c r="AR723" i="2"/>
  <c r="BE723" i="2"/>
  <c r="AS723" i="2"/>
  <c r="BG723" i="2"/>
  <c r="AG723" i="2"/>
  <c r="Y723" i="2"/>
  <c r="AD723" i="2"/>
  <c r="T723" i="2"/>
  <c r="AF723" i="2"/>
  <c r="BF723" i="2"/>
  <c r="AE723" i="2"/>
  <c r="BK723" i="2"/>
  <c r="V723" i="2"/>
  <c r="W723" i="2"/>
  <c r="AW723" i="2"/>
  <c r="AY723" i="2"/>
  <c r="BI723" i="2"/>
  <c r="Z723" i="2"/>
  <c r="AT723" i="2"/>
  <c r="BJ723" i="2"/>
  <c r="AU723" i="2"/>
  <c r="U723" i="2"/>
  <c r="AV723" i="2"/>
  <c r="AO723" i="2"/>
  <c r="BC723" i="2"/>
  <c r="AQ723" i="2"/>
  <c r="AA723" i="2"/>
  <c r="AQ388" i="2"/>
  <c r="AY388" i="2"/>
  <c r="T388" i="2"/>
  <c r="AV388" i="2"/>
  <c r="AO388" i="2"/>
  <c r="BB388" i="2"/>
  <c r="AD388" i="2"/>
  <c r="BI388" i="2"/>
  <c r="AR388" i="2"/>
  <c r="AC388" i="2"/>
  <c r="BC388" i="2"/>
  <c r="AN388" i="2"/>
  <c r="BA388" i="2"/>
  <c r="AB388" i="2"/>
  <c r="BH388" i="2"/>
  <c r="AA388" i="2"/>
  <c r="AT388" i="2"/>
  <c r="AE388" i="2"/>
  <c r="U388" i="2"/>
  <c r="V388" i="2"/>
  <c r="BG388" i="2"/>
  <c r="AS388" i="2"/>
  <c r="BF388" i="2"/>
  <c r="AG388" i="2"/>
  <c r="Y388" i="2"/>
  <c r="AX388" i="2"/>
  <c r="Z388" i="2"/>
  <c r="BE388" i="2"/>
  <c r="AN938" i="2"/>
  <c r="AV938" i="2"/>
  <c r="Y938" i="2"/>
  <c r="AA938" i="2"/>
  <c r="BI938" i="2"/>
  <c r="AB938" i="2"/>
  <c r="BB938" i="2"/>
  <c r="BC938" i="2"/>
  <c r="U938" i="2"/>
  <c r="AY938" i="2"/>
  <c r="AR938" i="2"/>
  <c r="AZ938" i="2"/>
  <c r="AO938" i="2"/>
  <c r="AW938" i="2"/>
  <c r="T938" i="2"/>
  <c r="AF938" i="2"/>
  <c r="BF938" i="2"/>
  <c r="AM938" i="2"/>
  <c r="V938" i="2"/>
  <c r="AD938" i="2"/>
  <c r="BD938" i="2"/>
  <c r="AS938" i="2"/>
  <c r="BA938" i="2"/>
  <c r="Z938" i="2"/>
  <c r="AT938" i="2"/>
  <c r="BJ938" i="2"/>
  <c r="AU938" i="2"/>
  <c r="BG938" i="2"/>
  <c r="W938" i="2"/>
  <c r="AG938" i="2"/>
  <c r="BH938" i="2"/>
  <c r="AE938" i="2"/>
  <c r="BE938" i="2"/>
  <c r="AP938" i="2"/>
  <c r="AX938" i="2"/>
  <c r="AC938" i="2"/>
  <c r="AQ938" i="2"/>
  <c r="BK938" i="2"/>
  <c r="Z507" i="2"/>
  <c r="AT507" i="2"/>
  <c r="BJ507" i="2"/>
  <c r="AC507" i="2"/>
  <c r="BC507" i="2"/>
  <c r="AR507" i="2"/>
  <c r="Y507" i="2"/>
  <c r="BI507" i="2"/>
  <c r="BD507" i="2"/>
  <c r="AO507" i="2"/>
  <c r="AP507" i="2"/>
  <c r="AX507" i="2"/>
  <c r="U507" i="2"/>
  <c r="V507" i="2"/>
  <c r="BG507" i="2"/>
  <c r="AG507" i="2"/>
  <c r="AS507" i="2"/>
  <c r="AN507" i="2"/>
  <c r="AE507" i="2"/>
  <c r="AB507" i="2"/>
  <c r="BB507" i="2"/>
  <c r="AM507" i="2"/>
  <c r="AU507" i="2"/>
  <c r="BK507" i="2"/>
  <c r="AZ507" i="2"/>
  <c r="AA507" i="2"/>
  <c r="AD507" i="2"/>
  <c r="AW507" i="2"/>
  <c r="AP513" i="2"/>
  <c r="AX513" i="2"/>
  <c r="U513" i="2"/>
  <c r="V513" i="2"/>
  <c r="BG513" i="2"/>
  <c r="AV513" i="2"/>
  <c r="AW513" i="2"/>
  <c r="AG513" i="2"/>
  <c r="AA513" i="2"/>
  <c r="AB513" i="2"/>
  <c r="BB513" i="2"/>
  <c r="AM513" i="2"/>
  <c r="AU513" i="2"/>
  <c r="BK513" i="2"/>
  <c r="BD513" i="2"/>
  <c r="BE513" i="2"/>
  <c r="AZ513" i="2"/>
  <c r="BA513" i="2"/>
  <c r="T513" i="2"/>
  <c r="AF513" i="2"/>
  <c r="BF513" i="2"/>
  <c r="AQ513" i="2"/>
  <c r="AY513" i="2"/>
  <c r="AN513" i="2"/>
  <c r="AO513" i="2"/>
  <c r="W513" i="2"/>
  <c r="BH513" i="2"/>
  <c r="BI513" i="2"/>
  <c r="AB1279" i="2"/>
  <c r="BB1279" i="2"/>
  <c r="AM1279" i="2"/>
  <c r="AU1279" i="2"/>
  <c r="BK1279" i="2"/>
  <c r="BD1279" i="2"/>
  <c r="AE1279" i="2"/>
  <c r="AR1279" i="2"/>
  <c r="BI1279" i="2"/>
  <c r="T1279" i="2"/>
  <c r="AF1279" i="2"/>
  <c r="BF1279" i="2"/>
  <c r="AQ1279" i="2"/>
  <c r="AY1279" i="2"/>
  <c r="AN1279" i="2"/>
  <c r="AG1279" i="2"/>
  <c r="AW1279" i="2"/>
  <c r="AZ1279" i="2"/>
  <c r="AS1279" i="2"/>
  <c r="Z1279" i="2"/>
  <c r="AT1279" i="2"/>
  <c r="BJ1279" i="2"/>
  <c r="AC1279" i="2"/>
  <c r="BC1279" i="2"/>
  <c r="AD1279" i="2"/>
  <c r="BH1279" i="2"/>
  <c r="BE1279" i="2"/>
  <c r="BA1279" i="2"/>
  <c r="AA1279" i="2"/>
  <c r="Z1399" i="2"/>
  <c r="AT1399" i="2"/>
  <c r="BJ1399" i="2"/>
  <c r="V1399" i="2"/>
  <c r="Y1399" i="2"/>
  <c r="W1399" i="2"/>
  <c r="AW1399" i="2"/>
  <c r="AA1399" i="2"/>
  <c r="AE1399" i="2"/>
  <c r="AZ1399" i="2"/>
  <c r="AP1399" i="2"/>
  <c r="AX1399" i="2"/>
  <c r="U1399" i="2"/>
  <c r="AV1399" i="2"/>
  <c r="AD1399" i="2"/>
  <c r="AO1399" i="2"/>
  <c r="BC1399" i="2"/>
  <c r="BI1399" i="2"/>
  <c r="BK1399" i="2"/>
  <c r="T1399" i="2"/>
  <c r="AF1399" i="2"/>
  <c r="BF1399" i="2"/>
  <c r="AS1399" i="2"/>
  <c r="BG1399" i="2"/>
  <c r="BD1399" i="2"/>
  <c r="AG1399" i="2"/>
  <c r="AQ1399" i="2"/>
  <c r="BE1399" i="2"/>
  <c r="AM1399" i="2"/>
  <c r="BB1399" i="2"/>
  <c r="AC1399" i="2"/>
  <c r="AN1399" i="2"/>
  <c r="BH1399" i="2"/>
  <c r="BA1399" i="2"/>
  <c r="AR1399" i="2"/>
  <c r="AB1399" i="2"/>
  <c r="AY1399" i="2"/>
  <c r="AU1399" i="2"/>
  <c r="AR948" i="2"/>
  <c r="AZ948" i="2"/>
  <c r="AO948" i="2"/>
  <c r="AW948" i="2"/>
  <c r="T948" i="2"/>
  <c r="AF948" i="2"/>
  <c r="BF948" i="2"/>
  <c r="BG948" i="2"/>
  <c r="AU948" i="2"/>
  <c r="AD948" i="2"/>
  <c r="BD948" i="2"/>
  <c r="AS948" i="2"/>
  <c r="BA948" i="2"/>
  <c r="Z948" i="2"/>
  <c r="AT948" i="2"/>
  <c r="BJ948" i="2"/>
  <c r="AQ948" i="2"/>
  <c r="BK948" i="2"/>
  <c r="AN948" i="2"/>
  <c r="AV948" i="2"/>
  <c r="Y948" i="2"/>
  <c r="AA948" i="2"/>
  <c r="BI948" i="2"/>
  <c r="AB948" i="2"/>
  <c r="BB948" i="2"/>
  <c r="V948" i="2"/>
  <c r="AM948" i="2"/>
  <c r="BC948" i="2"/>
  <c r="W948" i="2"/>
  <c r="BE948" i="2"/>
  <c r="AY948" i="2"/>
  <c r="AG948" i="2"/>
  <c r="AP948" i="2"/>
  <c r="AC948" i="2"/>
  <c r="BH948" i="2"/>
  <c r="AX948" i="2"/>
  <c r="AE948" i="2"/>
  <c r="U948" i="2"/>
  <c r="AP1177" i="2"/>
  <c r="AX1177" i="2"/>
  <c r="U1177" i="2"/>
  <c r="V1177" i="2"/>
  <c r="BG1177" i="2"/>
  <c r="AG1177" i="2"/>
  <c r="BE1177" i="2"/>
  <c r="BA1177" i="2"/>
  <c r="AV1177" i="2"/>
  <c r="AB1177" i="2"/>
  <c r="BB1177" i="2"/>
  <c r="AM1177" i="2"/>
  <c r="AU1177" i="2"/>
  <c r="BK1177" i="2"/>
  <c r="AZ1177" i="2"/>
  <c r="Y1177" i="2"/>
  <c r="BI1177" i="2"/>
  <c r="BD1177" i="2"/>
  <c r="T1177" i="2"/>
  <c r="AF1177" i="2"/>
  <c r="BF1177" i="2"/>
  <c r="AQ1177" i="2"/>
  <c r="AY1177" i="2"/>
  <c r="W1177" i="2"/>
  <c r="BH1177" i="2"/>
  <c r="AS1177" i="2"/>
  <c r="AN1177" i="2"/>
  <c r="AW1177" i="2"/>
  <c r="Z1177" i="2"/>
  <c r="AT1177" i="2"/>
  <c r="BJ1177" i="2"/>
  <c r="AC1177" i="2"/>
  <c r="BC1177" i="2"/>
  <c r="AR1177" i="2"/>
  <c r="AE1177" i="2"/>
  <c r="AA1177" i="2"/>
  <c r="AD1177" i="2"/>
  <c r="AO1177" i="2"/>
  <c r="AB1043" i="2"/>
  <c r="BB1043" i="2"/>
  <c r="AM1043" i="2"/>
  <c r="AU1043" i="2"/>
  <c r="BK1043" i="2"/>
  <c r="BD1043" i="2"/>
  <c r="AS1043" i="2"/>
  <c r="AW1043" i="2"/>
  <c r="AA1043" i="2"/>
  <c r="T1043" i="2"/>
  <c r="AF1043" i="2"/>
  <c r="BF1043" i="2"/>
  <c r="AQ1043" i="2"/>
  <c r="AY1043" i="2"/>
  <c r="AN1043" i="2"/>
  <c r="W1043" i="2"/>
  <c r="BI1043" i="2"/>
  <c r="BE1043" i="2"/>
  <c r="Y1043" i="2"/>
  <c r="Z1043" i="2"/>
  <c r="AT1043" i="2"/>
  <c r="BJ1043" i="2"/>
  <c r="AC1043" i="2"/>
  <c r="BC1043" i="2"/>
  <c r="AD1043" i="2"/>
  <c r="AG1043" i="2"/>
  <c r="AO1043" i="2"/>
  <c r="AR1043" i="2"/>
  <c r="BA1043" i="2"/>
  <c r="AP1043" i="2"/>
  <c r="AX1043" i="2"/>
  <c r="U1043" i="2"/>
  <c r="V1043" i="2"/>
  <c r="BG1043" i="2"/>
  <c r="AV1043" i="2"/>
  <c r="BH1043" i="2"/>
  <c r="AE1043" i="2"/>
  <c r="AZ1043" i="2"/>
  <c r="AP100" i="2"/>
  <c r="AX100" i="2"/>
  <c r="U100" i="2"/>
  <c r="V100" i="2"/>
  <c r="BG100" i="2"/>
  <c r="AG100" i="2"/>
  <c r="AS100" i="2"/>
  <c r="AD100" i="2"/>
  <c r="AW100" i="2"/>
  <c r="AB100" i="2"/>
  <c r="BB100" i="2"/>
  <c r="AM100" i="2"/>
  <c r="AU100" i="2"/>
  <c r="BK100" i="2"/>
  <c r="AZ100" i="2"/>
  <c r="AA100" i="2"/>
  <c r="BD100" i="2"/>
  <c r="AN100" i="2"/>
  <c r="T100" i="2"/>
  <c r="AF100" i="2"/>
  <c r="BF100" i="2"/>
  <c r="AQ100" i="2"/>
  <c r="AY100" i="2"/>
  <c r="W100" i="2"/>
  <c r="BH100" i="2"/>
  <c r="BA100" i="2"/>
  <c r="AE100" i="2"/>
  <c r="AO100" i="2"/>
  <c r="AC100" i="2"/>
  <c r="BI100" i="2"/>
  <c r="Z100" i="2"/>
  <c r="BC100" i="2"/>
  <c r="BE100" i="2"/>
  <c r="AT100" i="2"/>
  <c r="AR100" i="2"/>
  <c r="AV100" i="2"/>
  <c r="BJ100" i="2"/>
  <c r="Y100" i="2"/>
  <c r="AR266" i="2"/>
  <c r="AZ266" i="2"/>
  <c r="Z266" i="2"/>
  <c r="AT266" i="2"/>
  <c r="BJ266" i="2"/>
  <c r="AY266" i="2"/>
  <c r="AA266" i="2"/>
  <c r="AC266" i="2"/>
  <c r="BE266" i="2"/>
  <c r="AD266" i="2"/>
  <c r="BD266" i="2"/>
  <c r="AP266" i="2"/>
  <c r="AX266" i="2"/>
  <c r="U266" i="2"/>
  <c r="BG266" i="2"/>
  <c r="BA266" i="2"/>
  <c r="AU266" i="2"/>
  <c r="AO266" i="2"/>
  <c r="W266" i="2"/>
  <c r="AG266" i="2"/>
  <c r="BH266" i="2"/>
  <c r="AB266" i="2"/>
  <c r="BB266" i="2"/>
  <c r="AQ266" i="2"/>
  <c r="Y266" i="2"/>
  <c r="BI266" i="2"/>
  <c r="BC266" i="2"/>
  <c r="AE266" i="2"/>
  <c r="AN266" i="2"/>
  <c r="AV266" i="2"/>
  <c r="T266" i="2"/>
  <c r="AF266" i="2"/>
  <c r="BF266" i="2"/>
  <c r="V266" i="2"/>
  <c r="AS266" i="2"/>
  <c r="AM266" i="2"/>
  <c r="BK266" i="2"/>
  <c r="AW266" i="2"/>
  <c r="Z444" i="2"/>
  <c r="AT444" i="2"/>
  <c r="BJ444" i="2"/>
  <c r="AC444" i="2"/>
  <c r="BC444" i="2"/>
  <c r="AN444" i="2"/>
  <c r="AV444" i="2"/>
  <c r="AO444" i="2"/>
  <c r="AE444" i="2"/>
  <c r="BI444" i="2"/>
  <c r="AP444" i="2"/>
  <c r="AX444" i="2"/>
  <c r="U444" i="2"/>
  <c r="V444" i="2"/>
  <c r="BG444" i="2"/>
  <c r="AR444" i="2"/>
  <c r="AZ444" i="2"/>
  <c r="AW444" i="2"/>
  <c r="AA444" i="2"/>
  <c r="AB444" i="2"/>
  <c r="BB444" i="2"/>
  <c r="AM444" i="2"/>
  <c r="AU444" i="2"/>
  <c r="BK444" i="2"/>
  <c r="AD444" i="2"/>
  <c r="BD444" i="2"/>
  <c r="AS444" i="2"/>
  <c r="BE444" i="2"/>
  <c r="AB1229" i="2"/>
  <c r="BB1229" i="2"/>
  <c r="AM1229" i="2"/>
  <c r="AU1229" i="2"/>
  <c r="BK1229" i="2"/>
  <c r="AZ1229" i="2"/>
  <c r="AW1229" i="2"/>
  <c r="BA1229" i="2"/>
  <c r="AE1229" i="2"/>
  <c r="T1229" i="2"/>
  <c r="AF1229" i="2"/>
  <c r="BF1229" i="2"/>
  <c r="AQ1229" i="2"/>
  <c r="AY1229" i="2"/>
  <c r="W1229" i="2"/>
  <c r="BH1229" i="2"/>
  <c r="Y1229" i="2"/>
  <c r="BI1229" i="2"/>
  <c r="AO1229" i="2"/>
  <c r="Z1229" i="2"/>
  <c r="AT1229" i="2"/>
  <c r="BJ1229" i="2"/>
  <c r="AC1229" i="2"/>
  <c r="BC1229" i="2"/>
  <c r="AR1229" i="2"/>
  <c r="AN1229" i="2"/>
  <c r="AS1229" i="2"/>
  <c r="AD1229" i="2"/>
  <c r="BE1229" i="2"/>
  <c r="AQ328" i="2"/>
  <c r="AY328" i="2"/>
  <c r="W328" i="2"/>
  <c r="AG328" i="2"/>
  <c r="BH328" i="2"/>
  <c r="AE328" i="2"/>
  <c r="BE328" i="2"/>
  <c r="AB328" i="2"/>
  <c r="BF328" i="2"/>
  <c r="AC328" i="2"/>
  <c r="BC328" i="2"/>
  <c r="AN328" i="2"/>
  <c r="AV328" i="2"/>
  <c r="Y328" i="2"/>
  <c r="AA328" i="2"/>
  <c r="BI328" i="2"/>
  <c r="BB328" i="2"/>
  <c r="Z328" i="2"/>
  <c r="U328" i="2"/>
  <c r="V328" i="2"/>
  <c r="BG328" i="2"/>
  <c r="AR328" i="2"/>
  <c r="AZ328" i="2"/>
  <c r="AO328" i="2"/>
  <c r="AW328" i="2"/>
  <c r="AP328" i="2"/>
  <c r="T328" i="2"/>
  <c r="AT328" i="2"/>
  <c r="AM788" i="2"/>
  <c r="AU788" i="2"/>
  <c r="BK788" i="2"/>
  <c r="AD788" i="2"/>
  <c r="BD788" i="2"/>
  <c r="AS788" i="2"/>
  <c r="BA788" i="2"/>
  <c r="BB788" i="2"/>
  <c r="Z788" i="2"/>
  <c r="AX788" i="2"/>
  <c r="AQ788" i="2"/>
  <c r="AY788" i="2"/>
  <c r="W788" i="2"/>
  <c r="AG788" i="2"/>
  <c r="BH788" i="2"/>
  <c r="AE788" i="2"/>
  <c r="BE788" i="2"/>
  <c r="T788" i="2"/>
  <c r="AT788" i="2"/>
  <c r="AC788" i="2"/>
  <c r="BC788" i="2"/>
  <c r="AN788" i="2"/>
  <c r="AV788" i="2"/>
  <c r="Y788" i="2"/>
  <c r="AA788" i="2"/>
  <c r="BI788" i="2"/>
  <c r="AF788" i="2"/>
  <c r="BJ788" i="2"/>
  <c r="AQ332" i="2"/>
  <c r="AY332" i="2"/>
  <c r="W332" i="2"/>
  <c r="AG332" i="2"/>
  <c r="BH332" i="2"/>
  <c r="AE332" i="2"/>
  <c r="BE332" i="2"/>
  <c r="BF332" i="2"/>
  <c r="AP332" i="2"/>
  <c r="AC332" i="2"/>
  <c r="BC332" i="2"/>
  <c r="AN332" i="2"/>
  <c r="AV332" i="2"/>
  <c r="Y332" i="2"/>
  <c r="AA332" i="2"/>
  <c r="BI332" i="2"/>
  <c r="Z332" i="2"/>
  <c r="AX332" i="2"/>
  <c r="U332" i="2"/>
  <c r="V332" i="2"/>
  <c r="BG332" i="2"/>
  <c r="AR332" i="2"/>
  <c r="AZ332" i="2"/>
  <c r="AO332" i="2"/>
  <c r="AW332" i="2"/>
  <c r="T332" i="2"/>
  <c r="AT332" i="2"/>
  <c r="AM332" i="2"/>
  <c r="AU332" i="2"/>
  <c r="BK332" i="2"/>
  <c r="AD332" i="2"/>
  <c r="BD332" i="2"/>
  <c r="AS332" i="2"/>
  <c r="BA332" i="2"/>
  <c r="AF332" i="2"/>
  <c r="BJ332" i="2"/>
  <c r="BB332" i="2"/>
  <c r="AB332" i="2"/>
  <c r="W898" i="2"/>
  <c r="AG898" i="2"/>
  <c r="BH898" i="2"/>
  <c r="AE898" i="2"/>
  <c r="BE898" i="2"/>
  <c r="AT898" i="2"/>
  <c r="AC898" i="2"/>
  <c r="T898" i="2"/>
  <c r="BF898" i="2"/>
  <c r="V898" i="2"/>
  <c r="AN898" i="2"/>
  <c r="AV898" i="2"/>
  <c r="Y898" i="2"/>
  <c r="AA898" i="2"/>
  <c r="BI898" i="2"/>
  <c r="BB898" i="2"/>
  <c r="AU898" i="2"/>
  <c r="AP898" i="2"/>
  <c r="U898" i="2"/>
  <c r="AY898" i="2"/>
  <c r="AR898" i="2"/>
  <c r="AZ898" i="2"/>
  <c r="AO898" i="2"/>
  <c r="AW898" i="2"/>
  <c r="Z898" i="2"/>
  <c r="BJ898" i="2"/>
  <c r="BC898" i="2"/>
  <c r="AF898" i="2"/>
  <c r="BG898" i="2"/>
  <c r="AD898" i="2"/>
  <c r="BD898" i="2"/>
  <c r="AS898" i="2"/>
  <c r="BA898" i="2"/>
  <c r="AB898" i="2"/>
  <c r="AM898" i="2"/>
  <c r="BK898" i="2"/>
  <c r="AX898" i="2"/>
  <c r="AQ898" i="2"/>
  <c r="U830" i="2"/>
  <c r="V830" i="2"/>
  <c r="BG830" i="2"/>
  <c r="AR830" i="2"/>
  <c r="AZ830" i="2"/>
  <c r="AO830" i="2"/>
  <c r="AW830" i="2"/>
  <c r="T830" i="2"/>
  <c r="AT830" i="2"/>
  <c r="AB830" i="2"/>
  <c r="AM830" i="2"/>
  <c r="AU830" i="2"/>
  <c r="BK830" i="2"/>
  <c r="AD830" i="2"/>
  <c r="BD830" i="2"/>
  <c r="AS830" i="2"/>
  <c r="BA830" i="2"/>
  <c r="AF830" i="2"/>
  <c r="BJ830" i="2"/>
  <c r="BB830" i="2"/>
  <c r="AQ830" i="2"/>
  <c r="AY830" i="2"/>
  <c r="W830" i="2"/>
  <c r="AG830" i="2"/>
  <c r="BH830" i="2"/>
  <c r="AE830" i="2"/>
  <c r="BE830" i="2"/>
  <c r="BF830" i="2"/>
  <c r="AP830" i="2"/>
  <c r="AC830" i="2"/>
  <c r="BC830" i="2"/>
  <c r="AN830" i="2"/>
  <c r="AV830" i="2"/>
  <c r="Y830" i="2"/>
  <c r="AA830" i="2"/>
  <c r="BI830" i="2"/>
  <c r="Z830" i="2"/>
  <c r="AX830" i="2"/>
  <c r="U812" i="2"/>
  <c r="V812" i="2"/>
  <c r="BG812" i="2"/>
  <c r="AR812" i="2"/>
  <c r="AZ812" i="2"/>
  <c r="AO812" i="2"/>
  <c r="AW812" i="2"/>
  <c r="AB812" i="2"/>
  <c r="BF812" i="2"/>
  <c r="AX812" i="2"/>
  <c r="AM812" i="2"/>
  <c r="AU812" i="2"/>
  <c r="BK812" i="2"/>
  <c r="AD812" i="2"/>
  <c r="BD812" i="2"/>
  <c r="AS812" i="2"/>
  <c r="BA812" i="2"/>
  <c r="BB812" i="2"/>
  <c r="Z812" i="2"/>
  <c r="AP812" i="2"/>
  <c r="AQ812" i="2"/>
  <c r="AY812" i="2"/>
  <c r="W812" i="2"/>
  <c r="AG812" i="2"/>
  <c r="BH812" i="2"/>
  <c r="AE812" i="2"/>
  <c r="BE812" i="2"/>
  <c r="T812" i="2"/>
  <c r="AT812" i="2"/>
  <c r="W930" i="2"/>
  <c r="AG930" i="2"/>
  <c r="BH930" i="2"/>
  <c r="AE930" i="2"/>
  <c r="BE930" i="2"/>
  <c r="AP930" i="2"/>
  <c r="AX930" i="2"/>
  <c r="AC930" i="2"/>
  <c r="U930" i="2"/>
  <c r="AY930" i="2"/>
  <c r="AN930" i="2"/>
  <c r="AV930" i="2"/>
  <c r="Y930" i="2"/>
  <c r="AA930" i="2"/>
  <c r="BI930" i="2"/>
  <c r="AB930" i="2"/>
  <c r="BB930" i="2"/>
  <c r="BC930" i="2"/>
  <c r="V930" i="2"/>
  <c r="AQ930" i="2"/>
  <c r="AR930" i="2"/>
  <c r="AZ930" i="2"/>
  <c r="AO930" i="2"/>
  <c r="AW930" i="2"/>
  <c r="T930" i="2"/>
  <c r="AF930" i="2"/>
  <c r="BF930" i="2"/>
  <c r="AM930" i="2"/>
  <c r="BG930" i="2"/>
  <c r="AD930" i="2"/>
  <c r="BD930" i="2"/>
  <c r="AS930" i="2"/>
  <c r="BA930" i="2"/>
  <c r="Z930" i="2"/>
  <c r="AT930" i="2"/>
  <c r="BJ930" i="2"/>
  <c r="BK930" i="2"/>
  <c r="AU930" i="2"/>
  <c r="T219" i="2"/>
  <c r="AF219" i="2"/>
  <c r="BF219" i="2"/>
  <c r="AQ219" i="2"/>
  <c r="AY219" i="2"/>
  <c r="W219" i="2"/>
  <c r="AG219" i="2"/>
  <c r="BH219" i="2"/>
  <c r="AA219" i="2"/>
  <c r="AS219" i="2"/>
  <c r="Z219" i="2"/>
  <c r="AT219" i="2"/>
  <c r="BJ219" i="2"/>
  <c r="AC219" i="2"/>
  <c r="BC219" i="2"/>
  <c r="AN219" i="2"/>
  <c r="AV219" i="2"/>
  <c r="AE219" i="2"/>
  <c r="BI219" i="2"/>
  <c r="BA219" i="2"/>
  <c r="AP219" i="2"/>
  <c r="AX219" i="2"/>
  <c r="U219" i="2"/>
  <c r="V219" i="2"/>
  <c r="BG219" i="2"/>
  <c r="AR219" i="2"/>
  <c r="AZ219" i="2"/>
  <c r="BE219" i="2"/>
  <c r="AO219" i="2"/>
  <c r="W1274" i="2"/>
  <c r="AG1274" i="2"/>
  <c r="BH1274" i="2"/>
  <c r="AE1274" i="2"/>
  <c r="BE1274" i="2"/>
  <c r="AT1274" i="2"/>
  <c r="AX1274" i="2"/>
  <c r="BC1274" i="2"/>
  <c r="BF1274" i="2"/>
  <c r="AQ1274" i="2"/>
  <c r="AN1274" i="2"/>
  <c r="AV1274" i="2"/>
  <c r="Y1274" i="2"/>
  <c r="AA1274" i="2"/>
  <c r="BI1274" i="2"/>
  <c r="BB1274" i="2"/>
  <c r="AM1274" i="2"/>
  <c r="BK1274" i="2"/>
  <c r="AY1274" i="2"/>
  <c r="V1274" i="2"/>
  <c r="AR1274" i="2"/>
  <c r="AZ1274" i="2"/>
  <c r="AO1274" i="2"/>
  <c r="AW1274" i="2"/>
  <c r="Z1274" i="2"/>
  <c r="BJ1274" i="2"/>
  <c r="AC1274" i="2"/>
  <c r="T1274" i="2"/>
  <c r="U1274" i="2"/>
  <c r="AD1274" i="2"/>
  <c r="BD1274" i="2"/>
  <c r="AS1274" i="2"/>
  <c r="BA1274" i="2"/>
  <c r="AB1274" i="2"/>
  <c r="AP1274" i="2"/>
  <c r="AU1274" i="2"/>
  <c r="AF1274" i="2"/>
  <c r="BG1274" i="2"/>
  <c r="AP1327" i="2"/>
  <c r="AX1327" i="2"/>
  <c r="U1327" i="2"/>
  <c r="V1327" i="2"/>
  <c r="BG1327" i="2"/>
  <c r="AV1327" i="2"/>
  <c r="AZ1327" i="2"/>
  <c r="AW1327" i="2"/>
  <c r="Y1327" i="2"/>
  <c r="Z1327" i="2"/>
  <c r="BB1327" i="2"/>
  <c r="AQ1327" i="2"/>
  <c r="BC1327" i="2"/>
  <c r="BD1327" i="2"/>
  <c r="AO1327" i="2"/>
  <c r="BA1327" i="2"/>
  <c r="AB1327" i="2"/>
  <c r="BF1327" i="2"/>
  <c r="AC1327" i="2"/>
  <c r="BK1327" i="2"/>
  <c r="W1327" i="2"/>
  <c r="AE1327" i="2"/>
  <c r="BI1327" i="2"/>
  <c r="AF1327" i="2"/>
  <c r="BJ1327" i="2"/>
  <c r="AU1327" i="2"/>
  <c r="AN1327" i="2"/>
  <c r="AR1327" i="2"/>
  <c r="BE1327" i="2"/>
  <c r="AS1327" i="2"/>
  <c r="T1327" i="2"/>
  <c r="AT1327" i="2"/>
  <c r="AM1327" i="2"/>
  <c r="AY1327" i="2"/>
  <c r="AD1327" i="2"/>
  <c r="BH1327" i="2"/>
  <c r="AG1327" i="2"/>
  <c r="AA1327" i="2"/>
  <c r="W966" i="2"/>
  <c r="AG966" i="2"/>
  <c r="BH966" i="2"/>
  <c r="AE966" i="2"/>
  <c r="BE966" i="2"/>
  <c r="AP966" i="2"/>
  <c r="AX966" i="2"/>
  <c r="AM966" i="2"/>
  <c r="V966" i="2"/>
  <c r="U966" i="2"/>
  <c r="AN966" i="2"/>
  <c r="AV966" i="2"/>
  <c r="Y966" i="2"/>
  <c r="AA966" i="2"/>
  <c r="BI966" i="2"/>
  <c r="AB966" i="2"/>
  <c r="BB966" i="2"/>
  <c r="AU966" i="2"/>
  <c r="AQ966" i="2"/>
  <c r="BG966" i="2"/>
  <c r="AR966" i="2"/>
  <c r="AZ966" i="2"/>
  <c r="AO966" i="2"/>
  <c r="AW966" i="2"/>
  <c r="T966" i="2"/>
  <c r="AF966" i="2"/>
  <c r="BF966" i="2"/>
  <c r="BK966" i="2"/>
  <c r="AY966" i="2"/>
  <c r="AD966" i="2"/>
  <c r="BD966" i="2"/>
  <c r="AS966" i="2"/>
  <c r="BA966" i="2"/>
  <c r="Z966" i="2"/>
  <c r="AT966" i="2"/>
  <c r="BJ966" i="2"/>
  <c r="AC966" i="2"/>
  <c r="BC966" i="2"/>
  <c r="U778" i="2"/>
  <c r="V778" i="2"/>
  <c r="BG778" i="2"/>
  <c r="AR778" i="2"/>
  <c r="AZ778" i="2"/>
  <c r="AO778" i="2"/>
  <c r="AW778" i="2"/>
  <c r="AP778" i="2"/>
  <c r="T778" i="2"/>
  <c r="Z778" i="2"/>
  <c r="AM778" i="2"/>
  <c r="AU778" i="2"/>
  <c r="BK778" i="2"/>
  <c r="AD778" i="2"/>
  <c r="BD778" i="2"/>
  <c r="AS778" i="2"/>
  <c r="BA778" i="2"/>
  <c r="AX778" i="2"/>
  <c r="AF778" i="2"/>
  <c r="AT778" i="2"/>
  <c r="AQ778" i="2"/>
  <c r="AY778" i="2"/>
  <c r="W778" i="2"/>
  <c r="AG778" i="2"/>
  <c r="BH778" i="2"/>
  <c r="AE778" i="2"/>
  <c r="BE778" i="2"/>
  <c r="AB778" i="2"/>
  <c r="BF778" i="2"/>
  <c r="AC778" i="2"/>
  <c r="BC778" i="2"/>
  <c r="AN778" i="2"/>
  <c r="AV778" i="2"/>
  <c r="Y778" i="2"/>
  <c r="AA778" i="2"/>
  <c r="BI778" i="2"/>
  <c r="BB778" i="2"/>
  <c r="BJ778" i="2"/>
  <c r="W226" i="2"/>
  <c r="AG226" i="2"/>
  <c r="BH226" i="2"/>
  <c r="AE226" i="2"/>
  <c r="BE226" i="2"/>
  <c r="AP226" i="2"/>
  <c r="AX226" i="2"/>
  <c r="AM226" i="2"/>
  <c r="AY226" i="2"/>
  <c r="V226" i="2"/>
  <c r="AN226" i="2"/>
  <c r="AV226" i="2"/>
  <c r="Y226" i="2"/>
  <c r="AA226" i="2"/>
  <c r="BI226" i="2"/>
  <c r="AB226" i="2"/>
  <c r="BB226" i="2"/>
  <c r="AU226" i="2"/>
  <c r="AC226" i="2"/>
  <c r="BG226" i="2"/>
  <c r="AR226" i="2"/>
  <c r="AZ226" i="2"/>
  <c r="AO226" i="2"/>
  <c r="AW226" i="2"/>
  <c r="T226" i="2"/>
  <c r="AF226" i="2"/>
  <c r="BF226" i="2"/>
  <c r="BK226" i="2"/>
  <c r="BC226" i="2"/>
  <c r="AD226" i="2"/>
  <c r="BD226" i="2"/>
  <c r="AS226" i="2"/>
  <c r="BA226" i="2"/>
  <c r="Z226" i="2"/>
  <c r="AT226" i="2"/>
  <c r="BJ226" i="2"/>
  <c r="AQ226" i="2"/>
  <c r="U226" i="2"/>
  <c r="AB400" i="2"/>
  <c r="BB400" i="2"/>
  <c r="AM400" i="2"/>
  <c r="AU400" i="2"/>
  <c r="BK400" i="2"/>
  <c r="AD400" i="2"/>
  <c r="BD400" i="2"/>
  <c r="Y400" i="2"/>
  <c r="BA400" i="2"/>
  <c r="T400" i="2"/>
  <c r="AF400" i="2"/>
  <c r="BF400" i="2"/>
  <c r="AQ400" i="2"/>
  <c r="AY400" i="2"/>
  <c r="W400" i="2"/>
  <c r="AG400" i="2"/>
  <c r="BH400" i="2"/>
  <c r="AA400" i="2"/>
  <c r="AO400" i="2"/>
  <c r="Z400" i="2"/>
  <c r="AT400" i="2"/>
  <c r="BJ400" i="2"/>
  <c r="AC400" i="2"/>
  <c r="BC400" i="2"/>
  <c r="AN400" i="2"/>
  <c r="AV400" i="2"/>
  <c r="AE400" i="2"/>
  <c r="BI400" i="2"/>
  <c r="AS400" i="2"/>
  <c r="AP400" i="2"/>
  <c r="AX400" i="2"/>
  <c r="U400" i="2"/>
  <c r="V400" i="2"/>
  <c r="BG400" i="2"/>
  <c r="AR400" i="2"/>
  <c r="AZ400" i="2"/>
  <c r="BE400" i="2"/>
  <c r="AW400" i="2"/>
  <c r="T1403" i="2"/>
  <c r="AF1403" i="2"/>
  <c r="BF1403" i="2"/>
  <c r="AD1403" i="2"/>
  <c r="BI1403" i="2"/>
  <c r="AM1403" i="2"/>
  <c r="AZ1403" i="2"/>
  <c r="AS1403" i="2"/>
  <c r="BC1403" i="2"/>
  <c r="W1403" i="2"/>
  <c r="Z1403" i="2"/>
  <c r="AT1403" i="2"/>
  <c r="BJ1403" i="2"/>
  <c r="AA1403" i="2"/>
  <c r="AN1403" i="2"/>
  <c r="AR1403" i="2"/>
  <c r="BE1403" i="2"/>
  <c r="AV1403" i="2"/>
  <c r="AC1403" i="2"/>
  <c r="AW1403" i="2"/>
  <c r="AP1403" i="2"/>
  <c r="AX1403" i="2"/>
  <c r="Y1403" i="2"/>
  <c r="AY1403" i="2"/>
  <c r="V1403" i="2"/>
  <c r="AE1403" i="2"/>
  <c r="BK1403" i="2"/>
  <c r="BG1403" i="2"/>
  <c r="BH1403" i="2"/>
  <c r="AB1403" i="2"/>
  <c r="BB1403" i="2"/>
  <c r="AQ1403" i="2"/>
  <c r="BD1403" i="2"/>
  <c r="BA1403" i="2"/>
  <c r="AU1403" i="2"/>
  <c r="U1403" i="2"/>
  <c r="AO1403" i="2"/>
  <c r="AG1403" i="2"/>
  <c r="AB211" i="2"/>
  <c r="BB211" i="2"/>
  <c r="AM211" i="2"/>
  <c r="AU211" i="2"/>
  <c r="BK211" i="2"/>
  <c r="AD211" i="2"/>
  <c r="BD211" i="2"/>
  <c r="Y211" i="2"/>
  <c r="AW211" i="2"/>
  <c r="T211" i="2"/>
  <c r="AF211" i="2"/>
  <c r="BF211" i="2"/>
  <c r="AQ211" i="2"/>
  <c r="AY211" i="2"/>
  <c r="W211" i="2"/>
  <c r="AG211" i="2"/>
  <c r="BH211" i="2"/>
  <c r="AA211" i="2"/>
  <c r="AS211" i="2"/>
  <c r="Z211" i="2"/>
  <c r="AT211" i="2"/>
  <c r="BJ211" i="2"/>
  <c r="AC211" i="2"/>
  <c r="BC211" i="2"/>
  <c r="AN211" i="2"/>
  <c r="AV211" i="2"/>
  <c r="AE211" i="2"/>
  <c r="BI211" i="2"/>
  <c r="BA211" i="2"/>
  <c r="AP211" i="2"/>
  <c r="AX211" i="2"/>
  <c r="U211" i="2"/>
  <c r="V211" i="2"/>
  <c r="BG211" i="2"/>
  <c r="AR211" i="2"/>
  <c r="AZ211" i="2"/>
  <c r="BE211" i="2"/>
  <c r="AO211" i="2"/>
  <c r="AR407" i="2"/>
  <c r="AZ407" i="2"/>
  <c r="AO407" i="2"/>
  <c r="AW407" i="2"/>
  <c r="T407" i="2"/>
  <c r="AF407" i="2"/>
  <c r="BF407" i="2"/>
  <c r="BK407" i="2"/>
  <c r="V407" i="2"/>
  <c r="AD407" i="2"/>
  <c r="BD407" i="2"/>
  <c r="AS407" i="2"/>
  <c r="BA407" i="2"/>
  <c r="Z407" i="2"/>
  <c r="AT407" i="2"/>
  <c r="BJ407" i="2"/>
  <c r="AQ407" i="2"/>
  <c r="BC407" i="2"/>
  <c r="W407" i="2"/>
  <c r="AG407" i="2"/>
  <c r="BH407" i="2"/>
  <c r="AE407" i="2"/>
  <c r="BE407" i="2"/>
  <c r="AP407" i="2"/>
  <c r="AX407" i="2"/>
  <c r="AM407" i="2"/>
  <c r="AY407" i="2"/>
  <c r="U407" i="2"/>
  <c r="Y407" i="2"/>
  <c r="BB407" i="2"/>
  <c r="AA407" i="2"/>
  <c r="AU407" i="2"/>
  <c r="AN407" i="2"/>
  <c r="BI407" i="2"/>
  <c r="AC407" i="2"/>
  <c r="AV407" i="2"/>
  <c r="AB407" i="2"/>
  <c r="BG407" i="2"/>
  <c r="Y281" i="2"/>
  <c r="AA281" i="2"/>
  <c r="BI281" i="2"/>
  <c r="AB281" i="2"/>
  <c r="BB281" i="2"/>
  <c r="AM281" i="2"/>
  <c r="AU281" i="2"/>
  <c r="BK281" i="2"/>
  <c r="AN281" i="2"/>
  <c r="AD281" i="2"/>
  <c r="AO281" i="2"/>
  <c r="AW281" i="2"/>
  <c r="T281" i="2"/>
  <c r="AF281" i="2"/>
  <c r="BF281" i="2"/>
  <c r="AQ281" i="2"/>
  <c r="AY281" i="2"/>
  <c r="W281" i="2"/>
  <c r="AV281" i="2"/>
  <c r="BD281" i="2"/>
  <c r="AS281" i="2"/>
  <c r="BA281" i="2"/>
  <c r="Z281" i="2"/>
  <c r="AT281" i="2"/>
  <c r="BJ281" i="2"/>
  <c r="AC281" i="2"/>
  <c r="BC281" i="2"/>
  <c r="AG281" i="2"/>
  <c r="AR281" i="2"/>
  <c r="AE281" i="2"/>
  <c r="BE281" i="2"/>
  <c r="AP281" i="2"/>
  <c r="AX281" i="2"/>
  <c r="U281" i="2"/>
  <c r="V281" i="2"/>
  <c r="BG281" i="2"/>
  <c r="BH281" i="2"/>
  <c r="AZ281" i="2"/>
  <c r="W113" i="2"/>
  <c r="AG113" i="2"/>
  <c r="BH113" i="2"/>
  <c r="AE113" i="2"/>
  <c r="BE113" i="2"/>
  <c r="AT113" i="2"/>
  <c r="AC113" i="2"/>
  <c r="T113" i="2"/>
  <c r="V113" i="2"/>
  <c r="AY113" i="2"/>
  <c r="AN113" i="2"/>
  <c r="AV113" i="2"/>
  <c r="Y113" i="2"/>
  <c r="AA113" i="2"/>
  <c r="BI113" i="2"/>
  <c r="BB113" i="2"/>
  <c r="AU113" i="2"/>
  <c r="AF113" i="2"/>
  <c r="BG113" i="2"/>
  <c r="AP113" i="2"/>
  <c r="AR113" i="2"/>
  <c r="AZ113" i="2"/>
  <c r="AO113" i="2"/>
  <c r="AW113" i="2"/>
  <c r="Z113" i="2"/>
  <c r="BJ113" i="2"/>
  <c r="BC113" i="2"/>
  <c r="BF113" i="2"/>
  <c r="AQ113" i="2"/>
  <c r="AD113" i="2"/>
  <c r="BD113" i="2"/>
  <c r="AS113" i="2"/>
  <c r="BA113" i="2"/>
  <c r="AB113" i="2"/>
  <c r="AM113" i="2"/>
  <c r="BK113" i="2"/>
  <c r="U113" i="2"/>
  <c r="AX113" i="2"/>
  <c r="AQ800" i="2"/>
  <c r="AY800" i="2"/>
  <c r="W800" i="2"/>
  <c r="AG800" i="2"/>
  <c r="BH800" i="2"/>
  <c r="AE800" i="2"/>
  <c r="BE800" i="2"/>
  <c r="BJ800" i="2"/>
  <c r="BB800" i="2"/>
  <c r="AC800" i="2"/>
  <c r="BC800" i="2"/>
  <c r="AN800" i="2"/>
  <c r="AV800" i="2"/>
  <c r="Y800" i="2"/>
  <c r="AA800" i="2"/>
  <c r="BI800" i="2"/>
  <c r="AP800" i="2"/>
  <c r="BF800" i="2"/>
  <c r="U800" i="2"/>
  <c r="V800" i="2"/>
  <c r="BG800" i="2"/>
  <c r="AR800" i="2"/>
  <c r="AZ800" i="2"/>
  <c r="AO800" i="2"/>
  <c r="AW800" i="2"/>
  <c r="Z800" i="2"/>
  <c r="AX800" i="2"/>
  <c r="T800" i="2"/>
  <c r="W1008" i="2"/>
  <c r="AG1008" i="2"/>
  <c r="BH1008" i="2"/>
  <c r="AE1008" i="2"/>
  <c r="BE1008" i="2"/>
  <c r="AP1008" i="2"/>
  <c r="AX1008" i="2"/>
  <c r="AQ1008" i="2"/>
  <c r="AC1008" i="2"/>
  <c r="AM1008" i="2"/>
  <c r="AN1008" i="2"/>
  <c r="AV1008" i="2"/>
  <c r="Y1008" i="2"/>
  <c r="AA1008" i="2"/>
  <c r="BI1008" i="2"/>
  <c r="AB1008" i="2"/>
  <c r="BB1008" i="2"/>
  <c r="AY1008" i="2"/>
  <c r="BC1008" i="2"/>
  <c r="BK1008" i="2"/>
  <c r="AR1008" i="2"/>
  <c r="AZ1008" i="2"/>
  <c r="AO1008" i="2"/>
  <c r="AW1008" i="2"/>
  <c r="T1008" i="2"/>
  <c r="AF1008" i="2"/>
  <c r="BF1008" i="2"/>
  <c r="V1008" i="2"/>
  <c r="U1008" i="2"/>
  <c r="BD1008" i="2"/>
  <c r="AT1008" i="2"/>
  <c r="AS1008" i="2"/>
  <c r="BJ1008" i="2"/>
  <c r="BA1008" i="2"/>
  <c r="AU1008" i="2"/>
  <c r="AD1008" i="2"/>
  <c r="Z1008" i="2"/>
  <c r="BG1008" i="2"/>
  <c r="W198" i="2"/>
  <c r="AG198" i="2"/>
  <c r="BH198" i="2"/>
  <c r="AF198" i="2"/>
  <c r="BK198" i="2"/>
  <c r="V198" i="2"/>
  <c r="Y198" i="2"/>
  <c r="AX198" i="2"/>
  <c r="BJ198" i="2"/>
  <c r="BE198" i="2"/>
  <c r="AN198" i="2"/>
  <c r="AV198" i="2"/>
  <c r="T198" i="2"/>
  <c r="AU198" i="2"/>
  <c r="U198" i="2"/>
  <c r="AW198" i="2"/>
  <c r="AP198" i="2"/>
  <c r="BC198" i="2"/>
  <c r="AT198" i="2"/>
  <c r="AQ198" i="2"/>
  <c r="AR198" i="2"/>
  <c r="AZ198" i="2"/>
  <c r="AM198" i="2"/>
  <c r="BA198" i="2"/>
  <c r="AO198" i="2"/>
  <c r="BB198" i="2"/>
  <c r="AC198" i="2"/>
  <c r="BI198" i="2"/>
  <c r="Z198" i="2"/>
  <c r="AD198" i="2"/>
  <c r="BD198" i="2"/>
  <c r="AS198" i="2"/>
  <c r="BF198" i="2"/>
  <c r="AB198" i="2"/>
  <c r="BG198" i="2"/>
  <c r="AA198" i="2"/>
  <c r="AE198" i="2"/>
  <c r="AY198" i="2"/>
  <c r="AP1157" i="2"/>
  <c r="AX1157" i="2"/>
  <c r="U1157" i="2"/>
  <c r="V1157" i="2"/>
  <c r="BG1157" i="2"/>
  <c r="AG1157" i="2"/>
  <c r="BE1157" i="2"/>
  <c r="BA1157" i="2"/>
  <c r="AV1157" i="2"/>
  <c r="AB1157" i="2"/>
  <c r="BB1157" i="2"/>
  <c r="AM1157" i="2"/>
  <c r="AU1157" i="2"/>
  <c r="BK1157" i="2"/>
  <c r="AZ1157" i="2"/>
  <c r="Y1157" i="2"/>
  <c r="BI1157" i="2"/>
  <c r="BD1157" i="2"/>
  <c r="T1157" i="2"/>
  <c r="AF1157" i="2"/>
  <c r="BF1157" i="2"/>
  <c r="AQ1157" i="2"/>
  <c r="AY1157" i="2"/>
  <c r="W1157" i="2"/>
  <c r="BH1157" i="2"/>
  <c r="AS1157" i="2"/>
  <c r="AN1157" i="2"/>
  <c r="AO1157" i="2"/>
  <c r="Z1157" i="2"/>
  <c r="AT1157" i="2"/>
  <c r="BJ1157" i="2"/>
  <c r="AC1157" i="2"/>
  <c r="BC1157" i="2"/>
  <c r="AR1157" i="2"/>
  <c r="AE1157" i="2"/>
  <c r="AA1157" i="2"/>
  <c r="AD1157" i="2"/>
  <c r="AW1157" i="2"/>
  <c r="U772" i="2"/>
  <c r="V772" i="2"/>
  <c r="BG772" i="2"/>
  <c r="AR772" i="2"/>
  <c r="AZ772" i="2"/>
  <c r="AO772" i="2"/>
  <c r="AW772" i="2"/>
  <c r="AB772" i="2"/>
  <c r="BF772" i="2"/>
  <c r="AP772" i="2"/>
  <c r="AM772" i="2"/>
  <c r="AU772" i="2"/>
  <c r="BK772" i="2"/>
  <c r="AD772" i="2"/>
  <c r="BD772" i="2"/>
  <c r="AS772" i="2"/>
  <c r="BA772" i="2"/>
  <c r="BB772" i="2"/>
  <c r="Z772" i="2"/>
  <c r="AX772" i="2"/>
  <c r="AQ772" i="2"/>
  <c r="AY772" i="2"/>
  <c r="W772" i="2"/>
  <c r="AG772" i="2"/>
  <c r="BH772" i="2"/>
  <c r="AE772" i="2"/>
  <c r="BE772" i="2"/>
  <c r="T772" i="2"/>
  <c r="AT772" i="2"/>
  <c r="AC772" i="2"/>
  <c r="BC772" i="2"/>
  <c r="AN772" i="2"/>
  <c r="AV772" i="2"/>
  <c r="Y772" i="2"/>
  <c r="AA772" i="2"/>
  <c r="BI772" i="2"/>
  <c r="AF772" i="2"/>
  <c r="BJ772" i="2"/>
  <c r="W1116" i="2"/>
  <c r="AG1116" i="2"/>
  <c r="BH1116" i="2"/>
  <c r="AE1116" i="2"/>
  <c r="BE1116" i="2"/>
  <c r="AF1116" i="2"/>
  <c r="AT1116" i="2"/>
  <c r="U1116" i="2"/>
  <c r="BG1116" i="2"/>
  <c r="BK1116" i="2"/>
  <c r="AN1116" i="2"/>
  <c r="AV1116" i="2"/>
  <c r="Y1116" i="2"/>
  <c r="AA1116" i="2"/>
  <c r="BI1116" i="2"/>
  <c r="AX1116" i="2"/>
  <c r="BJ1116" i="2"/>
  <c r="AQ1116" i="2"/>
  <c r="AB1116" i="2"/>
  <c r="AU1116" i="2"/>
  <c r="AR1116" i="2"/>
  <c r="AZ1116" i="2"/>
  <c r="AO1116" i="2"/>
  <c r="AW1116" i="2"/>
  <c r="T1116" i="2"/>
  <c r="BF1116" i="2"/>
  <c r="AC1116" i="2"/>
  <c r="V1116" i="2"/>
  <c r="BB1116" i="2"/>
  <c r="AD1116" i="2"/>
  <c r="BD1116" i="2"/>
  <c r="AS1116" i="2"/>
  <c r="BA1116" i="2"/>
  <c r="AP1116" i="2"/>
  <c r="Z1116" i="2"/>
  <c r="BC1116" i="2"/>
  <c r="AY1116" i="2"/>
  <c r="AM1116" i="2"/>
  <c r="AN22" i="2"/>
  <c r="AV22" i="2"/>
  <c r="Y22" i="2"/>
  <c r="AX22" i="2"/>
  <c r="AQ22" i="2"/>
  <c r="BK22" i="2"/>
  <c r="AY22" i="2"/>
  <c r="T22" i="2"/>
  <c r="BG22" i="2"/>
  <c r="AU22" i="2"/>
  <c r="AR22" i="2"/>
  <c r="AZ22" i="2"/>
  <c r="AP22" i="2"/>
  <c r="BC22" i="2"/>
  <c r="AF22" i="2"/>
  <c r="Z22" i="2"/>
  <c r="BF22" i="2"/>
  <c r="AE22" i="2"/>
  <c r="AO22" i="2"/>
  <c r="AD22" i="2"/>
  <c r="BD22" i="2"/>
  <c r="AC22" i="2"/>
  <c r="BI22" i="2"/>
  <c r="AW22" i="2"/>
  <c r="AS22" i="2"/>
  <c r="AB22" i="2"/>
  <c r="BB22" i="2"/>
  <c r="BJ22" i="2"/>
  <c r="W22" i="2"/>
  <c r="AG22" i="2"/>
  <c r="BH22" i="2"/>
  <c r="AA22" i="2"/>
  <c r="U22" i="2"/>
  <c r="BE22" i="2"/>
  <c r="V22" i="2"/>
  <c r="BA22" i="2"/>
  <c r="AM22" i="2"/>
  <c r="AT22" i="2"/>
  <c r="U806" i="2"/>
  <c r="V806" i="2"/>
  <c r="BG806" i="2"/>
  <c r="AR806" i="2"/>
  <c r="AZ806" i="2"/>
  <c r="AO806" i="2"/>
  <c r="AW806" i="2"/>
  <c r="T806" i="2"/>
  <c r="AT806" i="2"/>
  <c r="BB806" i="2"/>
  <c r="AM806" i="2"/>
  <c r="AU806" i="2"/>
  <c r="BK806" i="2"/>
  <c r="AD806" i="2"/>
  <c r="BD806" i="2"/>
  <c r="AS806" i="2"/>
  <c r="BA806" i="2"/>
  <c r="AF806" i="2"/>
  <c r="BJ806" i="2"/>
  <c r="AB806" i="2"/>
  <c r="AQ806" i="2"/>
  <c r="AY806" i="2"/>
  <c r="W806" i="2"/>
  <c r="AG806" i="2"/>
  <c r="BH806" i="2"/>
  <c r="AE806" i="2"/>
  <c r="BE806" i="2"/>
  <c r="BF806" i="2"/>
  <c r="AP806" i="2"/>
  <c r="AC806" i="2"/>
  <c r="Y806" i="2"/>
  <c r="AX806" i="2"/>
  <c r="BC806" i="2"/>
  <c r="AA806" i="2"/>
  <c r="AN806" i="2"/>
  <c r="BI806" i="2"/>
  <c r="AV806" i="2"/>
  <c r="Z806" i="2"/>
  <c r="Z424" i="2"/>
  <c r="AT424" i="2"/>
  <c r="BJ424" i="2"/>
  <c r="AC424" i="2"/>
  <c r="BC424" i="2"/>
  <c r="AN424" i="2"/>
  <c r="AV424" i="2"/>
  <c r="AE424" i="2"/>
  <c r="BI424" i="2"/>
  <c r="BA424" i="2"/>
  <c r="AP424" i="2"/>
  <c r="AX424" i="2"/>
  <c r="U424" i="2"/>
  <c r="V424" i="2"/>
  <c r="BG424" i="2"/>
  <c r="AR424" i="2"/>
  <c r="AZ424" i="2"/>
  <c r="BE424" i="2"/>
  <c r="AO424" i="2"/>
  <c r="AB424" i="2"/>
  <c r="BB424" i="2"/>
  <c r="AM424" i="2"/>
  <c r="AU424" i="2"/>
  <c r="BK424" i="2"/>
  <c r="AD424" i="2"/>
  <c r="BD424" i="2"/>
  <c r="Y424" i="2"/>
  <c r="AS424" i="2"/>
  <c r="T424" i="2"/>
  <c r="AF424" i="2"/>
  <c r="BF424" i="2"/>
  <c r="AQ424" i="2"/>
  <c r="AY424" i="2"/>
  <c r="W424" i="2"/>
  <c r="AG424" i="2"/>
  <c r="BH424" i="2"/>
  <c r="AA424" i="2"/>
  <c r="AW424" i="2"/>
  <c r="Z1151" i="2"/>
  <c r="AT1151" i="2"/>
  <c r="BJ1151" i="2"/>
  <c r="AC1151" i="2"/>
  <c r="BC1151" i="2"/>
  <c r="AD1151" i="2"/>
  <c r="AG1151" i="2"/>
  <c r="AO1151" i="2"/>
  <c r="AR1151" i="2"/>
  <c r="Y1151" i="2"/>
  <c r="AP1151" i="2"/>
  <c r="AX1151" i="2"/>
  <c r="U1151" i="2"/>
  <c r="V1151" i="2"/>
  <c r="BG1151" i="2"/>
  <c r="AV1151" i="2"/>
  <c r="BH1151" i="2"/>
  <c r="AE1151" i="2"/>
  <c r="AZ1151" i="2"/>
  <c r="AB1151" i="2"/>
  <c r="BB1151" i="2"/>
  <c r="AM1151" i="2"/>
  <c r="AU1151" i="2"/>
  <c r="BK1151" i="2"/>
  <c r="BD1151" i="2"/>
  <c r="AS1151" i="2"/>
  <c r="AW1151" i="2"/>
  <c r="AA1151" i="2"/>
  <c r="T1151" i="2"/>
  <c r="AF1151" i="2"/>
  <c r="BF1151" i="2"/>
  <c r="AQ1151" i="2"/>
  <c r="AY1151" i="2"/>
  <c r="AN1151" i="2"/>
  <c r="W1151" i="2"/>
  <c r="BA1151" i="2"/>
  <c r="BE1151" i="2"/>
  <c r="BI1151" i="2"/>
  <c r="AS285" i="2"/>
  <c r="BA285" i="2"/>
  <c r="Z285" i="2"/>
  <c r="AT285" i="2"/>
  <c r="BJ285" i="2"/>
  <c r="AC285" i="2"/>
  <c r="BC285" i="2"/>
  <c r="AZ285" i="2"/>
  <c r="AG285" i="2"/>
  <c r="AE285" i="2"/>
  <c r="BE285" i="2"/>
  <c r="AP285" i="2"/>
  <c r="AX285" i="2"/>
  <c r="U285" i="2"/>
  <c r="V285" i="2"/>
  <c r="BG285" i="2"/>
  <c r="AD285" i="2"/>
  <c r="BH285" i="2"/>
  <c r="Y285" i="2"/>
  <c r="AA285" i="2"/>
  <c r="BI285" i="2"/>
  <c r="AB285" i="2"/>
  <c r="BB285" i="2"/>
  <c r="AM285" i="2"/>
  <c r="AU285" i="2"/>
  <c r="BK285" i="2"/>
  <c r="BD285" i="2"/>
  <c r="AN285" i="2"/>
  <c r="AO285" i="2"/>
  <c r="AW285" i="2"/>
  <c r="T285" i="2"/>
  <c r="AF285" i="2"/>
  <c r="BF285" i="2"/>
  <c r="AQ285" i="2"/>
  <c r="AY285" i="2"/>
  <c r="AR285" i="2"/>
  <c r="W285" i="2"/>
  <c r="AV285" i="2"/>
  <c r="T233" i="2"/>
  <c r="AF233" i="2"/>
  <c r="BF233" i="2"/>
  <c r="AQ233" i="2"/>
  <c r="AY233" i="2"/>
  <c r="W233" i="2"/>
  <c r="AG233" i="2"/>
  <c r="BH233" i="2"/>
  <c r="BE233" i="2"/>
  <c r="AO233" i="2"/>
  <c r="Z233" i="2"/>
  <c r="AT233" i="2"/>
  <c r="BJ233" i="2"/>
  <c r="AC233" i="2"/>
  <c r="BC233" i="2"/>
  <c r="AN233" i="2"/>
  <c r="AV233" i="2"/>
  <c r="AS233" i="2"/>
  <c r="Y233" i="2"/>
  <c r="AW233" i="2"/>
  <c r="AP233" i="2"/>
  <c r="AX233" i="2"/>
  <c r="U233" i="2"/>
  <c r="V233" i="2"/>
  <c r="BG233" i="2"/>
  <c r="AR233" i="2"/>
  <c r="AZ233" i="2"/>
  <c r="BA233" i="2"/>
  <c r="AA233" i="2"/>
  <c r="AB233" i="2"/>
  <c r="BB233" i="2"/>
  <c r="AM233" i="2"/>
  <c r="AU233" i="2"/>
  <c r="BK233" i="2"/>
  <c r="AD233" i="2"/>
  <c r="BD233" i="2"/>
  <c r="AE233" i="2"/>
  <c r="BI233" i="2"/>
  <c r="W910" i="2"/>
  <c r="AG910" i="2"/>
  <c r="BH910" i="2"/>
  <c r="V910" i="2"/>
  <c r="Y910" i="2"/>
  <c r="AX910" i="2"/>
  <c r="AQ910" i="2"/>
  <c r="BE910" i="2"/>
  <c r="AM910" i="2"/>
  <c r="BF910" i="2"/>
  <c r="AN910" i="2"/>
  <c r="AV910" i="2"/>
  <c r="U910" i="2"/>
  <c r="AW910" i="2"/>
  <c r="AP910" i="2"/>
  <c r="BC910" i="2"/>
  <c r="AE910" i="2"/>
  <c r="BJ910" i="2"/>
  <c r="BA910" i="2"/>
  <c r="AS910" i="2"/>
  <c r="AR910" i="2"/>
  <c r="AZ910" i="2"/>
  <c r="AO910" i="2"/>
  <c r="BB910" i="2"/>
  <c r="AC910" i="2"/>
  <c r="BI910" i="2"/>
  <c r="AT910" i="2"/>
  <c r="AF910" i="2"/>
  <c r="T910" i="2"/>
  <c r="AD910" i="2"/>
  <c r="BD910" i="2"/>
  <c r="AB910" i="2"/>
  <c r="BG910" i="2"/>
  <c r="AA910" i="2"/>
  <c r="Z910" i="2"/>
  <c r="AY910" i="2"/>
  <c r="BK910" i="2"/>
  <c r="AU910" i="2"/>
  <c r="AR950" i="2"/>
  <c r="AZ950" i="2"/>
  <c r="AO950" i="2"/>
  <c r="AW950" i="2"/>
  <c r="T950" i="2"/>
  <c r="AF950" i="2"/>
  <c r="BF950" i="2"/>
  <c r="BK950" i="2"/>
  <c r="AY950" i="2"/>
  <c r="AD950" i="2"/>
  <c r="BD950" i="2"/>
  <c r="AS950" i="2"/>
  <c r="BA950" i="2"/>
  <c r="Z950" i="2"/>
  <c r="AT950" i="2"/>
  <c r="BJ950" i="2"/>
  <c r="BC950" i="2"/>
  <c r="AC950" i="2"/>
  <c r="W950" i="2"/>
  <c r="AG950" i="2"/>
  <c r="BH950" i="2"/>
  <c r="AE950" i="2"/>
  <c r="BE950" i="2"/>
  <c r="AP950" i="2"/>
  <c r="AX950" i="2"/>
  <c r="AM950" i="2"/>
  <c r="BG950" i="2"/>
  <c r="V950" i="2"/>
  <c r="AN950" i="2"/>
  <c r="AV950" i="2"/>
  <c r="Y950" i="2"/>
  <c r="AA950" i="2"/>
  <c r="BI950" i="2"/>
  <c r="AB950" i="2"/>
  <c r="BB950" i="2"/>
  <c r="AU950" i="2"/>
  <c r="AQ950" i="2"/>
  <c r="U950" i="2"/>
  <c r="T1089" i="2"/>
  <c r="AF1089" i="2"/>
  <c r="BF1089" i="2"/>
  <c r="AQ1089" i="2"/>
  <c r="AY1089" i="2"/>
  <c r="W1089" i="2"/>
  <c r="BH1089" i="2"/>
  <c r="BE1089" i="2"/>
  <c r="BA1089" i="2"/>
  <c r="AE1089" i="2"/>
  <c r="Z1089" i="2"/>
  <c r="AT1089" i="2"/>
  <c r="BJ1089" i="2"/>
  <c r="AC1089" i="2"/>
  <c r="BC1089" i="2"/>
  <c r="AR1089" i="2"/>
  <c r="AN1089" i="2"/>
  <c r="Y1089" i="2"/>
  <c r="BI1089" i="2"/>
  <c r="AW1089" i="2"/>
  <c r="AP1089" i="2"/>
  <c r="AX1089" i="2"/>
  <c r="U1089" i="2"/>
  <c r="V1089" i="2"/>
  <c r="BG1089" i="2"/>
  <c r="AG1089" i="2"/>
  <c r="AV1089" i="2"/>
  <c r="AS1089" i="2"/>
  <c r="AD1089" i="2"/>
  <c r="AB1089" i="2"/>
  <c r="BB1089" i="2"/>
  <c r="AM1089" i="2"/>
  <c r="AU1089" i="2"/>
  <c r="BK1089" i="2"/>
  <c r="AZ1089" i="2"/>
  <c r="AO1089" i="2"/>
  <c r="AA1089" i="2"/>
  <c r="BD1089" i="2"/>
  <c r="AR990" i="2"/>
  <c r="AZ990" i="2"/>
  <c r="AO990" i="2"/>
  <c r="AW990" i="2"/>
  <c r="T990" i="2"/>
  <c r="AF990" i="2"/>
  <c r="BF990" i="2"/>
  <c r="BK990" i="2"/>
  <c r="AY990" i="2"/>
  <c r="AD990" i="2"/>
  <c r="BD990" i="2"/>
  <c r="AS990" i="2"/>
  <c r="BA990" i="2"/>
  <c r="Z990" i="2"/>
  <c r="AT990" i="2"/>
  <c r="BJ990" i="2"/>
  <c r="AC990" i="2"/>
  <c r="BC990" i="2"/>
  <c r="W990" i="2"/>
  <c r="AG990" i="2"/>
  <c r="BH990" i="2"/>
  <c r="AE990" i="2"/>
  <c r="BE990" i="2"/>
  <c r="AP990" i="2"/>
  <c r="AX990" i="2"/>
  <c r="AM990" i="2"/>
  <c r="BG990" i="2"/>
  <c r="V990" i="2"/>
  <c r="AN990" i="2"/>
  <c r="AV990" i="2"/>
  <c r="Y990" i="2"/>
  <c r="AA990" i="2"/>
  <c r="BI990" i="2"/>
  <c r="AB990" i="2"/>
  <c r="BB990" i="2"/>
  <c r="AU990" i="2"/>
  <c r="AQ990" i="2"/>
  <c r="U990" i="2"/>
  <c r="AD1240" i="2"/>
  <c r="BD1240" i="2"/>
  <c r="AS1240" i="2"/>
  <c r="BA1240" i="2"/>
  <c r="AP1240" i="2"/>
  <c r="AB1240" i="2"/>
  <c r="V1240" i="2"/>
  <c r="AT1240" i="2"/>
  <c r="AC1240" i="2"/>
  <c r="W1240" i="2"/>
  <c r="AG1240" i="2"/>
  <c r="BH1240" i="2"/>
  <c r="AE1240" i="2"/>
  <c r="BE1240" i="2"/>
  <c r="AF1240" i="2"/>
  <c r="BJ1240" i="2"/>
  <c r="AY1240" i="2"/>
  <c r="BB1240" i="2"/>
  <c r="AU1240" i="2"/>
  <c r="AN1240" i="2"/>
  <c r="AV1240" i="2"/>
  <c r="Y1240" i="2"/>
  <c r="AA1240" i="2"/>
  <c r="BI1240" i="2"/>
  <c r="AX1240" i="2"/>
  <c r="U1240" i="2"/>
  <c r="BG1240" i="2"/>
  <c r="AM1240" i="2"/>
  <c r="BC1240" i="2"/>
  <c r="AR1240" i="2"/>
  <c r="AZ1240" i="2"/>
  <c r="AO1240" i="2"/>
  <c r="AW1240" i="2"/>
  <c r="T1240" i="2"/>
  <c r="BF1240" i="2"/>
  <c r="AQ1240" i="2"/>
  <c r="Z1240" i="2"/>
  <c r="BK1240" i="2"/>
  <c r="AM390" i="2"/>
  <c r="AU390" i="2"/>
  <c r="BK390" i="2"/>
  <c r="AT390" i="2"/>
  <c r="T390" i="2"/>
  <c r="AV390" i="2"/>
  <c r="AO390" i="2"/>
  <c r="BB390" i="2"/>
  <c r="AD390" i="2"/>
  <c r="Y390" i="2"/>
  <c r="AQ390" i="2"/>
  <c r="AY390" i="2"/>
  <c r="Z390" i="2"/>
  <c r="AZ390" i="2"/>
  <c r="AN390" i="2"/>
  <c r="BA390" i="2"/>
  <c r="AB390" i="2"/>
  <c r="BH390" i="2"/>
  <c r="BI390" i="2"/>
  <c r="AC390" i="2"/>
  <c r="BC390" i="2"/>
  <c r="AR390" i="2"/>
  <c r="BE390" i="2"/>
  <c r="AS390" i="2"/>
  <c r="BF390" i="2"/>
  <c r="AG390" i="2"/>
  <c r="AP390" i="2"/>
  <c r="AA390" i="2"/>
  <c r="U390" i="2"/>
  <c r="V390" i="2"/>
  <c r="BG390" i="2"/>
  <c r="AE390" i="2"/>
  <c r="BJ390" i="2"/>
  <c r="AF390" i="2"/>
  <c r="W390" i="2"/>
  <c r="AW390" i="2"/>
  <c r="BD390" i="2"/>
  <c r="AX390" i="2"/>
  <c r="Z1389" i="2"/>
  <c r="AT1389" i="2"/>
  <c r="BJ1389" i="2"/>
  <c r="AG1389" i="2"/>
  <c r="AR1389" i="2"/>
  <c r="AQ1389" i="2"/>
  <c r="BD1389" i="2"/>
  <c r="AZ1389" i="2"/>
  <c r="AS1389" i="2"/>
  <c r="AV1389" i="2"/>
  <c r="AP1389" i="2"/>
  <c r="AX1389" i="2"/>
  <c r="W1389" i="2"/>
  <c r="AW1389" i="2"/>
  <c r="AU1389" i="2"/>
  <c r="AD1389" i="2"/>
  <c r="BI1389" i="2"/>
  <c r="BK1389" i="2"/>
  <c r="BG1389" i="2"/>
  <c r="AB1389" i="2"/>
  <c r="BB1389" i="2"/>
  <c r="AO1389" i="2"/>
  <c r="BC1389" i="2"/>
  <c r="BE1389" i="2"/>
  <c r="AA1389" i="2"/>
  <c r="AM1389" i="2"/>
  <c r="AN1389" i="2"/>
  <c r="V1389" i="2"/>
  <c r="T1389" i="2"/>
  <c r="AF1389" i="2"/>
  <c r="BF1389" i="2"/>
  <c r="AC1389" i="2"/>
  <c r="BH1389" i="2"/>
  <c r="Y1389" i="2"/>
  <c r="AY1389" i="2"/>
  <c r="AE1389" i="2"/>
  <c r="BA1389" i="2"/>
  <c r="U1389" i="2"/>
  <c r="AP1405" i="2"/>
  <c r="AF1405" i="2"/>
  <c r="BF1405" i="2"/>
  <c r="AV1405" i="2"/>
  <c r="AC1405" i="2"/>
  <c r="BC1405" i="2"/>
  <c r="AG1405" i="2"/>
  <c r="BE1405" i="2"/>
  <c r="AN1405" i="2"/>
  <c r="W1405" i="2"/>
  <c r="AT1405" i="2"/>
  <c r="BJ1405" i="2"/>
  <c r="BD1405" i="2"/>
  <c r="V1405" i="2"/>
  <c r="BG1405" i="2"/>
  <c r="AZ1405" i="2"/>
  <c r="U1405" i="2"/>
  <c r="AW1405" i="2"/>
  <c r="T1405" i="2"/>
  <c r="AO1405" i="2"/>
  <c r="AX1405" i="2"/>
  <c r="AM1405" i="2"/>
  <c r="Y1405" i="2"/>
  <c r="AU1405" i="2"/>
  <c r="BK1405" i="2"/>
  <c r="BH1405" i="2"/>
  <c r="AA1405" i="2"/>
  <c r="AS1405" i="2"/>
  <c r="Z1405" i="2"/>
  <c r="AB1405" i="2"/>
  <c r="BB1405" i="2"/>
  <c r="AD1405" i="2"/>
  <c r="AQ1405" i="2"/>
  <c r="AY1405" i="2"/>
  <c r="AR1405" i="2"/>
  <c r="AE1405" i="2"/>
  <c r="BI1405" i="2"/>
  <c r="BA1405" i="2"/>
  <c r="Z1231" i="2"/>
  <c r="AT1231" i="2"/>
  <c r="BJ1231" i="2"/>
  <c r="AC1231" i="2"/>
  <c r="BC1231" i="2"/>
  <c r="AD1231" i="2"/>
  <c r="AG1231" i="2"/>
  <c r="AO1231" i="2"/>
  <c r="W1231" i="2"/>
  <c r="BA1231" i="2"/>
  <c r="AP1231" i="2"/>
  <c r="AX1231" i="2"/>
  <c r="U1231" i="2"/>
  <c r="V1231" i="2"/>
  <c r="BG1231" i="2"/>
  <c r="AV1231" i="2"/>
  <c r="BH1231" i="2"/>
  <c r="AE1231" i="2"/>
  <c r="AZ1231" i="2"/>
  <c r="AB1231" i="2"/>
  <c r="BB1231" i="2"/>
  <c r="AM1231" i="2"/>
  <c r="AU1231" i="2"/>
  <c r="BK1231" i="2"/>
  <c r="BD1231" i="2"/>
  <c r="AS1231" i="2"/>
  <c r="AW1231" i="2"/>
  <c r="AA1231" i="2"/>
  <c r="AN26" i="2"/>
  <c r="AV26" i="2"/>
  <c r="T26" i="2"/>
  <c r="AU26" i="2"/>
  <c r="AO26" i="2"/>
  <c r="BI26" i="2"/>
  <c r="AW26" i="2"/>
  <c r="V26" i="2"/>
  <c r="BG26" i="2"/>
  <c r="AB26" i="2"/>
  <c r="AR26" i="2"/>
  <c r="AZ26" i="2"/>
  <c r="AM26" i="2"/>
  <c r="BA26" i="2"/>
  <c r="AC26" i="2"/>
  <c r="U26" i="2"/>
  <c r="BC26" i="2"/>
  <c r="BE26" i="2"/>
  <c r="AX26" i="2"/>
  <c r="AD26" i="2"/>
  <c r="BD26" i="2"/>
  <c r="AS26" i="2"/>
  <c r="BF26" i="2"/>
  <c r="AT26" i="2"/>
  <c r="AP26" i="2"/>
  <c r="BJ26" i="2"/>
  <c r="Z26" i="2"/>
  <c r="AY26" i="2"/>
  <c r="W26" i="2"/>
  <c r="AG26" i="2"/>
  <c r="BH26" i="2"/>
  <c r="AF26" i="2"/>
  <c r="BK26" i="2"/>
  <c r="BB26" i="2"/>
  <c r="AE26" i="2"/>
  <c r="Y26" i="2"/>
  <c r="AA26" i="2"/>
  <c r="AQ26" i="2"/>
  <c r="T629" i="2"/>
  <c r="AF629" i="2"/>
  <c r="BF629" i="2"/>
  <c r="AD629" i="2"/>
  <c r="BI629" i="2"/>
  <c r="AU629" i="2"/>
  <c r="W629" i="2"/>
  <c r="AN629" i="2"/>
  <c r="AG629" i="2"/>
  <c r="AS629" i="2"/>
  <c r="Z629" i="2"/>
  <c r="AT629" i="2"/>
  <c r="BJ629" i="2"/>
  <c r="AA629" i="2"/>
  <c r="AM629" i="2"/>
  <c r="AZ629" i="2"/>
  <c r="AC629" i="2"/>
  <c r="V629" i="2"/>
  <c r="BC629" i="2"/>
  <c r="AV629" i="2"/>
  <c r="AP629" i="2"/>
  <c r="AX629" i="2"/>
  <c r="Y629" i="2"/>
  <c r="AY629" i="2"/>
  <c r="AR629" i="2"/>
  <c r="BE629" i="2"/>
  <c r="AW629" i="2"/>
  <c r="BA629" i="2"/>
  <c r="BG629" i="2"/>
  <c r="AB629" i="2"/>
  <c r="BB629" i="2"/>
  <c r="AQ629" i="2"/>
  <c r="BD629" i="2"/>
  <c r="AE629" i="2"/>
  <c r="BK629" i="2"/>
  <c r="BH629" i="2"/>
  <c r="AO629" i="2"/>
  <c r="U629" i="2"/>
  <c r="AB478" i="2"/>
  <c r="BB478" i="2"/>
  <c r="AM478" i="2"/>
  <c r="AU478" i="2"/>
  <c r="BK478" i="2"/>
  <c r="AD478" i="2"/>
  <c r="BD478" i="2"/>
  <c r="AE478" i="2"/>
  <c r="AO478" i="2"/>
  <c r="T478" i="2"/>
  <c r="AF478" i="2"/>
  <c r="BF478" i="2"/>
  <c r="AQ478" i="2"/>
  <c r="AY478" i="2"/>
  <c r="W478" i="2"/>
  <c r="AG478" i="2"/>
  <c r="BH478" i="2"/>
  <c r="BE478" i="2"/>
  <c r="AA478" i="2"/>
  <c r="Z478" i="2"/>
  <c r="AT478" i="2"/>
  <c r="BJ478" i="2"/>
  <c r="AC478" i="2"/>
  <c r="BC478" i="2"/>
  <c r="AN478" i="2"/>
  <c r="AV478" i="2"/>
  <c r="AS478" i="2"/>
  <c r="Y478" i="2"/>
  <c r="AW478" i="2"/>
  <c r="AO379" i="2"/>
  <c r="AW379" i="2"/>
  <c r="U379" i="2"/>
  <c r="V379" i="2"/>
  <c r="BG379" i="2"/>
  <c r="AF379" i="2"/>
  <c r="AR379" i="2"/>
  <c r="Z379" i="2"/>
  <c r="BJ379" i="2"/>
  <c r="AV379" i="2"/>
  <c r="AS379" i="2"/>
  <c r="BA379" i="2"/>
  <c r="AM379" i="2"/>
  <c r="AU379" i="2"/>
  <c r="BK379" i="2"/>
  <c r="AX379" i="2"/>
  <c r="AG379" i="2"/>
  <c r="AB379" i="2"/>
  <c r="BD379" i="2"/>
  <c r="Y379" i="2"/>
  <c r="AA379" i="2"/>
  <c r="BI379" i="2"/>
  <c r="AC379" i="2"/>
  <c r="BC379" i="2"/>
  <c r="AP379" i="2"/>
  <c r="W379" i="2"/>
  <c r="BH379" i="2"/>
  <c r="BB379" i="2"/>
  <c r="AD379" i="2"/>
  <c r="AE379" i="2"/>
  <c r="T379" i="2"/>
  <c r="AN379" i="2"/>
  <c r="BE379" i="2"/>
  <c r="BF379" i="2"/>
  <c r="AQ379" i="2"/>
  <c r="AZ379" i="2"/>
  <c r="AY379" i="2"/>
  <c r="AT379" i="2"/>
  <c r="AS745" i="2"/>
  <c r="BA745" i="2"/>
  <c r="Z745" i="2"/>
  <c r="AT745" i="2"/>
  <c r="BJ745" i="2"/>
  <c r="AC745" i="2"/>
  <c r="BC745" i="2"/>
  <c r="BD745" i="2"/>
  <c r="AN745" i="2"/>
  <c r="AE745" i="2"/>
  <c r="BE745" i="2"/>
  <c r="AP745" i="2"/>
  <c r="AX745" i="2"/>
  <c r="U745" i="2"/>
  <c r="V745" i="2"/>
  <c r="BG745" i="2"/>
  <c r="W745" i="2"/>
  <c r="AV745" i="2"/>
  <c r="AW745" i="2"/>
  <c r="AF745" i="2"/>
  <c r="AQ745" i="2"/>
  <c r="AD745" i="2"/>
  <c r="AZ745" i="2"/>
  <c r="Y745" i="2"/>
  <c r="BI745" i="2"/>
  <c r="BB745" i="2"/>
  <c r="AU745" i="2"/>
  <c r="AG745" i="2"/>
  <c r="AO745" i="2"/>
  <c r="T745" i="2"/>
  <c r="BF745" i="2"/>
  <c r="AY745" i="2"/>
  <c r="BH745" i="2"/>
  <c r="AA745" i="2"/>
  <c r="AB745" i="2"/>
  <c r="AM745" i="2"/>
  <c r="BK745" i="2"/>
  <c r="AR745" i="2"/>
  <c r="AM784" i="2"/>
  <c r="AU784" i="2"/>
  <c r="BK784" i="2"/>
  <c r="AD784" i="2"/>
  <c r="BD784" i="2"/>
  <c r="AS784" i="2"/>
  <c r="BA784" i="2"/>
  <c r="AT784" i="2"/>
  <c r="AB784" i="2"/>
  <c r="BF784" i="2"/>
  <c r="AQ784" i="2"/>
  <c r="AY784" i="2"/>
  <c r="W784" i="2"/>
  <c r="AG784" i="2"/>
  <c r="BH784" i="2"/>
  <c r="AE784" i="2"/>
  <c r="BE784" i="2"/>
  <c r="BJ784" i="2"/>
  <c r="BB784" i="2"/>
  <c r="AC784" i="2"/>
  <c r="BC784" i="2"/>
  <c r="AN784" i="2"/>
  <c r="AV784" i="2"/>
  <c r="Y784" i="2"/>
  <c r="AA784" i="2"/>
  <c r="BI784" i="2"/>
  <c r="AP784" i="2"/>
  <c r="T784" i="2"/>
  <c r="AE805" i="2"/>
  <c r="BE805" i="2"/>
  <c r="AP805" i="2"/>
  <c r="AX805" i="2"/>
  <c r="U805" i="2"/>
  <c r="V805" i="2"/>
  <c r="BG805" i="2"/>
  <c r="AR805" i="2"/>
  <c r="BH805" i="2"/>
  <c r="Y805" i="2"/>
  <c r="AA805" i="2"/>
  <c r="BI805" i="2"/>
  <c r="AB805" i="2"/>
  <c r="BB805" i="2"/>
  <c r="AM805" i="2"/>
  <c r="AU805" i="2"/>
  <c r="BK805" i="2"/>
  <c r="AZ805" i="2"/>
  <c r="W805" i="2"/>
  <c r="AO805" i="2"/>
  <c r="AW805" i="2"/>
  <c r="T805" i="2"/>
  <c r="AF805" i="2"/>
  <c r="BF805" i="2"/>
  <c r="AQ805" i="2"/>
  <c r="AY805" i="2"/>
  <c r="AN805" i="2"/>
  <c r="AD805" i="2"/>
  <c r="AG805" i="2"/>
  <c r="AS805" i="2"/>
  <c r="BA805" i="2"/>
  <c r="Z805" i="2"/>
  <c r="AT805" i="2"/>
  <c r="BJ805" i="2"/>
  <c r="AC805" i="2"/>
  <c r="BC805" i="2"/>
  <c r="AV805" i="2"/>
  <c r="BD805" i="2"/>
  <c r="AN262" i="2"/>
  <c r="AV262" i="2"/>
  <c r="T262" i="2"/>
  <c r="AF262" i="2"/>
  <c r="BF262" i="2"/>
  <c r="V262" i="2"/>
  <c r="AS262" i="2"/>
  <c r="AM262" i="2"/>
  <c r="BK262" i="2"/>
  <c r="AE262" i="2"/>
  <c r="AR262" i="2"/>
  <c r="AZ262" i="2"/>
  <c r="Z262" i="2"/>
  <c r="AT262" i="2"/>
  <c r="BJ262" i="2"/>
  <c r="AY262" i="2"/>
  <c r="AA262" i="2"/>
  <c r="AC262" i="2"/>
  <c r="AW262" i="2"/>
  <c r="AD262" i="2"/>
  <c r="BD262" i="2"/>
  <c r="AP262" i="2"/>
  <c r="AX262" i="2"/>
  <c r="U262" i="2"/>
  <c r="BG262" i="2"/>
  <c r="BA262" i="2"/>
  <c r="AU262" i="2"/>
  <c r="BE262" i="2"/>
  <c r="AG262" i="2"/>
  <c r="AQ262" i="2"/>
  <c r="AO262" i="2"/>
  <c r="BH262" i="2"/>
  <c r="Y262" i="2"/>
  <c r="AB262" i="2"/>
  <c r="BI262" i="2"/>
  <c r="W262" i="2"/>
  <c r="BB262" i="2"/>
  <c r="BC262" i="2"/>
  <c r="AB261" i="2"/>
  <c r="BB261" i="2"/>
  <c r="AN261" i="2"/>
  <c r="AV261" i="2"/>
  <c r="AO261" i="2"/>
  <c r="U261" i="2"/>
  <c r="BG261" i="2"/>
  <c r="BA261" i="2"/>
  <c r="BK261" i="2"/>
  <c r="T261" i="2"/>
  <c r="AF261" i="2"/>
  <c r="BF261" i="2"/>
  <c r="AR261" i="2"/>
  <c r="AZ261" i="2"/>
  <c r="AE261" i="2"/>
  <c r="AQ261" i="2"/>
  <c r="Y261" i="2"/>
  <c r="BI261" i="2"/>
  <c r="AC261" i="2"/>
  <c r="Z261" i="2"/>
  <c r="AT261" i="2"/>
  <c r="BJ261" i="2"/>
  <c r="AD261" i="2"/>
  <c r="BD261" i="2"/>
  <c r="AW261" i="2"/>
  <c r="V261" i="2"/>
  <c r="AS261" i="2"/>
  <c r="BC261" i="2"/>
  <c r="AU261" i="2"/>
  <c r="AP261" i="2"/>
  <c r="AX261" i="2"/>
  <c r="W261" i="2"/>
  <c r="AG261" i="2"/>
  <c r="BH261" i="2"/>
  <c r="BE261" i="2"/>
  <c r="AY261" i="2"/>
  <c r="AA261" i="2"/>
  <c r="AM261" i="2"/>
  <c r="AN161" i="2"/>
  <c r="AV161" i="2"/>
  <c r="Y161" i="2"/>
  <c r="AX161" i="2"/>
  <c r="AQ161" i="2"/>
  <c r="BE161" i="2"/>
  <c r="BB161" i="2"/>
  <c r="BG161" i="2"/>
  <c r="BK161" i="2"/>
  <c r="BA161" i="2"/>
  <c r="AR161" i="2"/>
  <c r="AZ161" i="2"/>
  <c r="AP161" i="2"/>
  <c r="BC161" i="2"/>
  <c r="AE161" i="2"/>
  <c r="BJ161" i="2"/>
  <c r="U161" i="2"/>
  <c r="AS161" i="2"/>
  <c r="T161" i="2"/>
  <c r="AD161" i="2"/>
  <c r="BD161" i="2"/>
  <c r="AC161" i="2"/>
  <c r="BI161" i="2"/>
  <c r="AT161" i="2"/>
  <c r="AO161" i="2"/>
  <c r="AB161" i="2"/>
  <c r="BF161" i="2"/>
  <c r="AU161" i="2"/>
  <c r="W161" i="2"/>
  <c r="AG161" i="2"/>
  <c r="BH161" i="2"/>
  <c r="AA161" i="2"/>
  <c r="Z161" i="2"/>
  <c r="AY161" i="2"/>
  <c r="V161" i="2"/>
  <c r="AW161" i="2"/>
  <c r="AF161" i="2"/>
  <c r="AM161" i="2"/>
  <c r="AR734" i="2"/>
  <c r="AZ734" i="2"/>
  <c r="AP734" i="2"/>
  <c r="BC734" i="2"/>
  <c r="AE734" i="2"/>
  <c r="BJ734" i="2"/>
  <c r="AF734" i="2"/>
  <c r="BK734" i="2"/>
  <c r="U734" i="2"/>
  <c r="AD734" i="2"/>
  <c r="BD734" i="2"/>
  <c r="AC734" i="2"/>
  <c r="BI734" i="2"/>
  <c r="AT734" i="2"/>
  <c r="T734" i="2"/>
  <c r="AU734" i="2"/>
  <c r="AB734" i="2"/>
  <c r="AW734" i="2"/>
  <c r="W734" i="2"/>
  <c r="AG734" i="2"/>
  <c r="BH734" i="2"/>
  <c r="AA734" i="2"/>
  <c r="Z734" i="2"/>
  <c r="AY734" i="2"/>
  <c r="AM734" i="2"/>
  <c r="BA734" i="2"/>
  <c r="BG734" i="2"/>
  <c r="BB734" i="2"/>
  <c r="AN734" i="2"/>
  <c r="AV734" i="2"/>
  <c r="Y734" i="2"/>
  <c r="AX734" i="2"/>
  <c r="AQ734" i="2"/>
  <c r="BE734" i="2"/>
  <c r="AS734" i="2"/>
  <c r="BF734" i="2"/>
  <c r="V734" i="2"/>
  <c r="AO734" i="2"/>
  <c r="AN1400" i="2"/>
  <c r="AV1400" i="2"/>
  <c r="T1400" i="2"/>
  <c r="AU1400" i="2"/>
  <c r="Y1400" i="2"/>
  <c r="U1400" i="2"/>
  <c r="AW1400" i="2"/>
  <c r="AX1400" i="2"/>
  <c r="AT1400" i="2"/>
  <c r="BE1400" i="2"/>
  <c r="AR1400" i="2"/>
  <c r="AZ1400" i="2"/>
  <c r="AM1400" i="2"/>
  <c r="BA1400" i="2"/>
  <c r="AC1400" i="2"/>
  <c r="AO1400" i="2"/>
  <c r="BB1400" i="2"/>
  <c r="BI1400" i="2"/>
  <c r="Z1400" i="2"/>
  <c r="AD1400" i="2"/>
  <c r="BD1400" i="2"/>
  <c r="AS1400" i="2"/>
  <c r="BF1400" i="2"/>
  <c r="AA1400" i="2"/>
  <c r="AB1400" i="2"/>
  <c r="BG1400" i="2"/>
  <c r="AE1400" i="2"/>
  <c r="AY1400" i="2"/>
  <c r="W1400" i="2"/>
  <c r="AG1400" i="2"/>
  <c r="BH1400" i="2"/>
  <c r="AF1400" i="2"/>
  <c r="BK1400" i="2"/>
  <c r="BC1400" i="2"/>
  <c r="V1400" i="2"/>
  <c r="AP1400" i="2"/>
  <c r="BJ1400" i="2"/>
  <c r="AQ1400" i="2"/>
  <c r="AM842" i="2"/>
  <c r="AU842" i="2"/>
  <c r="BK842" i="2"/>
  <c r="AD842" i="2"/>
  <c r="BD842" i="2"/>
  <c r="AS842" i="2"/>
  <c r="BA842" i="2"/>
  <c r="AX842" i="2"/>
  <c r="AF842" i="2"/>
  <c r="AT842" i="2"/>
  <c r="AQ842" i="2"/>
  <c r="AY842" i="2"/>
  <c r="W842" i="2"/>
  <c r="AG842" i="2"/>
  <c r="BH842" i="2"/>
  <c r="AE842" i="2"/>
  <c r="BE842" i="2"/>
  <c r="AB842" i="2"/>
  <c r="BF842" i="2"/>
  <c r="AC842" i="2"/>
  <c r="BC842" i="2"/>
  <c r="AN842" i="2"/>
  <c r="AV842" i="2"/>
  <c r="Y842" i="2"/>
  <c r="AA842" i="2"/>
  <c r="BI842" i="2"/>
  <c r="BB842" i="2"/>
  <c r="BJ842" i="2"/>
  <c r="U842" i="2"/>
  <c r="V842" i="2"/>
  <c r="BG842" i="2"/>
  <c r="AR842" i="2"/>
  <c r="AZ842" i="2"/>
  <c r="AO842" i="2"/>
  <c r="AW842" i="2"/>
  <c r="AP842" i="2"/>
  <c r="T842" i="2"/>
  <c r="Z842" i="2"/>
  <c r="AN1278" i="2"/>
  <c r="AV1278" i="2"/>
  <c r="Y1278" i="2"/>
  <c r="AA1278" i="2"/>
  <c r="BI1278" i="2"/>
  <c r="BB1278" i="2"/>
  <c r="BF1278" i="2"/>
  <c r="BC1278" i="2"/>
  <c r="U1278" i="2"/>
  <c r="AY1278" i="2"/>
  <c r="AR1278" i="2"/>
  <c r="AZ1278" i="2"/>
  <c r="AO1278" i="2"/>
  <c r="AW1278" i="2"/>
  <c r="Z1278" i="2"/>
  <c r="BJ1278" i="2"/>
  <c r="AM1278" i="2"/>
  <c r="BK1278" i="2"/>
  <c r="BG1278" i="2"/>
  <c r="AD1278" i="2"/>
  <c r="BD1278" i="2"/>
  <c r="AS1278" i="2"/>
  <c r="BA1278" i="2"/>
  <c r="AB1278" i="2"/>
  <c r="AP1278" i="2"/>
  <c r="AC1278" i="2"/>
  <c r="T1278" i="2"/>
  <c r="AQ1278" i="2"/>
  <c r="W1278" i="2"/>
  <c r="AG1278" i="2"/>
  <c r="BH1278" i="2"/>
  <c r="AE1278" i="2"/>
  <c r="BE1278" i="2"/>
  <c r="AT1278" i="2"/>
  <c r="AF1278" i="2"/>
  <c r="AU1278" i="2"/>
  <c r="AX1278" i="2"/>
  <c r="V1278" i="2"/>
  <c r="AN988" i="2"/>
  <c r="AV988" i="2"/>
  <c r="Y988" i="2"/>
  <c r="AA988" i="2"/>
  <c r="BI988" i="2"/>
  <c r="AB988" i="2"/>
  <c r="BB988" i="2"/>
  <c r="V988" i="2"/>
  <c r="AM988" i="2"/>
  <c r="BC988" i="2"/>
  <c r="AR988" i="2"/>
  <c r="AZ988" i="2"/>
  <c r="AO988" i="2"/>
  <c r="AW988" i="2"/>
  <c r="T988" i="2"/>
  <c r="AF988" i="2"/>
  <c r="BF988" i="2"/>
  <c r="BG988" i="2"/>
  <c r="AU988" i="2"/>
  <c r="AD988" i="2"/>
  <c r="BD988" i="2"/>
  <c r="AS988" i="2"/>
  <c r="BA988" i="2"/>
  <c r="Z988" i="2"/>
  <c r="AT988" i="2"/>
  <c r="BJ988" i="2"/>
  <c r="AQ988" i="2"/>
  <c r="BK988" i="2"/>
  <c r="W988" i="2"/>
  <c r="AG988" i="2"/>
  <c r="BH988" i="2"/>
  <c r="AE988" i="2"/>
  <c r="BE988" i="2"/>
  <c r="AP988" i="2"/>
  <c r="AX988" i="2"/>
  <c r="U988" i="2"/>
  <c r="AC988" i="2"/>
  <c r="AY988" i="2"/>
  <c r="AB1011" i="2"/>
  <c r="BB1011" i="2"/>
  <c r="AM1011" i="2"/>
  <c r="AU1011" i="2"/>
  <c r="BK1011" i="2"/>
  <c r="AD1011" i="2"/>
  <c r="BD1011" i="2"/>
  <c r="AE1011" i="2"/>
  <c r="BA1011" i="2"/>
  <c r="T1011" i="2"/>
  <c r="AF1011" i="2"/>
  <c r="BF1011" i="2"/>
  <c r="AQ1011" i="2"/>
  <c r="AY1011" i="2"/>
  <c r="W1011" i="2"/>
  <c r="AG1011" i="2"/>
  <c r="BH1011" i="2"/>
  <c r="BE1011" i="2"/>
  <c r="Y1011" i="2"/>
  <c r="Z1011" i="2"/>
  <c r="AT1011" i="2"/>
  <c r="BJ1011" i="2"/>
  <c r="AC1011" i="2"/>
  <c r="BC1011" i="2"/>
  <c r="AN1011" i="2"/>
  <c r="AV1011" i="2"/>
  <c r="AO1011" i="2"/>
  <c r="BI1011" i="2"/>
  <c r="AA1011" i="2"/>
  <c r="AP1011" i="2"/>
  <c r="AX1011" i="2"/>
  <c r="U1011" i="2"/>
  <c r="V1011" i="2"/>
  <c r="BG1011" i="2"/>
  <c r="AR1011" i="2"/>
  <c r="AZ1011" i="2"/>
  <c r="AW1011" i="2"/>
  <c r="AS1011" i="2"/>
  <c r="AE301" i="2"/>
  <c r="BE301" i="2"/>
  <c r="AP301" i="2"/>
  <c r="AX301" i="2"/>
  <c r="U301" i="2"/>
  <c r="V301" i="2"/>
  <c r="BG301" i="2"/>
  <c r="AD301" i="2"/>
  <c r="BH301" i="2"/>
  <c r="Y301" i="2"/>
  <c r="AA301" i="2"/>
  <c r="BI301" i="2"/>
  <c r="AB301" i="2"/>
  <c r="BB301" i="2"/>
  <c r="AM301" i="2"/>
  <c r="AU301" i="2"/>
  <c r="BK301" i="2"/>
  <c r="BD301" i="2"/>
  <c r="AN301" i="2"/>
  <c r="AO301" i="2"/>
  <c r="AW301" i="2"/>
  <c r="T301" i="2"/>
  <c r="AF301" i="2"/>
  <c r="BF301" i="2"/>
  <c r="AQ301" i="2"/>
  <c r="AY301" i="2"/>
  <c r="AR301" i="2"/>
  <c r="W301" i="2"/>
  <c r="AV301" i="2"/>
  <c r="AS301" i="2"/>
  <c r="BA301" i="2"/>
  <c r="Z301" i="2"/>
  <c r="AT301" i="2"/>
  <c r="BJ301" i="2"/>
  <c r="AC301" i="2"/>
  <c r="BC301" i="2"/>
  <c r="AZ301" i="2"/>
  <c r="AG301" i="2"/>
  <c r="Z205" i="2"/>
  <c r="AT205" i="2"/>
  <c r="BJ205" i="2"/>
  <c r="AD205" i="2"/>
  <c r="BD205" i="2"/>
  <c r="AA205" i="2"/>
  <c r="AC205" i="2"/>
  <c r="AO205" i="2"/>
  <c r="AQ205" i="2"/>
  <c r="BG205" i="2"/>
  <c r="AP205" i="2"/>
  <c r="AX205" i="2"/>
  <c r="W205" i="2"/>
  <c r="AG205" i="2"/>
  <c r="BH205" i="2"/>
  <c r="BA205" i="2"/>
  <c r="AU205" i="2"/>
  <c r="AE205" i="2"/>
  <c r="V205" i="2"/>
  <c r="AB205" i="2"/>
  <c r="BB205" i="2"/>
  <c r="AN205" i="2"/>
  <c r="AV205" i="2"/>
  <c r="Y205" i="2"/>
  <c r="BI205" i="2"/>
  <c r="BC205" i="2"/>
  <c r="AW205" i="2"/>
  <c r="AY205" i="2"/>
  <c r="T205" i="2"/>
  <c r="AF205" i="2"/>
  <c r="BF205" i="2"/>
  <c r="AR205" i="2"/>
  <c r="AZ205" i="2"/>
  <c r="AS205" i="2"/>
  <c r="AM205" i="2"/>
  <c r="BK205" i="2"/>
  <c r="BE205" i="2"/>
  <c r="U205" i="2"/>
  <c r="AN411" i="2"/>
  <c r="AV411" i="2"/>
  <c r="Y411" i="2"/>
  <c r="AA411" i="2"/>
  <c r="BI411" i="2"/>
  <c r="AB411" i="2"/>
  <c r="BB411" i="2"/>
  <c r="BC411" i="2"/>
  <c r="AU411" i="2"/>
  <c r="AQ411" i="2"/>
  <c r="AR411" i="2"/>
  <c r="AZ411" i="2"/>
  <c r="AO411" i="2"/>
  <c r="AW411" i="2"/>
  <c r="T411" i="2"/>
  <c r="AF411" i="2"/>
  <c r="BF411" i="2"/>
  <c r="U411" i="2"/>
  <c r="AY411" i="2"/>
  <c r="AD411" i="2"/>
  <c r="BD411" i="2"/>
  <c r="AS411" i="2"/>
  <c r="BA411" i="2"/>
  <c r="Z411" i="2"/>
  <c r="AT411" i="2"/>
  <c r="BJ411" i="2"/>
  <c r="V411" i="2"/>
  <c r="AM411" i="2"/>
  <c r="W411" i="2"/>
  <c r="AG411" i="2"/>
  <c r="BH411" i="2"/>
  <c r="AE411" i="2"/>
  <c r="BE411" i="2"/>
  <c r="AP411" i="2"/>
  <c r="AX411" i="2"/>
  <c r="AC411" i="2"/>
  <c r="BG411" i="2"/>
  <c r="BK411" i="2"/>
  <c r="Z567" i="2"/>
  <c r="AT567" i="2"/>
  <c r="BJ567" i="2"/>
  <c r="AC567" i="2"/>
  <c r="BC567" i="2"/>
  <c r="AR567" i="2"/>
  <c r="Y567" i="2"/>
  <c r="BI567" i="2"/>
  <c r="BD567" i="2"/>
  <c r="AN567" i="2"/>
  <c r="AP567" i="2"/>
  <c r="AX567" i="2"/>
  <c r="U567" i="2"/>
  <c r="V567" i="2"/>
  <c r="BG567" i="2"/>
  <c r="AG567" i="2"/>
  <c r="AS567" i="2"/>
  <c r="AO567" i="2"/>
  <c r="AE567" i="2"/>
  <c r="AB567" i="2"/>
  <c r="BB567" i="2"/>
  <c r="AM567" i="2"/>
  <c r="AU567" i="2"/>
  <c r="BK567" i="2"/>
  <c r="AZ567" i="2"/>
  <c r="AA567" i="2"/>
  <c r="AW567" i="2"/>
  <c r="BE567" i="2"/>
  <c r="T567" i="2"/>
  <c r="AF567" i="2"/>
  <c r="BF567" i="2"/>
  <c r="AQ567" i="2"/>
  <c r="AY567" i="2"/>
  <c r="W567" i="2"/>
  <c r="BH567" i="2"/>
  <c r="BA567" i="2"/>
  <c r="AD567" i="2"/>
  <c r="AV567" i="2"/>
  <c r="Z1321" i="2"/>
  <c r="AT1321" i="2"/>
  <c r="BJ1321" i="2"/>
  <c r="AC1321" i="2"/>
  <c r="BC1321" i="2"/>
  <c r="AR1321" i="2"/>
  <c r="AD1321" i="2"/>
  <c r="AA1321" i="2"/>
  <c r="BD1321" i="2"/>
  <c r="AW1321" i="2"/>
  <c r="AP1321" i="2"/>
  <c r="AX1321" i="2"/>
  <c r="U1321" i="2"/>
  <c r="V1321" i="2"/>
  <c r="BG1321" i="2"/>
  <c r="AG1321" i="2"/>
  <c r="AV1321" i="2"/>
  <c r="BA1321" i="2"/>
  <c r="BE1321" i="2"/>
  <c r="AB1321" i="2"/>
  <c r="BB1321" i="2"/>
  <c r="AM1321" i="2"/>
  <c r="AU1321" i="2"/>
  <c r="BK1321" i="2"/>
  <c r="AZ1321" i="2"/>
  <c r="Y1321" i="2"/>
  <c r="BI1321" i="2"/>
  <c r="AO1321" i="2"/>
  <c r="T1321" i="2"/>
  <c r="AF1321" i="2"/>
  <c r="BF1321" i="2"/>
  <c r="AQ1321" i="2"/>
  <c r="AY1321" i="2"/>
  <c r="W1321" i="2"/>
  <c r="BH1321" i="2"/>
  <c r="AS1321" i="2"/>
  <c r="AN1321" i="2"/>
  <c r="AE1321" i="2"/>
  <c r="AR1034" i="2"/>
  <c r="AZ1034" i="2"/>
  <c r="AO1034" i="2"/>
  <c r="AW1034" i="2"/>
  <c r="Z1034" i="2"/>
  <c r="BJ1034" i="2"/>
  <c r="U1034" i="2"/>
  <c r="AU1034" i="2"/>
  <c r="AX1034" i="2"/>
  <c r="AD1034" i="2"/>
  <c r="BD1034" i="2"/>
  <c r="AS1034" i="2"/>
  <c r="BA1034" i="2"/>
  <c r="AB1034" i="2"/>
  <c r="T1034" i="2"/>
  <c r="AY1034" i="2"/>
  <c r="BC1034" i="2"/>
  <c r="AQ1034" i="2"/>
  <c r="W1034" i="2"/>
  <c r="AG1034" i="2"/>
  <c r="BH1034" i="2"/>
  <c r="AE1034" i="2"/>
  <c r="BE1034" i="2"/>
  <c r="AT1034" i="2"/>
  <c r="AF1034" i="2"/>
  <c r="AM1034" i="2"/>
  <c r="BK1034" i="2"/>
  <c r="BG1034" i="2"/>
  <c r="AN1034" i="2"/>
  <c r="AV1034" i="2"/>
  <c r="Y1034" i="2"/>
  <c r="AA1034" i="2"/>
  <c r="BI1034" i="2"/>
  <c r="BB1034" i="2"/>
  <c r="BF1034" i="2"/>
  <c r="AC1034" i="2"/>
  <c r="AP1034" i="2"/>
  <c r="V1034" i="2"/>
  <c r="AP613" i="2"/>
  <c r="AX613" i="2"/>
  <c r="Y613" i="2"/>
  <c r="AY613" i="2"/>
  <c r="AR613" i="2"/>
  <c r="BE613" i="2"/>
  <c r="AW613" i="2"/>
  <c r="BA613" i="2"/>
  <c r="U613" i="2"/>
  <c r="AB613" i="2"/>
  <c r="BB613" i="2"/>
  <c r="AQ613" i="2"/>
  <c r="BD613" i="2"/>
  <c r="AE613" i="2"/>
  <c r="BK613" i="2"/>
  <c r="BH613" i="2"/>
  <c r="AO613" i="2"/>
  <c r="AS613" i="2"/>
  <c r="T613" i="2"/>
  <c r="AF613" i="2"/>
  <c r="BF613" i="2"/>
  <c r="AD613" i="2"/>
  <c r="BI613" i="2"/>
  <c r="AU613" i="2"/>
  <c r="W613" i="2"/>
  <c r="AN613" i="2"/>
  <c r="AG613" i="2"/>
  <c r="AV613" i="2"/>
  <c r="Z613" i="2"/>
  <c r="AT613" i="2"/>
  <c r="BJ613" i="2"/>
  <c r="AA613" i="2"/>
  <c r="AM613" i="2"/>
  <c r="AZ613" i="2"/>
  <c r="AC613" i="2"/>
  <c r="V613" i="2"/>
  <c r="BC613" i="2"/>
  <c r="BG613" i="2"/>
  <c r="AS339" i="2"/>
  <c r="BA339" i="2"/>
  <c r="Z339" i="2"/>
  <c r="AT339" i="2"/>
  <c r="BJ339" i="2"/>
  <c r="AC339" i="2"/>
  <c r="BC339" i="2"/>
  <c r="AV339" i="2"/>
  <c r="BD339" i="2"/>
  <c r="AE339" i="2"/>
  <c r="BE339" i="2"/>
  <c r="AP339" i="2"/>
  <c r="AX339" i="2"/>
  <c r="U339" i="2"/>
  <c r="V339" i="2"/>
  <c r="BG339" i="2"/>
  <c r="AR339" i="2"/>
  <c r="BH339" i="2"/>
  <c r="Y339" i="2"/>
  <c r="AA339" i="2"/>
  <c r="BI339" i="2"/>
  <c r="AB339" i="2"/>
  <c r="BB339" i="2"/>
  <c r="AM339" i="2"/>
  <c r="AU339" i="2"/>
  <c r="BK339" i="2"/>
  <c r="AZ339" i="2"/>
  <c r="W339" i="2"/>
  <c r="AO339" i="2"/>
  <c r="AW339" i="2"/>
  <c r="T339" i="2"/>
  <c r="AF339" i="2"/>
  <c r="BF339" i="2"/>
  <c r="AQ339" i="2"/>
  <c r="AY339" i="2"/>
  <c r="AN339" i="2"/>
  <c r="AD339" i="2"/>
  <c r="AG339" i="2"/>
  <c r="AB1369" i="2"/>
  <c r="BB1369" i="2"/>
  <c r="AR1369" i="2"/>
  <c r="BE1369" i="2"/>
  <c r="AW1369" i="2"/>
  <c r="AS1369" i="2"/>
  <c r="BG1369" i="2"/>
  <c r="AA1369" i="2"/>
  <c r="BD1369" i="2"/>
  <c r="T1369" i="2"/>
  <c r="AF1369" i="2"/>
  <c r="BF1369" i="2"/>
  <c r="AE1369" i="2"/>
  <c r="BK1369" i="2"/>
  <c r="BH1369" i="2"/>
  <c r="V1369" i="2"/>
  <c r="W1369" i="2"/>
  <c r="Y1369" i="2"/>
  <c r="AD1369" i="2"/>
  <c r="Z1369" i="2"/>
  <c r="AT1369" i="2"/>
  <c r="BJ1369" i="2"/>
  <c r="AU1369" i="2"/>
  <c r="AO1369" i="2"/>
  <c r="U1369" i="2"/>
  <c r="AV1369" i="2"/>
  <c r="AG1369" i="2"/>
  <c r="AY1369" i="2"/>
  <c r="BI1369" i="2"/>
  <c r="AP1369" i="2"/>
  <c r="AX1369" i="2"/>
  <c r="AM1369" i="2"/>
  <c r="AZ1369" i="2"/>
  <c r="AC1369" i="2"/>
  <c r="AN1369" i="2"/>
  <c r="BA1369" i="2"/>
  <c r="BC1369" i="2"/>
  <c r="AQ1369" i="2"/>
  <c r="T1285" i="2"/>
  <c r="AF1285" i="2"/>
  <c r="BF1285" i="2"/>
  <c r="AQ1285" i="2"/>
  <c r="AY1285" i="2"/>
  <c r="W1285" i="2"/>
  <c r="BH1285" i="2"/>
  <c r="AS1285" i="2"/>
  <c r="AD1285" i="2"/>
  <c r="AO1285" i="2"/>
  <c r="AP1285" i="2"/>
  <c r="AX1285" i="2"/>
  <c r="U1285" i="2"/>
  <c r="V1285" i="2"/>
  <c r="BG1285" i="2"/>
  <c r="AG1285" i="2"/>
  <c r="AV1285" i="2"/>
  <c r="BA1285" i="2"/>
  <c r="AW1285" i="2"/>
  <c r="AT1285" i="2"/>
  <c r="AC1285" i="2"/>
  <c r="AR1285" i="2"/>
  <c r="AA1285" i="2"/>
  <c r="AE1285" i="2"/>
  <c r="BB1285" i="2"/>
  <c r="AU1285" i="2"/>
  <c r="AZ1285" i="2"/>
  <c r="BI1285" i="2"/>
  <c r="Z1285" i="2"/>
  <c r="BJ1285" i="2"/>
  <c r="BC1285" i="2"/>
  <c r="AN1285" i="2"/>
  <c r="BD1285" i="2"/>
  <c r="AB1285" i="2"/>
  <c r="AM1285" i="2"/>
  <c r="BK1285" i="2"/>
  <c r="Y1285" i="2"/>
  <c r="BE1285" i="2"/>
  <c r="AR1212" i="2"/>
  <c r="AZ1212" i="2"/>
  <c r="AO1212" i="2"/>
  <c r="AW1212" i="2"/>
  <c r="T1212" i="2"/>
  <c r="BF1212" i="2"/>
  <c r="BC1212" i="2"/>
  <c r="AY1212" i="2"/>
  <c r="AC1212" i="2"/>
  <c r="AD1212" i="2"/>
  <c r="BD1212" i="2"/>
  <c r="AS1212" i="2"/>
  <c r="BA1212" i="2"/>
  <c r="AP1212" i="2"/>
  <c r="Z1212" i="2"/>
  <c r="U1212" i="2"/>
  <c r="BG1212" i="2"/>
  <c r="BK1212" i="2"/>
  <c r="W1212" i="2"/>
  <c r="AG1212" i="2"/>
  <c r="BH1212" i="2"/>
  <c r="AE1212" i="2"/>
  <c r="BE1212" i="2"/>
  <c r="AF1212" i="2"/>
  <c r="AT1212" i="2"/>
  <c r="AQ1212" i="2"/>
  <c r="AB1212" i="2"/>
  <c r="AM1212" i="2"/>
  <c r="AN1212" i="2"/>
  <c r="AV1212" i="2"/>
  <c r="Y1212" i="2"/>
  <c r="AA1212" i="2"/>
  <c r="BI1212" i="2"/>
  <c r="AX1212" i="2"/>
  <c r="BB1212" i="2"/>
  <c r="V1212" i="2"/>
  <c r="BJ1212" i="2"/>
  <c r="AU1212" i="2"/>
  <c r="AR151" i="2"/>
  <c r="AZ151" i="2"/>
  <c r="AQ151" i="2"/>
  <c r="BE151" i="2"/>
  <c r="AS151" i="2"/>
  <c r="BF151" i="2"/>
  <c r="AX151" i="2"/>
  <c r="BC151" i="2"/>
  <c r="BG151" i="2"/>
  <c r="AD151" i="2"/>
  <c r="BD151" i="2"/>
  <c r="AE151" i="2"/>
  <c r="BJ151" i="2"/>
  <c r="AF151" i="2"/>
  <c r="BK151" i="2"/>
  <c r="BI151" i="2"/>
  <c r="AO151" i="2"/>
  <c r="V151" i="2"/>
  <c r="W151" i="2"/>
  <c r="AG151" i="2"/>
  <c r="BH151" i="2"/>
  <c r="AT151" i="2"/>
  <c r="T151" i="2"/>
  <c r="AU151" i="2"/>
  <c r="Y151" i="2"/>
  <c r="AP151" i="2"/>
  <c r="BB151" i="2"/>
  <c r="U151" i="2"/>
  <c r="Z1257" i="2"/>
  <c r="AT1257" i="2"/>
  <c r="BJ1257" i="2"/>
  <c r="AC1257" i="2"/>
  <c r="BC1257" i="2"/>
  <c r="AR1257" i="2"/>
  <c r="AD1257" i="2"/>
  <c r="AA1257" i="2"/>
  <c r="BD1257" i="2"/>
  <c r="AW1257" i="2"/>
  <c r="AP1257" i="2"/>
  <c r="AX1257" i="2"/>
  <c r="U1257" i="2"/>
  <c r="V1257" i="2"/>
  <c r="BG1257" i="2"/>
  <c r="AG1257" i="2"/>
  <c r="AV1257" i="2"/>
  <c r="BA1257" i="2"/>
  <c r="BE1257" i="2"/>
  <c r="AB1257" i="2"/>
  <c r="BB1257" i="2"/>
  <c r="AM1257" i="2"/>
  <c r="AU1257" i="2"/>
  <c r="BK1257" i="2"/>
  <c r="AZ1257" i="2"/>
  <c r="Y1257" i="2"/>
  <c r="BI1257" i="2"/>
  <c r="AO1257" i="2"/>
  <c r="T1257" i="2"/>
  <c r="AF1257" i="2"/>
  <c r="BF1257" i="2"/>
  <c r="AQ1257" i="2"/>
  <c r="AY1257" i="2"/>
  <c r="W1257" i="2"/>
  <c r="BH1257" i="2"/>
  <c r="AS1257" i="2"/>
  <c r="AN1257" i="2"/>
  <c r="AE1257" i="2"/>
  <c r="AN115" i="2"/>
  <c r="AV115" i="2"/>
  <c r="Y115" i="2"/>
  <c r="AA115" i="2"/>
  <c r="BI115" i="2"/>
  <c r="AX115" i="2"/>
  <c r="V115" i="2"/>
  <c r="AT115" i="2"/>
  <c r="BK115" i="2"/>
  <c r="BB115" i="2"/>
  <c r="AR115" i="2"/>
  <c r="AZ115" i="2"/>
  <c r="AO115" i="2"/>
  <c r="AW115" i="2"/>
  <c r="T115" i="2"/>
  <c r="BF115" i="2"/>
  <c r="AY115" i="2"/>
  <c r="BJ115" i="2"/>
  <c r="BC115" i="2"/>
  <c r="AD115" i="2"/>
  <c r="BD115" i="2"/>
  <c r="AS115" i="2"/>
  <c r="BA115" i="2"/>
  <c r="AP115" i="2"/>
  <c r="U115" i="2"/>
  <c r="BG115" i="2"/>
  <c r="AM115" i="2"/>
  <c r="AB115" i="2"/>
  <c r="W115" i="2"/>
  <c r="AG115" i="2"/>
  <c r="BH115" i="2"/>
  <c r="AE115" i="2"/>
  <c r="BE115" i="2"/>
  <c r="AF115" i="2"/>
  <c r="AQ115" i="2"/>
  <c r="Z115" i="2"/>
  <c r="AU115" i="2"/>
  <c r="AC115" i="2"/>
  <c r="AP1063" i="2"/>
  <c r="AX1063" i="2"/>
  <c r="U1063" i="2"/>
  <c r="V1063" i="2"/>
  <c r="BG1063" i="2"/>
  <c r="AV1063" i="2"/>
  <c r="BH1063" i="2"/>
  <c r="AE1063" i="2"/>
  <c r="AZ1063" i="2"/>
  <c r="AB1063" i="2"/>
  <c r="BB1063" i="2"/>
  <c r="AM1063" i="2"/>
  <c r="AU1063" i="2"/>
  <c r="BK1063" i="2"/>
  <c r="BD1063" i="2"/>
  <c r="Y1063" i="2"/>
  <c r="AW1063" i="2"/>
  <c r="AS1063" i="2"/>
  <c r="T1063" i="2"/>
  <c r="AF1063" i="2"/>
  <c r="BF1063" i="2"/>
  <c r="AQ1063" i="2"/>
  <c r="AY1063" i="2"/>
  <c r="AN1063" i="2"/>
  <c r="W1063" i="2"/>
  <c r="AA1063" i="2"/>
  <c r="BE1063" i="2"/>
  <c r="BI1063" i="2"/>
  <c r="Z1063" i="2"/>
  <c r="AT1063" i="2"/>
  <c r="BJ1063" i="2"/>
  <c r="AC1063" i="2"/>
  <c r="BC1063" i="2"/>
  <c r="AD1063" i="2"/>
  <c r="AG1063" i="2"/>
  <c r="AO1063" i="2"/>
  <c r="AR1063" i="2"/>
  <c r="BA1063" i="2"/>
  <c r="U798" i="2"/>
  <c r="V798" i="2"/>
  <c r="BG798" i="2"/>
  <c r="AR798" i="2"/>
  <c r="AZ798" i="2"/>
  <c r="AO798" i="2"/>
  <c r="AW798" i="2"/>
  <c r="T798" i="2"/>
  <c r="AT798" i="2"/>
  <c r="BB798" i="2"/>
  <c r="AM798" i="2"/>
  <c r="AU798" i="2"/>
  <c r="BK798" i="2"/>
  <c r="AD798" i="2"/>
  <c r="BD798" i="2"/>
  <c r="AS798" i="2"/>
  <c r="BA798" i="2"/>
  <c r="AF798" i="2"/>
  <c r="BJ798" i="2"/>
  <c r="AB798" i="2"/>
  <c r="AQ798" i="2"/>
  <c r="AY798" i="2"/>
  <c r="W798" i="2"/>
  <c r="AG798" i="2"/>
  <c r="BH798" i="2"/>
  <c r="AE798" i="2"/>
  <c r="BE798" i="2"/>
  <c r="BF798" i="2"/>
  <c r="AP798" i="2"/>
  <c r="AC798" i="2"/>
  <c r="BC798" i="2"/>
  <c r="AN798" i="2"/>
  <c r="AV798" i="2"/>
  <c r="Y798" i="2"/>
  <c r="AA798" i="2"/>
  <c r="BI798" i="2"/>
  <c r="Z798" i="2"/>
  <c r="AX798" i="2"/>
  <c r="T645" i="2"/>
  <c r="AF645" i="2"/>
  <c r="BF645" i="2"/>
  <c r="AE645" i="2"/>
  <c r="BK645" i="2"/>
  <c r="AV645" i="2"/>
  <c r="AQ645" i="2"/>
  <c r="Y645" i="2"/>
  <c r="BG645" i="2"/>
  <c r="AA645" i="2"/>
  <c r="Z645" i="2"/>
  <c r="AT645" i="2"/>
  <c r="BJ645" i="2"/>
  <c r="AU645" i="2"/>
  <c r="U645" i="2"/>
  <c r="BC645" i="2"/>
  <c r="V645" i="2"/>
  <c r="AS645" i="2"/>
  <c r="AN645" i="2"/>
  <c r="BA645" i="2"/>
  <c r="AP645" i="2"/>
  <c r="AX645" i="2"/>
  <c r="AM645" i="2"/>
  <c r="AZ645" i="2"/>
  <c r="AO645" i="2"/>
  <c r="BI645" i="2"/>
  <c r="AW645" i="2"/>
  <c r="AG645" i="2"/>
  <c r="BH645" i="2"/>
  <c r="AB645" i="2"/>
  <c r="BB645" i="2"/>
  <c r="AR645" i="2"/>
  <c r="BE645" i="2"/>
  <c r="AD645" i="2"/>
  <c r="W645" i="2"/>
  <c r="BD645" i="2"/>
  <c r="AY645" i="2"/>
  <c r="AC645" i="2"/>
  <c r="AB1333" i="2"/>
  <c r="BB1333" i="2"/>
  <c r="AO1333" i="2"/>
  <c r="BC1333" i="2"/>
  <c r="AZ1333" i="2"/>
  <c r="AD1333" i="2"/>
  <c r="BI1333" i="2"/>
  <c r="U1333" i="2"/>
  <c r="AS1333" i="2"/>
  <c r="T1333" i="2"/>
  <c r="AF1333" i="2"/>
  <c r="BF1333" i="2"/>
  <c r="AC1333" i="2"/>
  <c r="BH1333" i="2"/>
  <c r="BK1333" i="2"/>
  <c r="AA1333" i="2"/>
  <c r="AM1333" i="2"/>
  <c r="AV1333" i="2"/>
  <c r="BG1333" i="2"/>
  <c r="Z1333" i="2"/>
  <c r="AT1333" i="2"/>
  <c r="BJ1333" i="2"/>
  <c r="AG1333" i="2"/>
  <c r="AR1333" i="2"/>
  <c r="Y1333" i="2"/>
  <c r="AY1333" i="2"/>
  <c r="AU1333" i="2"/>
  <c r="AN1333" i="2"/>
  <c r="V1333" i="2"/>
  <c r="AE275" i="2"/>
  <c r="BE275" i="2"/>
  <c r="AP275" i="2"/>
  <c r="AX275" i="2"/>
  <c r="U275" i="2"/>
  <c r="V275" i="2"/>
  <c r="BG275" i="2"/>
  <c r="AR275" i="2"/>
  <c r="BH275" i="2"/>
  <c r="Y275" i="2"/>
  <c r="AA275" i="2"/>
  <c r="BI275" i="2"/>
  <c r="AB275" i="2"/>
  <c r="BB275" i="2"/>
  <c r="AM275" i="2"/>
  <c r="AU275" i="2"/>
  <c r="BK275" i="2"/>
  <c r="AZ275" i="2"/>
  <c r="W275" i="2"/>
  <c r="AO275" i="2"/>
  <c r="AW275" i="2"/>
  <c r="T275" i="2"/>
  <c r="AF275" i="2"/>
  <c r="BF275" i="2"/>
  <c r="AQ275" i="2"/>
  <c r="AY275" i="2"/>
  <c r="AN275" i="2"/>
  <c r="AD275" i="2"/>
  <c r="AG275" i="2"/>
  <c r="Z275" i="2"/>
  <c r="BC275" i="2"/>
  <c r="AT275" i="2"/>
  <c r="AV275" i="2"/>
  <c r="AS275" i="2"/>
  <c r="BJ275" i="2"/>
  <c r="BD275" i="2"/>
  <c r="BA275" i="2"/>
  <c r="AC275" i="2"/>
  <c r="AN125" i="2"/>
  <c r="AV125" i="2"/>
  <c r="Y125" i="2"/>
  <c r="AA125" i="2"/>
  <c r="BI125" i="2"/>
  <c r="BB125" i="2"/>
  <c r="AU125" i="2"/>
  <c r="AX125" i="2"/>
  <c r="BG125" i="2"/>
  <c r="BF125" i="2"/>
  <c r="AR125" i="2"/>
  <c r="AZ125" i="2"/>
  <c r="AO125" i="2"/>
  <c r="AW125" i="2"/>
  <c r="Z125" i="2"/>
  <c r="BJ125" i="2"/>
  <c r="BC125" i="2"/>
  <c r="AQ125" i="2"/>
  <c r="AF125" i="2"/>
  <c r="AD125" i="2"/>
  <c r="BD125" i="2"/>
  <c r="AS125" i="2"/>
  <c r="BA125" i="2"/>
  <c r="AB125" i="2"/>
  <c r="AM125" i="2"/>
  <c r="BK125" i="2"/>
  <c r="AY125" i="2"/>
  <c r="V125" i="2"/>
  <c r="W125" i="2"/>
  <c r="AG125" i="2"/>
  <c r="BH125" i="2"/>
  <c r="AE125" i="2"/>
  <c r="BE125" i="2"/>
  <c r="AT125" i="2"/>
  <c r="AC125" i="2"/>
  <c r="AP125" i="2"/>
  <c r="U125" i="2"/>
  <c r="T125" i="2"/>
  <c r="AP1185" i="2"/>
  <c r="AX1185" i="2"/>
  <c r="U1185" i="2"/>
  <c r="V1185" i="2"/>
  <c r="BG1185" i="2"/>
  <c r="AG1185" i="2"/>
  <c r="Y1185" i="2"/>
  <c r="BI1185" i="2"/>
  <c r="BD1185" i="2"/>
  <c r="T1185" i="2"/>
  <c r="AF1185" i="2"/>
  <c r="BF1185" i="2"/>
  <c r="AQ1185" i="2"/>
  <c r="AY1185" i="2"/>
  <c r="W1185" i="2"/>
  <c r="BH1185" i="2"/>
  <c r="AA1185" i="2"/>
  <c r="AD1185" i="2"/>
  <c r="BE1185" i="2"/>
  <c r="AB1185" i="2"/>
  <c r="AM1185" i="2"/>
  <c r="BK1185" i="2"/>
  <c r="AS1185" i="2"/>
  <c r="AE1185" i="2"/>
  <c r="AT1185" i="2"/>
  <c r="AC1185" i="2"/>
  <c r="AR1185" i="2"/>
  <c r="BA1185" i="2"/>
  <c r="AW1185" i="2"/>
  <c r="BB1185" i="2"/>
  <c r="AU1185" i="2"/>
  <c r="AZ1185" i="2"/>
  <c r="AN1185" i="2"/>
  <c r="Z1185" i="2"/>
  <c r="BJ1185" i="2"/>
  <c r="BC1185" i="2"/>
  <c r="AO1185" i="2"/>
  <c r="AV1185" i="2"/>
  <c r="Z1077" i="2"/>
  <c r="AT1077" i="2"/>
  <c r="BJ1077" i="2"/>
  <c r="AC1077" i="2"/>
  <c r="BC1077" i="2"/>
  <c r="AR1077" i="2"/>
  <c r="AD1077" i="2"/>
  <c r="Y1077" i="2"/>
  <c r="BI1077" i="2"/>
  <c r="AE1077" i="2"/>
  <c r="AP1077" i="2"/>
  <c r="AX1077" i="2"/>
  <c r="U1077" i="2"/>
  <c r="V1077" i="2"/>
  <c r="BG1077" i="2"/>
  <c r="AG1077" i="2"/>
  <c r="BD1077" i="2"/>
  <c r="AS1077" i="2"/>
  <c r="AN1077" i="2"/>
  <c r="AB1077" i="2"/>
  <c r="BB1077" i="2"/>
  <c r="AM1077" i="2"/>
  <c r="AU1077" i="2"/>
  <c r="BK1077" i="2"/>
  <c r="AZ1077" i="2"/>
  <c r="AO1077" i="2"/>
  <c r="AA1077" i="2"/>
  <c r="AV1077" i="2"/>
  <c r="AC139" i="2"/>
  <c r="BC139" i="2"/>
  <c r="AN139" i="2"/>
  <c r="AV139" i="2"/>
  <c r="Y139" i="2"/>
  <c r="BI139" i="2"/>
  <c r="BB139" i="2"/>
  <c r="AE139" i="2"/>
  <c r="BF139" i="2"/>
  <c r="U139" i="2"/>
  <c r="V139" i="2"/>
  <c r="BG139" i="2"/>
  <c r="AR139" i="2"/>
  <c r="AZ139" i="2"/>
  <c r="AS139" i="2"/>
  <c r="Z139" i="2"/>
  <c r="BJ139" i="2"/>
  <c r="BE139" i="2"/>
  <c r="AO139" i="2"/>
  <c r="AM139" i="2"/>
  <c r="AU139" i="2"/>
  <c r="BK139" i="2"/>
  <c r="AD139" i="2"/>
  <c r="BD139" i="2"/>
  <c r="AA139" i="2"/>
  <c r="AB139" i="2"/>
  <c r="AP139" i="2"/>
  <c r="T139" i="2"/>
  <c r="AW139" i="2"/>
  <c r="AQ139" i="2"/>
  <c r="AY139" i="2"/>
  <c r="W139" i="2"/>
  <c r="AG139" i="2"/>
  <c r="BH139" i="2"/>
  <c r="BA139" i="2"/>
  <c r="AT139" i="2"/>
  <c r="AX139" i="2"/>
  <c r="AF139" i="2"/>
  <c r="AB1099" i="2"/>
  <c r="BB1099" i="2"/>
  <c r="AM1099" i="2"/>
  <c r="AU1099" i="2"/>
  <c r="BK1099" i="2"/>
  <c r="BD1099" i="2"/>
  <c r="BI1099" i="2"/>
  <c r="BE1099" i="2"/>
  <c r="Y1099" i="2"/>
  <c r="T1099" i="2"/>
  <c r="AF1099" i="2"/>
  <c r="BF1099" i="2"/>
  <c r="AQ1099" i="2"/>
  <c r="AY1099" i="2"/>
  <c r="AN1099" i="2"/>
  <c r="W1099" i="2"/>
  <c r="AO1099" i="2"/>
  <c r="AR1099" i="2"/>
  <c r="BA1099" i="2"/>
  <c r="AT1099" i="2"/>
  <c r="AC1099" i="2"/>
  <c r="AD1099" i="2"/>
  <c r="AE1099" i="2"/>
  <c r="AA1099" i="2"/>
  <c r="AX1099" i="2"/>
  <c r="V1099" i="2"/>
  <c r="AV1099" i="2"/>
  <c r="AW1099" i="2"/>
  <c r="Z1099" i="2"/>
  <c r="BJ1099" i="2"/>
  <c r="BC1099" i="2"/>
  <c r="AG1099" i="2"/>
  <c r="AZ1099" i="2"/>
  <c r="AP1099" i="2"/>
  <c r="U1099" i="2"/>
  <c r="BG1099" i="2"/>
  <c r="AS1099" i="2"/>
  <c r="BH1099" i="2"/>
  <c r="AP675" i="2"/>
  <c r="AX675" i="2"/>
  <c r="U675" i="2"/>
  <c r="AV675" i="2"/>
  <c r="AC675" i="2"/>
  <c r="AO675" i="2"/>
  <c r="BI675" i="2"/>
  <c r="AW675" i="2"/>
  <c r="BE675" i="2"/>
  <c r="AB675" i="2"/>
  <c r="BB675" i="2"/>
  <c r="AN675" i="2"/>
  <c r="BA675" i="2"/>
  <c r="AA675" i="2"/>
  <c r="AD675" i="2"/>
  <c r="W675" i="2"/>
  <c r="BD675" i="2"/>
  <c r="AR675" i="2"/>
  <c r="T675" i="2"/>
  <c r="AF675" i="2"/>
  <c r="BF675" i="2"/>
  <c r="AS675" i="2"/>
  <c r="BG675" i="2"/>
  <c r="AZ675" i="2"/>
  <c r="AU675" i="2"/>
  <c r="AQ675" i="2"/>
  <c r="BK675" i="2"/>
  <c r="AG675" i="2"/>
  <c r="Z675" i="2"/>
  <c r="AT675" i="2"/>
  <c r="BJ675" i="2"/>
  <c r="V675" i="2"/>
  <c r="AM675" i="2"/>
  <c r="BH675" i="2"/>
  <c r="BC675" i="2"/>
  <c r="AE675" i="2"/>
  <c r="Y675" i="2"/>
  <c r="AY675" i="2"/>
  <c r="AB583" i="2"/>
  <c r="BB583" i="2"/>
  <c r="AO583" i="2"/>
  <c r="BC583" i="2"/>
  <c r="AD583" i="2"/>
  <c r="BI583" i="2"/>
  <c r="BG583" i="2"/>
  <c r="BK583" i="2"/>
  <c r="BE583" i="2"/>
  <c r="T583" i="2"/>
  <c r="AF583" i="2"/>
  <c r="BF583" i="2"/>
  <c r="AC583" i="2"/>
  <c r="BH583" i="2"/>
  <c r="AA583" i="2"/>
  <c r="U583" i="2"/>
  <c r="AM583" i="2"/>
  <c r="AN583" i="2"/>
  <c r="AR583" i="2"/>
  <c r="Z583" i="2"/>
  <c r="AT583" i="2"/>
  <c r="BJ583" i="2"/>
  <c r="AG583" i="2"/>
  <c r="Y583" i="2"/>
  <c r="AY583" i="2"/>
  <c r="AS583" i="2"/>
  <c r="AE583" i="2"/>
  <c r="V583" i="2"/>
  <c r="AU583" i="2"/>
  <c r="AP583" i="2"/>
  <c r="AX583" i="2"/>
  <c r="W583" i="2"/>
  <c r="AW583" i="2"/>
  <c r="AQ583" i="2"/>
  <c r="BD583" i="2"/>
  <c r="AV583" i="2"/>
  <c r="AZ583" i="2"/>
  <c r="BA583" i="2"/>
  <c r="T1307" i="2"/>
  <c r="AF1307" i="2"/>
  <c r="BF1307" i="2"/>
  <c r="AQ1307" i="2"/>
  <c r="AY1307" i="2"/>
  <c r="AN1307" i="2"/>
  <c r="AR1307" i="2"/>
  <c r="AE1307" i="2"/>
  <c r="AZ1307" i="2"/>
  <c r="BI1307" i="2"/>
  <c r="Z1307" i="2"/>
  <c r="AT1307" i="2"/>
  <c r="BJ1307" i="2"/>
  <c r="AC1307" i="2"/>
  <c r="BC1307" i="2"/>
  <c r="AD1307" i="2"/>
  <c r="AG1307" i="2"/>
  <c r="AW1307" i="2"/>
  <c r="AA1307" i="2"/>
  <c r="AS1307" i="2"/>
  <c r="AP1307" i="2"/>
  <c r="AX1307" i="2"/>
  <c r="U1307" i="2"/>
  <c r="V1307" i="2"/>
  <c r="BG1307" i="2"/>
  <c r="AV1307" i="2"/>
  <c r="BH1307" i="2"/>
  <c r="BE1307" i="2"/>
  <c r="BA1307" i="2"/>
  <c r="AB1307" i="2"/>
  <c r="BB1307" i="2"/>
  <c r="AM1307" i="2"/>
  <c r="AU1307" i="2"/>
  <c r="BK1307" i="2"/>
  <c r="BD1307" i="2"/>
  <c r="AO1307" i="2"/>
  <c r="W1307" i="2"/>
  <c r="Y1307" i="2"/>
  <c r="AN1394" i="2"/>
  <c r="AV1394" i="2"/>
  <c r="Z1394" i="2"/>
  <c r="AY1394" i="2"/>
  <c r="AB1394" i="2"/>
  <c r="AM1394" i="2"/>
  <c r="BA1394" i="2"/>
  <c r="V1394" i="2"/>
  <c r="AC1394" i="2"/>
  <c r="AX1394" i="2"/>
  <c r="AR1394" i="2"/>
  <c r="AZ1394" i="2"/>
  <c r="AQ1394" i="2"/>
  <c r="BE1394" i="2"/>
  <c r="AW1394" i="2"/>
  <c r="AS1394" i="2"/>
  <c r="BF1394" i="2"/>
  <c r="BB1394" i="2"/>
  <c r="BI1394" i="2"/>
  <c r="AD1394" i="2"/>
  <c r="BD1394" i="2"/>
  <c r="AE1394" i="2"/>
  <c r="BJ1394" i="2"/>
  <c r="BG1394" i="2"/>
  <c r="AF1394" i="2"/>
  <c r="BK1394" i="2"/>
  <c r="AP1394" i="2"/>
  <c r="AA1394" i="2"/>
  <c r="W1394" i="2"/>
  <c r="AG1394" i="2"/>
  <c r="BH1394" i="2"/>
  <c r="AT1394" i="2"/>
  <c r="U1394" i="2"/>
  <c r="T1394" i="2"/>
  <c r="AU1394" i="2"/>
  <c r="AO1394" i="2"/>
  <c r="BC1394" i="2"/>
  <c r="Y1394" i="2"/>
  <c r="AD1038" i="2"/>
  <c r="BD1038" i="2"/>
  <c r="AS1038" i="2"/>
  <c r="BA1038" i="2"/>
  <c r="AB1038" i="2"/>
  <c r="T1038" i="2"/>
  <c r="AY1038" i="2"/>
  <c r="BC1038" i="2"/>
  <c r="AQ1038" i="2"/>
  <c r="W1038" i="2"/>
  <c r="AG1038" i="2"/>
  <c r="BH1038" i="2"/>
  <c r="AE1038" i="2"/>
  <c r="BE1038" i="2"/>
  <c r="AT1038" i="2"/>
  <c r="AF1038" i="2"/>
  <c r="AM1038" i="2"/>
  <c r="BK1038" i="2"/>
  <c r="BG1038" i="2"/>
  <c r="AN1038" i="2"/>
  <c r="AV1038" i="2"/>
  <c r="Y1038" i="2"/>
  <c r="AA1038" i="2"/>
  <c r="BI1038" i="2"/>
  <c r="BB1038" i="2"/>
  <c r="BF1038" i="2"/>
  <c r="AC1038" i="2"/>
  <c r="AP1038" i="2"/>
  <c r="V1038" i="2"/>
  <c r="AR1038" i="2"/>
  <c r="AZ1038" i="2"/>
  <c r="AO1038" i="2"/>
  <c r="AW1038" i="2"/>
  <c r="Z1038" i="2"/>
  <c r="BJ1038" i="2"/>
  <c r="U1038" i="2"/>
  <c r="AU1038" i="2"/>
  <c r="AX1038" i="2"/>
  <c r="AR489" i="2"/>
  <c r="AZ489" i="2"/>
  <c r="Z489" i="2"/>
  <c r="AT489" i="2"/>
  <c r="BJ489" i="2"/>
  <c r="BE489" i="2"/>
  <c r="AY489" i="2"/>
  <c r="BI489" i="2"/>
  <c r="AS489" i="2"/>
  <c r="AD489" i="2"/>
  <c r="BD489" i="2"/>
  <c r="AP489" i="2"/>
  <c r="AX489" i="2"/>
  <c r="AO489" i="2"/>
  <c r="U489" i="2"/>
  <c r="BG489" i="2"/>
  <c r="AM489" i="2"/>
  <c r="BA489" i="2"/>
  <c r="W489" i="2"/>
  <c r="AG489" i="2"/>
  <c r="BH489" i="2"/>
  <c r="AB489" i="2"/>
  <c r="BB489" i="2"/>
  <c r="AE489" i="2"/>
  <c r="AQ489" i="2"/>
  <c r="Y489" i="2"/>
  <c r="AU489" i="2"/>
  <c r="BC489" i="2"/>
  <c r="AN489" i="2"/>
  <c r="AV489" i="2"/>
  <c r="T489" i="2"/>
  <c r="AF489" i="2"/>
  <c r="BF489" i="2"/>
  <c r="AW489" i="2"/>
  <c r="V489" i="2"/>
  <c r="AA489" i="2"/>
  <c r="BK489" i="2"/>
  <c r="AC489" i="2"/>
  <c r="AD954" i="2"/>
  <c r="BD954" i="2"/>
  <c r="AS954" i="2"/>
  <c r="BA954" i="2"/>
  <c r="Z954" i="2"/>
  <c r="AT954" i="2"/>
  <c r="BJ954" i="2"/>
  <c r="BK954" i="2"/>
  <c r="BG954" i="2"/>
  <c r="W954" i="2"/>
  <c r="AG954" i="2"/>
  <c r="BH954" i="2"/>
  <c r="AE954" i="2"/>
  <c r="BE954" i="2"/>
  <c r="AP954" i="2"/>
  <c r="AX954" i="2"/>
  <c r="AC954" i="2"/>
  <c r="AQ954" i="2"/>
  <c r="AU954" i="2"/>
  <c r="AN954" i="2"/>
  <c r="AV954" i="2"/>
  <c r="Y954" i="2"/>
  <c r="AA954" i="2"/>
  <c r="BI954" i="2"/>
  <c r="AB954" i="2"/>
  <c r="BB954" i="2"/>
  <c r="BC954" i="2"/>
  <c r="U954" i="2"/>
  <c r="AY954" i="2"/>
  <c r="AR954" i="2"/>
  <c r="AZ954" i="2"/>
  <c r="AO954" i="2"/>
  <c r="AW954" i="2"/>
  <c r="T954" i="2"/>
  <c r="AF954" i="2"/>
  <c r="BF954" i="2"/>
  <c r="AM954" i="2"/>
  <c r="V954" i="2"/>
  <c r="AE355" i="2"/>
  <c r="BE355" i="2"/>
  <c r="AP355" i="2"/>
  <c r="AX355" i="2"/>
  <c r="U355" i="2"/>
  <c r="V355" i="2"/>
  <c r="BG355" i="2"/>
  <c r="AR355" i="2"/>
  <c r="W355" i="2"/>
  <c r="Y355" i="2"/>
  <c r="AA355" i="2"/>
  <c r="BI355" i="2"/>
  <c r="AB355" i="2"/>
  <c r="BB355" i="2"/>
  <c r="AM355" i="2"/>
  <c r="AU355" i="2"/>
  <c r="BK355" i="2"/>
  <c r="AZ355" i="2"/>
  <c r="AG355" i="2"/>
  <c r="AO355" i="2"/>
  <c r="AW355" i="2"/>
  <c r="T355" i="2"/>
  <c r="AF355" i="2"/>
  <c r="BF355" i="2"/>
  <c r="AQ355" i="2"/>
  <c r="AY355" i="2"/>
  <c r="AN355" i="2"/>
  <c r="AD355" i="2"/>
  <c r="BH355" i="2"/>
  <c r="AS355" i="2"/>
  <c r="BA355" i="2"/>
  <c r="Z355" i="2"/>
  <c r="AT355" i="2"/>
  <c r="BJ355" i="2"/>
  <c r="AC355" i="2"/>
  <c r="BC355" i="2"/>
  <c r="AV355" i="2"/>
  <c r="BD355" i="2"/>
  <c r="AB707" i="2"/>
  <c r="BB707" i="2"/>
  <c r="AR707" i="2"/>
  <c r="BE707" i="2"/>
  <c r="AS707" i="2"/>
  <c r="BG707" i="2"/>
  <c r="AG707" i="2"/>
  <c r="AD707" i="2"/>
  <c r="AY707" i="2"/>
  <c r="T707" i="2"/>
  <c r="AF707" i="2"/>
  <c r="BF707" i="2"/>
  <c r="AE707" i="2"/>
  <c r="BK707" i="2"/>
  <c r="V707" i="2"/>
  <c r="W707" i="2"/>
  <c r="AW707" i="2"/>
  <c r="BI707" i="2"/>
  <c r="BD707" i="2"/>
  <c r="Z707" i="2"/>
  <c r="AT707" i="2"/>
  <c r="BJ707" i="2"/>
  <c r="AU707" i="2"/>
  <c r="U707" i="2"/>
  <c r="AV707" i="2"/>
  <c r="AO707" i="2"/>
  <c r="BC707" i="2"/>
  <c r="AA707" i="2"/>
  <c r="AQ707" i="2"/>
  <c r="AP707" i="2"/>
  <c r="AX707" i="2"/>
  <c r="AM707" i="2"/>
  <c r="AZ707" i="2"/>
  <c r="AN707" i="2"/>
  <c r="BA707" i="2"/>
  <c r="AC707" i="2"/>
  <c r="BH707" i="2"/>
  <c r="Y707" i="2"/>
  <c r="Z1125" i="2"/>
  <c r="AT1125" i="2"/>
  <c r="BJ1125" i="2"/>
  <c r="AC1125" i="2"/>
  <c r="BC1125" i="2"/>
  <c r="AR1125" i="2"/>
  <c r="AN1125" i="2"/>
  <c r="Y1125" i="2"/>
  <c r="BI1125" i="2"/>
  <c r="AW1125" i="2"/>
  <c r="AP1125" i="2"/>
  <c r="AX1125" i="2"/>
  <c r="U1125" i="2"/>
  <c r="V1125" i="2"/>
  <c r="BG1125" i="2"/>
  <c r="AG1125" i="2"/>
  <c r="AV1125" i="2"/>
  <c r="AS1125" i="2"/>
  <c r="AD1125" i="2"/>
  <c r="AB1125" i="2"/>
  <c r="BB1125" i="2"/>
  <c r="AM1125" i="2"/>
  <c r="AU1125" i="2"/>
  <c r="BK1125" i="2"/>
  <c r="AZ1125" i="2"/>
  <c r="AE1125" i="2"/>
  <c r="AA1125" i="2"/>
  <c r="BD1125" i="2"/>
  <c r="T1125" i="2"/>
  <c r="AF1125" i="2"/>
  <c r="BF1125" i="2"/>
  <c r="AQ1125" i="2"/>
  <c r="AY1125" i="2"/>
  <c r="W1125" i="2"/>
  <c r="BH1125" i="2"/>
  <c r="BE1125" i="2"/>
  <c r="BA1125" i="2"/>
  <c r="AO1125" i="2"/>
  <c r="T1239" i="2"/>
  <c r="AF1239" i="2"/>
  <c r="BF1239" i="2"/>
  <c r="AQ1239" i="2"/>
  <c r="AY1239" i="2"/>
  <c r="AN1239" i="2"/>
  <c r="W1239" i="2"/>
  <c r="AE1239" i="2"/>
  <c r="AZ1239" i="2"/>
  <c r="Y1239" i="2"/>
  <c r="Z1239" i="2"/>
  <c r="AT1239" i="2"/>
  <c r="BJ1239" i="2"/>
  <c r="AC1239" i="2"/>
  <c r="BC1239" i="2"/>
  <c r="AD1239" i="2"/>
  <c r="AG1239" i="2"/>
  <c r="AW1239" i="2"/>
  <c r="AS1239" i="2"/>
  <c r="BI1239" i="2"/>
  <c r="AP1239" i="2"/>
  <c r="AX1239" i="2"/>
  <c r="U1239" i="2"/>
  <c r="V1239" i="2"/>
  <c r="BG1239" i="2"/>
  <c r="AV1239" i="2"/>
  <c r="BH1239" i="2"/>
  <c r="BE1239" i="2"/>
  <c r="AA1239" i="2"/>
  <c r="AB1239" i="2"/>
  <c r="BB1239" i="2"/>
  <c r="AM1239" i="2"/>
  <c r="AU1239" i="2"/>
  <c r="BK1239" i="2"/>
  <c r="BD1239" i="2"/>
  <c r="AO1239" i="2"/>
  <c r="AR1239" i="2"/>
  <c r="BA1239" i="2"/>
  <c r="Z1379" i="2"/>
  <c r="AT1379" i="2"/>
  <c r="BJ1379" i="2"/>
  <c r="AA1379" i="2"/>
  <c r="AN1379" i="2"/>
  <c r="AM1379" i="2"/>
  <c r="AZ1379" i="2"/>
  <c r="V1379" i="2"/>
  <c r="AO1379" i="2"/>
  <c r="AG1379" i="2"/>
  <c r="AP1379" i="2"/>
  <c r="AX1379" i="2"/>
  <c r="Y1379" i="2"/>
  <c r="AY1379" i="2"/>
  <c r="AS1379" i="2"/>
  <c r="AR1379" i="2"/>
  <c r="BE1379" i="2"/>
  <c r="BG1379" i="2"/>
  <c r="BC1379" i="2"/>
  <c r="AB1379" i="2"/>
  <c r="BB1379" i="2"/>
  <c r="AQ1379" i="2"/>
  <c r="BD1379" i="2"/>
  <c r="AV1379" i="2"/>
  <c r="AE1379" i="2"/>
  <c r="BK1379" i="2"/>
  <c r="W1379" i="2"/>
  <c r="AC1379" i="2"/>
  <c r="T1379" i="2"/>
  <c r="AF1379" i="2"/>
  <c r="BF1379" i="2"/>
  <c r="AD1379" i="2"/>
  <c r="BI1379" i="2"/>
  <c r="BA1379" i="2"/>
  <c r="AU1379" i="2"/>
  <c r="U1379" i="2"/>
  <c r="AW1379" i="2"/>
  <c r="BH1379" i="2"/>
  <c r="T591" i="2"/>
  <c r="AF591" i="2"/>
  <c r="BF591" i="2"/>
  <c r="AC591" i="2"/>
  <c r="BH591" i="2"/>
  <c r="AA591" i="2"/>
  <c r="AN591" i="2"/>
  <c r="AU591" i="2"/>
  <c r="AV591" i="2"/>
  <c r="AM591" i="2"/>
  <c r="Z591" i="2"/>
  <c r="AT591" i="2"/>
  <c r="BJ591" i="2"/>
  <c r="AG591" i="2"/>
  <c r="Y591" i="2"/>
  <c r="AY591" i="2"/>
  <c r="V591" i="2"/>
  <c r="BE591" i="2"/>
  <c r="BG591" i="2"/>
  <c r="AE591" i="2"/>
  <c r="AP591" i="2"/>
  <c r="AX591" i="2"/>
  <c r="W591" i="2"/>
  <c r="AW591" i="2"/>
  <c r="AQ591" i="2"/>
  <c r="BD591" i="2"/>
  <c r="BA591" i="2"/>
  <c r="U591" i="2"/>
  <c r="AZ591" i="2"/>
  <c r="AB591" i="2"/>
  <c r="BB591" i="2"/>
  <c r="AO591" i="2"/>
  <c r="BC591" i="2"/>
  <c r="AD591" i="2"/>
  <c r="BI591" i="2"/>
  <c r="AR591" i="2"/>
  <c r="AS591" i="2"/>
  <c r="BK591" i="2"/>
  <c r="AB1291" i="2"/>
  <c r="BB1291" i="2"/>
  <c r="AM1291" i="2"/>
  <c r="AU1291" i="2"/>
  <c r="BK1291" i="2"/>
  <c r="BD1291" i="2"/>
  <c r="AO1291" i="2"/>
  <c r="AR1291" i="2"/>
  <c r="Y1291" i="2"/>
  <c r="T1291" i="2"/>
  <c r="AF1291" i="2"/>
  <c r="BF1291" i="2"/>
  <c r="AQ1291" i="2"/>
  <c r="AY1291" i="2"/>
  <c r="AN1291" i="2"/>
  <c r="W1291" i="2"/>
  <c r="AE1291" i="2"/>
  <c r="AZ1291" i="2"/>
  <c r="BI1291" i="2"/>
  <c r="Z1291" i="2"/>
  <c r="AT1291" i="2"/>
  <c r="BJ1291" i="2"/>
  <c r="AC1291" i="2"/>
  <c r="BC1291" i="2"/>
  <c r="AD1291" i="2"/>
  <c r="AG1291" i="2"/>
  <c r="AW1291" i="2"/>
  <c r="AA1291" i="2"/>
  <c r="AS1291" i="2"/>
  <c r="AP1291" i="2"/>
  <c r="AX1291" i="2"/>
  <c r="U1291" i="2"/>
  <c r="V1291" i="2"/>
  <c r="BG1291" i="2"/>
  <c r="AV1291" i="2"/>
  <c r="BH1291" i="2"/>
  <c r="BE1291" i="2"/>
  <c r="BA1291" i="2"/>
  <c r="BE664" i="2"/>
  <c r="BB664" i="2"/>
  <c r="T664" i="2"/>
  <c r="AB664" i="2"/>
  <c r="V664" i="2"/>
  <c r="BC664" i="2"/>
  <c r="AP664" i="2"/>
  <c r="AZ664" i="2"/>
  <c r="AR664" i="2"/>
  <c r="Z344" i="2"/>
  <c r="T344" i="2"/>
  <c r="AP344" i="2"/>
  <c r="AW344" i="2"/>
  <c r="AO344" i="2"/>
  <c r="AZ344" i="2"/>
  <c r="AR344" i="2"/>
  <c r="BG344" i="2"/>
  <c r="V344" i="2"/>
  <c r="U344" i="2"/>
  <c r="AV761" i="2"/>
  <c r="W761" i="2"/>
  <c r="BG761" i="2"/>
  <c r="V761" i="2"/>
  <c r="U761" i="2"/>
  <c r="AX761" i="2"/>
  <c r="AP761" i="2"/>
  <c r="BE761" i="2"/>
  <c r="AE761" i="2"/>
  <c r="W845" i="2"/>
  <c r="AD845" i="2"/>
  <c r="AN845" i="2"/>
  <c r="AY845" i="2"/>
  <c r="AQ845" i="2"/>
  <c r="BF845" i="2"/>
  <c r="AF845" i="2"/>
  <c r="T845" i="2"/>
  <c r="AW845" i="2"/>
  <c r="AO845" i="2"/>
  <c r="V250" i="2"/>
  <c r="AC250" i="2"/>
  <c r="AU250" i="2"/>
  <c r="BB250" i="2"/>
  <c r="AB250" i="2"/>
  <c r="BI250" i="2"/>
  <c r="AA250" i="2"/>
  <c r="Y250" i="2"/>
  <c r="AV250" i="2"/>
  <c r="AN250" i="2"/>
  <c r="BG465" i="2"/>
  <c r="BC465" i="2"/>
  <c r="BJ465" i="2"/>
  <c r="AT465" i="2"/>
  <c r="Z465" i="2"/>
  <c r="BA465" i="2"/>
  <c r="AS465" i="2"/>
  <c r="BD465" i="2"/>
  <c r="AD465" i="2"/>
  <c r="AZ771" i="2"/>
  <c r="BH771" i="2"/>
  <c r="BG771" i="2"/>
  <c r="V771" i="2"/>
  <c r="U771" i="2"/>
  <c r="AX771" i="2"/>
  <c r="AP771" i="2"/>
  <c r="BE771" i="2"/>
  <c r="AE771" i="2"/>
  <c r="BE1153" i="2"/>
  <c r="AN1153" i="2"/>
  <c r="AS1153" i="2"/>
  <c r="AD1153" i="2"/>
  <c r="AR1153" i="2"/>
  <c r="BC1153" i="2"/>
  <c r="AC1153" i="2"/>
  <c r="BJ1153" i="2"/>
  <c r="AT1153" i="2"/>
  <c r="Z1153" i="2"/>
  <c r="U512" i="2"/>
  <c r="AX512" i="2"/>
  <c r="BK512" i="2"/>
  <c r="AM512" i="2"/>
  <c r="AB512" i="2"/>
  <c r="BA512" i="2"/>
  <c r="AS512" i="2"/>
  <c r="BD512" i="2"/>
  <c r="AD512" i="2"/>
  <c r="BE519" i="2"/>
  <c r="BD519" i="2"/>
  <c r="BI519" i="2"/>
  <c r="Y519" i="2"/>
  <c r="AR519" i="2"/>
  <c r="BC519" i="2"/>
  <c r="AC519" i="2"/>
  <c r="BJ519" i="2"/>
  <c r="AT519" i="2"/>
  <c r="Z519" i="2"/>
  <c r="BD1129" i="2"/>
  <c r="AA1129" i="2"/>
  <c r="AO1129" i="2"/>
  <c r="AZ1129" i="2"/>
  <c r="BK1129" i="2"/>
  <c r="AU1129" i="2"/>
  <c r="AM1129" i="2"/>
  <c r="BB1129" i="2"/>
  <c r="AB1129" i="2"/>
  <c r="BH799" i="2"/>
  <c r="AD799" i="2"/>
  <c r="BG799" i="2"/>
  <c r="V799" i="2"/>
  <c r="U799" i="2"/>
  <c r="AX799" i="2"/>
  <c r="AP799" i="2"/>
  <c r="BE799" i="2"/>
  <c r="AE799" i="2"/>
  <c r="AN612" i="2"/>
  <c r="BD89" i="2"/>
  <c r="AT89" i="2"/>
  <c r="AM89" i="2"/>
  <c r="Z89" i="2"/>
  <c r="AG89" i="2"/>
  <c r="BG89" i="2"/>
  <c r="AB89" i="2"/>
  <c r="BE89" i="2"/>
  <c r="AE89" i="2"/>
  <c r="BA1067" i="2"/>
  <c r="AR1067" i="2"/>
  <c r="AO1067" i="2"/>
  <c r="AG1067" i="2"/>
  <c r="AD1067" i="2"/>
  <c r="BC1067" i="2"/>
  <c r="AC1067" i="2"/>
  <c r="BJ1067" i="2"/>
  <c r="AT1067" i="2"/>
  <c r="Z1067" i="2"/>
  <c r="AG775" i="2"/>
  <c r="AZ775" i="2"/>
  <c r="BC775" i="2"/>
  <c r="AC775" i="2"/>
  <c r="BJ775" i="2"/>
  <c r="AT775" i="2"/>
  <c r="Z775" i="2"/>
  <c r="BA775" i="2"/>
  <c r="AS775" i="2"/>
  <c r="U455" i="2"/>
  <c r="AY455" i="2"/>
  <c r="AM455" i="2"/>
  <c r="AX455" i="2"/>
  <c r="AP455" i="2"/>
  <c r="BE455" i="2"/>
  <c r="AE455" i="2"/>
  <c r="BH455" i="2"/>
  <c r="AG455" i="2"/>
  <c r="W455" i="2"/>
  <c r="AM153" i="2"/>
  <c r="AF153" i="2"/>
  <c r="BG153" i="2"/>
  <c r="BJ153" i="2"/>
  <c r="AE153" i="2"/>
  <c r="BC153" i="2"/>
  <c r="AP153" i="2"/>
  <c r="AZ153" i="2"/>
  <c r="AR153" i="2"/>
  <c r="AR721" i="2"/>
  <c r="BK721" i="2"/>
  <c r="AY721" i="2"/>
  <c r="Y721" i="2"/>
  <c r="AG721" i="2"/>
  <c r="BG721" i="2"/>
  <c r="AS721" i="2"/>
  <c r="BF721" i="2"/>
  <c r="AF721" i="2"/>
  <c r="T721" i="2"/>
  <c r="BK1335" i="2"/>
  <c r="BI1335" i="2"/>
  <c r="BC1335" i="2"/>
  <c r="AO1335" i="2"/>
  <c r="AD1335" i="2"/>
  <c r="AV1335" i="2"/>
  <c r="U1335" i="2"/>
  <c r="AX1335" i="2"/>
  <c r="AP1335" i="2"/>
  <c r="AA935" i="2"/>
  <c r="BE935" i="2"/>
  <c r="AZ935" i="2"/>
  <c r="AR935" i="2"/>
  <c r="BG935" i="2"/>
  <c r="V935" i="2"/>
  <c r="U935" i="2"/>
  <c r="AY1238" i="2"/>
  <c r="AF1238" i="2"/>
  <c r="AU1238" i="2"/>
  <c r="AX1238" i="2"/>
  <c r="AT1238" i="2"/>
  <c r="BE1238" i="2"/>
  <c r="AE1238" i="2"/>
  <c r="BH1238" i="2"/>
  <c r="AG1238" i="2"/>
  <c r="W1238" i="2"/>
  <c r="AG293" i="2"/>
  <c r="AZ293" i="2"/>
  <c r="BC293" i="2"/>
  <c r="AC293" i="2"/>
  <c r="BJ293" i="2"/>
  <c r="AT293" i="2"/>
  <c r="Z293" i="2"/>
  <c r="BA293" i="2"/>
  <c r="AS293" i="2"/>
  <c r="Z280" i="2"/>
  <c r="T280" i="2"/>
  <c r="AP280" i="2"/>
  <c r="AW280" i="2"/>
  <c r="AO280" i="2"/>
  <c r="AZ280" i="2"/>
  <c r="AR280" i="2"/>
  <c r="BG280" i="2"/>
  <c r="V280" i="2"/>
  <c r="U280" i="2"/>
  <c r="U890" i="2"/>
  <c r="AF890" i="2"/>
  <c r="BC890" i="2"/>
  <c r="BJ890" i="2"/>
  <c r="Z890" i="2"/>
  <c r="AW890" i="2"/>
  <c r="AO890" i="2"/>
  <c r="AZ890" i="2"/>
  <c r="AR890" i="2"/>
  <c r="AG669" i="2"/>
  <c r="BD669" i="2"/>
  <c r="W669" i="2"/>
  <c r="AD669" i="2"/>
  <c r="BA669" i="2"/>
  <c r="BK669" i="2"/>
  <c r="AE669" i="2"/>
  <c r="BF669" i="2"/>
  <c r="AF669" i="2"/>
  <c r="T669" i="2"/>
  <c r="AW1113" i="2"/>
  <c r="BI1113" i="2"/>
  <c r="Y1113" i="2"/>
  <c r="BH1113" i="2"/>
  <c r="W1113" i="2"/>
  <c r="AY1113" i="2"/>
  <c r="AQ1113" i="2"/>
  <c r="BF1113" i="2"/>
  <c r="AF1113" i="2"/>
  <c r="T1113" i="2"/>
  <c r="BE1173" i="2"/>
  <c r="AD1173" i="2"/>
  <c r="AA1173" i="2"/>
  <c r="BH1173" i="2"/>
  <c r="W1173" i="2"/>
  <c r="AY1173" i="2"/>
  <c r="AQ1173" i="2"/>
  <c r="BF1173" i="2"/>
  <c r="AF1173" i="2"/>
  <c r="T1173" i="2"/>
  <c r="AN543" i="2"/>
  <c r="AD543" i="2"/>
  <c r="BA543" i="2"/>
  <c r="BH543" i="2"/>
  <c r="W543" i="2"/>
  <c r="AY543" i="2"/>
  <c r="AQ543" i="2"/>
  <c r="BF543" i="2"/>
  <c r="AF543" i="2"/>
  <c r="T543" i="2"/>
  <c r="AN825" i="2"/>
  <c r="BD825" i="2"/>
  <c r="BC825" i="2"/>
  <c r="AC825" i="2"/>
  <c r="BJ825" i="2"/>
  <c r="AT825" i="2"/>
  <c r="Z825" i="2"/>
  <c r="BA825" i="2"/>
  <c r="AS825" i="2"/>
  <c r="AG1139" i="2"/>
  <c r="AE1139" i="2"/>
  <c r="BH1139" i="2"/>
  <c r="AV1139" i="2"/>
  <c r="BG1139" i="2"/>
  <c r="V1139" i="2"/>
  <c r="U1139" i="2"/>
  <c r="AX1139" i="2"/>
  <c r="AP1139" i="2"/>
  <c r="BB1092" i="2"/>
  <c r="V1092" i="2"/>
  <c r="AM1092" i="2"/>
  <c r="BF1092" i="2"/>
  <c r="T1092" i="2"/>
  <c r="AW1092" i="2"/>
  <c r="AO1092" i="2"/>
  <c r="AZ1092" i="2"/>
  <c r="AR1092" i="2"/>
  <c r="BK1016" i="2"/>
  <c r="BG1016" i="2"/>
  <c r="U1016" i="2"/>
  <c r="AB1016" i="2"/>
  <c r="AF1016" i="2"/>
  <c r="BE1016" i="2"/>
  <c r="AE1016" i="2"/>
  <c r="BH1016" i="2"/>
  <c r="AG1016" i="2"/>
  <c r="W1016" i="2"/>
  <c r="AN138" i="2"/>
  <c r="BD138" i="2"/>
  <c r="AG138" i="2"/>
  <c r="AY138" i="2"/>
  <c r="BJ138" i="2"/>
  <c r="AT138" i="2"/>
  <c r="Z138" i="2"/>
  <c r="BA138" i="2"/>
  <c r="AS138" i="2"/>
  <c r="BJ804" i="2"/>
  <c r="AF804" i="2"/>
  <c r="BI804" i="2"/>
  <c r="AA804" i="2"/>
  <c r="Y804" i="2"/>
  <c r="AV804" i="2"/>
  <c r="AN804" i="2"/>
  <c r="BC804" i="2"/>
  <c r="AC804" i="2"/>
  <c r="AQ129" i="2"/>
  <c r="BF129" i="2"/>
  <c r="BC129" i="2"/>
  <c r="BJ129" i="2"/>
  <c r="Z129" i="2"/>
  <c r="AW129" i="2"/>
  <c r="AO129" i="2"/>
  <c r="AZ129" i="2"/>
  <c r="AR129" i="2"/>
  <c r="V457" i="2"/>
  <c r="U457" i="2"/>
  <c r="AQ457" i="2"/>
  <c r="AX457" i="2"/>
  <c r="AP457" i="2"/>
  <c r="BE457" i="2"/>
  <c r="AE457" i="2"/>
  <c r="BH457" i="2"/>
  <c r="AG457" i="2"/>
  <c r="W457" i="2"/>
  <c r="BE681" i="2"/>
  <c r="AV681" i="2"/>
  <c r="BI681" i="2"/>
  <c r="AN681" i="2"/>
  <c r="AS681" i="2"/>
  <c r="AW681" i="2"/>
  <c r="W681" i="2"/>
  <c r="AX681" i="2"/>
  <c r="AP681" i="2"/>
  <c r="BF760" i="2"/>
  <c r="AX760" i="2"/>
  <c r="Z760" i="2"/>
  <c r="AW760" i="2"/>
  <c r="AO760" i="2"/>
  <c r="AZ760" i="2"/>
  <c r="AR760" i="2"/>
  <c r="BG760" i="2"/>
  <c r="V760" i="2"/>
  <c r="U760" i="2"/>
  <c r="V1266" i="2"/>
  <c r="T1266" i="2"/>
  <c r="AC1266" i="2"/>
  <c r="BJ1266" i="2"/>
  <c r="Z1266" i="2"/>
  <c r="AW1266" i="2"/>
  <c r="AO1266" i="2"/>
  <c r="AZ1266" i="2"/>
  <c r="AR1266" i="2"/>
  <c r="AB694" i="2"/>
  <c r="U694" i="2"/>
  <c r="BA694" i="2"/>
  <c r="AM694" i="2"/>
  <c r="AY694" i="2"/>
  <c r="Z694" i="2"/>
  <c r="AA694" i="2"/>
  <c r="BH694" i="2"/>
  <c r="AG694" i="2"/>
  <c r="W694" i="2"/>
  <c r="BI879" i="2"/>
  <c r="AG879" i="2"/>
  <c r="AW879" i="2"/>
  <c r="AV879" i="2"/>
  <c r="BG879" i="2"/>
  <c r="V879" i="2"/>
  <c r="U879" i="2"/>
  <c r="AX879" i="2"/>
  <c r="AP879" i="2"/>
  <c r="BA1183" i="2"/>
  <c r="AG1183" i="2"/>
  <c r="AW1183" i="2"/>
  <c r="AS1183" i="2"/>
  <c r="AN1183" i="2"/>
  <c r="AY1183" i="2"/>
  <c r="AQ1183" i="2"/>
  <c r="BF1183" i="2"/>
  <c r="AF1183" i="2"/>
  <c r="T1183" i="2"/>
  <c r="AY1294" i="2"/>
  <c r="U1294" i="2"/>
  <c r="BC1294" i="2"/>
  <c r="BF1294" i="2"/>
  <c r="BB1294" i="2"/>
  <c r="BI1294" i="2"/>
  <c r="AA1294" i="2"/>
  <c r="Y1294" i="2"/>
  <c r="AV1294" i="2"/>
  <c r="AN1294" i="2"/>
  <c r="BK623" i="2"/>
  <c r="BG623" i="2"/>
  <c r="BE623" i="2"/>
  <c r="V623" i="2"/>
  <c r="AY623" i="2"/>
  <c r="Y623" i="2"/>
  <c r="AG623" i="2"/>
  <c r="BJ623" i="2"/>
  <c r="AT623" i="2"/>
  <c r="Z623" i="2"/>
  <c r="Z578" i="2"/>
  <c r="AB578" i="2"/>
  <c r="BG578" i="2"/>
  <c r="U578" i="2"/>
  <c r="AP578" i="2"/>
  <c r="BA578" i="2"/>
  <c r="AS578" i="2"/>
  <c r="BD578" i="2"/>
  <c r="AD578" i="2"/>
  <c r="BG1298" i="2"/>
  <c r="AQ1298" i="2"/>
  <c r="BC1298" i="2"/>
  <c r="AX1298" i="2"/>
  <c r="BB1298" i="2"/>
  <c r="BI1298" i="2"/>
  <c r="AA1298" i="2"/>
  <c r="Y1298" i="2"/>
  <c r="AV1298" i="2"/>
  <c r="AN1298" i="2"/>
  <c r="Z360" i="2"/>
  <c r="BB360" i="2"/>
  <c r="BI360" i="2"/>
  <c r="AA360" i="2"/>
  <c r="Y360" i="2"/>
  <c r="AV360" i="2"/>
  <c r="AN360" i="2"/>
  <c r="BC360" i="2"/>
  <c r="AC360" i="2"/>
  <c r="AM252" i="2"/>
  <c r="V252" i="2"/>
  <c r="AY252" i="2"/>
  <c r="BB252" i="2"/>
  <c r="AB252" i="2"/>
  <c r="BI252" i="2"/>
  <c r="AA252" i="2"/>
  <c r="Y252" i="2"/>
  <c r="AV252" i="2"/>
  <c r="AN252" i="2"/>
  <c r="AM236" i="2"/>
  <c r="BC236" i="2"/>
  <c r="BJ236" i="2"/>
  <c r="AT236" i="2"/>
  <c r="Z236" i="2"/>
  <c r="BA236" i="2"/>
  <c r="AS236" i="2"/>
  <c r="BD236" i="2"/>
  <c r="AD236" i="2"/>
  <c r="AB790" i="2"/>
  <c r="BJ790" i="2"/>
  <c r="AF790" i="2"/>
  <c r="BA790" i="2"/>
  <c r="AS790" i="2"/>
  <c r="BD790" i="2"/>
  <c r="AD790" i="2"/>
  <c r="BK790" i="2"/>
  <c r="AU790" i="2"/>
  <c r="AM790" i="2"/>
  <c r="AF614" i="2"/>
  <c r="AB614" i="2"/>
  <c r="AS614" i="2"/>
  <c r="AO614" i="2"/>
  <c r="AT614" i="2"/>
  <c r="BI614" i="2"/>
  <c r="AC614" i="2"/>
  <c r="BD614" i="2"/>
  <c r="AD614" i="2"/>
  <c r="BI137" i="2"/>
  <c r="AB137" i="2"/>
  <c r="AT137" i="2"/>
  <c r="AF137" i="2"/>
  <c r="AW137" i="2"/>
  <c r="BD137" i="2"/>
  <c r="AD137" i="2"/>
  <c r="BK137" i="2"/>
  <c r="AU137" i="2"/>
  <c r="AM137" i="2"/>
  <c r="AZ803" i="2"/>
  <c r="BH803" i="2"/>
  <c r="BG803" i="2"/>
  <c r="V803" i="2"/>
  <c r="U803" i="2"/>
  <c r="AX803" i="2"/>
  <c r="AP803" i="2"/>
  <c r="BE803" i="2"/>
  <c r="AE803" i="2"/>
  <c r="BE1277" i="2"/>
  <c r="AD1277" i="2"/>
  <c r="AS1277" i="2"/>
  <c r="AN1277" i="2"/>
  <c r="AR1277" i="2"/>
  <c r="BC1277" i="2"/>
  <c r="AC1277" i="2"/>
  <c r="BJ1277" i="2"/>
  <c r="AT1277" i="2"/>
  <c r="Z1277" i="2"/>
  <c r="BE1213" i="2"/>
  <c r="BA1213" i="2"/>
  <c r="BD1213" i="2"/>
  <c r="AZ1213" i="2"/>
  <c r="BK1213" i="2"/>
  <c r="AU1213" i="2"/>
  <c r="AM1213" i="2"/>
  <c r="BB1213" i="2"/>
  <c r="AB1213" i="2"/>
  <c r="BE1145" i="2"/>
  <c r="AN1145" i="2"/>
  <c r="AS1145" i="2"/>
  <c r="AD1145" i="2"/>
  <c r="AR1145" i="2"/>
  <c r="BC1145" i="2"/>
  <c r="AC1145" i="2"/>
  <c r="BJ1145" i="2"/>
  <c r="AT1145" i="2"/>
  <c r="Z1145" i="2"/>
  <c r="W853" i="2"/>
  <c r="AR853" i="2"/>
  <c r="BG853" i="2"/>
  <c r="V853" i="2"/>
  <c r="U853" i="2"/>
  <c r="AX853" i="2"/>
  <c r="AP853" i="2"/>
  <c r="BE853" i="2"/>
  <c r="AE853" i="2"/>
  <c r="BE1360" i="2"/>
  <c r="AT1360" i="2"/>
  <c r="BB1360" i="2"/>
  <c r="AO1360" i="2"/>
  <c r="AA1360" i="2"/>
  <c r="BF1360" i="2"/>
  <c r="AS1360" i="2"/>
  <c r="BD1360" i="2"/>
  <c r="AD1360" i="2"/>
  <c r="BG1022" i="2"/>
  <c r="T1022" i="2"/>
  <c r="AC1022" i="2"/>
  <c r="BF1022" i="2"/>
  <c r="BB1022" i="2"/>
  <c r="BI1022" i="2"/>
  <c r="AA1022" i="2"/>
  <c r="Y1022" i="2"/>
  <c r="AV1022" i="2"/>
  <c r="AN1022" i="2"/>
  <c r="W21" i="2"/>
  <c r="V21" i="2"/>
  <c r="BK21" i="2"/>
  <c r="BA21" i="2"/>
  <c r="BG21" i="2"/>
  <c r="AM21" i="2"/>
  <c r="AA21" i="2"/>
  <c r="BJ21" i="2"/>
  <c r="AT21" i="2"/>
  <c r="Z21" i="2"/>
  <c r="Y239" i="2"/>
  <c r="AS239" i="2"/>
  <c r="BD239" i="2"/>
  <c r="AD239" i="2"/>
  <c r="BK239" i="2"/>
  <c r="AU239" i="2"/>
  <c r="AM239" i="2"/>
  <c r="BB239" i="2"/>
  <c r="AB239" i="2"/>
  <c r="BK1244" i="2"/>
  <c r="AC1244" i="2"/>
  <c r="AY1244" i="2"/>
  <c r="BJ1244" i="2"/>
  <c r="AX1244" i="2"/>
  <c r="BI1244" i="2"/>
  <c r="AA1244" i="2"/>
  <c r="Y1244" i="2"/>
  <c r="AV1244" i="2"/>
  <c r="AN1244" i="2"/>
  <c r="BA995" i="2"/>
  <c r="AE995" i="2"/>
  <c r="BD995" i="2"/>
  <c r="AD995" i="2"/>
  <c r="BK995" i="2"/>
  <c r="AU995" i="2"/>
  <c r="AM995" i="2"/>
  <c r="BB995" i="2"/>
  <c r="AB995" i="2"/>
  <c r="AY1062" i="2"/>
  <c r="AX1062" i="2"/>
  <c r="AU1062" i="2"/>
  <c r="BF1062" i="2"/>
  <c r="BB1062" i="2"/>
  <c r="BI1062" i="2"/>
  <c r="AA1062" i="2"/>
  <c r="Y1062" i="2"/>
  <c r="AV1062" i="2"/>
  <c r="AN1062" i="2"/>
  <c r="V1194" i="2"/>
  <c r="AX1194" i="2"/>
  <c r="BK1194" i="2"/>
  <c r="AM1194" i="2"/>
  <c r="BB1194" i="2"/>
  <c r="BI1194" i="2"/>
  <c r="AA1194" i="2"/>
  <c r="Y1194" i="2"/>
  <c r="AV1194" i="2"/>
  <c r="AN1194" i="2"/>
  <c r="AZ189" i="2"/>
  <c r="AE189" i="2"/>
  <c r="AA189" i="2"/>
  <c r="BC189" i="2"/>
  <c r="AM189" i="2"/>
  <c r="V189" i="2"/>
  <c r="BF189" i="2"/>
  <c r="AF189" i="2"/>
  <c r="T189" i="2"/>
  <c r="AY54" i="2"/>
  <c r="BJ54" i="2"/>
  <c r="BD54" i="2"/>
  <c r="AG54" i="2"/>
  <c r="AV54" i="2"/>
  <c r="U54" i="2"/>
  <c r="AU54" i="2"/>
  <c r="T54" i="2"/>
  <c r="AW54" i="2"/>
  <c r="AO54" i="2"/>
  <c r="BJ852" i="2"/>
  <c r="Y852" i="2"/>
  <c r="AC852" i="2"/>
  <c r="AA691" i="2"/>
  <c r="AQ691" i="2"/>
  <c r="BC691" i="2"/>
  <c r="AO691" i="2"/>
  <c r="AV691" i="2"/>
  <c r="U691" i="2"/>
  <c r="AU691" i="2"/>
  <c r="BJ691" i="2"/>
  <c r="AT691" i="2"/>
  <c r="Z691" i="2"/>
  <c r="BD128" i="2"/>
  <c r="AV128" i="2"/>
  <c r="AA128" i="2"/>
  <c r="AZ128" i="2"/>
  <c r="BK128" i="2"/>
  <c r="AU128" i="2"/>
  <c r="AM128" i="2"/>
  <c r="BB128" i="2"/>
  <c r="AB128" i="2"/>
  <c r="BD313" i="2"/>
  <c r="AV313" i="2"/>
  <c r="W313" i="2"/>
  <c r="AY313" i="2"/>
  <c r="AQ313" i="2"/>
  <c r="BF313" i="2"/>
  <c r="AF313" i="2"/>
  <c r="T313" i="2"/>
  <c r="AW313" i="2"/>
  <c r="AO313" i="2"/>
  <c r="AX854" i="2"/>
  <c r="Z854" i="2"/>
  <c r="BI854" i="2"/>
  <c r="AA854" i="2"/>
  <c r="Y854" i="2"/>
  <c r="AV854" i="2"/>
  <c r="AN854" i="2"/>
  <c r="BC854" i="2"/>
  <c r="AC854" i="2"/>
  <c r="BE96" i="2"/>
  <c r="AW96" i="2"/>
  <c r="BI96" i="2"/>
  <c r="Y96" i="2"/>
  <c r="AR96" i="2"/>
  <c r="BC96" i="2"/>
  <c r="AC96" i="2"/>
  <c r="BJ96" i="2"/>
  <c r="AT96" i="2"/>
  <c r="Z96" i="2"/>
  <c r="AW1021" i="2"/>
  <c r="BA1021" i="2"/>
  <c r="AE1021" i="2"/>
  <c r="AZ1021" i="2"/>
  <c r="BK1021" i="2"/>
  <c r="AU1021" i="2"/>
  <c r="AM1021" i="2"/>
  <c r="BB1021" i="2"/>
  <c r="AB1021" i="2"/>
  <c r="AV833" i="2"/>
  <c r="W833" i="2"/>
  <c r="BG833" i="2"/>
  <c r="V833" i="2"/>
  <c r="U833" i="2"/>
  <c r="AX833" i="2"/>
  <c r="AP833" i="2"/>
  <c r="BE833" i="2"/>
  <c r="AE833" i="2"/>
  <c r="AF776" i="2"/>
  <c r="AB776" i="2"/>
  <c r="AT776" i="2"/>
  <c r="BA776" i="2"/>
  <c r="AS776" i="2"/>
  <c r="BD776" i="2"/>
  <c r="AD776" i="2"/>
  <c r="BK776" i="2"/>
  <c r="AU776" i="2"/>
  <c r="AM776" i="2"/>
  <c r="BE1383" i="2"/>
  <c r="AU1383" i="2"/>
  <c r="BC1383" i="2"/>
  <c r="AO1383" i="2"/>
  <c r="AA1383" i="2"/>
  <c r="BA1383" i="2"/>
  <c r="AN1383" i="2"/>
  <c r="BB1383" i="2"/>
  <c r="AB1383" i="2"/>
  <c r="AE515" i="2"/>
  <c r="AV515" i="2"/>
  <c r="BA515" i="2"/>
  <c r="BH515" i="2"/>
  <c r="W515" i="2"/>
  <c r="AY515" i="2"/>
  <c r="AQ515" i="2"/>
  <c r="BF515" i="2"/>
  <c r="AF515" i="2"/>
  <c r="T515" i="2"/>
  <c r="BB318" i="2"/>
  <c r="BJ318" i="2"/>
  <c r="BE318" i="2"/>
  <c r="AE318" i="2"/>
  <c r="BH318" i="2"/>
  <c r="AG318" i="2"/>
  <c r="W318" i="2"/>
  <c r="AY318" i="2"/>
  <c r="AQ318" i="2"/>
  <c r="W130" i="2"/>
  <c r="Y130" i="2"/>
  <c r="BI130" i="2"/>
  <c r="BC130" i="2"/>
  <c r="BG130" i="2"/>
  <c r="AN130" i="2"/>
  <c r="AQ130" i="2"/>
  <c r="BF130" i="2"/>
  <c r="AF130" i="2"/>
  <c r="T130" i="2"/>
  <c r="T1390" i="2"/>
  <c r="AS1390" i="2"/>
  <c r="BI1390" i="2"/>
  <c r="AC1390" i="2"/>
  <c r="AY1390" i="2"/>
  <c r="BB1390" i="2"/>
  <c r="AO1390" i="2"/>
  <c r="AZ1390" i="2"/>
  <c r="AR1390" i="2"/>
  <c r="AE1313" i="2"/>
  <c r="BA1313" i="2"/>
  <c r="BD1313" i="2"/>
  <c r="AG1313" i="2"/>
  <c r="BG1313" i="2"/>
  <c r="V1313" i="2"/>
  <c r="U1313" i="2"/>
  <c r="AX1313" i="2"/>
  <c r="AP1313" i="2"/>
  <c r="BE1197" i="2"/>
  <c r="AD1197" i="2"/>
  <c r="AA1197" i="2"/>
  <c r="BH1197" i="2"/>
  <c r="W1197" i="2"/>
  <c r="AY1197" i="2"/>
  <c r="AQ1197" i="2"/>
  <c r="BF1197" i="2"/>
  <c r="AF1197" i="2"/>
  <c r="T1197" i="2"/>
  <c r="AE981" i="2"/>
  <c r="BA981" i="2"/>
  <c r="AZ981" i="2"/>
  <c r="AR981" i="2"/>
  <c r="BG981" i="2"/>
  <c r="V981" i="2"/>
  <c r="U981" i="2"/>
  <c r="AX981" i="2"/>
  <c r="AP981" i="2"/>
  <c r="AA933" i="2"/>
  <c r="BI933" i="2"/>
  <c r="BH933" i="2"/>
  <c r="AG933" i="2"/>
  <c r="W933" i="2"/>
  <c r="AY933" i="2"/>
  <c r="AQ933" i="2"/>
  <c r="BF933" i="2"/>
  <c r="AF933" i="2"/>
  <c r="T933" i="2"/>
  <c r="BD773" i="2"/>
  <c r="AV773" i="2"/>
  <c r="BC773" i="2"/>
  <c r="AC773" i="2"/>
  <c r="BJ773" i="2"/>
  <c r="AT773" i="2"/>
  <c r="Z773" i="2"/>
  <c r="BA773" i="2"/>
  <c r="AS773" i="2"/>
  <c r="AQ661" i="2"/>
  <c r="BI661" i="2"/>
  <c r="AO661" i="2"/>
  <c r="AA661" i="2"/>
  <c r="AY661" i="2"/>
  <c r="BK661" i="2"/>
  <c r="AE661" i="2"/>
  <c r="BF661" i="2"/>
  <c r="AF661" i="2"/>
  <c r="T661" i="2"/>
  <c r="AV791" i="2"/>
  <c r="BD791" i="2"/>
  <c r="BK791" i="2"/>
  <c r="AU791" i="2"/>
  <c r="AM791" i="2"/>
  <c r="BB791" i="2"/>
  <c r="AB791" i="2"/>
  <c r="BI791" i="2"/>
  <c r="AA791" i="2"/>
  <c r="Y791" i="2"/>
  <c r="AW499" i="2"/>
  <c r="BD499" i="2"/>
  <c r="BI499" i="2"/>
  <c r="Y499" i="2"/>
  <c r="AR499" i="2"/>
  <c r="BC499" i="2"/>
  <c r="AC499" i="2"/>
  <c r="BJ499" i="2"/>
  <c r="AT499" i="2"/>
  <c r="Z499" i="2"/>
  <c r="AW725" i="2"/>
  <c r="AC725" i="2"/>
  <c r="V725" i="2"/>
  <c r="BK725" i="2"/>
  <c r="AE725" i="2"/>
  <c r="BD725" i="2"/>
  <c r="AQ725" i="2"/>
  <c r="BB725" i="2"/>
  <c r="AB725" i="2"/>
  <c r="AC461" i="2"/>
  <c r="AM461" i="2"/>
  <c r="BJ461" i="2"/>
  <c r="AT461" i="2"/>
  <c r="Z461" i="2"/>
  <c r="BA461" i="2"/>
  <c r="AS461" i="2"/>
  <c r="BD461" i="2"/>
  <c r="AD461" i="2"/>
  <c r="BE624" i="2"/>
  <c r="BA624" i="2"/>
  <c r="AY624" i="2"/>
  <c r="AU624" i="2"/>
  <c r="BC624" i="2"/>
  <c r="AP624" i="2"/>
  <c r="AW624" i="2"/>
  <c r="U624" i="2"/>
  <c r="AV624" i="2"/>
  <c r="AN624" i="2"/>
  <c r="AZ787" i="2"/>
  <c r="BH787" i="2"/>
  <c r="BG787" i="2"/>
  <c r="V787" i="2"/>
  <c r="U787" i="2"/>
  <c r="AX787" i="2"/>
  <c r="AP787" i="2"/>
  <c r="BE787" i="2"/>
  <c r="AE787" i="2"/>
  <c r="BB1340" i="2"/>
  <c r="V1340" i="2"/>
  <c r="AF1340" i="2"/>
  <c r="AY1340" i="2"/>
  <c r="Z1340" i="2"/>
  <c r="AS1340" i="2"/>
  <c r="AX1340" i="2"/>
  <c r="Y1340" i="2"/>
  <c r="AV1340" i="2"/>
  <c r="AN1340" i="2"/>
  <c r="U423" i="2"/>
  <c r="AC423" i="2"/>
  <c r="AU423" i="2"/>
  <c r="BB423" i="2"/>
  <c r="AB423" i="2"/>
  <c r="BI423" i="2"/>
  <c r="AA423" i="2"/>
  <c r="Y423" i="2"/>
  <c r="AV423" i="2"/>
  <c r="AN423" i="2"/>
  <c r="BD321" i="2"/>
  <c r="AV321" i="2"/>
  <c r="W321" i="2"/>
  <c r="AY321" i="2"/>
  <c r="AQ321" i="2"/>
  <c r="BF321" i="2"/>
  <c r="AF321" i="2"/>
  <c r="T321" i="2"/>
  <c r="AW321" i="2"/>
  <c r="AO321" i="2"/>
  <c r="BA735" i="2"/>
  <c r="V735" i="2"/>
  <c r="AU735" i="2"/>
  <c r="BI735" i="2"/>
  <c r="AD735" i="2"/>
  <c r="BC735" i="2"/>
  <c r="AO735" i="2"/>
  <c r="BB735" i="2"/>
  <c r="AB735" i="2"/>
  <c r="AE1049" i="2"/>
  <c r="AN1049" i="2"/>
  <c r="AS1049" i="2"/>
  <c r="AD1049" i="2"/>
  <c r="AR1049" i="2"/>
  <c r="BC1049" i="2"/>
  <c r="AC1049" i="2"/>
  <c r="BJ1049" i="2"/>
  <c r="AT1049" i="2"/>
  <c r="Z1049" i="2"/>
  <c r="AU1036" i="2"/>
  <c r="AY1036" i="2"/>
  <c r="BC1036" i="2"/>
  <c r="Z1036" i="2"/>
  <c r="AP1036" i="2"/>
  <c r="BA1036" i="2"/>
  <c r="AS1036" i="2"/>
  <c r="BD1036" i="2"/>
  <c r="AD1036" i="2"/>
  <c r="BK542" i="2"/>
  <c r="AT542" i="2"/>
  <c r="BG542" i="2"/>
  <c r="U542" i="2"/>
  <c r="AP542" i="2"/>
  <c r="BA542" i="2"/>
  <c r="AS542" i="2"/>
  <c r="BD542" i="2"/>
  <c r="AD542" i="2"/>
  <c r="AS1374" i="2"/>
  <c r="BE1374" i="2"/>
  <c r="AX1374" i="2"/>
  <c r="AY1374" i="2"/>
  <c r="AW1374" i="2"/>
  <c r="BH1374" i="2"/>
  <c r="AR1374" i="2"/>
  <c r="AA382" i="2"/>
  <c r="AW382" i="2"/>
  <c r="BA382" i="2"/>
  <c r="T382" i="2"/>
  <c r="AE382" i="2"/>
  <c r="AY382" i="2"/>
  <c r="AM382" i="2"/>
  <c r="U894" i="2"/>
  <c r="T894" i="2"/>
  <c r="AM894" i="2"/>
  <c r="Z894" i="2"/>
  <c r="AE894" i="2"/>
  <c r="BD894" i="2"/>
  <c r="AR894" i="2"/>
  <c r="BD69" i="2"/>
  <c r="AE69" i="2"/>
  <c r="Y69" i="2"/>
  <c r="AO69" i="2"/>
  <c r="AF69" i="2"/>
  <c r="BG69" i="2"/>
  <c r="AQ69" i="2"/>
  <c r="Y586" i="2"/>
  <c r="AA586" i="2"/>
  <c r="BG586" i="2"/>
  <c r="AO586" i="2"/>
  <c r="AU586" i="2"/>
  <c r="BD586" i="2"/>
  <c r="U942" i="2"/>
  <c r="AU942" i="2"/>
  <c r="AX942" i="2"/>
  <c r="Z942" i="2"/>
  <c r="AA942" i="2"/>
  <c r="BH942" i="2"/>
  <c r="AD942" i="2"/>
  <c r="BG1178" i="2"/>
  <c r="AP1178" i="2"/>
  <c r="AC1178" i="2"/>
  <c r="AB1178" i="2"/>
  <c r="AW1178" i="2"/>
  <c r="Y1178" i="2"/>
  <c r="AD1178" i="2"/>
  <c r="V1349" i="2"/>
  <c r="BI1349" i="2"/>
  <c r="AQ1349" i="2"/>
  <c r="AM1349" i="2"/>
  <c r="AO1349" i="2"/>
  <c r="AX1349" i="2"/>
  <c r="Z1349" i="2"/>
  <c r="BI1073" i="2"/>
  <c r="BE1073" i="2"/>
  <c r="AZ1073" i="2"/>
  <c r="BC1073" i="2"/>
  <c r="AQ1073" i="2"/>
  <c r="AF1073" i="2"/>
  <c r="BD789" i="2"/>
  <c r="BJ789" i="2"/>
  <c r="BC453" i="2"/>
  <c r="Z453" i="2"/>
  <c r="AD453" i="2"/>
  <c r="AE736" i="2"/>
  <c r="BB1300" i="2"/>
  <c r="Y1300" i="2"/>
  <c r="BA1225" i="2"/>
  <c r="AE905" i="2"/>
  <c r="AR905" i="2"/>
  <c r="AT905" i="2"/>
  <c r="BE871" i="2"/>
  <c r="AM871" i="2"/>
  <c r="AF746" i="2"/>
  <c r="BD746" i="2"/>
  <c r="AM746" i="2"/>
  <c r="AF312" i="2"/>
  <c r="BD312" i="2"/>
  <c r="BK268" i="2"/>
  <c r="BD268" i="2"/>
  <c r="AY244" i="2"/>
  <c r="AA244" i="2"/>
  <c r="AB76" i="2"/>
  <c r="AO76" i="2"/>
  <c r="V558" i="2"/>
  <c r="BI245" i="2"/>
  <c r="AU245" i="2"/>
  <c r="AR319" i="2"/>
  <c r="AQ319" i="2"/>
  <c r="Y159" i="2"/>
  <c r="AM87" i="2"/>
  <c r="BE87" i="2"/>
  <c r="BC610" i="2"/>
  <c r="AB610" i="2"/>
  <c r="AD610" i="2"/>
  <c r="AQ1050" i="2"/>
  <c r="Y1050" i="2"/>
  <c r="Y1370" i="2"/>
  <c r="AC1326" i="2"/>
  <c r="AS1326" i="2"/>
  <c r="BG722" i="2"/>
  <c r="BD722" i="2"/>
  <c r="BB914" i="2"/>
  <c r="AY914" i="2"/>
  <c r="U1054" i="2"/>
  <c r="AB1054" i="2"/>
  <c r="AD1054" i="2"/>
  <c r="AN917" i="2"/>
  <c r="BC917" i="2"/>
  <c r="W765" i="2"/>
  <c r="AQ765" i="2"/>
  <c r="V724" i="2"/>
  <c r="AE724" i="2"/>
  <c r="AM540" i="2"/>
  <c r="BD540" i="2"/>
  <c r="AO1003" i="2"/>
  <c r="AC1003" i="2"/>
  <c r="BH855" i="2"/>
  <c r="U855" i="2"/>
  <c r="AE855" i="2"/>
  <c r="AF812" i="2"/>
  <c r="AV812" i="2"/>
  <c r="AP92" i="2"/>
  <c r="AR92" i="2"/>
  <c r="AW1355" i="2"/>
  <c r="U1355" i="2"/>
  <c r="BD1299" i="2"/>
  <c r="BB1299" i="2"/>
  <c r="BI943" i="2"/>
  <c r="BK943" i="2"/>
  <c r="AB943" i="2"/>
  <c r="U1328" i="2"/>
  <c r="Y1328" i="2"/>
  <c r="Z1296" i="2"/>
  <c r="AS967" i="2"/>
  <c r="AN967" i="2"/>
  <c r="AT967" i="2"/>
  <c r="BG1401" i="2"/>
  <c r="AR1401" i="2"/>
  <c r="AE953" i="2"/>
  <c r="BC953" i="2"/>
  <c r="Z953" i="2"/>
  <c r="AD396" i="2"/>
  <c r="BG1168" i="2"/>
  <c r="AA1168" i="2"/>
  <c r="AG253" i="2"/>
  <c r="BF253" i="2"/>
  <c r="W1251" i="2"/>
  <c r="AG251" i="2"/>
  <c r="BE1333" i="2"/>
  <c r="AW1333" i="2"/>
  <c r="BE1077" i="2"/>
  <c r="W1077" i="2"/>
  <c r="AF1077" i="2"/>
  <c r="AZ1013" i="2"/>
  <c r="U1013" i="2"/>
  <c r="AV901" i="2"/>
  <c r="AY901" i="2"/>
  <c r="T901" i="2"/>
  <c r="BE709" i="2"/>
  <c r="AX709" i="2"/>
  <c r="BK843" i="2"/>
  <c r="AB843" i="2"/>
  <c r="BJ860" i="2"/>
  <c r="AE860" i="2"/>
  <c r="AM860" i="2"/>
  <c r="BK732" i="2"/>
  <c r="BH392" i="2"/>
  <c r="AE392" i="2"/>
  <c r="AC392" i="2"/>
  <c r="AS199" i="2"/>
  <c r="W199" i="2"/>
  <c r="T630" i="2"/>
  <c r="AY1408" i="2"/>
  <c r="BE1408" i="2"/>
  <c r="AV1408" i="2"/>
  <c r="BJ944" i="2"/>
  <c r="AS944" i="2"/>
  <c r="BI478" i="2"/>
  <c r="BG478" i="2"/>
  <c r="AP478" i="2"/>
  <c r="Y176" i="2"/>
  <c r="AB786" i="2"/>
  <c r="AG786" i="2"/>
  <c r="BA1127" i="2"/>
  <c r="AN1127" i="2"/>
  <c r="AF1127" i="2"/>
  <c r="AW887" i="2"/>
  <c r="U887" i="2"/>
  <c r="AN615" i="2"/>
  <c r="BH615" i="2"/>
  <c r="T615" i="2"/>
  <c r="AG1201" i="2"/>
  <c r="AX1201" i="2"/>
  <c r="BE1025" i="2"/>
  <c r="AQ1025" i="2"/>
  <c r="AO929" i="2"/>
  <c r="BG929" i="2"/>
  <c r="AP929" i="2"/>
  <c r="BD689" i="2"/>
  <c r="AW689" i="2"/>
  <c r="AE513" i="2"/>
  <c r="BJ513" i="2"/>
  <c r="AE241" i="2"/>
  <c r="AQ1190" i="2"/>
  <c r="BB1190" i="2"/>
  <c r="AV1190" i="2"/>
  <c r="BG207" i="2"/>
  <c r="AN207" i="2"/>
  <c r="AU1324" i="2"/>
  <c r="T1324" i="2"/>
  <c r="AT856" i="2"/>
  <c r="AD856" i="2"/>
  <c r="BD388" i="2"/>
  <c r="AF388" i="2"/>
  <c r="AM183" i="2"/>
  <c r="AN183" i="2"/>
  <c r="AE183" i="2"/>
  <c r="Y219" i="2"/>
  <c r="AU219" i="2"/>
  <c r="AD51" i="2"/>
  <c r="BK51" i="2"/>
  <c r="T51" i="2"/>
  <c r="U23" i="2"/>
  <c r="BF1158" i="2"/>
  <c r="Z1158" i="2"/>
  <c r="AW784" i="2"/>
  <c r="BG784" i="2"/>
  <c r="AW1051" i="2"/>
  <c r="BD779" i="2"/>
  <c r="AM779" i="2"/>
  <c r="AA779" i="2"/>
  <c r="BC528" i="2"/>
  <c r="AO528" i="2"/>
  <c r="AV1279" i="2"/>
  <c r="AX1279" i="2"/>
  <c r="BI1027" i="2"/>
  <c r="AQ1027" i="2"/>
  <c r="BC1312" i="2"/>
  <c r="T1312" i="2"/>
  <c r="AR1312" i="2"/>
  <c r="AX254" i="2"/>
  <c r="BH254" i="2"/>
  <c r="BH126" i="2"/>
  <c r="V126" i="2"/>
  <c r="AY413" i="2"/>
  <c r="AP413" i="2"/>
  <c r="AG413" i="2"/>
  <c r="BC109" i="2"/>
  <c r="AO109" i="2"/>
  <c r="AP1142" i="2"/>
  <c r="BE1142" i="2"/>
  <c r="W1142" i="2"/>
  <c r="AA227" i="2"/>
  <c r="AY227" i="2"/>
  <c r="T227" i="2"/>
  <c r="AG1229" i="2"/>
  <c r="AX1229" i="2"/>
  <c r="BH941" i="2"/>
  <c r="AQ941" i="2"/>
  <c r="AR369" i="2"/>
  <c r="BJ369" i="2"/>
  <c r="AS369" i="2"/>
  <c r="AX1014" i="2"/>
  <c r="AZ759" i="2"/>
  <c r="AT759" i="2"/>
  <c r="BE507" i="2"/>
  <c r="W507" i="2"/>
  <c r="AF507" i="2"/>
  <c r="U1320" i="2"/>
  <c r="AO1320" i="2"/>
  <c r="BJ916" i="2"/>
  <c r="AZ916" i="2"/>
  <c r="AB788" i="2"/>
  <c r="AR788" i="2"/>
  <c r="BH444" i="2"/>
  <c r="AQ444" i="2"/>
  <c r="AF328" i="2"/>
  <c r="BD328" i="2"/>
  <c r="AM328" i="2"/>
  <c r="AD422" i="2"/>
  <c r="AB526" i="2"/>
  <c r="AA526" i="2"/>
  <c r="BC1308" i="2"/>
  <c r="AP1308" i="2"/>
  <c r="AD1308" i="2"/>
  <c r="BA800" i="2"/>
  <c r="BK800" i="2"/>
  <c r="BI340" i="2"/>
  <c r="AN340" i="2"/>
  <c r="AB151" i="2"/>
  <c r="AM151" i="2"/>
  <c r="AN151" i="2"/>
  <c r="AM1226" i="2"/>
  <c r="BD1393" i="2"/>
  <c r="AO1393" i="2"/>
  <c r="AR1231" i="2"/>
  <c r="BF1231" i="2"/>
  <c r="AT1288" i="2"/>
  <c r="BH1288" i="2"/>
  <c r="BC1262" i="2"/>
  <c r="AA1262" i="2"/>
  <c r="BD1093" i="2"/>
  <c r="BK1093" i="2"/>
  <c r="AB1093" i="2"/>
  <c r="AV999" i="2"/>
  <c r="BJ999" i="2"/>
  <c r="BE648" i="2"/>
  <c r="AP648" i="2"/>
  <c r="T102" i="2"/>
  <c r="AF102" i="2"/>
  <c r="BF102" i="2"/>
  <c r="AQ102" i="2"/>
  <c r="AY102" i="2"/>
  <c r="AN102" i="2"/>
  <c r="AO102" i="2"/>
  <c r="W102" i="2"/>
  <c r="AA102" i="2"/>
  <c r="BA102" i="2"/>
  <c r="Z102" i="2"/>
  <c r="AT102" i="2"/>
  <c r="BJ102" i="2"/>
  <c r="AC102" i="2"/>
  <c r="BC102" i="2"/>
  <c r="AD102" i="2"/>
  <c r="AE102" i="2"/>
  <c r="AG102" i="2"/>
  <c r="BI102" i="2"/>
  <c r="AR102" i="2"/>
  <c r="AP102" i="2"/>
  <c r="AX102" i="2"/>
  <c r="U102" i="2"/>
  <c r="V102" i="2"/>
  <c r="BG102" i="2"/>
  <c r="AV102" i="2"/>
  <c r="AW102" i="2"/>
  <c r="BH102" i="2"/>
  <c r="AS102" i="2"/>
  <c r="AB102" i="2"/>
  <c r="BB102" i="2"/>
  <c r="AM102" i="2"/>
  <c r="AU102" i="2"/>
  <c r="BK102" i="2"/>
  <c r="BD102" i="2"/>
  <c r="BE102" i="2"/>
  <c r="Y102" i="2"/>
  <c r="AZ102" i="2"/>
  <c r="Z249" i="2"/>
  <c r="AT249" i="2"/>
  <c r="BJ249" i="2"/>
  <c r="AC249" i="2"/>
  <c r="BC249" i="2"/>
  <c r="AN249" i="2"/>
  <c r="AV249" i="2"/>
  <c r="AS249" i="2"/>
  <c r="Y249" i="2"/>
  <c r="AW249" i="2"/>
  <c r="AP249" i="2"/>
  <c r="AX249" i="2"/>
  <c r="U249" i="2"/>
  <c r="V249" i="2"/>
  <c r="BG249" i="2"/>
  <c r="AR249" i="2"/>
  <c r="AZ249" i="2"/>
  <c r="BA249" i="2"/>
  <c r="AA249" i="2"/>
  <c r="AB249" i="2"/>
  <c r="BB249" i="2"/>
  <c r="AM249" i="2"/>
  <c r="AU249" i="2"/>
  <c r="BK249" i="2"/>
  <c r="AD249" i="2"/>
  <c r="BD249" i="2"/>
  <c r="AE249" i="2"/>
  <c r="BI249" i="2"/>
  <c r="T249" i="2"/>
  <c r="AF249" i="2"/>
  <c r="BF249" i="2"/>
  <c r="AQ249" i="2"/>
  <c r="AY249" i="2"/>
  <c r="W249" i="2"/>
  <c r="AG249" i="2"/>
  <c r="BH249" i="2"/>
  <c r="BE249" i="2"/>
  <c r="AO249" i="2"/>
  <c r="T162" i="2"/>
  <c r="AF162" i="2"/>
  <c r="BF162" i="2"/>
  <c r="AC162" i="2"/>
  <c r="BH162" i="2"/>
  <c r="AA162" i="2"/>
  <c r="U162" i="2"/>
  <c r="AN162" i="2"/>
  <c r="BK162" i="2"/>
  <c r="AR162" i="2"/>
  <c r="Z162" i="2"/>
  <c r="AT162" i="2"/>
  <c r="BJ162" i="2"/>
  <c r="AG162" i="2"/>
  <c r="Y162" i="2"/>
  <c r="AY162" i="2"/>
  <c r="AS162" i="2"/>
  <c r="V162" i="2"/>
  <c r="AU162" i="2"/>
  <c r="BE162" i="2"/>
  <c r="AP162" i="2"/>
  <c r="AX162" i="2"/>
  <c r="W162" i="2"/>
  <c r="AW162" i="2"/>
  <c r="AQ162" i="2"/>
  <c r="BD162" i="2"/>
  <c r="AV162" i="2"/>
  <c r="BA162" i="2"/>
  <c r="AM162" i="2"/>
  <c r="AB162" i="2"/>
  <c r="BB162" i="2"/>
  <c r="AO162" i="2"/>
  <c r="BC162" i="2"/>
  <c r="AD162" i="2"/>
  <c r="BI162" i="2"/>
  <c r="BG162" i="2"/>
  <c r="AE162" i="2"/>
  <c r="AZ162" i="2"/>
  <c r="AD1350" i="2"/>
  <c r="BD1350" i="2"/>
  <c r="AB1350" i="2"/>
  <c r="BG1350" i="2"/>
  <c r="BE1350" i="2"/>
  <c r="AA1350" i="2"/>
  <c r="AE1350" i="2"/>
  <c r="BK1350" i="2"/>
  <c r="BA1350" i="2"/>
  <c r="W1350" i="2"/>
  <c r="AG1350" i="2"/>
  <c r="BH1350" i="2"/>
  <c r="V1350" i="2"/>
  <c r="Z1350" i="2"/>
  <c r="Y1350" i="2"/>
  <c r="AX1350" i="2"/>
  <c r="AY1350" i="2"/>
  <c r="T1350" i="2"/>
  <c r="AS1350" i="2"/>
  <c r="AN1350" i="2"/>
  <c r="AV1350" i="2"/>
  <c r="U1350" i="2"/>
  <c r="AW1350" i="2"/>
  <c r="AQ1350" i="2"/>
  <c r="AP1350" i="2"/>
  <c r="BC1350" i="2"/>
  <c r="BJ1350" i="2"/>
  <c r="AU1350" i="2"/>
  <c r="BF1350" i="2"/>
  <c r="AR1350" i="2"/>
  <c r="AZ1350" i="2"/>
  <c r="AO1350" i="2"/>
  <c r="BB1350" i="2"/>
  <c r="AT1350" i="2"/>
  <c r="AC1350" i="2"/>
  <c r="BI1350" i="2"/>
  <c r="AF1350" i="2"/>
  <c r="AM1350" i="2"/>
  <c r="T422" i="2"/>
  <c r="AF422" i="2"/>
  <c r="BF422" i="2"/>
  <c r="AQ422" i="2"/>
  <c r="AY422" i="2"/>
  <c r="W422" i="2"/>
  <c r="AG422" i="2"/>
  <c r="BH422" i="2"/>
  <c r="BE422" i="2"/>
  <c r="BI422" i="2"/>
  <c r="Z422" i="2"/>
  <c r="AT422" i="2"/>
  <c r="BJ422" i="2"/>
  <c r="AC422" i="2"/>
  <c r="BC422" i="2"/>
  <c r="AN422" i="2"/>
  <c r="AV422" i="2"/>
  <c r="AS422" i="2"/>
  <c r="AA422" i="2"/>
  <c r="AO422" i="2"/>
  <c r="AP422" i="2"/>
  <c r="AX422" i="2"/>
  <c r="U422" i="2"/>
  <c r="V422" i="2"/>
  <c r="BG422" i="2"/>
  <c r="AR422" i="2"/>
  <c r="AZ422" i="2"/>
  <c r="BA422" i="2"/>
  <c r="AW422" i="2"/>
  <c r="AQ338" i="2"/>
  <c r="AY338" i="2"/>
  <c r="W338" i="2"/>
  <c r="AG338" i="2"/>
  <c r="BH338" i="2"/>
  <c r="AE338" i="2"/>
  <c r="BE338" i="2"/>
  <c r="T338" i="2"/>
  <c r="AT338" i="2"/>
  <c r="AC338" i="2"/>
  <c r="BC338" i="2"/>
  <c r="AN338" i="2"/>
  <c r="AV338" i="2"/>
  <c r="Y338" i="2"/>
  <c r="AA338" i="2"/>
  <c r="BI338" i="2"/>
  <c r="AF338" i="2"/>
  <c r="BJ338" i="2"/>
  <c r="U338" i="2"/>
  <c r="V338" i="2"/>
  <c r="BG338" i="2"/>
  <c r="AR338" i="2"/>
  <c r="AZ338" i="2"/>
  <c r="AO338" i="2"/>
  <c r="AW338" i="2"/>
  <c r="AB338" i="2"/>
  <c r="BF338" i="2"/>
  <c r="AP338" i="2"/>
  <c r="AM338" i="2"/>
  <c r="AU338" i="2"/>
  <c r="BK338" i="2"/>
  <c r="AD338" i="2"/>
  <c r="BD338" i="2"/>
  <c r="AS338" i="2"/>
  <c r="BA338" i="2"/>
  <c r="BB338" i="2"/>
  <c r="Z338" i="2"/>
  <c r="AX338" i="2"/>
  <c r="AD192" i="2"/>
  <c r="BD192" i="2"/>
  <c r="AE192" i="2"/>
  <c r="BJ192" i="2"/>
  <c r="AF192" i="2"/>
  <c r="BK192" i="2"/>
  <c r="V192" i="2"/>
  <c r="AP192" i="2"/>
  <c r="AA192" i="2"/>
  <c r="W192" i="2"/>
  <c r="AG192" i="2"/>
  <c r="BH192" i="2"/>
  <c r="AT192" i="2"/>
  <c r="T192" i="2"/>
  <c r="AU192" i="2"/>
  <c r="U192" i="2"/>
  <c r="AW192" i="2"/>
  <c r="BC192" i="2"/>
  <c r="Y192" i="2"/>
  <c r="AN192" i="2"/>
  <c r="AV192" i="2"/>
  <c r="Z192" i="2"/>
  <c r="AY192" i="2"/>
  <c r="AM192" i="2"/>
  <c r="BA192" i="2"/>
  <c r="AO192" i="2"/>
  <c r="BB192" i="2"/>
  <c r="AC192" i="2"/>
  <c r="AX192" i="2"/>
  <c r="AR192" i="2"/>
  <c r="AZ192" i="2"/>
  <c r="AQ192" i="2"/>
  <c r="BE192" i="2"/>
  <c r="AS192" i="2"/>
  <c r="BF192" i="2"/>
  <c r="AB192" i="2"/>
  <c r="BG192" i="2"/>
  <c r="BI192" i="2"/>
  <c r="AC354" i="2"/>
  <c r="BC354" i="2"/>
  <c r="AN354" i="2"/>
  <c r="AV354" i="2"/>
  <c r="Y354" i="2"/>
  <c r="AA354" i="2"/>
  <c r="BI354" i="2"/>
  <c r="AF354" i="2"/>
  <c r="BJ354" i="2"/>
  <c r="U354" i="2"/>
  <c r="V354" i="2"/>
  <c r="BG354" i="2"/>
  <c r="AR354" i="2"/>
  <c r="AZ354" i="2"/>
  <c r="AO354" i="2"/>
  <c r="AW354" i="2"/>
  <c r="AB354" i="2"/>
  <c r="BF354" i="2"/>
  <c r="AP354" i="2"/>
  <c r="AM354" i="2"/>
  <c r="AU354" i="2"/>
  <c r="BK354" i="2"/>
  <c r="AD354" i="2"/>
  <c r="BD354" i="2"/>
  <c r="AS354" i="2"/>
  <c r="BA354" i="2"/>
  <c r="BB354" i="2"/>
  <c r="Z354" i="2"/>
  <c r="AX354" i="2"/>
  <c r="AQ354" i="2"/>
  <c r="AY354" i="2"/>
  <c r="W354" i="2"/>
  <c r="AG354" i="2"/>
  <c r="BH354" i="2"/>
  <c r="AE354" i="2"/>
  <c r="BE354" i="2"/>
  <c r="T354" i="2"/>
  <c r="AT354" i="2"/>
  <c r="W696" i="2"/>
  <c r="AG696" i="2"/>
  <c r="BH696" i="2"/>
  <c r="V696" i="2"/>
  <c r="Y696" i="2"/>
  <c r="AX696" i="2"/>
  <c r="AQ696" i="2"/>
  <c r="BE696" i="2"/>
  <c r="AS696" i="2"/>
  <c r="AU696" i="2"/>
  <c r="AN696" i="2"/>
  <c r="AV696" i="2"/>
  <c r="U696" i="2"/>
  <c r="AW696" i="2"/>
  <c r="AP696" i="2"/>
  <c r="BC696" i="2"/>
  <c r="AE696" i="2"/>
  <c r="BJ696" i="2"/>
  <c r="BF696" i="2"/>
  <c r="T696" i="2"/>
  <c r="AR696" i="2"/>
  <c r="AZ696" i="2"/>
  <c r="AO696" i="2"/>
  <c r="BB696" i="2"/>
  <c r="AC696" i="2"/>
  <c r="BI696" i="2"/>
  <c r="AT696" i="2"/>
  <c r="AM696" i="2"/>
  <c r="AF696" i="2"/>
  <c r="AD696" i="2"/>
  <c r="BD696" i="2"/>
  <c r="AB696" i="2"/>
  <c r="BG696" i="2"/>
  <c r="AA696" i="2"/>
  <c r="Z696" i="2"/>
  <c r="AY696" i="2"/>
  <c r="BA696" i="2"/>
  <c r="BK696" i="2"/>
  <c r="T490" i="2"/>
  <c r="AF490" i="2"/>
  <c r="BF490" i="2"/>
  <c r="AR490" i="2"/>
  <c r="AZ490" i="2"/>
  <c r="AQ490" i="2"/>
  <c r="Y490" i="2"/>
  <c r="BI490" i="2"/>
  <c r="BE490" i="2"/>
  <c r="AO490" i="2"/>
  <c r="Z490" i="2"/>
  <c r="AT490" i="2"/>
  <c r="BJ490" i="2"/>
  <c r="AD490" i="2"/>
  <c r="BD490" i="2"/>
  <c r="V490" i="2"/>
  <c r="AS490" i="2"/>
  <c r="AC490" i="2"/>
  <c r="AM490" i="2"/>
  <c r="AW490" i="2"/>
  <c r="AP490" i="2"/>
  <c r="AX490" i="2"/>
  <c r="W490" i="2"/>
  <c r="AG490" i="2"/>
  <c r="BH490" i="2"/>
  <c r="AY490" i="2"/>
  <c r="AA490" i="2"/>
  <c r="BC490" i="2"/>
  <c r="AU490" i="2"/>
  <c r="AB490" i="2"/>
  <c r="BB490" i="2"/>
  <c r="AN490" i="2"/>
  <c r="AV490" i="2"/>
  <c r="U490" i="2"/>
  <c r="BG490" i="2"/>
  <c r="BA490" i="2"/>
  <c r="AE490" i="2"/>
  <c r="BK490" i="2"/>
  <c r="AQ276" i="2"/>
  <c r="AY276" i="2"/>
  <c r="W276" i="2"/>
  <c r="AG276" i="2"/>
  <c r="BH276" i="2"/>
  <c r="AE276" i="2"/>
  <c r="BE276" i="2"/>
  <c r="BF276" i="2"/>
  <c r="AP276" i="2"/>
  <c r="AC276" i="2"/>
  <c r="BC276" i="2"/>
  <c r="AN276" i="2"/>
  <c r="AV276" i="2"/>
  <c r="Y276" i="2"/>
  <c r="AA276" i="2"/>
  <c r="BI276" i="2"/>
  <c r="Z276" i="2"/>
  <c r="AX276" i="2"/>
  <c r="U276" i="2"/>
  <c r="V276" i="2"/>
  <c r="BG276" i="2"/>
  <c r="AR276" i="2"/>
  <c r="AZ276" i="2"/>
  <c r="AO276" i="2"/>
  <c r="AW276" i="2"/>
  <c r="T276" i="2"/>
  <c r="AT276" i="2"/>
  <c r="AB276" i="2"/>
  <c r="AM276" i="2"/>
  <c r="AU276" i="2"/>
  <c r="BK276" i="2"/>
  <c r="AD276" i="2"/>
  <c r="BD276" i="2"/>
  <c r="AS276" i="2"/>
  <c r="BA276" i="2"/>
  <c r="AF276" i="2"/>
  <c r="BJ276" i="2"/>
  <c r="BB276" i="2"/>
  <c r="W232" i="2"/>
  <c r="AG232" i="2"/>
  <c r="BH232" i="2"/>
  <c r="AE232" i="2"/>
  <c r="BE232" i="2"/>
  <c r="AP232" i="2"/>
  <c r="AX232" i="2"/>
  <c r="U232" i="2"/>
  <c r="AU232" i="2"/>
  <c r="AC232" i="2"/>
  <c r="AN232" i="2"/>
  <c r="AV232" i="2"/>
  <c r="Y232" i="2"/>
  <c r="AA232" i="2"/>
  <c r="BI232" i="2"/>
  <c r="AB232" i="2"/>
  <c r="BB232" i="2"/>
  <c r="V232" i="2"/>
  <c r="BK232" i="2"/>
  <c r="BC232" i="2"/>
  <c r="AR232" i="2"/>
  <c r="AZ232" i="2"/>
  <c r="AO232" i="2"/>
  <c r="AW232" i="2"/>
  <c r="T232" i="2"/>
  <c r="AF232" i="2"/>
  <c r="BF232" i="2"/>
  <c r="BG232" i="2"/>
  <c r="AQ232" i="2"/>
  <c r="AD232" i="2"/>
  <c r="BD232" i="2"/>
  <c r="AS232" i="2"/>
  <c r="BA232" i="2"/>
  <c r="Z232" i="2"/>
  <c r="AT232" i="2"/>
  <c r="BJ232" i="2"/>
  <c r="AM232" i="2"/>
  <c r="AY232" i="2"/>
  <c r="AQ184" i="2"/>
  <c r="AY184" i="2"/>
  <c r="W184" i="2"/>
  <c r="AG184" i="2"/>
  <c r="BH184" i="2"/>
  <c r="AX184" i="2"/>
  <c r="AA184" i="2"/>
  <c r="AB184" i="2"/>
  <c r="AE184" i="2"/>
  <c r="AC184" i="2"/>
  <c r="BC184" i="2"/>
  <c r="AN184" i="2"/>
  <c r="AV184" i="2"/>
  <c r="T184" i="2"/>
  <c r="BF184" i="2"/>
  <c r="BA184" i="2"/>
  <c r="AT184" i="2"/>
  <c r="AW184" i="2"/>
  <c r="U184" i="2"/>
  <c r="V184" i="2"/>
  <c r="BG184" i="2"/>
  <c r="AR184" i="2"/>
  <c r="AZ184" i="2"/>
  <c r="AP184" i="2"/>
  <c r="Y184" i="2"/>
  <c r="BI184" i="2"/>
  <c r="BB184" i="2"/>
  <c r="BE184" i="2"/>
  <c r="AM184" i="2"/>
  <c r="AU184" i="2"/>
  <c r="BK184" i="2"/>
  <c r="AD184" i="2"/>
  <c r="BD184" i="2"/>
  <c r="AF184" i="2"/>
  <c r="AS184" i="2"/>
  <c r="Z184" i="2"/>
  <c r="BJ184" i="2"/>
  <c r="AO184" i="2"/>
  <c r="T398" i="2"/>
  <c r="AF398" i="2"/>
  <c r="BF398" i="2"/>
  <c r="AQ398" i="2"/>
  <c r="AY398" i="2"/>
  <c r="W398" i="2"/>
  <c r="AG398" i="2"/>
  <c r="BH398" i="2"/>
  <c r="BE398" i="2"/>
  <c r="AA398" i="2"/>
  <c r="Z398" i="2"/>
  <c r="AT398" i="2"/>
  <c r="BJ398" i="2"/>
  <c r="AC398" i="2"/>
  <c r="BC398" i="2"/>
  <c r="AN398" i="2"/>
  <c r="AV398" i="2"/>
  <c r="AS398" i="2"/>
  <c r="Y398" i="2"/>
  <c r="AW398" i="2"/>
  <c r="AP398" i="2"/>
  <c r="AX398" i="2"/>
  <c r="U398" i="2"/>
  <c r="V398" i="2"/>
  <c r="BG398" i="2"/>
  <c r="AR398" i="2"/>
  <c r="AZ398" i="2"/>
  <c r="BA398" i="2"/>
  <c r="BI398" i="2"/>
  <c r="AB398" i="2"/>
  <c r="BB398" i="2"/>
  <c r="AM398" i="2"/>
  <c r="AU398" i="2"/>
  <c r="BK398" i="2"/>
  <c r="AD398" i="2"/>
  <c r="BD398" i="2"/>
  <c r="AE398" i="2"/>
  <c r="AO398" i="2"/>
  <c r="AE811" i="2"/>
  <c r="BE811" i="2"/>
  <c r="AP811" i="2"/>
  <c r="AX811" i="2"/>
  <c r="U811" i="2"/>
  <c r="V811" i="2"/>
  <c r="BG811" i="2"/>
  <c r="BH811" i="2"/>
  <c r="AZ811" i="2"/>
  <c r="Y811" i="2"/>
  <c r="AA811" i="2"/>
  <c r="BI811" i="2"/>
  <c r="AB811" i="2"/>
  <c r="BB811" i="2"/>
  <c r="AM811" i="2"/>
  <c r="AU811" i="2"/>
  <c r="BK811" i="2"/>
  <c r="AN811" i="2"/>
  <c r="AD811" i="2"/>
  <c r="AO811" i="2"/>
  <c r="AW811" i="2"/>
  <c r="T811" i="2"/>
  <c r="AF811" i="2"/>
  <c r="BF811" i="2"/>
  <c r="AQ811" i="2"/>
  <c r="AY811" i="2"/>
  <c r="W811" i="2"/>
  <c r="AV811" i="2"/>
  <c r="BD811" i="2"/>
  <c r="AS811" i="2"/>
  <c r="BA811" i="2"/>
  <c r="Z811" i="2"/>
  <c r="AT811" i="2"/>
  <c r="BJ811" i="2"/>
  <c r="AC811" i="2"/>
  <c r="BC811" i="2"/>
  <c r="AG811" i="2"/>
  <c r="AR811" i="2"/>
  <c r="AE797" i="2"/>
  <c r="BE797" i="2"/>
  <c r="AP797" i="2"/>
  <c r="AX797" i="2"/>
  <c r="U797" i="2"/>
  <c r="V797" i="2"/>
  <c r="BG797" i="2"/>
  <c r="AR797" i="2"/>
  <c r="AG797" i="2"/>
  <c r="Y797" i="2"/>
  <c r="AA797" i="2"/>
  <c r="BI797" i="2"/>
  <c r="AB797" i="2"/>
  <c r="BB797" i="2"/>
  <c r="AM797" i="2"/>
  <c r="AU797" i="2"/>
  <c r="BK797" i="2"/>
  <c r="AZ797" i="2"/>
  <c r="BH797" i="2"/>
  <c r="AO797" i="2"/>
  <c r="AW797" i="2"/>
  <c r="T797" i="2"/>
  <c r="AF797" i="2"/>
  <c r="BF797" i="2"/>
  <c r="AQ797" i="2"/>
  <c r="AY797" i="2"/>
  <c r="AN797" i="2"/>
  <c r="AD797" i="2"/>
  <c r="W797" i="2"/>
  <c r="AS797" i="2"/>
  <c r="BA797" i="2"/>
  <c r="Z797" i="2"/>
  <c r="AT797" i="2"/>
  <c r="BJ797" i="2"/>
  <c r="AC797" i="2"/>
  <c r="BC797" i="2"/>
  <c r="AV797" i="2"/>
  <c r="BD797" i="2"/>
  <c r="T112" i="2"/>
  <c r="AF112" i="2"/>
  <c r="BF112" i="2"/>
  <c r="AQ112" i="2"/>
  <c r="AY112" i="2"/>
  <c r="W112" i="2"/>
  <c r="BH112" i="2"/>
  <c r="BA112" i="2"/>
  <c r="AO112" i="2"/>
  <c r="BE112" i="2"/>
  <c r="Z112" i="2"/>
  <c r="AT112" i="2"/>
  <c r="BJ112" i="2"/>
  <c r="AC112" i="2"/>
  <c r="BC112" i="2"/>
  <c r="AR112" i="2"/>
  <c r="Y112" i="2"/>
  <c r="BI112" i="2"/>
  <c r="AW112" i="2"/>
  <c r="AD112" i="2"/>
  <c r="AP112" i="2"/>
  <c r="AX112" i="2"/>
  <c r="U112" i="2"/>
  <c r="V112" i="2"/>
  <c r="BG112" i="2"/>
  <c r="AG112" i="2"/>
  <c r="AS112" i="2"/>
  <c r="AN112" i="2"/>
  <c r="AE112" i="2"/>
  <c r="AB112" i="2"/>
  <c r="BB112" i="2"/>
  <c r="AM112" i="2"/>
  <c r="AU112" i="2"/>
  <c r="BK112" i="2"/>
  <c r="AZ112" i="2"/>
  <c r="AA112" i="2"/>
  <c r="AV112" i="2"/>
  <c r="BD112" i="2"/>
  <c r="T1035" i="2"/>
  <c r="AF1035" i="2"/>
  <c r="BF1035" i="2"/>
  <c r="AQ1035" i="2"/>
  <c r="AY1035" i="2"/>
  <c r="AN1035" i="2"/>
  <c r="AR1035" i="2"/>
  <c r="AO1035" i="2"/>
  <c r="W1035" i="2"/>
  <c r="Y1035" i="2"/>
  <c r="Z1035" i="2"/>
  <c r="AT1035" i="2"/>
  <c r="BJ1035" i="2"/>
  <c r="AC1035" i="2"/>
  <c r="BC1035" i="2"/>
  <c r="AD1035" i="2"/>
  <c r="AG1035" i="2"/>
  <c r="AE1035" i="2"/>
  <c r="AZ1035" i="2"/>
  <c r="BA1035" i="2"/>
  <c r="AP1035" i="2"/>
  <c r="AX1035" i="2"/>
  <c r="U1035" i="2"/>
  <c r="V1035" i="2"/>
  <c r="BG1035" i="2"/>
  <c r="AV1035" i="2"/>
  <c r="BH1035" i="2"/>
  <c r="AW1035" i="2"/>
  <c r="AA1035" i="2"/>
  <c r="AB1035" i="2"/>
  <c r="BB1035" i="2"/>
  <c r="AM1035" i="2"/>
  <c r="AU1035" i="2"/>
  <c r="BK1035" i="2"/>
  <c r="BD1035" i="2"/>
  <c r="AS1035" i="2"/>
  <c r="BE1035" i="2"/>
  <c r="BI1035" i="2"/>
  <c r="AO763" i="2"/>
  <c r="AW763" i="2"/>
  <c r="T763" i="2"/>
  <c r="AF763" i="2"/>
  <c r="BF763" i="2"/>
  <c r="AQ763" i="2"/>
  <c r="AY763" i="2"/>
  <c r="W763" i="2"/>
  <c r="AV763" i="2"/>
  <c r="AD763" i="2"/>
  <c r="AS763" i="2"/>
  <c r="BA763" i="2"/>
  <c r="Z763" i="2"/>
  <c r="AT763" i="2"/>
  <c r="BJ763" i="2"/>
  <c r="AC763" i="2"/>
  <c r="BC763" i="2"/>
  <c r="AG763" i="2"/>
  <c r="AR763" i="2"/>
  <c r="AE763" i="2"/>
  <c r="BE763" i="2"/>
  <c r="AP763" i="2"/>
  <c r="AX763" i="2"/>
  <c r="U763" i="2"/>
  <c r="V763" i="2"/>
  <c r="BG763" i="2"/>
  <c r="BH763" i="2"/>
  <c r="AZ763" i="2"/>
  <c r="Y763" i="2"/>
  <c r="AA763" i="2"/>
  <c r="BI763" i="2"/>
  <c r="AB763" i="2"/>
  <c r="BB763" i="2"/>
  <c r="AM763" i="2"/>
  <c r="AU763" i="2"/>
  <c r="BK763" i="2"/>
  <c r="AN763" i="2"/>
  <c r="BD763" i="2"/>
  <c r="AN1126" i="2"/>
  <c r="AV1126" i="2"/>
  <c r="Y1126" i="2"/>
  <c r="AA1126" i="2"/>
  <c r="BI1126" i="2"/>
  <c r="BB1126" i="2"/>
  <c r="BF1126" i="2"/>
  <c r="AU1126" i="2"/>
  <c r="AX1126" i="2"/>
  <c r="BG1126" i="2"/>
  <c r="AR1126" i="2"/>
  <c r="AZ1126" i="2"/>
  <c r="AO1126" i="2"/>
  <c r="AW1126" i="2"/>
  <c r="Z1126" i="2"/>
  <c r="BJ1126" i="2"/>
  <c r="V1126" i="2"/>
  <c r="BC1126" i="2"/>
  <c r="U1126" i="2"/>
  <c r="AD1126" i="2"/>
  <c r="BD1126" i="2"/>
  <c r="AS1126" i="2"/>
  <c r="BA1126" i="2"/>
  <c r="AB1126" i="2"/>
  <c r="T1126" i="2"/>
  <c r="AM1126" i="2"/>
  <c r="BK1126" i="2"/>
  <c r="AY1126" i="2"/>
  <c r="W1126" i="2"/>
  <c r="AG1126" i="2"/>
  <c r="BH1126" i="2"/>
  <c r="AE1126" i="2"/>
  <c r="BE1126" i="2"/>
  <c r="AT1126" i="2"/>
  <c r="AF1126" i="2"/>
  <c r="AC1126" i="2"/>
  <c r="AP1126" i="2"/>
  <c r="AQ1126" i="2"/>
  <c r="AD1114" i="2"/>
  <c r="BD1114" i="2"/>
  <c r="AS1114" i="2"/>
  <c r="BA1114" i="2"/>
  <c r="AB1114" i="2"/>
  <c r="AP1114" i="2"/>
  <c r="AM1114" i="2"/>
  <c r="BK1114" i="2"/>
  <c r="U1114" i="2"/>
  <c r="W1114" i="2"/>
  <c r="AG1114" i="2"/>
  <c r="BH1114" i="2"/>
  <c r="AE1114" i="2"/>
  <c r="BE1114" i="2"/>
  <c r="AT1114" i="2"/>
  <c r="AX1114" i="2"/>
  <c r="AC1114" i="2"/>
  <c r="T1114" i="2"/>
  <c r="BG1114" i="2"/>
  <c r="AN1114" i="2"/>
  <c r="AV1114" i="2"/>
  <c r="Y1114" i="2"/>
  <c r="AA1114" i="2"/>
  <c r="BI1114" i="2"/>
  <c r="BB1114" i="2"/>
  <c r="AQ1114" i="2"/>
  <c r="AU1114" i="2"/>
  <c r="AF1114" i="2"/>
  <c r="V1114" i="2"/>
  <c r="AR1114" i="2"/>
  <c r="AZ1114" i="2"/>
  <c r="AO1114" i="2"/>
  <c r="AW1114" i="2"/>
  <c r="Z1114" i="2"/>
  <c r="BJ1114" i="2"/>
  <c r="AY1114" i="2"/>
  <c r="BC1114" i="2"/>
  <c r="BF1114" i="2"/>
  <c r="AD1334" i="2"/>
  <c r="BD1334" i="2"/>
  <c r="AB1334" i="2"/>
  <c r="BG1334" i="2"/>
  <c r="BJ1334" i="2"/>
  <c r="AA1334" i="2"/>
  <c r="Z1334" i="2"/>
  <c r="BA1334" i="2"/>
  <c r="BK1334" i="2"/>
  <c r="W1334" i="2"/>
  <c r="AG1334" i="2"/>
  <c r="BH1334" i="2"/>
  <c r="V1334" i="2"/>
  <c r="AQ1334" i="2"/>
  <c r="Y1334" i="2"/>
  <c r="AX1334" i="2"/>
  <c r="AT1334" i="2"/>
  <c r="AS1334" i="2"/>
  <c r="T1334" i="2"/>
  <c r="AN1334" i="2"/>
  <c r="AV1334" i="2"/>
  <c r="U1334" i="2"/>
  <c r="AW1334" i="2"/>
  <c r="AE1334" i="2"/>
  <c r="AP1334" i="2"/>
  <c r="BC1334" i="2"/>
  <c r="BE1334" i="2"/>
  <c r="BF1334" i="2"/>
  <c r="AU1334" i="2"/>
  <c r="AR1334" i="2"/>
  <c r="AZ1334" i="2"/>
  <c r="AO1334" i="2"/>
  <c r="BB1334" i="2"/>
  <c r="AY1334" i="2"/>
  <c r="AC1334" i="2"/>
  <c r="BI1334" i="2"/>
  <c r="AM1334" i="2"/>
  <c r="AF1334" i="2"/>
  <c r="W240" i="2"/>
  <c r="AG240" i="2"/>
  <c r="BH240" i="2"/>
  <c r="AE240" i="2"/>
  <c r="BE240" i="2"/>
  <c r="AP240" i="2"/>
  <c r="AX240" i="2"/>
  <c r="U240" i="2"/>
  <c r="AU240" i="2"/>
  <c r="BC240" i="2"/>
  <c r="AN240" i="2"/>
  <c r="AV240" i="2"/>
  <c r="Y240" i="2"/>
  <c r="AA240" i="2"/>
  <c r="BI240" i="2"/>
  <c r="AB240" i="2"/>
  <c r="BB240" i="2"/>
  <c r="V240" i="2"/>
  <c r="BK240" i="2"/>
  <c r="AC240" i="2"/>
  <c r="AR240" i="2"/>
  <c r="AZ240" i="2"/>
  <c r="AO240" i="2"/>
  <c r="AW240" i="2"/>
  <c r="T240" i="2"/>
  <c r="AF240" i="2"/>
  <c r="BF240" i="2"/>
  <c r="BG240" i="2"/>
  <c r="AQ240" i="2"/>
  <c r="AD240" i="2"/>
  <c r="BD240" i="2"/>
  <c r="AS240" i="2"/>
  <c r="BA240" i="2"/>
  <c r="Z240" i="2"/>
  <c r="AT240" i="2"/>
  <c r="BJ240" i="2"/>
  <c r="AM240" i="2"/>
  <c r="AY240" i="2"/>
  <c r="AQ80" i="2"/>
  <c r="AY80" i="2"/>
  <c r="W80" i="2"/>
  <c r="AW80" i="2"/>
  <c r="AP80" i="2"/>
  <c r="BD80" i="2"/>
  <c r="AZ80" i="2"/>
  <c r="BA80" i="2"/>
  <c r="AR80" i="2"/>
  <c r="AC80" i="2"/>
  <c r="BC80" i="2"/>
  <c r="AO80" i="2"/>
  <c r="BB80" i="2"/>
  <c r="AD80" i="2"/>
  <c r="BI80" i="2"/>
  <c r="BJ80" i="2"/>
  <c r="AT80" i="2"/>
  <c r="BE80" i="2"/>
  <c r="U80" i="2"/>
  <c r="V80" i="2"/>
  <c r="BG80" i="2"/>
  <c r="AB80" i="2"/>
  <c r="BH80" i="2"/>
  <c r="AA80" i="2"/>
  <c r="Z80" i="2"/>
  <c r="AN80" i="2"/>
  <c r="T80" i="2"/>
  <c r="BF80" i="2"/>
  <c r="AM80" i="2"/>
  <c r="AU80" i="2"/>
  <c r="BK80" i="2"/>
  <c r="AG80" i="2"/>
  <c r="Y80" i="2"/>
  <c r="AX80" i="2"/>
  <c r="AE80" i="2"/>
  <c r="AF80" i="2"/>
  <c r="AV80" i="2"/>
  <c r="AS80" i="2"/>
  <c r="AC326" i="2"/>
  <c r="BC326" i="2"/>
  <c r="AN326" i="2"/>
  <c r="AV326" i="2"/>
  <c r="Y326" i="2"/>
  <c r="AA326" i="2"/>
  <c r="BI326" i="2"/>
  <c r="AP326" i="2"/>
  <c r="AF326" i="2"/>
  <c r="U326" i="2"/>
  <c r="V326" i="2"/>
  <c r="BG326" i="2"/>
  <c r="AR326" i="2"/>
  <c r="AZ326" i="2"/>
  <c r="AO326" i="2"/>
  <c r="AW326" i="2"/>
  <c r="Z326" i="2"/>
  <c r="AX326" i="2"/>
  <c r="BF326" i="2"/>
  <c r="AM326" i="2"/>
  <c r="AU326" i="2"/>
  <c r="BK326" i="2"/>
  <c r="AD326" i="2"/>
  <c r="BD326" i="2"/>
  <c r="AS326" i="2"/>
  <c r="BA326" i="2"/>
  <c r="AT326" i="2"/>
  <c r="AB326" i="2"/>
  <c r="T326" i="2"/>
  <c r="AQ326" i="2"/>
  <c r="AY326" i="2"/>
  <c r="W326" i="2"/>
  <c r="AG326" i="2"/>
  <c r="BH326" i="2"/>
  <c r="AE326" i="2"/>
  <c r="BE326" i="2"/>
  <c r="BJ326" i="2"/>
  <c r="BB326" i="2"/>
  <c r="AR666" i="2"/>
  <c r="AZ666" i="2"/>
  <c r="AO666" i="2"/>
  <c r="BB666" i="2"/>
  <c r="AT666" i="2"/>
  <c r="AP666" i="2"/>
  <c r="BJ666" i="2"/>
  <c r="AX666" i="2"/>
  <c r="BF666" i="2"/>
  <c r="AD666" i="2"/>
  <c r="BD666" i="2"/>
  <c r="AB666" i="2"/>
  <c r="BG666" i="2"/>
  <c r="BA666" i="2"/>
  <c r="AE666" i="2"/>
  <c r="Y666" i="2"/>
  <c r="BE666" i="2"/>
  <c r="AS666" i="2"/>
  <c r="W666" i="2"/>
  <c r="AG666" i="2"/>
  <c r="BH666" i="2"/>
  <c r="V666" i="2"/>
  <c r="AM666" i="2"/>
  <c r="BI666" i="2"/>
  <c r="AU666" i="2"/>
  <c r="AQ666" i="2"/>
  <c r="BK666" i="2"/>
  <c r="AA666" i="2"/>
  <c r="AN666" i="2"/>
  <c r="AV666" i="2"/>
  <c r="U666" i="2"/>
  <c r="AW666" i="2"/>
  <c r="AC666" i="2"/>
  <c r="T666" i="2"/>
  <c r="BC666" i="2"/>
  <c r="AF666" i="2"/>
  <c r="Z666" i="2"/>
  <c r="AY666" i="2"/>
  <c r="AS353" i="2"/>
  <c r="BA353" i="2"/>
  <c r="Z353" i="2"/>
  <c r="AT353" i="2"/>
  <c r="BJ353" i="2"/>
  <c r="AC353" i="2"/>
  <c r="BC353" i="2"/>
  <c r="AG353" i="2"/>
  <c r="AR353" i="2"/>
  <c r="AE353" i="2"/>
  <c r="BE353" i="2"/>
  <c r="AP353" i="2"/>
  <c r="AX353" i="2"/>
  <c r="U353" i="2"/>
  <c r="V353" i="2"/>
  <c r="BG353" i="2"/>
  <c r="BH353" i="2"/>
  <c r="AZ353" i="2"/>
  <c r="Y353" i="2"/>
  <c r="AA353" i="2"/>
  <c r="BI353" i="2"/>
  <c r="AB353" i="2"/>
  <c r="BB353" i="2"/>
  <c r="AM353" i="2"/>
  <c r="AU353" i="2"/>
  <c r="BK353" i="2"/>
  <c r="AN353" i="2"/>
  <c r="AD353" i="2"/>
  <c r="AO353" i="2"/>
  <c r="AW353" i="2"/>
  <c r="T353" i="2"/>
  <c r="AF353" i="2"/>
  <c r="BF353" i="2"/>
  <c r="AQ353" i="2"/>
  <c r="AY353" i="2"/>
  <c r="W353" i="2"/>
  <c r="AV353" i="2"/>
  <c r="BD353" i="2"/>
  <c r="AB1393" i="2"/>
  <c r="BB1393" i="2"/>
  <c r="AR1393" i="2"/>
  <c r="BE1393" i="2"/>
  <c r="AG1393" i="2"/>
  <c r="AS1393" i="2"/>
  <c r="BG1393" i="2"/>
  <c r="Y1393" i="2"/>
  <c r="AD1393" i="2"/>
  <c r="T1393" i="2"/>
  <c r="AF1393" i="2"/>
  <c r="BF1393" i="2"/>
  <c r="AE1393" i="2"/>
  <c r="BK1393" i="2"/>
  <c r="BC1393" i="2"/>
  <c r="V1393" i="2"/>
  <c r="AC1393" i="2"/>
  <c r="AY1393" i="2"/>
  <c r="BI1393" i="2"/>
  <c r="Z1393" i="2"/>
  <c r="AT1393" i="2"/>
  <c r="BJ1393" i="2"/>
  <c r="AU1393" i="2"/>
  <c r="W1393" i="2"/>
  <c r="U1393" i="2"/>
  <c r="AV1393" i="2"/>
  <c r="AW1393" i="2"/>
  <c r="AQ1393" i="2"/>
  <c r="AA1393" i="2"/>
  <c r="AS765" i="2"/>
  <c r="BA765" i="2"/>
  <c r="Z765" i="2"/>
  <c r="AT765" i="2"/>
  <c r="BJ765" i="2"/>
  <c r="AC765" i="2"/>
  <c r="BC765" i="2"/>
  <c r="AV765" i="2"/>
  <c r="BD765" i="2"/>
  <c r="AE765" i="2"/>
  <c r="BE765" i="2"/>
  <c r="AP765" i="2"/>
  <c r="AX765" i="2"/>
  <c r="U765" i="2"/>
  <c r="V765" i="2"/>
  <c r="BG765" i="2"/>
  <c r="AR765" i="2"/>
  <c r="AG765" i="2"/>
  <c r="Y765" i="2"/>
  <c r="AA765" i="2"/>
  <c r="BI765" i="2"/>
  <c r="AB765" i="2"/>
  <c r="BB765" i="2"/>
  <c r="AM765" i="2"/>
  <c r="AU765" i="2"/>
  <c r="BK765" i="2"/>
  <c r="AZ765" i="2"/>
  <c r="BH765" i="2"/>
  <c r="W439" i="2"/>
  <c r="AG439" i="2"/>
  <c r="BH439" i="2"/>
  <c r="AE439" i="2"/>
  <c r="BE439" i="2"/>
  <c r="AP439" i="2"/>
  <c r="AX439" i="2"/>
  <c r="AM439" i="2"/>
  <c r="AY439" i="2"/>
  <c r="U439" i="2"/>
  <c r="AN439" i="2"/>
  <c r="AV439" i="2"/>
  <c r="Y439" i="2"/>
  <c r="AA439" i="2"/>
  <c r="BI439" i="2"/>
  <c r="AB439" i="2"/>
  <c r="BB439" i="2"/>
  <c r="AU439" i="2"/>
  <c r="AC439" i="2"/>
  <c r="BG439" i="2"/>
  <c r="AR439" i="2"/>
  <c r="AZ439" i="2"/>
  <c r="AO439" i="2"/>
  <c r="AW439" i="2"/>
  <c r="T439" i="2"/>
  <c r="AF439" i="2"/>
  <c r="BF439" i="2"/>
  <c r="BK439" i="2"/>
  <c r="V439" i="2"/>
  <c r="AD439" i="2"/>
  <c r="BD439" i="2"/>
  <c r="AS439" i="2"/>
  <c r="BA439" i="2"/>
  <c r="Z439" i="2"/>
  <c r="AT439" i="2"/>
  <c r="BJ439" i="2"/>
  <c r="AQ439" i="2"/>
  <c r="BC439" i="2"/>
  <c r="AO827" i="2"/>
  <c r="AW827" i="2"/>
  <c r="T827" i="2"/>
  <c r="AF827" i="2"/>
  <c r="BF827" i="2"/>
  <c r="AQ827" i="2"/>
  <c r="AS827" i="2"/>
  <c r="BA827" i="2"/>
  <c r="Z827" i="2"/>
  <c r="AT827" i="2"/>
  <c r="BJ827" i="2"/>
  <c r="AC827" i="2"/>
  <c r="BC827" i="2"/>
  <c r="AG827" i="2"/>
  <c r="AR827" i="2"/>
  <c r="AE827" i="2"/>
  <c r="BE827" i="2"/>
  <c r="AP827" i="2"/>
  <c r="AX827" i="2"/>
  <c r="U827" i="2"/>
  <c r="V827" i="2"/>
  <c r="BG827" i="2"/>
  <c r="BH827" i="2"/>
  <c r="AZ827" i="2"/>
  <c r="Y827" i="2"/>
  <c r="AA827" i="2"/>
  <c r="BI827" i="2"/>
  <c r="AB827" i="2"/>
  <c r="BB827" i="2"/>
  <c r="AM827" i="2"/>
  <c r="AU827" i="2"/>
  <c r="BK827" i="2"/>
  <c r="AN827" i="2"/>
  <c r="BD827" i="2"/>
  <c r="AY827" i="2"/>
  <c r="W827" i="2"/>
  <c r="AV827" i="2"/>
  <c r="AD827" i="2"/>
  <c r="AB49" i="2"/>
  <c r="BB49" i="2"/>
  <c r="AN49" i="2"/>
  <c r="BA49" i="2"/>
  <c r="AE49" i="2"/>
  <c r="Y49" i="2"/>
  <c r="BE49" i="2"/>
  <c r="BC49" i="2"/>
  <c r="BI49" i="2"/>
  <c r="T49" i="2"/>
  <c r="AF49" i="2"/>
  <c r="BF49" i="2"/>
  <c r="AS49" i="2"/>
  <c r="BG49" i="2"/>
  <c r="AW49" i="2"/>
  <c r="AR49" i="2"/>
  <c r="AC49" i="2"/>
  <c r="AM49" i="2"/>
  <c r="AA49" i="2"/>
  <c r="AP49" i="2"/>
  <c r="AX49" i="2"/>
  <c r="U49" i="2"/>
  <c r="AV49" i="2"/>
  <c r="AQ49" i="2"/>
  <c r="BK49" i="2"/>
  <c r="AY49" i="2"/>
  <c r="AD49" i="2"/>
  <c r="AO49" i="2"/>
  <c r="Z49" i="2"/>
  <c r="W49" i="2"/>
  <c r="BH49" i="2"/>
  <c r="AT49" i="2"/>
  <c r="BD49" i="2"/>
  <c r="AU49" i="2"/>
  <c r="BJ49" i="2"/>
  <c r="AG49" i="2"/>
  <c r="V49" i="2"/>
  <c r="AZ49" i="2"/>
  <c r="AD1218" i="2"/>
  <c r="BD1218" i="2"/>
  <c r="AS1218" i="2"/>
  <c r="BA1218" i="2"/>
  <c r="AB1218" i="2"/>
  <c r="AP1218" i="2"/>
  <c r="AY1218" i="2"/>
  <c r="BC1218" i="2"/>
  <c r="U1218" i="2"/>
  <c r="W1218" i="2"/>
  <c r="AG1218" i="2"/>
  <c r="BH1218" i="2"/>
  <c r="AE1218" i="2"/>
  <c r="BE1218" i="2"/>
  <c r="AT1218" i="2"/>
  <c r="AF1218" i="2"/>
  <c r="AM1218" i="2"/>
  <c r="BK1218" i="2"/>
  <c r="BG1218" i="2"/>
  <c r="AN1218" i="2"/>
  <c r="AV1218" i="2"/>
  <c r="Y1218" i="2"/>
  <c r="AA1218" i="2"/>
  <c r="BI1218" i="2"/>
  <c r="BB1218" i="2"/>
  <c r="BF1218" i="2"/>
  <c r="AC1218" i="2"/>
  <c r="T1218" i="2"/>
  <c r="V1218" i="2"/>
  <c r="AR1218" i="2"/>
  <c r="AZ1218" i="2"/>
  <c r="AO1218" i="2"/>
  <c r="AW1218" i="2"/>
  <c r="Z1218" i="2"/>
  <c r="BJ1218" i="2"/>
  <c r="AQ1218" i="2"/>
  <c r="AU1218" i="2"/>
  <c r="AX1218" i="2"/>
  <c r="AM172" i="2"/>
  <c r="AU172" i="2"/>
  <c r="BK172" i="2"/>
  <c r="AD172" i="2"/>
  <c r="BD172" i="2"/>
  <c r="AF172" i="2"/>
  <c r="AS172" i="2"/>
  <c r="Z172" i="2"/>
  <c r="BJ172" i="2"/>
  <c r="AE172" i="2"/>
  <c r="AQ172" i="2"/>
  <c r="AY172" i="2"/>
  <c r="W172" i="2"/>
  <c r="AG172" i="2"/>
  <c r="BH172" i="2"/>
  <c r="AX172" i="2"/>
  <c r="AA172" i="2"/>
  <c r="AB172" i="2"/>
  <c r="AW172" i="2"/>
  <c r="AC172" i="2"/>
  <c r="BC172" i="2"/>
  <c r="AN172" i="2"/>
  <c r="AV172" i="2"/>
  <c r="T172" i="2"/>
  <c r="BF172" i="2"/>
  <c r="BA172" i="2"/>
  <c r="AT172" i="2"/>
  <c r="BE172" i="2"/>
  <c r="U172" i="2"/>
  <c r="V172" i="2"/>
  <c r="BG172" i="2"/>
  <c r="AR172" i="2"/>
  <c r="AZ172" i="2"/>
  <c r="AP172" i="2"/>
  <c r="Y172" i="2"/>
  <c r="BI172" i="2"/>
  <c r="BB172" i="2"/>
  <c r="AO172" i="2"/>
  <c r="Z156" i="2"/>
  <c r="AT156" i="2"/>
  <c r="BJ156" i="2"/>
  <c r="V156" i="2"/>
  <c r="W156" i="2"/>
  <c r="AW156" i="2"/>
  <c r="AE156" i="2"/>
  <c r="AU156" i="2"/>
  <c r="AD156" i="2"/>
  <c r="AY156" i="2"/>
  <c r="AP156" i="2"/>
  <c r="AX156" i="2"/>
  <c r="U156" i="2"/>
  <c r="AV156" i="2"/>
  <c r="AO156" i="2"/>
  <c r="BC156" i="2"/>
  <c r="AZ156" i="2"/>
  <c r="BE156" i="2"/>
  <c r="BI156" i="2"/>
  <c r="AB156" i="2"/>
  <c r="BB156" i="2"/>
  <c r="AN156" i="2"/>
  <c r="BA156" i="2"/>
  <c r="AC156" i="2"/>
  <c r="BH156" i="2"/>
  <c r="BK156" i="2"/>
  <c r="AQ156" i="2"/>
  <c r="AA156" i="2"/>
  <c r="T156" i="2"/>
  <c r="AF156" i="2"/>
  <c r="BF156" i="2"/>
  <c r="AS156" i="2"/>
  <c r="BG156" i="2"/>
  <c r="AG156" i="2"/>
  <c r="AM156" i="2"/>
  <c r="AR156" i="2"/>
  <c r="BD156" i="2"/>
  <c r="Y156" i="2"/>
  <c r="Z25" i="2"/>
  <c r="AT25" i="2"/>
  <c r="BJ25" i="2"/>
  <c r="V25" i="2"/>
  <c r="W25" i="2"/>
  <c r="BD25" i="2"/>
  <c r="AG25" i="2"/>
  <c r="AZ25" i="2"/>
  <c r="BH25" i="2"/>
  <c r="AU25" i="2"/>
  <c r="AP25" i="2"/>
  <c r="AX25" i="2"/>
  <c r="U25" i="2"/>
  <c r="AV25" i="2"/>
  <c r="AQ25" i="2"/>
  <c r="BK25" i="2"/>
  <c r="AY25" i="2"/>
  <c r="AD25" i="2"/>
  <c r="AO25" i="2"/>
  <c r="AB25" i="2"/>
  <c r="BB25" i="2"/>
  <c r="AN25" i="2"/>
  <c r="BA25" i="2"/>
  <c r="AE25" i="2"/>
  <c r="Y25" i="2"/>
  <c r="BE25" i="2"/>
  <c r="BC25" i="2"/>
  <c r="BI25" i="2"/>
  <c r="T25" i="2"/>
  <c r="AF25" i="2"/>
  <c r="BF25" i="2"/>
  <c r="AS25" i="2"/>
  <c r="BG25" i="2"/>
  <c r="AW25" i="2"/>
  <c r="AR25" i="2"/>
  <c r="AC25" i="2"/>
  <c r="AM25" i="2"/>
  <c r="AA25" i="2"/>
  <c r="AD264" i="2"/>
  <c r="BD264" i="2"/>
  <c r="AP264" i="2"/>
  <c r="AX264" i="2"/>
  <c r="AM264" i="2"/>
  <c r="BK264" i="2"/>
  <c r="BE264" i="2"/>
  <c r="AY264" i="2"/>
  <c r="BA264" i="2"/>
  <c r="W264" i="2"/>
  <c r="AG264" i="2"/>
  <c r="BH264" i="2"/>
  <c r="AB264" i="2"/>
  <c r="BB264" i="2"/>
  <c r="AC264" i="2"/>
  <c r="AO264" i="2"/>
  <c r="U264" i="2"/>
  <c r="BG264" i="2"/>
  <c r="Y264" i="2"/>
  <c r="AN264" i="2"/>
  <c r="AV264" i="2"/>
  <c r="T264" i="2"/>
  <c r="AF264" i="2"/>
  <c r="BF264" i="2"/>
  <c r="AU264" i="2"/>
  <c r="AE264" i="2"/>
  <c r="AQ264" i="2"/>
  <c r="AS264" i="2"/>
  <c r="BI264" i="2"/>
  <c r="AR264" i="2"/>
  <c r="AZ264" i="2"/>
  <c r="Z264" i="2"/>
  <c r="AT264" i="2"/>
  <c r="BJ264" i="2"/>
  <c r="BC264" i="2"/>
  <c r="AW264" i="2"/>
  <c r="V264" i="2"/>
  <c r="AA264" i="2"/>
  <c r="AR1338" i="2"/>
  <c r="AZ1338" i="2"/>
  <c r="AQ1338" i="2"/>
  <c r="BE1338" i="2"/>
  <c r="BB1338" i="2"/>
  <c r="AS1338" i="2"/>
  <c r="BF1338" i="2"/>
  <c r="AW1338" i="2"/>
  <c r="BC1338" i="2"/>
  <c r="AD1338" i="2"/>
  <c r="BD1338" i="2"/>
  <c r="AE1338" i="2"/>
  <c r="BJ1338" i="2"/>
  <c r="BG1338" i="2"/>
  <c r="AF1338" i="2"/>
  <c r="BK1338" i="2"/>
  <c r="Y1338" i="2"/>
  <c r="AC1338" i="2"/>
  <c r="W1338" i="2"/>
  <c r="AG1338" i="2"/>
  <c r="BH1338" i="2"/>
  <c r="AT1338" i="2"/>
  <c r="AO1338" i="2"/>
  <c r="T1338" i="2"/>
  <c r="AU1338" i="2"/>
  <c r="U1338" i="2"/>
  <c r="AX1338" i="2"/>
  <c r="BI1338" i="2"/>
  <c r="AN1338" i="2"/>
  <c r="AV1338" i="2"/>
  <c r="Z1338" i="2"/>
  <c r="AY1338" i="2"/>
  <c r="V1338" i="2"/>
  <c r="AM1338" i="2"/>
  <c r="BA1338" i="2"/>
  <c r="AB1338" i="2"/>
  <c r="AP1338" i="2"/>
  <c r="AA1338" i="2"/>
  <c r="W1242" i="2"/>
  <c r="AG1242" i="2"/>
  <c r="BH1242" i="2"/>
  <c r="AE1242" i="2"/>
  <c r="BE1242" i="2"/>
  <c r="AT1242" i="2"/>
  <c r="AP1242" i="2"/>
  <c r="AU1242" i="2"/>
  <c r="BF1242" i="2"/>
  <c r="AQ1242" i="2"/>
  <c r="AN1242" i="2"/>
  <c r="AV1242" i="2"/>
  <c r="Y1242" i="2"/>
  <c r="AA1242" i="2"/>
  <c r="BI1242" i="2"/>
  <c r="BB1242" i="2"/>
  <c r="AX1242" i="2"/>
  <c r="BC1242" i="2"/>
  <c r="AY1242" i="2"/>
  <c r="V1242" i="2"/>
  <c r="AR1242" i="2"/>
  <c r="AZ1242" i="2"/>
  <c r="AO1242" i="2"/>
  <c r="AW1242" i="2"/>
  <c r="Z1242" i="2"/>
  <c r="BJ1242" i="2"/>
  <c r="AM1242" i="2"/>
  <c r="BK1242" i="2"/>
  <c r="U1242" i="2"/>
  <c r="AD1242" i="2"/>
  <c r="BD1242" i="2"/>
  <c r="AS1242" i="2"/>
  <c r="BA1242" i="2"/>
  <c r="AB1242" i="2"/>
  <c r="T1242" i="2"/>
  <c r="AC1242" i="2"/>
  <c r="AF1242" i="2"/>
  <c r="BG1242" i="2"/>
  <c r="AE789" i="2"/>
  <c r="BE789" i="2"/>
  <c r="AP789" i="2"/>
  <c r="AX789" i="2"/>
  <c r="U789" i="2"/>
  <c r="V789" i="2"/>
  <c r="BG789" i="2"/>
  <c r="AR789" i="2"/>
  <c r="W789" i="2"/>
  <c r="Y789" i="2"/>
  <c r="AA789" i="2"/>
  <c r="BI789" i="2"/>
  <c r="AB789" i="2"/>
  <c r="BB789" i="2"/>
  <c r="AM789" i="2"/>
  <c r="AU789" i="2"/>
  <c r="BK789" i="2"/>
  <c r="AZ789" i="2"/>
  <c r="AG789" i="2"/>
  <c r="AO789" i="2"/>
  <c r="AW789" i="2"/>
  <c r="T789" i="2"/>
  <c r="AF789" i="2"/>
  <c r="BF789" i="2"/>
  <c r="AQ789" i="2"/>
  <c r="AY789" i="2"/>
  <c r="AN789" i="2"/>
  <c r="AD789" i="2"/>
  <c r="AR580" i="2"/>
  <c r="AZ580" i="2"/>
  <c r="AO580" i="2"/>
  <c r="AW580" i="2"/>
  <c r="Z580" i="2"/>
  <c r="BJ580" i="2"/>
  <c r="BC580" i="2"/>
  <c r="T580" i="2"/>
  <c r="V580" i="2"/>
  <c r="AD580" i="2"/>
  <c r="BD580" i="2"/>
  <c r="AS580" i="2"/>
  <c r="BA580" i="2"/>
  <c r="AB580" i="2"/>
  <c r="AM580" i="2"/>
  <c r="BK580" i="2"/>
  <c r="AF580" i="2"/>
  <c r="BG580" i="2"/>
  <c r="W580" i="2"/>
  <c r="AG580" i="2"/>
  <c r="BH580" i="2"/>
  <c r="AE580" i="2"/>
  <c r="BE580" i="2"/>
  <c r="AT580" i="2"/>
  <c r="AC580" i="2"/>
  <c r="AQ580" i="2"/>
  <c r="BF580" i="2"/>
  <c r="AP580" i="2"/>
  <c r="AN580" i="2"/>
  <c r="AV580" i="2"/>
  <c r="Y580" i="2"/>
  <c r="AA580" i="2"/>
  <c r="BI580" i="2"/>
  <c r="BB580" i="2"/>
  <c r="AU580" i="2"/>
  <c r="AY580" i="2"/>
  <c r="U580" i="2"/>
  <c r="AX580" i="2"/>
  <c r="AR638" i="2"/>
  <c r="AZ638" i="2"/>
  <c r="AP638" i="2"/>
  <c r="BC638" i="2"/>
  <c r="AE638" i="2"/>
  <c r="BJ638" i="2"/>
  <c r="BG638" i="2"/>
  <c r="BK638" i="2"/>
  <c r="BF638" i="2"/>
  <c r="AD638" i="2"/>
  <c r="BD638" i="2"/>
  <c r="AC638" i="2"/>
  <c r="BI638" i="2"/>
  <c r="AT638" i="2"/>
  <c r="U638" i="2"/>
  <c r="AM638" i="2"/>
  <c r="AO638" i="2"/>
  <c r="T638" i="2"/>
  <c r="W638" i="2"/>
  <c r="AG638" i="2"/>
  <c r="BH638" i="2"/>
  <c r="AA638" i="2"/>
  <c r="Z638" i="2"/>
  <c r="AY638" i="2"/>
  <c r="AB638" i="2"/>
  <c r="AF638" i="2"/>
  <c r="V638" i="2"/>
  <c r="AS638" i="2"/>
  <c r="AN638" i="2"/>
  <c r="AV638" i="2"/>
  <c r="Y638" i="2"/>
  <c r="AX638" i="2"/>
  <c r="AQ638" i="2"/>
  <c r="BE638" i="2"/>
  <c r="AW638" i="2"/>
  <c r="BA638" i="2"/>
  <c r="BB638" i="2"/>
  <c r="AU638" i="2"/>
  <c r="AB969" i="2"/>
  <c r="BB969" i="2"/>
  <c r="AM969" i="2"/>
  <c r="AU969" i="2"/>
  <c r="BK969" i="2"/>
  <c r="AD969" i="2"/>
  <c r="BD969" i="2"/>
  <c r="BI969" i="2"/>
  <c r="AS969" i="2"/>
  <c r="T969" i="2"/>
  <c r="AF969" i="2"/>
  <c r="BF969" i="2"/>
  <c r="AQ969" i="2"/>
  <c r="AY969" i="2"/>
  <c r="W969" i="2"/>
  <c r="AG969" i="2"/>
  <c r="BH969" i="2"/>
  <c r="BA969" i="2"/>
  <c r="BE969" i="2"/>
  <c r="Z969" i="2"/>
  <c r="AT969" i="2"/>
  <c r="BJ969" i="2"/>
  <c r="AC969" i="2"/>
  <c r="BC969" i="2"/>
  <c r="AN969" i="2"/>
  <c r="AV969" i="2"/>
  <c r="Y969" i="2"/>
  <c r="AO969" i="2"/>
  <c r="AE969" i="2"/>
  <c r="AP969" i="2"/>
  <c r="AX969" i="2"/>
  <c r="U969" i="2"/>
  <c r="V969" i="2"/>
  <c r="BG969" i="2"/>
  <c r="AR969" i="2"/>
  <c r="AZ969" i="2"/>
  <c r="AA969" i="2"/>
  <c r="AW969" i="2"/>
  <c r="AQ312" i="2"/>
  <c r="AY312" i="2"/>
  <c r="W312" i="2"/>
  <c r="AG312" i="2"/>
  <c r="BH312" i="2"/>
  <c r="AE312" i="2"/>
  <c r="BE312" i="2"/>
  <c r="AB312" i="2"/>
  <c r="BF312" i="2"/>
  <c r="AC312" i="2"/>
  <c r="BC312" i="2"/>
  <c r="AN312" i="2"/>
  <c r="AV312" i="2"/>
  <c r="Y312" i="2"/>
  <c r="AA312" i="2"/>
  <c r="BI312" i="2"/>
  <c r="BB312" i="2"/>
  <c r="BJ312" i="2"/>
  <c r="U312" i="2"/>
  <c r="V312" i="2"/>
  <c r="BG312" i="2"/>
  <c r="AR312" i="2"/>
  <c r="AZ312" i="2"/>
  <c r="AO312" i="2"/>
  <c r="AW312" i="2"/>
  <c r="AP312" i="2"/>
  <c r="T312" i="2"/>
  <c r="Z312" i="2"/>
  <c r="AR1094" i="2"/>
  <c r="AZ1094" i="2"/>
  <c r="AO1094" i="2"/>
  <c r="AW1094" i="2"/>
  <c r="Z1094" i="2"/>
  <c r="BJ1094" i="2"/>
  <c r="V1094" i="2"/>
  <c r="AU1094" i="2"/>
  <c r="AX1094" i="2"/>
  <c r="AD1094" i="2"/>
  <c r="BH1094" i="2"/>
  <c r="AA1094" i="2"/>
  <c r="AB1094" i="2"/>
  <c r="AF1094" i="2"/>
  <c r="AC1094" i="2"/>
  <c r="U1094" i="2"/>
  <c r="AG1094" i="2"/>
  <c r="Y1094" i="2"/>
  <c r="BA1094" i="2"/>
  <c r="AT1094" i="2"/>
  <c r="BF1094" i="2"/>
  <c r="BC1094" i="2"/>
  <c r="AY1094" i="2"/>
  <c r="W1094" i="2"/>
  <c r="AV1094" i="2"/>
  <c r="AS1094" i="2"/>
  <c r="BE1094" i="2"/>
  <c r="BB1094" i="2"/>
  <c r="BG1094" i="2"/>
  <c r="BK1094" i="2"/>
  <c r="AQ1094" i="2"/>
  <c r="AN1094" i="2"/>
  <c r="BD1094" i="2"/>
  <c r="AE1094" i="2"/>
  <c r="BI1094" i="2"/>
  <c r="T1094" i="2"/>
  <c r="AM1094" i="2"/>
  <c r="AP1094" i="2"/>
  <c r="T1023" i="2"/>
  <c r="AF1023" i="2"/>
  <c r="BF1023" i="2"/>
  <c r="AQ1023" i="2"/>
  <c r="AY1023" i="2"/>
  <c r="AN1023" i="2"/>
  <c r="AR1023" i="2"/>
  <c r="AO1023" i="2"/>
  <c r="W1023" i="2"/>
  <c r="BI1023" i="2"/>
  <c r="AP1023" i="2"/>
  <c r="BB1023" i="2"/>
  <c r="AC1023" i="2"/>
  <c r="BG1023" i="2"/>
  <c r="BD1023" i="2"/>
  <c r="AE1023" i="2"/>
  <c r="BH1023" i="2"/>
  <c r="AB1023" i="2"/>
  <c r="BJ1023" i="2"/>
  <c r="V1023" i="2"/>
  <c r="BK1023" i="2"/>
  <c r="AZ1023" i="2"/>
  <c r="AW1023" i="2"/>
  <c r="AS1023" i="2"/>
  <c r="AT1023" i="2"/>
  <c r="U1023" i="2"/>
  <c r="AU1023" i="2"/>
  <c r="AD1023" i="2"/>
  <c r="Y1023" i="2"/>
  <c r="BE1023" i="2"/>
  <c r="BA1023" i="2"/>
  <c r="Z1023" i="2"/>
  <c r="AX1023" i="2"/>
  <c r="AM1023" i="2"/>
  <c r="BC1023" i="2"/>
  <c r="AV1023" i="2"/>
  <c r="AA1023" i="2"/>
  <c r="AG1023" i="2"/>
  <c r="W1296" i="2"/>
  <c r="AG1296" i="2"/>
  <c r="BH1296" i="2"/>
  <c r="AE1296" i="2"/>
  <c r="BE1296" i="2"/>
  <c r="AF1296" i="2"/>
  <c r="AT1296" i="2"/>
  <c r="V1296" i="2"/>
  <c r="BB1296" i="2"/>
  <c r="BK1296" i="2"/>
  <c r="AN1296" i="2"/>
  <c r="AV1296" i="2"/>
  <c r="Y1296" i="2"/>
  <c r="AA1296" i="2"/>
  <c r="BI1296" i="2"/>
  <c r="AX1296" i="2"/>
  <c r="BJ1296" i="2"/>
  <c r="AY1296" i="2"/>
  <c r="AU1296" i="2"/>
  <c r="AC1296" i="2"/>
  <c r="AR1296" i="2"/>
  <c r="AZ1296" i="2"/>
  <c r="AO1296" i="2"/>
  <c r="AW1296" i="2"/>
  <c r="T1296" i="2"/>
  <c r="BF1296" i="2"/>
  <c r="U1296" i="2"/>
  <c r="BG1296" i="2"/>
  <c r="BC1296" i="2"/>
  <c r="AN1200" i="2"/>
  <c r="AV1200" i="2"/>
  <c r="Y1200" i="2"/>
  <c r="AA1200" i="2"/>
  <c r="BI1200" i="2"/>
  <c r="AX1200" i="2"/>
  <c r="AQ1200" i="2"/>
  <c r="Z1200" i="2"/>
  <c r="BJ1200" i="2"/>
  <c r="BK1200" i="2"/>
  <c r="AR1200" i="2"/>
  <c r="AZ1200" i="2"/>
  <c r="AO1200" i="2"/>
  <c r="AW1200" i="2"/>
  <c r="T1200" i="2"/>
  <c r="BF1200" i="2"/>
  <c r="V1200" i="2"/>
  <c r="AB1200" i="2"/>
  <c r="AM1200" i="2"/>
  <c r="AD1200" i="2"/>
  <c r="BD1200" i="2"/>
  <c r="AS1200" i="2"/>
  <c r="BA1200" i="2"/>
  <c r="AP1200" i="2"/>
  <c r="AU1200" i="2"/>
  <c r="AY1200" i="2"/>
  <c r="AT1200" i="2"/>
  <c r="BC1200" i="2"/>
  <c r="W1200" i="2"/>
  <c r="AG1200" i="2"/>
  <c r="BH1200" i="2"/>
  <c r="AE1200" i="2"/>
  <c r="BE1200" i="2"/>
  <c r="AF1200" i="2"/>
  <c r="U1200" i="2"/>
  <c r="BG1200" i="2"/>
  <c r="BB1200" i="2"/>
  <c r="AC1200" i="2"/>
  <c r="AE345" i="2"/>
  <c r="BE345" i="2"/>
  <c r="AP345" i="2"/>
  <c r="AX345" i="2"/>
  <c r="U345" i="2"/>
  <c r="V345" i="2"/>
  <c r="BG345" i="2"/>
  <c r="BH345" i="2"/>
  <c r="AZ345" i="2"/>
  <c r="Y345" i="2"/>
  <c r="AA345" i="2"/>
  <c r="BI345" i="2"/>
  <c r="AB345" i="2"/>
  <c r="BB345" i="2"/>
  <c r="AM345" i="2"/>
  <c r="AU345" i="2"/>
  <c r="BK345" i="2"/>
  <c r="AN345" i="2"/>
  <c r="AD345" i="2"/>
  <c r="AO345" i="2"/>
  <c r="AW345" i="2"/>
  <c r="T345" i="2"/>
  <c r="AF345" i="2"/>
  <c r="BF345" i="2"/>
  <c r="AQ345" i="2"/>
  <c r="AY345" i="2"/>
  <c r="W345" i="2"/>
  <c r="AV345" i="2"/>
  <c r="BD345" i="2"/>
  <c r="AS345" i="2"/>
  <c r="BA345" i="2"/>
  <c r="Z345" i="2"/>
  <c r="AT345" i="2"/>
  <c r="BJ345" i="2"/>
  <c r="AC345" i="2"/>
  <c r="BC345" i="2"/>
  <c r="AG345" i="2"/>
  <c r="AR345" i="2"/>
  <c r="T1029" i="2"/>
  <c r="AF1029" i="2"/>
  <c r="BF1029" i="2"/>
  <c r="AQ1029" i="2"/>
  <c r="AY1029" i="2"/>
  <c r="W1029" i="2"/>
  <c r="BH1029" i="2"/>
  <c r="Y1029" i="2"/>
  <c r="BI1029" i="2"/>
  <c r="BE1029" i="2"/>
  <c r="Z1029" i="2"/>
  <c r="AT1029" i="2"/>
  <c r="BJ1029" i="2"/>
  <c r="AC1029" i="2"/>
  <c r="BC1029" i="2"/>
  <c r="AR1029" i="2"/>
  <c r="AN1029" i="2"/>
  <c r="AS1029" i="2"/>
  <c r="AD1029" i="2"/>
  <c r="AO1029" i="2"/>
  <c r="AP1029" i="2"/>
  <c r="AX1029" i="2"/>
  <c r="U1029" i="2"/>
  <c r="V1029" i="2"/>
  <c r="BG1029" i="2"/>
  <c r="AG1029" i="2"/>
  <c r="AV1029" i="2"/>
  <c r="AA1029" i="2"/>
  <c r="BD1029" i="2"/>
  <c r="AB1029" i="2"/>
  <c r="BB1029" i="2"/>
  <c r="AM1029" i="2"/>
  <c r="AU1029" i="2"/>
  <c r="BK1029" i="2"/>
  <c r="AZ1029" i="2"/>
  <c r="AW1029" i="2"/>
  <c r="BA1029" i="2"/>
  <c r="AE1029" i="2"/>
  <c r="T741" i="2"/>
  <c r="AF741" i="2"/>
  <c r="BF741" i="2"/>
  <c r="AD741" i="2"/>
  <c r="BI741" i="2"/>
  <c r="AU741" i="2"/>
  <c r="U741" i="2"/>
  <c r="AV741" i="2"/>
  <c r="AW741" i="2"/>
  <c r="BH741" i="2"/>
  <c r="Z741" i="2"/>
  <c r="AT741" i="2"/>
  <c r="BJ741" i="2"/>
  <c r="AA741" i="2"/>
  <c r="AM741" i="2"/>
  <c r="AZ741" i="2"/>
  <c r="AN741" i="2"/>
  <c r="BA741" i="2"/>
  <c r="AO741" i="2"/>
  <c r="AG741" i="2"/>
  <c r="AP741" i="2"/>
  <c r="AX741" i="2"/>
  <c r="Y741" i="2"/>
  <c r="AY741" i="2"/>
  <c r="AR741" i="2"/>
  <c r="BE741" i="2"/>
  <c r="AS741" i="2"/>
  <c r="BG741" i="2"/>
  <c r="BC741" i="2"/>
  <c r="AB741" i="2"/>
  <c r="BB741" i="2"/>
  <c r="AQ741" i="2"/>
  <c r="BD741" i="2"/>
  <c r="AE741" i="2"/>
  <c r="BK741" i="2"/>
  <c r="V741" i="2"/>
  <c r="W741" i="2"/>
  <c r="AC741" i="2"/>
  <c r="AN13" i="2"/>
  <c r="AV13" i="2"/>
  <c r="Y13" i="2"/>
  <c r="AA13" i="2"/>
  <c r="BI13" i="2"/>
  <c r="AX13" i="2"/>
  <c r="V13" i="2"/>
  <c r="BB13" i="2"/>
  <c r="AU13" i="2"/>
  <c r="BJ13" i="2"/>
  <c r="AR13" i="2"/>
  <c r="AZ13" i="2"/>
  <c r="AO13" i="2"/>
  <c r="AW13" i="2"/>
  <c r="T13" i="2"/>
  <c r="BF13" i="2"/>
  <c r="AY13" i="2"/>
  <c r="AT13" i="2"/>
  <c r="AM13" i="2"/>
  <c r="AD13" i="2"/>
  <c r="BD13" i="2"/>
  <c r="AS13" i="2"/>
  <c r="BA13" i="2"/>
  <c r="AP13" i="2"/>
  <c r="U13" i="2"/>
  <c r="BG13" i="2"/>
  <c r="BK13" i="2"/>
  <c r="AC13" i="2"/>
  <c r="W13" i="2"/>
  <c r="AG13" i="2"/>
  <c r="BH13" i="2"/>
  <c r="AE13" i="2"/>
  <c r="BE13" i="2"/>
  <c r="AF13" i="2"/>
  <c r="AQ13" i="2"/>
  <c r="AB13" i="2"/>
  <c r="Z13" i="2"/>
  <c r="BC13" i="2"/>
  <c r="AB37" i="2"/>
  <c r="BB37" i="2"/>
  <c r="AQ37" i="2"/>
  <c r="BD37" i="2"/>
  <c r="AE37" i="2"/>
  <c r="BK37" i="2"/>
  <c r="BG37" i="2"/>
  <c r="BH37" i="2"/>
  <c r="BC37" i="2"/>
  <c r="Z37" i="2"/>
  <c r="AT37" i="2"/>
  <c r="BJ37" i="2"/>
  <c r="AA37" i="2"/>
  <c r="AM37" i="2"/>
  <c r="AZ37" i="2"/>
  <c r="AS37" i="2"/>
  <c r="AC37" i="2"/>
  <c r="BA37" i="2"/>
  <c r="AG37" i="2"/>
  <c r="AF37" i="2"/>
  <c r="AD37" i="2"/>
  <c r="AU37" i="2"/>
  <c r="W37" i="2"/>
  <c r="V37" i="2"/>
  <c r="AX37" i="2"/>
  <c r="AY37" i="2"/>
  <c r="BE37" i="2"/>
  <c r="AW37" i="2"/>
  <c r="T37" i="2"/>
  <c r="BF37" i="2"/>
  <c r="BI37" i="2"/>
  <c r="U37" i="2"/>
  <c r="AN37" i="2"/>
  <c r="AP37" i="2"/>
  <c r="Y37" i="2"/>
  <c r="AR37" i="2"/>
  <c r="AV37" i="2"/>
  <c r="AO37" i="2"/>
  <c r="AR720" i="2"/>
  <c r="AZ720" i="2"/>
  <c r="AO720" i="2"/>
  <c r="BB720" i="2"/>
  <c r="AC720" i="2"/>
  <c r="BI720" i="2"/>
  <c r="AT720" i="2"/>
  <c r="AS720" i="2"/>
  <c r="T720" i="2"/>
  <c r="AD720" i="2"/>
  <c r="BD720" i="2"/>
  <c r="AB720" i="2"/>
  <c r="BG720" i="2"/>
  <c r="AA720" i="2"/>
  <c r="Z720" i="2"/>
  <c r="AY720" i="2"/>
  <c r="BF720" i="2"/>
  <c r="AU720" i="2"/>
  <c r="W720" i="2"/>
  <c r="AG720" i="2"/>
  <c r="BH720" i="2"/>
  <c r="V720" i="2"/>
  <c r="Y720" i="2"/>
  <c r="AX720" i="2"/>
  <c r="AQ720" i="2"/>
  <c r="BE720" i="2"/>
  <c r="AF720" i="2"/>
  <c r="AM720" i="2"/>
  <c r="AN720" i="2"/>
  <c r="AV720" i="2"/>
  <c r="U720" i="2"/>
  <c r="AW720" i="2"/>
  <c r="AP720" i="2"/>
  <c r="BC720" i="2"/>
  <c r="AE720" i="2"/>
  <c r="BJ720" i="2"/>
  <c r="BK720" i="2"/>
  <c r="BA720" i="2"/>
  <c r="AN1184" i="2"/>
  <c r="AV1184" i="2"/>
  <c r="Y1184" i="2"/>
  <c r="AA1184" i="2"/>
  <c r="BI1184" i="2"/>
  <c r="AX1184" i="2"/>
  <c r="AQ1184" i="2"/>
  <c r="Z1184" i="2"/>
  <c r="BJ1184" i="2"/>
  <c r="BK1184" i="2"/>
  <c r="AR1184" i="2"/>
  <c r="AZ1184" i="2"/>
  <c r="AO1184" i="2"/>
  <c r="AW1184" i="2"/>
  <c r="T1184" i="2"/>
  <c r="BF1184" i="2"/>
  <c r="V1184" i="2"/>
  <c r="AB1184" i="2"/>
  <c r="AM1184" i="2"/>
  <c r="AD1184" i="2"/>
  <c r="BD1184" i="2"/>
  <c r="AS1184" i="2"/>
  <c r="BA1184" i="2"/>
  <c r="AP1184" i="2"/>
  <c r="AU1184" i="2"/>
  <c r="AY1184" i="2"/>
  <c r="AT1184" i="2"/>
  <c r="BC1184" i="2"/>
  <c r="W1184" i="2"/>
  <c r="AG1184" i="2"/>
  <c r="BH1184" i="2"/>
  <c r="AE1184" i="2"/>
  <c r="BE1184" i="2"/>
  <c r="AF1184" i="2"/>
  <c r="U1184" i="2"/>
  <c r="BG1184" i="2"/>
  <c r="BB1184" i="2"/>
  <c r="AC1184" i="2"/>
  <c r="AR1254" i="2"/>
  <c r="AZ1254" i="2"/>
  <c r="AO1254" i="2"/>
  <c r="AW1254" i="2"/>
  <c r="Z1254" i="2"/>
  <c r="BJ1254" i="2"/>
  <c r="AM1254" i="2"/>
  <c r="BK1254" i="2"/>
  <c r="AY1254" i="2"/>
  <c r="AD1254" i="2"/>
  <c r="BD1254" i="2"/>
  <c r="AS1254" i="2"/>
  <c r="BA1254" i="2"/>
  <c r="AB1254" i="2"/>
  <c r="T1254" i="2"/>
  <c r="AC1254" i="2"/>
  <c r="AP1254" i="2"/>
  <c r="U1254" i="2"/>
  <c r="W1254" i="2"/>
  <c r="AG1254" i="2"/>
  <c r="BH1254" i="2"/>
  <c r="AE1254" i="2"/>
  <c r="BE1254" i="2"/>
  <c r="AT1254" i="2"/>
  <c r="AF1254" i="2"/>
  <c r="AU1254" i="2"/>
  <c r="AX1254" i="2"/>
  <c r="BG1254" i="2"/>
  <c r="AN1254" i="2"/>
  <c r="AV1254" i="2"/>
  <c r="Y1254" i="2"/>
  <c r="AA1254" i="2"/>
  <c r="BI1254" i="2"/>
  <c r="BB1254" i="2"/>
  <c r="BF1254" i="2"/>
  <c r="BC1254" i="2"/>
  <c r="V1254" i="2"/>
  <c r="AQ1254" i="2"/>
  <c r="AB577" i="2"/>
  <c r="BB577" i="2"/>
  <c r="AM577" i="2"/>
  <c r="AU577" i="2"/>
  <c r="BK577" i="2"/>
  <c r="BD577" i="2"/>
  <c r="BE577" i="2"/>
  <c r="AG577" i="2"/>
  <c r="BI577" i="2"/>
  <c r="T577" i="2"/>
  <c r="AF577" i="2"/>
  <c r="BF577" i="2"/>
  <c r="AQ577" i="2"/>
  <c r="AY577" i="2"/>
  <c r="AN577" i="2"/>
  <c r="AO577" i="2"/>
  <c r="AS577" i="2"/>
  <c r="BH577" i="2"/>
  <c r="AZ577" i="2"/>
  <c r="Z577" i="2"/>
  <c r="AT577" i="2"/>
  <c r="BJ577" i="2"/>
  <c r="AC577" i="2"/>
  <c r="BC577" i="2"/>
  <c r="AD577" i="2"/>
  <c r="AE577" i="2"/>
  <c r="BA577" i="2"/>
  <c r="Y577" i="2"/>
  <c r="AR577" i="2"/>
  <c r="AP577" i="2"/>
  <c r="AX577" i="2"/>
  <c r="U577" i="2"/>
  <c r="V577" i="2"/>
  <c r="BG577" i="2"/>
  <c r="AV577" i="2"/>
  <c r="AW577" i="2"/>
  <c r="W577" i="2"/>
  <c r="AA577" i="2"/>
  <c r="U65" i="2"/>
  <c r="V65" i="2"/>
  <c r="BG65" i="2"/>
  <c r="AD65" i="2"/>
  <c r="BI65" i="2"/>
  <c r="AT65" i="2"/>
  <c r="AN65" i="2"/>
  <c r="AG65" i="2"/>
  <c r="W65" i="2"/>
  <c r="BF65" i="2"/>
  <c r="AM65" i="2"/>
  <c r="AU65" i="2"/>
  <c r="BK65" i="2"/>
  <c r="AA65" i="2"/>
  <c r="Z65" i="2"/>
  <c r="AZ65" i="2"/>
  <c r="AF65" i="2"/>
  <c r="BB65" i="2"/>
  <c r="AW65" i="2"/>
  <c r="BH65" i="2"/>
  <c r="AQ65" i="2"/>
  <c r="AY65" i="2"/>
  <c r="Y65" i="2"/>
  <c r="AX65" i="2"/>
  <c r="AR65" i="2"/>
  <c r="BE65" i="2"/>
  <c r="BA65" i="2"/>
  <c r="T65" i="2"/>
  <c r="AS65" i="2"/>
  <c r="AC65" i="2"/>
  <c r="BC65" i="2"/>
  <c r="AP65" i="2"/>
  <c r="BD65" i="2"/>
  <c r="AE65" i="2"/>
  <c r="BJ65" i="2"/>
  <c r="AO65" i="2"/>
  <c r="AV65" i="2"/>
  <c r="AB65" i="2"/>
  <c r="Z919" i="2"/>
  <c r="AN919" i="2"/>
  <c r="AX919" i="2"/>
  <c r="W919" i="2"/>
  <c r="AU919" i="2"/>
  <c r="BK919" i="2"/>
  <c r="AG919" i="2"/>
  <c r="BH919" i="2"/>
  <c r="BA919" i="2"/>
  <c r="AR919" i="2"/>
  <c r="AP919" i="2"/>
  <c r="AS919" i="2"/>
  <c r="BB919" i="2"/>
  <c r="AO919" i="2"/>
  <c r="AY919" i="2"/>
  <c r="Y919" i="2"/>
  <c r="AV919" i="2"/>
  <c r="AE919" i="2"/>
  <c r="AA919" i="2"/>
  <c r="AB919" i="2"/>
  <c r="AF919" i="2"/>
  <c r="BF919" i="2"/>
  <c r="AC919" i="2"/>
  <c r="BC919" i="2"/>
  <c r="AQ919" i="2"/>
  <c r="AZ919" i="2"/>
  <c r="BE919" i="2"/>
  <c r="BI919" i="2"/>
  <c r="T919" i="2"/>
  <c r="U919" i="2"/>
  <c r="AT919" i="2"/>
  <c r="BJ919" i="2"/>
  <c r="V919" i="2"/>
  <c r="BG919" i="2"/>
  <c r="AD919" i="2"/>
  <c r="BD919" i="2"/>
  <c r="AW919" i="2"/>
  <c r="AM919" i="2"/>
  <c r="AN248" i="2"/>
  <c r="AV248" i="2"/>
  <c r="Y248" i="2"/>
  <c r="AA248" i="2"/>
  <c r="BI248" i="2"/>
  <c r="AB248" i="2"/>
  <c r="BB248" i="2"/>
  <c r="V248" i="2"/>
  <c r="BK248" i="2"/>
  <c r="BC248" i="2"/>
  <c r="AR248" i="2"/>
  <c r="AZ248" i="2"/>
  <c r="AO248" i="2"/>
  <c r="AW248" i="2"/>
  <c r="T248" i="2"/>
  <c r="AF248" i="2"/>
  <c r="BF248" i="2"/>
  <c r="BG248" i="2"/>
  <c r="AQ248" i="2"/>
  <c r="AD248" i="2"/>
  <c r="BD248" i="2"/>
  <c r="AS248" i="2"/>
  <c r="BA248" i="2"/>
  <c r="Z248" i="2"/>
  <c r="AT248" i="2"/>
  <c r="BJ248" i="2"/>
  <c r="AM248" i="2"/>
  <c r="AY248" i="2"/>
  <c r="W248" i="2"/>
  <c r="AG248" i="2"/>
  <c r="BH248" i="2"/>
  <c r="AE248" i="2"/>
  <c r="BE248" i="2"/>
  <c r="AP248" i="2"/>
  <c r="AX248" i="2"/>
  <c r="U248" i="2"/>
  <c r="AU248" i="2"/>
  <c r="AC248" i="2"/>
  <c r="T1055" i="2"/>
  <c r="AF1055" i="2"/>
  <c r="BF1055" i="2"/>
  <c r="AQ1055" i="2"/>
  <c r="AY1055" i="2"/>
  <c r="AN1055" i="2"/>
  <c r="W1055" i="2"/>
  <c r="Y1055" i="2"/>
  <c r="AW1055" i="2"/>
  <c r="AS1055" i="2"/>
  <c r="Z1055" i="2"/>
  <c r="AT1055" i="2"/>
  <c r="BJ1055" i="2"/>
  <c r="AC1055" i="2"/>
  <c r="BC1055" i="2"/>
  <c r="AD1055" i="2"/>
  <c r="AR1055" i="2"/>
  <c r="BA1055" i="2"/>
  <c r="BE1055" i="2"/>
  <c r="BI1055" i="2"/>
  <c r="AP1055" i="2"/>
  <c r="AX1055" i="2"/>
  <c r="U1055" i="2"/>
  <c r="V1055" i="2"/>
  <c r="BG1055" i="2"/>
  <c r="AV1055" i="2"/>
  <c r="AZ1055" i="2"/>
  <c r="AO1055" i="2"/>
  <c r="AG1055" i="2"/>
  <c r="AB1055" i="2"/>
  <c r="BB1055" i="2"/>
  <c r="AM1055" i="2"/>
  <c r="AU1055" i="2"/>
  <c r="BK1055" i="2"/>
  <c r="BD1055" i="2"/>
  <c r="BH1055" i="2"/>
  <c r="AE1055" i="2"/>
  <c r="AA1055" i="2"/>
  <c r="AQ278" i="2"/>
  <c r="AY278" i="2"/>
  <c r="W278" i="2"/>
  <c r="AG278" i="2"/>
  <c r="BH278" i="2"/>
  <c r="AE278" i="2"/>
  <c r="BE278" i="2"/>
  <c r="BJ278" i="2"/>
  <c r="BB278" i="2"/>
  <c r="AC278" i="2"/>
  <c r="BC278" i="2"/>
  <c r="AN278" i="2"/>
  <c r="AV278" i="2"/>
  <c r="Y278" i="2"/>
  <c r="AA278" i="2"/>
  <c r="BI278" i="2"/>
  <c r="AP278" i="2"/>
  <c r="T278" i="2"/>
  <c r="U278" i="2"/>
  <c r="V278" i="2"/>
  <c r="BG278" i="2"/>
  <c r="AR278" i="2"/>
  <c r="AZ278" i="2"/>
  <c r="AO278" i="2"/>
  <c r="AW278" i="2"/>
  <c r="Z278" i="2"/>
  <c r="AX278" i="2"/>
  <c r="AF278" i="2"/>
  <c r="AM278" i="2"/>
  <c r="AU278" i="2"/>
  <c r="BK278" i="2"/>
  <c r="AD278" i="2"/>
  <c r="BD278" i="2"/>
  <c r="AS278" i="2"/>
  <c r="BA278" i="2"/>
  <c r="AT278" i="2"/>
  <c r="AB278" i="2"/>
  <c r="BF278" i="2"/>
  <c r="AP168" i="2"/>
  <c r="AX168" i="2"/>
  <c r="Y168" i="2"/>
  <c r="AY168" i="2"/>
  <c r="AR168" i="2"/>
  <c r="BE168" i="2"/>
  <c r="AW168" i="2"/>
  <c r="BA168" i="2"/>
  <c r="BG168" i="2"/>
  <c r="AB168" i="2"/>
  <c r="BB168" i="2"/>
  <c r="AQ168" i="2"/>
  <c r="BD168" i="2"/>
  <c r="AE168" i="2"/>
  <c r="BK168" i="2"/>
  <c r="BH168" i="2"/>
  <c r="AO168" i="2"/>
  <c r="U168" i="2"/>
  <c r="T168" i="2"/>
  <c r="AF168" i="2"/>
  <c r="BF168" i="2"/>
  <c r="AD168" i="2"/>
  <c r="BI168" i="2"/>
  <c r="AU168" i="2"/>
  <c r="W168" i="2"/>
  <c r="AN168" i="2"/>
  <c r="AG168" i="2"/>
  <c r="AS168" i="2"/>
  <c r="Z168" i="2"/>
  <c r="AT168" i="2"/>
  <c r="BJ168" i="2"/>
  <c r="AA168" i="2"/>
  <c r="AM168" i="2"/>
  <c r="AZ168" i="2"/>
  <c r="AC168" i="2"/>
  <c r="V168" i="2"/>
  <c r="BC168" i="2"/>
  <c r="AV168" i="2"/>
  <c r="W586" i="2"/>
  <c r="AG586" i="2"/>
  <c r="BH586" i="2"/>
  <c r="AF586" i="2"/>
  <c r="BK586" i="2"/>
  <c r="V586" i="2"/>
  <c r="Z586" i="2"/>
  <c r="AP586" i="2"/>
  <c r="AT586" i="2"/>
  <c r="AX586" i="2"/>
  <c r="AN1226" i="2"/>
  <c r="AV1226" i="2"/>
  <c r="Y1226" i="2"/>
  <c r="AA1226" i="2"/>
  <c r="BI1226" i="2"/>
  <c r="BB1226" i="2"/>
  <c r="BF1226" i="2"/>
  <c r="AC1226" i="2"/>
  <c r="T1226" i="2"/>
  <c r="AY1226" i="2"/>
  <c r="AR1226" i="2"/>
  <c r="AZ1226" i="2"/>
  <c r="AO1226" i="2"/>
  <c r="AW1226" i="2"/>
  <c r="Z1226" i="2"/>
  <c r="BJ1226" i="2"/>
  <c r="AQ1226" i="2"/>
  <c r="AU1226" i="2"/>
  <c r="AX1226" i="2"/>
  <c r="AD1226" i="2"/>
  <c r="BD1226" i="2"/>
  <c r="AS1226" i="2"/>
  <c r="BA1226" i="2"/>
  <c r="AB1226" i="2"/>
  <c r="AP1226" i="2"/>
  <c r="BG1226" i="2"/>
  <c r="BC1226" i="2"/>
  <c r="V1226" i="2"/>
  <c r="AR736" i="2"/>
  <c r="AZ736" i="2"/>
  <c r="AO736" i="2"/>
  <c r="BB736" i="2"/>
  <c r="AC736" i="2"/>
  <c r="BI736" i="2"/>
  <c r="AT736" i="2"/>
  <c r="T736" i="2"/>
  <c r="AS736" i="2"/>
  <c r="AD736" i="2"/>
  <c r="BD736" i="2"/>
  <c r="AB736" i="2"/>
  <c r="BG736" i="2"/>
  <c r="AA736" i="2"/>
  <c r="Z736" i="2"/>
  <c r="AY736" i="2"/>
  <c r="AU736" i="2"/>
  <c r="BF736" i="2"/>
  <c r="W736" i="2"/>
  <c r="AG736" i="2"/>
  <c r="BH736" i="2"/>
  <c r="V736" i="2"/>
  <c r="Y736" i="2"/>
  <c r="AX736" i="2"/>
  <c r="AQ736" i="2"/>
  <c r="BE736" i="2"/>
  <c r="AM736" i="2"/>
  <c r="BK736" i="2"/>
  <c r="U76" i="2"/>
  <c r="V76" i="2"/>
  <c r="BG76" i="2"/>
  <c r="AR76" i="2"/>
  <c r="AZ76" i="2"/>
  <c r="AE76" i="2"/>
  <c r="AP76" i="2"/>
  <c r="Y76" i="2"/>
  <c r="AT76" i="2"/>
  <c r="BA76" i="2"/>
  <c r="AM76" i="2"/>
  <c r="AU76" i="2"/>
  <c r="BK76" i="2"/>
  <c r="AD76" i="2"/>
  <c r="BD76" i="2"/>
  <c r="AW76" i="2"/>
  <c r="AF76" i="2"/>
  <c r="AA76" i="2"/>
  <c r="BJ76" i="2"/>
  <c r="BB76" i="2"/>
  <c r="AQ76" i="2"/>
  <c r="AY76" i="2"/>
  <c r="W76" i="2"/>
  <c r="AG76" i="2"/>
  <c r="BH76" i="2"/>
  <c r="BE76" i="2"/>
  <c r="AX76" i="2"/>
  <c r="BI76" i="2"/>
  <c r="AS76" i="2"/>
  <c r="AR558" i="2"/>
  <c r="AZ558" i="2"/>
  <c r="AO558" i="2"/>
  <c r="AW558" i="2"/>
  <c r="T558" i="2"/>
  <c r="BF558" i="2"/>
  <c r="AY558" i="2"/>
  <c r="Z558" i="2"/>
  <c r="AU558" i="2"/>
  <c r="AD558" i="2"/>
  <c r="BD558" i="2"/>
  <c r="AS558" i="2"/>
  <c r="BA558" i="2"/>
  <c r="AP558" i="2"/>
  <c r="U558" i="2"/>
  <c r="BG558" i="2"/>
  <c r="AT558" i="2"/>
  <c r="BK558" i="2"/>
  <c r="W558" i="2"/>
  <c r="AG558" i="2"/>
  <c r="BH558" i="2"/>
  <c r="AE558" i="2"/>
  <c r="BE558" i="2"/>
  <c r="AF558" i="2"/>
  <c r="AQ558" i="2"/>
  <c r="AC558" i="2"/>
  <c r="BJ558" i="2"/>
  <c r="AB558" i="2"/>
  <c r="W1370" i="2"/>
  <c r="AG1370" i="2"/>
  <c r="BH1370" i="2"/>
  <c r="AT1370" i="2"/>
  <c r="AO1370" i="2"/>
  <c r="AM1370" i="2"/>
  <c r="BA1370" i="2"/>
  <c r="AB1370" i="2"/>
  <c r="AX1370" i="2"/>
  <c r="BI1370" i="2"/>
  <c r="AN1370" i="2"/>
  <c r="AV1370" i="2"/>
  <c r="Z1370" i="2"/>
  <c r="AY1370" i="2"/>
  <c r="V1370" i="2"/>
  <c r="AS1370" i="2"/>
  <c r="BF1370" i="2"/>
  <c r="AW1370" i="2"/>
  <c r="AP1370" i="2"/>
  <c r="AA1370" i="2"/>
  <c r="AR1370" i="2"/>
  <c r="AZ1370" i="2"/>
  <c r="AQ1370" i="2"/>
  <c r="BE1370" i="2"/>
  <c r="BB1370" i="2"/>
  <c r="AF1370" i="2"/>
  <c r="BK1370" i="2"/>
  <c r="BG1370" i="2"/>
  <c r="BC1370" i="2"/>
  <c r="W1232" i="2"/>
  <c r="AG1232" i="2"/>
  <c r="BH1232" i="2"/>
  <c r="AE1232" i="2"/>
  <c r="BE1232" i="2"/>
  <c r="AF1232" i="2"/>
  <c r="BB1232" i="2"/>
  <c r="U1232" i="2"/>
  <c r="BG1232" i="2"/>
  <c r="AU1232" i="2"/>
  <c r="AN1232" i="2"/>
  <c r="AV1232" i="2"/>
  <c r="Y1232" i="2"/>
  <c r="AA1232" i="2"/>
  <c r="BI1232" i="2"/>
  <c r="AX1232" i="2"/>
  <c r="BJ1232" i="2"/>
  <c r="AQ1232" i="2"/>
  <c r="Z1232" i="2"/>
  <c r="BC1232" i="2"/>
  <c r="AR1232" i="2"/>
  <c r="AZ1232" i="2"/>
  <c r="AO1232" i="2"/>
  <c r="AW1232" i="2"/>
  <c r="T1232" i="2"/>
  <c r="BF1232" i="2"/>
  <c r="AC1232" i="2"/>
  <c r="V1232" i="2"/>
  <c r="AT1232" i="2"/>
  <c r="AD1232" i="2"/>
  <c r="BD1232" i="2"/>
  <c r="AS1232" i="2"/>
  <c r="BA1232" i="2"/>
  <c r="AP1232" i="2"/>
  <c r="AB1232" i="2"/>
  <c r="BK1232" i="2"/>
  <c r="AY1232" i="2"/>
  <c r="AM1232" i="2"/>
  <c r="AD1336" i="2"/>
  <c r="BD1336" i="2"/>
  <c r="AS1336" i="2"/>
  <c r="BF1336" i="2"/>
  <c r="AX1336" i="2"/>
  <c r="AB1336" i="2"/>
  <c r="BG1336" i="2"/>
  <c r="AE1336" i="2"/>
  <c r="AY1336" i="2"/>
  <c r="W1336" i="2"/>
  <c r="AG1336" i="2"/>
  <c r="BH1336" i="2"/>
  <c r="AF1336" i="2"/>
  <c r="BK1336" i="2"/>
  <c r="BI1336" i="2"/>
  <c r="V1336" i="2"/>
  <c r="AP1336" i="2"/>
  <c r="BJ1336" i="2"/>
  <c r="AQ1336" i="2"/>
  <c r="AN1336" i="2"/>
  <c r="AV1336" i="2"/>
  <c r="T1336" i="2"/>
  <c r="AU1336" i="2"/>
  <c r="Y1336" i="2"/>
  <c r="U1336" i="2"/>
  <c r="AW1336" i="2"/>
  <c r="AA1336" i="2"/>
  <c r="AT1336" i="2"/>
  <c r="BE1336" i="2"/>
  <c r="AR1336" i="2"/>
  <c r="AZ1336" i="2"/>
  <c r="AM1336" i="2"/>
  <c r="BA1336" i="2"/>
  <c r="AC1336" i="2"/>
  <c r="AO1336" i="2"/>
  <c r="BB1336" i="2"/>
  <c r="BC1336" i="2"/>
  <c r="Z1336" i="2"/>
  <c r="W732" i="2"/>
  <c r="AG732" i="2"/>
  <c r="BH732" i="2"/>
  <c r="AT732" i="2"/>
  <c r="T732" i="2"/>
  <c r="AU732" i="2"/>
  <c r="U732" i="2"/>
  <c r="AW732" i="2"/>
  <c r="AX732" i="2"/>
  <c r="BI732" i="2"/>
  <c r="AN732" i="2"/>
  <c r="AV732" i="2"/>
  <c r="Z732" i="2"/>
  <c r="AY732" i="2"/>
  <c r="AM732" i="2"/>
  <c r="BA732" i="2"/>
  <c r="AO732" i="2"/>
  <c r="BB732" i="2"/>
  <c r="AP732" i="2"/>
  <c r="AA732" i="2"/>
  <c r="AR732" i="2"/>
  <c r="AZ732" i="2"/>
  <c r="AQ732" i="2"/>
  <c r="BE732" i="2"/>
  <c r="AS732" i="2"/>
  <c r="BF732" i="2"/>
  <c r="AB732" i="2"/>
  <c r="BG732" i="2"/>
  <c r="BC732" i="2"/>
  <c r="AB27" i="2"/>
  <c r="BB27" i="2"/>
  <c r="AR27" i="2"/>
  <c r="BE27" i="2"/>
  <c r="AG27" i="2"/>
  <c r="AC27" i="2"/>
  <c r="AO27" i="2"/>
  <c r="AW27" i="2"/>
  <c r="BD27" i="2"/>
  <c r="T27" i="2"/>
  <c r="AF27" i="2"/>
  <c r="BF27" i="2"/>
  <c r="AE27" i="2"/>
  <c r="BK27" i="2"/>
  <c r="AY27" i="2"/>
  <c r="AA27" i="2"/>
  <c r="AV27" i="2"/>
  <c r="AD27" i="2"/>
  <c r="U27" i="2"/>
  <c r="Z27" i="2"/>
  <c r="AT27" i="2"/>
  <c r="BJ27" i="2"/>
  <c r="AU27" i="2"/>
  <c r="Y27" i="2"/>
  <c r="BG27" i="2"/>
  <c r="BA27" i="2"/>
  <c r="BI27" i="2"/>
  <c r="V27" i="2"/>
  <c r="W27" i="2"/>
  <c r="AP27" i="2"/>
  <c r="AX27" i="2"/>
  <c r="AM27" i="2"/>
  <c r="AZ27" i="2"/>
  <c r="AS27" i="2"/>
  <c r="AN27" i="2"/>
  <c r="BH27" i="2"/>
  <c r="AQ27" i="2"/>
  <c r="BC27" i="2"/>
  <c r="AD630" i="2"/>
  <c r="BD630" i="2"/>
  <c r="AC630" i="2"/>
  <c r="BI630" i="2"/>
  <c r="AT630" i="2"/>
  <c r="AO630" i="2"/>
  <c r="AS630" i="2"/>
  <c r="AB630" i="2"/>
  <c r="AM630" i="2"/>
  <c r="W630" i="2"/>
  <c r="AG630" i="2"/>
  <c r="BH630" i="2"/>
  <c r="AA630" i="2"/>
  <c r="Z630" i="2"/>
  <c r="AY630" i="2"/>
  <c r="V630" i="2"/>
  <c r="AU630" i="2"/>
  <c r="AW630" i="2"/>
  <c r="AF630" i="2"/>
  <c r="AN630" i="2"/>
  <c r="AV630" i="2"/>
  <c r="Y630" i="2"/>
  <c r="AX630" i="2"/>
  <c r="AQ630" i="2"/>
  <c r="BE630" i="2"/>
  <c r="BB630" i="2"/>
  <c r="BF630" i="2"/>
  <c r="BG630" i="2"/>
  <c r="BA630" i="2"/>
  <c r="AM176" i="2"/>
  <c r="AU176" i="2"/>
  <c r="BK176" i="2"/>
  <c r="AD176" i="2"/>
  <c r="BD176" i="2"/>
  <c r="AF176" i="2"/>
  <c r="AS176" i="2"/>
  <c r="Z176" i="2"/>
  <c r="BJ176" i="2"/>
  <c r="AW176" i="2"/>
  <c r="AQ176" i="2"/>
  <c r="AY176" i="2"/>
  <c r="W176" i="2"/>
  <c r="AG176" i="2"/>
  <c r="BH176" i="2"/>
  <c r="AX176" i="2"/>
  <c r="AA176" i="2"/>
  <c r="AB176" i="2"/>
  <c r="BE176" i="2"/>
  <c r="AC176" i="2"/>
  <c r="BC176" i="2"/>
  <c r="AN176" i="2"/>
  <c r="AV176" i="2"/>
  <c r="T176" i="2"/>
  <c r="BF176" i="2"/>
  <c r="BA176" i="2"/>
  <c r="AT176" i="2"/>
  <c r="AO176" i="2"/>
  <c r="AD1324" i="2"/>
  <c r="BD1324" i="2"/>
  <c r="AS1324" i="2"/>
  <c r="BA1324" i="2"/>
  <c r="AP1324" i="2"/>
  <c r="AB1324" i="2"/>
  <c r="V1324" i="2"/>
  <c r="AT1324" i="2"/>
  <c r="BC1324" i="2"/>
  <c r="W1324" i="2"/>
  <c r="AG1324" i="2"/>
  <c r="BH1324" i="2"/>
  <c r="AE1324" i="2"/>
  <c r="BE1324" i="2"/>
  <c r="AF1324" i="2"/>
  <c r="BB1324" i="2"/>
  <c r="AY1324" i="2"/>
  <c r="BJ1324" i="2"/>
  <c r="AM1324" i="2"/>
  <c r="AN1324" i="2"/>
  <c r="AV1324" i="2"/>
  <c r="Y1324" i="2"/>
  <c r="AA1324" i="2"/>
  <c r="BI1324" i="2"/>
  <c r="AX1324" i="2"/>
  <c r="U1324" i="2"/>
  <c r="BG1324" i="2"/>
  <c r="AC1324" i="2"/>
  <c r="BK1324" i="2"/>
  <c r="AN1170" i="2"/>
  <c r="AV1170" i="2"/>
  <c r="Y1170" i="2"/>
  <c r="AA1170" i="2"/>
  <c r="BI1170" i="2"/>
  <c r="BB1170" i="2"/>
  <c r="AM1170" i="2"/>
  <c r="BK1170" i="2"/>
  <c r="AX1170" i="2"/>
  <c r="V1170" i="2"/>
  <c r="AR1170" i="2"/>
  <c r="AZ1170" i="2"/>
  <c r="AO1170" i="2"/>
  <c r="AW1170" i="2"/>
  <c r="Z1170" i="2"/>
  <c r="BJ1170" i="2"/>
  <c r="AC1170" i="2"/>
  <c r="T1170" i="2"/>
  <c r="BF1170" i="2"/>
  <c r="AD1170" i="2"/>
  <c r="BD1170" i="2"/>
  <c r="AS1170" i="2"/>
  <c r="BA1170" i="2"/>
  <c r="AB1170" i="2"/>
  <c r="AQ1170" i="2"/>
  <c r="AU1170" i="2"/>
  <c r="AP1170" i="2"/>
  <c r="U1170" i="2"/>
  <c r="W1170" i="2"/>
  <c r="AG1170" i="2"/>
  <c r="BH1170" i="2"/>
  <c r="AE1170" i="2"/>
  <c r="BE1170" i="2"/>
  <c r="AT1170" i="2"/>
  <c r="BG1170" i="2"/>
  <c r="BC1170" i="2"/>
  <c r="AF1170" i="2"/>
  <c r="AY1170" i="2"/>
  <c r="AD1158" i="2"/>
  <c r="BD1158" i="2"/>
  <c r="AS1158" i="2"/>
  <c r="BA1158" i="2"/>
  <c r="AB1158" i="2"/>
  <c r="AQ1158" i="2"/>
  <c r="AU1158" i="2"/>
  <c r="AP1158" i="2"/>
  <c r="U1158" i="2"/>
  <c r="W1158" i="2"/>
  <c r="AG1158" i="2"/>
  <c r="BH1158" i="2"/>
  <c r="AE1158" i="2"/>
  <c r="BE1158" i="2"/>
  <c r="AT1158" i="2"/>
  <c r="AY1158" i="2"/>
  <c r="BC1158" i="2"/>
  <c r="AF1158" i="2"/>
  <c r="V1158" i="2"/>
  <c r="AN1158" i="2"/>
  <c r="AV1158" i="2"/>
  <c r="Y1158" i="2"/>
  <c r="AA1158" i="2"/>
  <c r="BI1158" i="2"/>
  <c r="BB1158" i="2"/>
  <c r="AM1158" i="2"/>
  <c r="BK1158" i="2"/>
  <c r="AX1158" i="2"/>
  <c r="BG1158" i="2"/>
  <c r="AN1152" i="2"/>
  <c r="AV1152" i="2"/>
  <c r="Y1152" i="2"/>
  <c r="AA1152" i="2"/>
  <c r="BI1152" i="2"/>
  <c r="AX1152" i="2"/>
  <c r="BJ1152" i="2"/>
  <c r="AQ1152" i="2"/>
  <c r="Z1152" i="2"/>
  <c r="BC1152" i="2"/>
  <c r="AR1152" i="2"/>
  <c r="AZ1152" i="2"/>
  <c r="AO1152" i="2"/>
  <c r="AW1152" i="2"/>
  <c r="T1152" i="2"/>
  <c r="BF1152" i="2"/>
  <c r="AC1152" i="2"/>
  <c r="V1152" i="2"/>
  <c r="BB1152" i="2"/>
  <c r="AD1152" i="2"/>
  <c r="BD1152" i="2"/>
  <c r="AS1152" i="2"/>
  <c r="BA1152" i="2"/>
  <c r="AP1152" i="2"/>
  <c r="AB1152" i="2"/>
  <c r="BK1152" i="2"/>
  <c r="AY1152" i="2"/>
  <c r="AU1152" i="2"/>
  <c r="W1152" i="2"/>
  <c r="AG1152" i="2"/>
  <c r="BH1152" i="2"/>
  <c r="AE1152" i="2"/>
  <c r="BE1152" i="2"/>
  <c r="AF1152" i="2"/>
  <c r="AT1152" i="2"/>
  <c r="U1152" i="2"/>
  <c r="BG1152" i="2"/>
  <c r="AM1152" i="2"/>
  <c r="AS77" i="2"/>
  <c r="BA77" i="2"/>
  <c r="Z77" i="2"/>
  <c r="AD77" i="2"/>
  <c r="BJ77" i="2"/>
  <c r="AU77" i="2"/>
  <c r="AB77" i="2"/>
  <c r="AX77" i="2"/>
  <c r="AN77" i="2"/>
  <c r="AE77" i="2"/>
  <c r="BE77" i="2"/>
  <c r="AP77" i="2"/>
  <c r="AT77" i="2"/>
  <c r="W77" i="2"/>
  <c r="AZ77" i="2"/>
  <c r="AV77" i="2"/>
  <c r="BH77" i="2"/>
  <c r="BC77" i="2"/>
  <c r="Y77" i="2"/>
  <c r="AA77" i="2"/>
  <c r="BI77" i="2"/>
  <c r="U77" i="2"/>
  <c r="AY77" i="2"/>
  <c r="AR77" i="2"/>
  <c r="BF77" i="2"/>
  <c r="BG77" i="2"/>
  <c r="AM77" i="2"/>
  <c r="V77" i="2"/>
  <c r="AO77" i="2"/>
  <c r="AW77" i="2"/>
  <c r="T77" i="2"/>
  <c r="AQ77" i="2"/>
  <c r="BD77" i="2"/>
  <c r="AF77" i="2"/>
  <c r="BK77" i="2"/>
  <c r="AC77" i="2"/>
  <c r="BB77" i="2"/>
  <c r="AG77" i="2"/>
  <c r="AD568" i="2"/>
  <c r="BD568" i="2"/>
  <c r="AS568" i="2"/>
  <c r="BA568" i="2"/>
  <c r="AB568" i="2"/>
  <c r="AM568" i="2"/>
  <c r="BK568" i="2"/>
  <c r="AP568" i="2"/>
  <c r="T568" i="2"/>
  <c r="W568" i="2"/>
  <c r="AG568" i="2"/>
  <c r="BH568" i="2"/>
  <c r="AE568" i="2"/>
  <c r="BE568" i="2"/>
  <c r="AT568" i="2"/>
  <c r="AC568" i="2"/>
  <c r="U568" i="2"/>
  <c r="AX568" i="2"/>
  <c r="AF568" i="2"/>
  <c r="AN568" i="2"/>
  <c r="AV568" i="2"/>
  <c r="Y568" i="2"/>
  <c r="AA568" i="2"/>
  <c r="BI568" i="2"/>
  <c r="BB568" i="2"/>
  <c r="AU568" i="2"/>
  <c r="V568" i="2"/>
  <c r="AQ568" i="2"/>
  <c r="BF568" i="2"/>
  <c r="AR568" i="2"/>
  <c r="AZ568" i="2"/>
  <c r="AO568" i="2"/>
  <c r="AW568" i="2"/>
  <c r="Z568" i="2"/>
  <c r="BJ568" i="2"/>
  <c r="BC568" i="2"/>
  <c r="BG568" i="2"/>
  <c r="AY568" i="2"/>
  <c r="AB1051" i="2"/>
  <c r="BB1051" i="2"/>
  <c r="AM1051" i="2"/>
  <c r="AU1051" i="2"/>
  <c r="BK1051" i="2"/>
  <c r="BD1051" i="2"/>
  <c r="AS1051" i="2"/>
  <c r="BE1051" i="2"/>
  <c r="BI1051" i="2"/>
  <c r="T1051" i="2"/>
  <c r="AF1051" i="2"/>
  <c r="BF1051" i="2"/>
  <c r="AQ1051" i="2"/>
  <c r="AY1051" i="2"/>
  <c r="AN1051" i="2"/>
  <c r="W1051" i="2"/>
  <c r="AO1051" i="2"/>
  <c r="AR1051" i="2"/>
  <c r="Y1051" i="2"/>
  <c r="Z1051" i="2"/>
  <c r="AT1051" i="2"/>
  <c r="BJ1051" i="2"/>
  <c r="AC1051" i="2"/>
  <c r="BC1051" i="2"/>
  <c r="AD1051" i="2"/>
  <c r="AG1051" i="2"/>
  <c r="AE1051" i="2"/>
  <c r="AZ1051" i="2"/>
  <c r="BA1051" i="2"/>
  <c r="W1344" i="2"/>
  <c r="AG1344" i="2"/>
  <c r="BH1344" i="2"/>
  <c r="AF1344" i="2"/>
  <c r="BK1344" i="2"/>
  <c r="AX1344" i="2"/>
  <c r="AB1344" i="2"/>
  <c r="BG1344" i="2"/>
  <c r="BE1344" i="2"/>
  <c r="Z1344" i="2"/>
  <c r="AN1344" i="2"/>
  <c r="AV1344" i="2"/>
  <c r="T1344" i="2"/>
  <c r="AU1344" i="2"/>
  <c r="Y1344" i="2"/>
  <c r="BC1344" i="2"/>
  <c r="V1344" i="2"/>
  <c r="AC1344" i="2"/>
  <c r="AE1344" i="2"/>
  <c r="AY1344" i="2"/>
  <c r="AR1344" i="2"/>
  <c r="AZ1344" i="2"/>
  <c r="AM1344" i="2"/>
  <c r="BA1344" i="2"/>
  <c r="AP1344" i="2"/>
  <c r="U1344" i="2"/>
  <c r="AW1344" i="2"/>
  <c r="BI1344" i="2"/>
  <c r="BJ1344" i="2"/>
  <c r="AD1344" i="2"/>
  <c r="BD1344" i="2"/>
  <c r="AS1344" i="2"/>
  <c r="BF1344" i="2"/>
  <c r="AA1344" i="2"/>
  <c r="AO1344" i="2"/>
  <c r="BB1344" i="2"/>
  <c r="AQ1344" i="2"/>
  <c r="AT1344" i="2"/>
  <c r="AP148" i="2"/>
  <c r="AX148" i="2"/>
  <c r="U148" i="2"/>
  <c r="AV148" i="2"/>
  <c r="AO148" i="2"/>
  <c r="BC148" i="2"/>
  <c r="BE148" i="2"/>
  <c r="BI148" i="2"/>
  <c r="BK148" i="2"/>
  <c r="AB148" i="2"/>
  <c r="BB148" i="2"/>
  <c r="AN148" i="2"/>
  <c r="BA148" i="2"/>
  <c r="AC148" i="2"/>
  <c r="BH148" i="2"/>
  <c r="Y148" i="2"/>
  <c r="AM148" i="2"/>
  <c r="AQ148" i="2"/>
  <c r="T148" i="2"/>
  <c r="AF148" i="2"/>
  <c r="BF148" i="2"/>
  <c r="AS148" i="2"/>
  <c r="BG148" i="2"/>
  <c r="AG148" i="2"/>
  <c r="AR148" i="2"/>
  <c r="AD148" i="2"/>
  <c r="AE148" i="2"/>
  <c r="AA148" i="2"/>
  <c r="Z148" i="2"/>
  <c r="AT148" i="2"/>
  <c r="BJ148" i="2"/>
  <c r="V148" i="2"/>
  <c r="W148" i="2"/>
  <c r="AW148" i="2"/>
  <c r="AU148" i="2"/>
  <c r="AY148" i="2"/>
  <c r="AZ148" i="2"/>
  <c r="BD148" i="2"/>
  <c r="AE85" i="2"/>
  <c r="BE85" i="2"/>
  <c r="AD85" i="2"/>
  <c r="BJ85" i="2"/>
  <c r="AF85" i="2"/>
  <c r="BK85" i="2"/>
  <c r="AP85" i="2"/>
  <c r="AV85" i="2"/>
  <c r="BG85" i="2"/>
  <c r="Y85" i="2"/>
  <c r="AA85" i="2"/>
  <c r="BI85" i="2"/>
  <c r="AT85" i="2"/>
  <c r="T85" i="2"/>
  <c r="AU85" i="2"/>
  <c r="AN85" i="2"/>
  <c r="AG85" i="2"/>
  <c r="W85" i="2"/>
  <c r="AC85" i="2"/>
  <c r="AO85" i="2"/>
  <c r="AW85" i="2"/>
  <c r="Z85" i="2"/>
  <c r="AY85" i="2"/>
  <c r="AM85" i="2"/>
  <c r="AZ85" i="2"/>
  <c r="V85" i="2"/>
  <c r="BC85" i="2"/>
  <c r="AX85" i="2"/>
  <c r="BH85" i="2"/>
  <c r="AS85" i="2"/>
  <c r="BA85" i="2"/>
  <c r="AQ85" i="2"/>
  <c r="BD85" i="2"/>
  <c r="AR85" i="2"/>
  <c r="BF85" i="2"/>
  <c r="BB85" i="2"/>
  <c r="U85" i="2"/>
  <c r="AB85" i="2"/>
  <c r="AN1196" i="2"/>
  <c r="AV1196" i="2"/>
  <c r="Y1196" i="2"/>
  <c r="AA1196" i="2"/>
  <c r="BI1196" i="2"/>
  <c r="AX1196" i="2"/>
  <c r="U1196" i="2"/>
  <c r="BG1196" i="2"/>
  <c r="BB1196" i="2"/>
  <c r="AU1196" i="2"/>
  <c r="AR1196" i="2"/>
  <c r="AZ1196" i="2"/>
  <c r="AO1196" i="2"/>
  <c r="AW1196" i="2"/>
  <c r="T1196" i="2"/>
  <c r="BF1196" i="2"/>
  <c r="AQ1196" i="2"/>
  <c r="Z1196" i="2"/>
  <c r="BJ1196" i="2"/>
  <c r="AD1196" i="2"/>
  <c r="BD1196" i="2"/>
  <c r="AS1196" i="2"/>
  <c r="BA1196" i="2"/>
  <c r="AP1196" i="2"/>
  <c r="AC1196" i="2"/>
  <c r="V1196" i="2"/>
  <c r="AB1196" i="2"/>
  <c r="AM1196" i="2"/>
  <c r="W1196" i="2"/>
  <c r="AG1196" i="2"/>
  <c r="BH1196" i="2"/>
  <c r="AE1196" i="2"/>
  <c r="BE1196" i="2"/>
  <c r="AF1196" i="2"/>
  <c r="BK1196" i="2"/>
  <c r="AY1196" i="2"/>
  <c r="AT1196" i="2"/>
  <c r="BC1196" i="2"/>
  <c r="AD1068" i="2"/>
  <c r="BD1068" i="2"/>
  <c r="AS1068" i="2"/>
  <c r="BA1068" i="2"/>
  <c r="AP1068" i="2"/>
  <c r="AB1068" i="2"/>
  <c r="U1068" i="2"/>
  <c r="BG1068" i="2"/>
  <c r="AM1068" i="2"/>
  <c r="W1068" i="2"/>
  <c r="AG1068" i="2"/>
  <c r="BH1068" i="2"/>
  <c r="AE1068" i="2"/>
  <c r="BE1068" i="2"/>
  <c r="AF1068" i="2"/>
  <c r="BB1068" i="2"/>
  <c r="AQ1068" i="2"/>
  <c r="Z1068" i="2"/>
  <c r="BC1068" i="2"/>
  <c r="AN1068" i="2"/>
  <c r="AV1068" i="2"/>
  <c r="Y1068" i="2"/>
  <c r="AA1068" i="2"/>
  <c r="BI1068" i="2"/>
  <c r="AX1068" i="2"/>
  <c r="AU1068" i="2"/>
  <c r="V1068" i="2"/>
  <c r="AT1068" i="2"/>
  <c r="AC1068" i="2"/>
  <c r="AR1068" i="2"/>
  <c r="AZ1068" i="2"/>
  <c r="AO1068" i="2"/>
  <c r="AW1068" i="2"/>
  <c r="T1068" i="2"/>
  <c r="BF1068" i="2"/>
  <c r="BK1068" i="2"/>
  <c r="AY1068" i="2"/>
  <c r="BJ1068" i="2"/>
  <c r="AB23" i="2"/>
  <c r="BB23" i="2"/>
  <c r="AO23" i="2"/>
  <c r="BC23" i="2"/>
  <c r="AU23" i="2"/>
  <c r="AQ23" i="2"/>
  <c r="BK23" i="2"/>
  <c r="AM23" i="2"/>
  <c r="AZ23" i="2"/>
  <c r="T23" i="2"/>
  <c r="AF23" i="2"/>
  <c r="BF23" i="2"/>
  <c r="AC23" i="2"/>
  <c r="BH23" i="2"/>
  <c r="BA23" i="2"/>
  <c r="AE23" i="2"/>
  <c r="Y23" i="2"/>
  <c r="AA23" i="2"/>
  <c r="AR23" i="2"/>
  <c r="Z23" i="2"/>
  <c r="AT23" i="2"/>
  <c r="BJ23" i="2"/>
  <c r="AG23" i="2"/>
  <c r="AN23" i="2"/>
  <c r="BI23" i="2"/>
  <c r="AV23" i="2"/>
  <c r="V23" i="2"/>
  <c r="BG23" i="2"/>
  <c r="AS23" i="2"/>
  <c r="Z979" i="2"/>
  <c r="AT979" i="2"/>
  <c r="BJ979" i="2"/>
  <c r="AC979" i="2"/>
  <c r="BC979" i="2"/>
  <c r="AN979" i="2"/>
  <c r="AV979" i="2"/>
  <c r="AO979" i="2"/>
  <c r="AS979" i="2"/>
  <c r="BI979" i="2"/>
  <c r="AP979" i="2"/>
  <c r="AX979" i="2"/>
  <c r="U979" i="2"/>
  <c r="V979" i="2"/>
  <c r="BG979" i="2"/>
  <c r="AR979" i="2"/>
  <c r="AZ979" i="2"/>
  <c r="AW979" i="2"/>
  <c r="BA979" i="2"/>
  <c r="AB979" i="2"/>
  <c r="BB979" i="2"/>
  <c r="AM979" i="2"/>
  <c r="AU979" i="2"/>
  <c r="BK979" i="2"/>
  <c r="AD979" i="2"/>
  <c r="BD979" i="2"/>
  <c r="BE979" i="2"/>
  <c r="AE979" i="2"/>
  <c r="T979" i="2"/>
  <c r="AF979" i="2"/>
  <c r="BF979" i="2"/>
  <c r="AQ979" i="2"/>
  <c r="AY979" i="2"/>
  <c r="W979" i="2"/>
  <c r="AG979" i="2"/>
  <c r="BH979" i="2"/>
  <c r="Y979" i="2"/>
  <c r="AA979" i="2"/>
  <c r="Y767" i="2"/>
  <c r="AA767" i="2"/>
  <c r="BI767" i="2"/>
  <c r="AB767" i="2"/>
  <c r="BB767" i="2"/>
  <c r="AM767" i="2"/>
  <c r="AU767" i="2"/>
  <c r="BK767" i="2"/>
  <c r="BD767" i="2"/>
  <c r="AN767" i="2"/>
  <c r="AO767" i="2"/>
  <c r="AW767" i="2"/>
  <c r="T767" i="2"/>
  <c r="AF767" i="2"/>
  <c r="BF767" i="2"/>
  <c r="AQ767" i="2"/>
  <c r="AY767" i="2"/>
  <c r="AR767" i="2"/>
  <c r="W767" i="2"/>
  <c r="AV767" i="2"/>
  <c r="AS767" i="2"/>
  <c r="BA767" i="2"/>
  <c r="Z767" i="2"/>
  <c r="AT767" i="2"/>
  <c r="BJ767" i="2"/>
  <c r="AC767" i="2"/>
  <c r="BC767" i="2"/>
  <c r="AZ767" i="2"/>
  <c r="AG767" i="2"/>
  <c r="AX767" i="2"/>
  <c r="AD767" i="2"/>
  <c r="AE767" i="2"/>
  <c r="U767" i="2"/>
  <c r="BH767" i="2"/>
  <c r="BE767" i="2"/>
  <c r="V767" i="2"/>
  <c r="AP767" i="2"/>
  <c r="BG767" i="2"/>
  <c r="AO329" i="2"/>
  <c r="AW329" i="2"/>
  <c r="T329" i="2"/>
  <c r="AF329" i="2"/>
  <c r="BF329" i="2"/>
  <c r="AQ329" i="2"/>
  <c r="AY329" i="2"/>
  <c r="W329" i="2"/>
  <c r="AV329" i="2"/>
  <c r="AD329" i="2"/>
  <c r="AS329" i="2"/>
  <c r="BA329" i="2"/>
  <c r="Z329" i="2"/>
  <c r="AT329" i="2"/>
  <c r="BJ329" i="2"/>
  <c r="AC329" i="2"/>
  <c r="BC329" i="2"/>
  <c r="AG329" i="2"/>
  <c r="AR329" i="2"/>
  <c r="AE329" i="2"/>
  <c r="BE329" i="2"/>
  <c r="AP329" i="2"/>
  <c r="AX329" i="2"/>
  <c r="U329" i="2"/>
  <c r="V329" i="2"/>
  <c r="BG329" i="2"/>
  <c r="BH329" i="2"/>
  <c r="AZ329" i="2"/>
  <c r="Y329" i="2"/>
  <c r="AA329" i="2"/>
  <c r="BI329" i="2"/>
  <c r="AB329" i="2"/>
  <c r="BB329" i="2"/>
  <c r="AM329" i="2"/>
  <c r="AU329" i="2"/>
  <c r="BK329" i="2"/>
  <c r="AN329" i="2"/>
  <c r="BD329" i="2"/>
  <c r="AD506" i="2"/>
  <c r="BD506" i="2"/>
  <c r="AS506" i="2"/>
  <c r="BA506" i="2"/>
  <c r="AP506" i="2"/>
  <c r="U506" i="2"/>
  <c r="BG506" i="2"/>
  <c r="BB506" i="2"/>
  <c r="AM506" i="2"/>
  <c r="W506" i="2"/>
  <c r="AG506" i="2"/>
  <c r="BH506" i="2"/>
  <c r="AE506" i="2"/>
  <c r="BE506" i="2"/>
  <c r="AF506" i="2"/>
  <c r="AQ506" i="2"/>
  <c r="Z506" i="2"/>
  <c r="BJ506" i="2"/>
  <c r="BK506" i="2"/>
  <c r="AN506" i="2"/>
  <c r="AV506" i="2"/>
  <c r="Y506" i="2"/>
  <c r="AA506" i="2"/>
  <c r="BI506" i="2"/>
  <c r="AX506" i="2"/>
  <c r="V506" i="2"/>
  <c r="AB506" i="2"/>
  <c r="AU506" i="2"/>
  <c r="AC506" i="2"/>
  <c r="AR506" i="2"/>
  <c r="AZ506" i="2"/>
  <c r="AO506" i="2"/>
  <c r="AW506" i="2"/>
  <c r="T506" i="2"/>
  <c r="BF506" i="2"/>
  <c r="AY506" i="2"/>
  <c r="AT506" i="2"/>
  <c r="BC506" i="2"/>
  <c r="W1082" i="2"/>
  <c r="AG1082" i="2"/>
  <c r="BH1082" i="2"/>
  <c r="AE1082" i="2"/>
  <c r="BE1082" i="2"/>
  <c r="AT1082" i="2"/>
  <c r="AX1082" i="2"/>
  <c r="AC1082" i="2"/>
  <c r="T1082" i="2"/>
  <c r="BG1082" i="2"/>
  <c r="AN1082" i="2"/>
  <c r="AV1082" i="2"/>
  <c r="Y1082" i="2"/>
  <c r="AA1082" i="2"/>
  <c r="BI1082" i="2"/>
  <c r="BB1082" i="2"/>
  <c r="AQ1082" i="2"/>
  <c r="AU1082" i="2"/>
  <c r="AF1082" i="2"/>
  <c r="V1082" i="2"/>
  <c r="AR1082" i="2"/>
  <c r="AZ1082" i="2"/>
  <c r="AO1082" i="2"/>
  <c r="AW1082" i="2"/>
  <c r="Z1082" i="2"/>
  <c r="BJ1082" i="2"/>
  <c r="AY1082" i="2"/>
  <c r="BC1082" i="2"/>
  <c r="BF1082" i="2"/>
  <c r="AD1082" i="2"/>
  <c r="BD1082" i="2"/>
  <c r="AS1082" i="2"/>
  <c r="BA1082" i="2"/>
  <c r="AB1082" i="2"/>
  <c r="AP1082" i="2"/>
  <c r="AM1082" i="2"/>
  <c r="BK1082" i="2"/>
  <c r="U1082" i="2"/>
  <c r="Z955" i="2"/>
  <c r="AT955" i="2"/>
  <c r="BJ955" i="2"/>
  <c r="AC955" i="2"/>
  <c r="BC955" i="2"/>
  <c r="AN955" i="2"/>
  <c r="AV955" i="2"/>
  <c r="AO955" i="2"/>
  <c r="AS955" i="2"/>
  <c r="BI955" i="2"/>
  <c r="AP955" i="2"/>
  <c r="AX955" i="2"/>
  <c r="U955" i="2"/>
  <c r="V955" i="2"/>
  <c r="BG955" i="2"/>
  <c r="AR955" i="2"/>
  <c r="AZ955" i="2"/>
  <c r="AW955" i="2"/>
  <c r="BA955" i="2"/>
  <c r="AB955" i="2"/>
  <c r="BB955" i="2"/>
  <c r="AM955" i="2"/>
  <c r="AU955" i="2"/>
  <c r="BK955" i="2"/>
  <c r="AD955" i="2"/>
  <c r="BD955" i="2"/>
  <c r="BE955" i="2"/>
  <c r="AE955" i="2"/>
  <c r="T955" i="2"/>
  <c r="AF955" i="2"/>
  <c r="BF955" i="2"/>
  <c r="AQ955" i="2"/>
  <c r="AY955" i="2"/>
  <c r="W955" i="2"/>
  <c r="AG955" i="2"/>
  <c r="BH955" i="2"/>
  <c r="AA955" i="2"/>
  <c r="Y955" i="2"/>
  <c r="AD1216" i="2"/>
  <c r="BD1216" i="2"/>
  <c r="AS1216" i="2"/>
  <c r="BA1216" i="2"/>
  <c r="AP1216" i="2"/>
  <c r="Z1216" i="2"/>
  <c r="BC1216" i="2"/>
  <c r="AY1216" i="2"/>
  <c r="AU1216" i="2"/>
  <c r="W1216" i="2"/>
  <c r="AG1216" i="2"/>
  <c r="BH1216" i="2"/>
  <c r="AE1216" i="2"/>
  <c r="BE1216" i="2"/>
  <c r="AF1216" i="2"/>
  <c r="AT1216" i="2"/>
  <c r="U1216" i="2"/>
  <c r="BG1216" i="2"/>
  <c r="BK1216" i="2"/>
  <c r="AN1216" i="2"/>
  <c r="AV1216" i="2"/>
  <c r="Y1216" i="2"/>
  <c r="AA1216" i="2"/>
  <c r="BI1216" i="2"/>
  <c r="AX1216" i="2"/>
  <c r="BJ1216" i="2"/>
  <c r="AQ1216" i="2"/>
  <c r="AB1216" i="2"/>
  <c r="AM1216" i="2"/>
  <c r="AR1216" i="2"/>
  <c r="AZ1216" i="2"/>
  <c r="AO1216" i="2"/>
  <c r="AW1216" i="2"/>
  <c r="T1216" i="2"/>
  <c r="BF1216" i="2"/>
  <c r="AC1216" i="2"/>
  <c r="V1216" i="2"/>
  <c r="BB1216" i="2"/>
  <c r="T1001" i="2"/>
  <c r="AF1001" i="2"/>
  <c r="BF1001" i="2"/>
  <c r="AQ1001" i="2"/>
  <c r="AY1001" i="2"/>
  <c r="W1001" i="2"/>
  <c r="AG1001" i="2"/>
  <c r="BH1001" i="2"/>
  <c r="BA1001" i="2"/>
  <c r="AS1001" i="2"/>
  <c r="Z1001" i="2"/>
  <c r="AT1001" i="2"/>
  <c r="BJ1001" i="2"/>
  <c r="AC1001" i="2"/>
  <c r="BC1001" i="2"/>
  <c r="AN1001" i="2"/>
  <c r="AV1001" i="2"/>
  <c r="Y1001" i="2"/>
  <c r="BE1001" i="2"/>
  <c r="AE1001" i="2"/>
  <c r="AP1001" i="2"/>
  <c r="AX1001" i="2"/>
  <c r="U1001" i="2"/>
  <c r="V1001" i="2"/>
  <c r="BG1001" i="2"/>
  <c r="AR1001" i="2"/>
  <c r="AZ1001" i="2"/>
  <c r="AA1001" i="2"/>
  <c r="AO1001" i="2"/>
  <c r="AB1001" i="2"/>
  <c r="BB1001" i="2"/>
  <c r="AM1001" i="2"/>
  <c r="AU1001" i="2"/>
  <c r="BK1001" i="2"/>
  <c r="AD1001" i="2"/>
  <c r="BD1001" i="2"/>
  <c r="BI1001" i="2"/>
  <c r="AW1001" i="2"/>
  <c r="AN1236" i="2"/>
  <c r="AV1236" i="2"/>
  <c r="Y1236" i="2"/>
  <c r="AA1236" i="2"/>
  <c r="BI1236" i="2"/>
  <c r="AX1236" i="2"/>
  <c r="BJ1236" i="2"/>
  <c r="AQ1236" i="2"/>
  <c r="AB1236" i="2"/>
  <c r="AC1236" i="2"/>
  <c r="AG1236" i="2"/>
  <c r="AO1236" i="2"/>
  <c r="BA1236" i="2"/>
  <c r="AF1236" i="2"/>
  <c r="AM1236" i="2"/>
  <c r="AY1236" i="2"/>
  <c r="BK1236" i="2"/>
  <c r="W1236" i="2"/>
  <c r="AZ1236" i="2"/>
  <c r="AS1236" i="2"/>
  <c r="BE1236" i="2"/>
  <c r="BF1236" i="2"/>
  <c r="BC1236" i="2"/>
  <c r="BG1236" i="2"/>
  <c r="AR1236" i="2"/>
  <c r="BD1236" i="2"/>
  <c r="AE1236" i="2"/>
  <c r="T1236" i="2"/>
  <c r="Z1236" i="2"/>
  <c r="U1236" i="2"/>
  <c r="BB1236" i="2"/>
  <c r="AD1236" i="2"/>
  <c r="BH1236" i="2"/>
  <c r="AW1236" i="2"/>
  <c r="AP1236" i="2"/>
  <c r="AT1236" i="2"/>
  <c r="V1236" i="2"/>
  <c r="AU1236" i="2"/>
  <c r="Z985" i="2"/>
  <c r="AT985" i="2"/>
  <c r="BJ985" i="2"/>
  <c r="AC985" i="2"/>
  <c r="BC985" i="2"/>
  <c r="AN985" i="2"/>
  <c r="AV985" i="2"/>
  <c r="Y985" i="2"/>
  <c r="BA985" i="2"/>
  <c r="AE985" i="2"/>
  <c r="AP985" i="2"/>
  <c r="AX985" i="2"/>
  <c r="U985" i="2"/>
  <c r="V985" i="2"/>
  <c r="BG985" i="2"/>
  <c r="AR985" i="2"/>
  <c r="AZ985" i="2"/>
  <c r="AA985" i="2"/>
  <c r="BE985" i="2"/>
  <c r="AB985" i="2"/>
  <c r="BB985" i="2"/>
  <c r="AM985" i="2"/>
  <c r="AU985" i="2"/>
  <c r="BK985" i="2"/>
  <c r="AD985" i="2"/>
  <c r="BD985" i="2"/>
  <c r="BI985" i="2"/>
  <c r="AO985" i="2"/>
  <c r="AQ985" i="2"/>
  <c r="BH985" i="2"/>
  <c r="T985" i="2"/>
  <c r="AY985" i="2"/>
  <c r="AS985" i="2"/>
  <c r="AF985" i="2"/>
  <c r="W985" i="2"/>
  <c r="AW985" i="2"/>
  <c r="BF985" i="2"/>
  <c r="AG985" i="2"/>
  <c r="T160" i="2"/>
  <c r="AF160" i="2"/>
  <c r="BF160" i="2"/>
  <c r="AD160" i="2"/>
  <c r="BI160" i="2"/>
  <c r="AU160" i="2"/>
  <c r="W160" i="2"/>
  <c r="AO160" i="2"/>
  <c r="BA160" i="2"/>
  <c r="U160" i="2"/>
  <c r="Z160" i="2"/>
  <c r="AT160" i="2"/>
  <c r="BJ160" i="2"/>
  <c r="AA160" i="2"/>
  <c r="AM160" i="2"/>
  <c r="AZ160" i="2"/>
  <c r="AC160" i="2"/>
  <c r="AG160" i="2"/>
  <c r="AS160" i="2"/>
  <c r="AV160" i="2"/>
  <c r="AP160" i="2"/>
  <c r="AX160" i="2"/>
  <c r="Y160" i="2"/>
  <c r="AY160" i="2"/>
  <c r="AR160" i="2"/>
  <c r="BE160" i="2"/>
  <c r="AW160" i="2"/>
  <c r="BC160" i="2"/>
  <c r="BG160" i="2"/>
  <c r="AB160" i="2"/>
  <c r="BB160" i="2"/>
  <c r="AQ160" i="2"/>
  <c r="BD160" i="2"/>
  <c r="AE160" i="2"/>
  <c r="BK160" i="2"/>
  <c r="BH160" i="2"/>
  <c r="AN160" i="2"/>
  <c r="V160" i="2"/>
  <c r="AB539" i="2"/>
  <c r="BB539" i="2"/>
  <c r="AM539" i="2"/>
  <c r="AU539" i="2"/>
  <c r="BK539" i="2"/>
  <c r="AZ539" i="2"/>
  <c r="AA539" i="2"/>
  <c r="BE539" i="2"/>
  <c r="AW539" i="2"/>
  <c r="T539" i="2"/>
  <c r="AF539" i="2"/>
  <c r="BF539" i="2"/>
  <c r="AQ539" i="2"/>
  <c r="AY539" i="2"/>
  <c r="W539" i="2"/>
  <c r="BH539" i="2"/>
  <c r="BA539" i="2"/>
  <c r="AN539" i="2"/>
  <c r="AD539" i="2"/>
  <c r="AT539" i="2"/>
  <c r="AC539" i="2"/>
  <c r="AR539" i="2"/>
  <c r="BI539" i="2"/>
  <c r="BD539" i="2"/>
  <c r="AX539" i="2"/>
  <c r="V539" i="2"/>
  <c r="AG539" i="2"/>
  <c r="AE539" i="2"/>
  <c r="Z539" i="2"/>
  <c r="BJ539" i="2"/>
  <c r="BC539" i="2"/>
  <c r="Y539" i="2"/>
  <c r="AV539" i="2"/>
  <c r="AP539" i="2"/>
  <c r="U539" i="2"/>
  <c r="BG539" i="2"/>
  <c r="AS539" i="2"/>
  <c r="AO539" i="2"/>
  <c r="AE291" i="2"/>
  <c r="BE291" i="2"/>
  <c r="AP291" i="2"/>
  <c r="AX291" i="2"/>
  <c r="U291" i="2"/>
  <c r="V291" i="2"/>
  <c r="BG291" i="2"/>
  <c r="AR291" i="2"/>
  <c r="W291" i="2"/>
  <c r="Y291" i="2"/>
  <c r="AA291" i="2"/>
  <c r="BI291" i="2"/>
  <c r="AB291" i="2"/>
  <c r="BB291" i="2"/>
  <c r="AM291" i="2"/>
  <c r="AU291" i="2"/>
  <c r="BK291" i="2"/>
  <c r="AZ291" i="2"/>
  <c r="AG291" i="2"/>
  <c r="AO291" i="2"/>
  <c r="AW291" i="2"/>
  <c r="T291" i="2"/>
  <c r="AF291" i="2"/>
  <c r="BF291" i="2"/>
  <c r="AQ291" i="2"/>
  <c r="AY291" i="2"/>
  <c r="AN291" i="2"/>
  <c r="AD291" i="2"/>
  <c r="BH291" i="2"/>
  <c r="AS291" i="2"/>
  <c r="BA291" i="2"/>
  <c r="Z291" i="2"/>
  <c r="AT291" i="2"/>
  <c r="BJ291" i="2"/>
  <c r="AC291" i="2"/>
  <c r="BC291" i="2"/>
  <c r="AV291" i="2"/>
  <c r="BD291" i="2"/>
  <c r="W936" i="2"/>
  <c r="AG936" i="2"/>
  <c r="BH936" i="2"/>
  <c r="AE936" i="2"/>
  <c r="BE936" i="2"/>
  <c r="AP936" i="2"/>
  <c r="AX936" i="2"/>
  <c r="AQ936" i="2"/>
  <c r="AU936" i="2"/>
  <c r="AM936" i="2"/>
  <c r="AN936" i="2"/>
  <c r="AV936" i="2"/>
  <c r="Y936" i="2"/>
  <c r="AA936" i="2"/>
  <c r="BI936" i="2"/>
  <c r="AB936" i="2"/>
  <c r="BB936" i="2"/>
  <c r="AY936" i="2"/>
  <c r="AC936" i="2"/>
  <c r="BK936" i="2"/>
  <c r="AR936" i="2"/>
  <c r="AZ936" i="2"/>
  <c r="AO936" i="2"/>
  <c r="AW936" i="2"/>
  <c r="T936" i="2"/>
  <c r="AF936" i="2"/>
  <c r="BF936" i="2"/>
  <c r="V936" i="2"/>
  <c r="BC936" i="2"/>
  <c r="AD936" i="2"/>
  <c r="BD936" i="2"/>
  <c r="AS936" i="2"/>
  <c r="BA936" i="2"/>
  <c r="Z936" i="2"/>
  <c r="AT936" i="2"/>
  <c r="BJ936" i="2"/>
  <c r="BG936" i="2"/>
  <c r="U936" i="2"/>
  <c r="AN1014" i="2"/>
  <c r="AV1014" i="2"/>
  <c r="Y1014" i="2"/>
  <c r="AA1014" i="2"/>
  <c r="BI1014" i="2"/>
  <c r="AB1014" i="2"/>
  <c r="BB1014" i="2"/>
  <c r="AU1014" i="2"/>
  <c r="AQ1014" i="2"/>
  <c r="U1014" i="2"/>
  <c r="AR1014" i="2"/>
  <c r="AZ1014" i="2"/>
  <c r="AO1014" i="2"/>
  <c r="AW1014" i="2"/>
  <c r="T1014" i="2"/>
  <c r="AF1014" i="2"/>
  <c r="BF1014" i="2"/>
  <c r="BK1014" i="2"/>
  <c r="AY1014" i="2"/>
  <c r="AD1014" i="2"/>
  <c r="BD1014" i="2"/>
  <c r="AS1014" i="2"/>
  <c r="BA1014" i="2"/>
  <c r="Z1014" i="2"/>
  <c r="AT1014" i="2"/>
  <c r="BJ1014" i="2"/>
  <c r="BC1014" i="2"/>
  <c r="AC1014" i="2"/>
  <c r="AR421" i="2"/>
  <c r="AZ421" i="2"/>
  <c r="AO421" i="2"/>
  <c r="AW421" i="2"/>
  <c r="T421" i="2"/>
  <c r="AF421" i="2"/>
  <c r="BF421" i="2"/>
  <c r="BG421" i="2"/>
  <c r="AY421" i="2"/>
  <c r="AD421" i="2"/>
  <c r="BD421" i="2"/>
  <c r="AS421" i="2"/>
  <c r="BA421" i="2"/>
  <c r="Z421" i="2"/>
  <c r="AT421" i="2"/>
  <c r="BJ421" i="2"/>
  <c r="AM421" i="2"/>
  <c r="BC421" i="2"/>
  <c r="AG421" i="2"/>
  <c r="AE421" i="2"/>
  <c r="AP421" i="2"/>
  <c r="U421" i="2"/>
  <c r="AQ421" i="2"/>
  <c r="AV421" i="2"/>
  <c r="AA421" i="2"/>
  <c r="AB421" i="2"/>
  <c r="V421" i="2"/>
  <c r="AC421" i="2"/>
  <c r="W421" i="2"/>
  <c r="BH421" i="2"/>
  <c r="BE421" i="2"/>
  <c r="AX421" i="2"/>
  <c r="AU421" i="2"/>
  <c r="AN421" i="2"/>
  <c r="Y421" i="2"/>
  <c r="BI421" i="2"/>
  <c r="BB421" i="2"/>
  <c r="BK421" i="2"/>
  <c r="AB1203" i="2"/>
  <c r="BB1203" i="2"/>
  <c r="AM1203" i="2"/>
  <c r="AU1203" i="2"/>
  <c r="BK1203" i="2"/>
  <c r="BD1203" i="2"/>
  <c r="AO1203" i="2"/>
  <c r="W1203" i="2"/>
  <c r="Y1203" i="2"/>
  <c r="T1203" i="2"/>
  <c r="AF1203" i="2"/>
  <c r="BF1203" i="2"/>
  <c r="AQ1203" i="2"/>
  <c r="AY1203" i="2"/>
  <c r="AN1203" i="2"/>
  <c r="AG1203" i="2"/>
  <c r="AE1203" i="2"/>
  <c r="AR1203" i="2"/>
  <c r="BA1203" i="2"/>
  <c r="Z1203" i="2"/>
  <c r="AT1203" i="2"/>
  <c r="BJ1203" i="2"/>
  <c r="AC1203" i="2"/>
  <c r="BC1203" i="2"/>
  <c r="AD1203" i="2"/>
  <c r="AS1203" i="2"/>
  <c r="AW1203" i="2"/>
  <c r="AZ1203" i="2"/>
  <c r="AA1203" i="2"/>
  <c r="AP1203" i="2"/>
  <c r="AX1203" i="2"/>
  <c r="U1203" i="2"/>
  <c r="V1203" i="2"/>
  <c r="BG1203" i="2"/>
  <c r="AV1203" i="2"/>
  <c r="BI1203" i="2"/>
  <c r="BE1203" i="2"/>
  <c r="BH1203" i="2"/>
  <c r="AN876" i="2"/>
  <c r="AV876" i="2"/>
  <c r="Y876" i="2"/>
  <c r="AA876" i="2"/>
  <c r="BI876" i="2"/>
  <c r="AX876" i="2"/>
  <c r="V876" i="2"/>
  <c r="AB876" i="2"/>
  <c r="AM876" i="2"/>
  <c r="BC876" i="2"/>
  <c r="AR876" i="2"/>
  <c r="AZ876" i="2"/>
  <c r="AO876" i="2"/>
  <c r="AW876" i="2"/>
  <c r="T876" i="2"/>
  <c r="BF876" i="2"/>
  <c r="AY876" i="2"/>
  <c r="AT876" i="2"/>
  <c r="BK876" i="2"/>
  <c r="AD876" i="2"/>
  <c r="BD876" i="2"/>
  <c r="AS876" i="2"/>
  <c r="BA876" i="2"/>
  <c r="AP876" i="2"/>
  <c r="U876" i="2"/>
  <c r="BG876" i="2"/>
  <c r="BB876" i="2"/>
  <c r="AU876" i="2"/>
  <c r="W876" i="2"/>
  <c r="AG876" i="2"/>
  <c r="BH876" i="2"/>
  <c r="AE876" i="2"/>
  <c r="BE876" i="2"/>
  <c r="AF876" i="2"/>
  <c r="AQ876" i="2"/>
  <c r="Z876" i="2"/>
  <c r="BJ876" i="2"/>
  <c r="AC876" i="2"/>
  <c r="AB231" i="2"/>
  <c r="BB231" i="2"/>
  <c r="AM231" i="2"/>
  <c r="AU231" i="2"/>
  <c r="BK231" i="2"/>
  <c r="AD231" i="2"/>
  <c r="BD231" i="2"/>
  <c r="AS231" i="2"/>
  <c r="Y231" i="2"/>
  <c r="T231" i="2"/>
  <c r="AF231" i="2"/>
  <c r="BF231" i="2"/>
  <c r="AQ231" i="2"/>
  <c r="AY231" i="2"/>
  <c r="W231" i="2"/>
  <c r="AG231" i="2"/>
  <c r="BH231" i="2"/>
  <c r="BA231" i="2"/>
  <c r="AA231" i="2"/>
  <c r="Z231" i="2"/>
  <c r="AT231" i="2"/>
  <c r="BJ231" i="2"/>
  <c r="AC231" i="2"/>
  <c r="BC231" i="2"/>
  <c r="AN231" i="2"/>
  <c r="AV231" i="2"/>
  <c r="AO231" i="2"/>
  <c r="AE231" i="2"/>
  <c r="BI231" i="2"/>
  <c r="AP231" i="2"/>
  <c r="AX231" i="2"/>
  <c r="U231" i="2"/>
  <c r="V231" i="2"/>
  <c r="BG231" i="2"/>
  <c r="AR231" i="2"/>
  <c r="AZ231" i="2"/>
  <c r="AW231" i="2"/>
  <c r="BE231" i="2"/>
  <c r="Z203" i="2"/>
  <c r="AT203" i="2"/>
  <c r="BJ203" i="2"/>
  <c r="AN203" i="2"/>
  <c r="AV203" i="2"/>
  <c r="AO203" i="2"/>
  <c r="AQ203" i="2"/>
  <c r="AS203" i="2"/>
  <c r="AU203" i="2"/>
  <c r="AC203" i="2"/>
  <c r="AP203" i="2"/>
  <c r="AX203" i="2"/>
  <c r="U203" i="2"/>
  <c r="AR203" i="2"/>
  <c r="AZ203" i="2"/>
  <c r="AE203" i="2"/>
  <c r="V203" i="2"/>
  <c r="AA203" i="2"/>
  <c r="BC203" i="2"/>
  <c r="AB203" i="2"/>
  <c r="BB203" i="2"/>
  <c r="AM203" i="2"/>
  <c r="AD203" i="2"/>
  <c r="BD203" i="2"/>
  <c r="AW203" i="2"/>
  <c r="AY203" i="2"/>
  <c r="BA203" i="2"/>
  <c r="Y203" i="2"/>
  <c r="T203" i="2"/>
  <c r="AF203" i="2"/>
  <c r="BF203" i="2"/>
  <c r="W203" i="2"/>
  <c r="AG203" i="2"/>
  <c r="BH203" i="2"/>
  <c r="BE203" i="2"/>
  <c r="BG203" i="2"/>
  <c r="BI203" i="2"/>
  <c r="BK203" i="2"/>
  <c r="AS52" i="2"/>
  <c r="BA52" i="2"/>
  <c r="AN52" i="2"/>
  <c r="BB52" i="2"/>
  <c r="AC52" i="2"/>
  <c r="BH52" i="2"/>
  <c r="T52" i="2"/>
  <c r="Z52" i="2"/>
  <c r="BJ52" i="2"/>
  <c r="AE52" i="2"/>
  <c r="BE52" i="2"/>
  <c r="AB52" i="2"/>
  <c r="BG52" i="2"/>
  <c r="AG52" i="2"/>
  <c r="AQ52" i="2"/>
  <c r="AR52" i="2"/>
  <c r="AY52" i="2"/>
  <c r="BK52" i="2"/>
  <c r="Y52" i="2"/>
  <c r="AA52" i="2"/>
  <c r="BI52" i="2"/>
  <c r="V52" i="2"/>
  <c r="W52" i="2"/>
  <c r="AX52" i="2"/>
  <c r="AT52" i="2"/>
  <c r="AU52" i="2"/>
  <c r="AM52" i="2"/>
  <c r="AD52" i="2"/>
  <c r="AO52" i="2"/>
  <c r="AW52" i="2"/>
  <c r="U52" i="2"/>
  <c r="AV52" i="2"/>
  <c r="AP52" i="2"/>
  <c r="BC52" i="2"/>
  <c r="BD52" i="2"/>
  <c r="BF52" i="2"/>
  <c r="AZ52" i="2"/>
  <c r="AF52" i="2"/>
  <c r="T241" i="2"/>
  <c r="AF241" i="2"/>
  <c r="BF241" i="2"/>
  <c r="AQ241" i="2"/>
  <c r="AY241" i="2"/>
  <c r="W241" i="2"/>
  <c r="AG241" i="2"/>
  <c r="BH241" i="2"/>
  <c r="BE241" i="2"/>
  <c r="AO241" i="2"/>
  <c r="Z241" i="2"/>
  <c r="AT241" i="2"/>
  <c r="BJ241" i="2"/>
  <c r="AC241" i="2"/>
  <c r="BC241" i="2"/>
  <c r="AN241" i="2"/>
  <c r="AV241" i="2"/>
  <c r="AS241" i="2"/>
  <c r="Y241" i="2"/>
  <c r="AW241" i="2"/>
  <c r="AP241" i="2"/>
  <c r="AX241" i="2"/>
  <c r="U241" i="2"/>
  <c r="V241" i="2"/>
  <c r="BG241" i="2"/>
  <c r="AR241" i="2"/>
  <c r="AZ241" i="2"/>
  <c r="BA241" i="2"/>
  <c r="AA241" i="2"/>
  <c r="AP474" i="2"/>
  <c r="AX474" i="2"/>
  <c r="U474" i="2"/>
  <c r="V474" i="2"/>
  <c r="BG474" i="2"/>
  <c r="AR474" i="2"/>
  <c r="AZ474" i="2"/>
  <c r="AA474" i="2"/>
  <c r="BA474" i="2"/>
  <c r="AB474" i="2"/>
  <c r="BB474" i="2"/>
  <c r="AM474" i="2"/>
  <c r="AU474" i="2"/>
  <c r="BK474" i="2"/>
  <c r="AD474" i="2"/>
  <c r="BD474" i="2"/>
  <c r="BI474" i="2"/>
  <c r="BE474" i="2"/>
  <c r="T474" i="2"/>
  <c r="AF474" i="2"/>
  <c r="BF474" i="2"/>
  <c r="AQ474" i="2"/>
  <c r="AY474" i="2"/>
  <c r="W474" i="2"/>
  <c r="AG474" i="2"/>
  <c r="BH474" i="2"/>
  <c r="AO474" i="2"/>
  <c r="AS474" i="2"/>
  <c r="Z474" i="2"/>
  <c r="AT474" i="2"/>
  <c r="BJ474" i="2"/>
  <c r="AC474" i="2"/>
  <c r="BC474" i="2"/>
  <c r="AN474" i="2"/>
  <c r="AV474" i="2"/>
  <c r="Y474" i="2"/>
  <c r="AW474" i="2"/>
  <c r="AE474" i="2"/>
  <c r="AP243" i="2"/>
  <c r="AX243" i="2"/>
  <c r="U243" i="2"/>
  <c r="V243" i="2"/>
  <c r="BG243" i="2"/>
  <c r="AR243" i="2"/>
  <c r="AZ243" i="2"/>
  <c r="BE243" i="2"/>
  <c r="AO243" i="2"/>
  <c r="AB243" i="2"/>
  <c r="BB243" i="2"/>
  <c r="AM243" i="2"/>
  <c r="AU243" i="2"/>
  <c r="BK243" i="2"/>
  <c r="AD243" i="2"/>
  <c r="BD243" i="2"/>
  <c r="Y243" i="2"/>
  <c r="AW243" i="2"/>
  <c r="T243" i="2"/>
  <c r="AF243" i="2"/>
  <c r="BF243" i="2"/>
  <c r="AQ243" i="2"/>
  <c r="AY243" i="2"/>
  <c r="W243" i="2"/>
  <c r="AG243" i="2"/>
  <c r="BH243" i="2"/>
  <c r="AA243" i="2"/>
  <c r="AS243" i="2"/>
  <c r="Z243" i="2"/>
  <c r="AT243" i="2"/>
  <c r="BJ243" i="2"/>
  <c r="AC243" i="2"/>
  <c r="BC243" i="2"/>
  <c r="AN243" i="2"/>
  <c r="AV243" i="2"/>
  <c r="AE243" i="2"/>
  <c r="BI243" i="2"/>
  <c r="BA243" i="2"/>
  <c r="AD224" i="2"/>
  <c r="BD224" i="2"/>
  <c r="AS224" i="2"/>
  <c r="BA224" i="2"/>
  <c r="Z224" i="2"/>
  <c r="AT224" i="2"/>
  <c r="BJ224" i="2"/>
  <c r="AM224" i="2"/>
  <c r="AY224" i="2"/>
  <c r="W224" i="2"/>
  <c r="AV224" i="2"/>
  <c r="AO224" i="2"/>
  <c r="BE224" i="2"/>
  <c r="AB224" i="2"/>
  <c r="BF224" i="2"/>
  <c r="AU224" i="2"/>
  <c r="BC224" i="2"/>
  <c r="AN224" i="2"/>
  <c r="AZ224" i="2"/>
  <c r="AE224" i="2"/>
  <c r="BI224" i="2"/>
  <c r="AF224" i="2"/>
  <c r="U224" i="2"/>
  <c r="BK224" i="2"/>
  <c r="AR224" i="2"/>
  <c r="BH224" i="2"/>
  <c r="AA224" i="2"/>
  <c r="T224" i="2"/>
  <c r="AX224" i="2"/>
  <c r="V224" i="2"/>
  <c r="AQ224" i="2"/>
  <c r="AG224" i="2"/>
  <c r="Y224" i="2"/>
  <c r="AW224" i="2"/>
  <c r="AP224" i="2"/>
  <c r="BB224" i="2"/>
  <c r="BG224" i="2"/>
  <c r="AC224" i="2"/>
  <c r="AD662" i="2"/>
  <c r="BD662" i="2"/>
  <c r="AE662" i="2"/>
  <c r="BJ662" i="2"/>
  <c r="AW662" i="2"/>
  <c r="AS662" i="2"/>
  <c r="AM662" i="2"/>
  <c r="BG662" i="2"/>
  <c r="BB662" i="2"/>
  <c r="AN662" i="2"/>
  <c r="AZ662" i="2"/>
  <c r="AT662" i="2"/>
  <c r="AP662" i="2"/>
  <c r="Y662" i="2"/>
  <c r="AB662" i="2"/>
  <c r="AU662" i="2"/>
  <c r="AR662" i="2"/>
  <c r="BH662" i="2"/>
  <c r="AY662" i="2"/>
  <c r="AF662" i="2"/>
  <c r="V662" i="2"/>
  <c r="AA662" i="2"/>
  <c r="T662" i="2"/>
  <c r="AG662" i="2"/>
  <c r="Z662" i="2"/>
  <c r="BE662" i="2"/>
  <c r="BC662" i="2"/>
  <c r="AX662" i="2"/>
  <c r="BA662" i="2"/>
  <c r="BI662" i="2"/>
  <c r="W662" i="2"/>
  <c r="AV662" i="2"/>
  <c r="AQ662" i="2"/>
  <c r="U662" i="2"/>
  <c r="BK662" i="2"/>
  <c r="BF662" i="2"/>
  <c r="AC662" i="2"/>
  <c r="AO662" i="2"/>
  <c r="AM86" i="2"/>
  <c r="AU86" i="2"/>
  <c r="BK86" i="2"/>
  <c r="AA86" i="2"/>
  <c r="Z86" i="2"/>
  <c r="AZ86" i="2"/>
  <c r="AS86" i="2"/>
  <c r="AB86" i="2"/>
  <c r="BA86" i="2"/>
  <c r="AG86" i="2"/>
  <c r="AC86" i="2"/>
  <c r="BG86" i="2"/>
  <c r="AX86" i="2"/>
  <c r="AE86" i="2"/>
  <c r="T86" i="2"/>
  <c r="AW86" i="2"/>
  <c r="BB86" i="2"/>
  <c r="V86" i="2"/>
  <c r="Y86" i="2"/>
  <c r="BD86" i="2"/>
  <c r="AT86" i="2"/>
  <c r="AV86" i="2"/>
  <c r="BH86" i="2"/>
  <c r="AF86" i="2"/>
  <c r="U86" i="2"/>
  <c r="AY86" i="2"/>
  <c r="AP86" i="2"/>
  <c r="BI86" i="2"/>
  <c r="BE86" i="2"/>
  <c r="BF86" i="2"/>
  <c r="AN86" i="2"/>
  <c r="AQ86" i="2"/>
  <c r="BC86" i="2"/>
  <c r="AD86" i="2"/>
  <c r="AR86" i="2"/>
  <c r="BJ86" i="2"/>
  <c r="W86" i="2"/>
  <c r="AO86" i="2"/>
  <c r="U358" i="2"/>
  <c r="V358" i="2"/>
  <c r="BG358" i="2"/>
  <c r="AR358" i="2"/>
  <c r="AZ358" i="2"/>
  <c r="AO358" i="2"/>
  <c r="AW358" i="2"/>
  <c r="Z358" i="2"/>
  <c r="AX358" i="2"/>
  <c r="BF358" i="2"/>
  <c r="AM358" i="2"/>
  <c r="AU358" i="2"/>
  <c r="BK358" i="2"/>
  <c r="AD358" i="2"/>
  <c r="BD358" i="2"/>
  <c r="AS358" i="2"/>
  <c r="BA358" i="2"/>
  <c r="AT358" i="2"/>
  <c r="AB358" i="2"/>
  <c r="T358" i="2"/>
  <c r="AQ358" i="2"/>
  <c r="AY358" i="2"/>
  <c r="W358" i="2"/>
  <c r="AG358" i="2"/>
  <c r="BH358" i="2"/>
  <c r="AE358" i="2"/>
  <c r="BE358" i="2"/>
  <c r="BJ358" i="2"/>
  <c r="BB358" i="2"/>
  <c r="AC358" i="2"/>
  <c r="BC358" i="2"/>
  <c r="AN358" i="2"/>
  <c r="AV358" i="2"/>
  <c r="Y358" i="2"/>
  <c r="AA358" i="2"/>
  <c r="BI358" i="2"/>
  <c r="AP358" i="2"/>
  <c r="AF358" i="2"/>
  <c r="AC174" i="2"/>
  <c r="BC174" i="2"/>
  <c r="AN174" i="2"/>
  <c r="AV174" i="2"/>
  <c r="Z174" i="2"/>
  <c r="BJ174" i="2"/>
  <c r="BE174" i="2"/>
  <c r="AX174" i="2"/>
  <c r="BA174" i="2"/>
  <c r="U174" i="2"/>
  <c r="V174" i="2"/>
  <c r="BG174" i="2"/>
  <c r="AR174" i="2"/>
  <c r="AZ174" i="2"/>
  <c r="AB174" i="2"/>
  <c r="AO174" i="2"/>
  <c r="T174" i="2"/>
  <c r="BF174" i="2"/>
  <c r="Y174" i="2"/>
  <c r="AM174" i="2"/>
  <c r="AU174" i="2"/>
  <c r="BK174" i="2"/>
  <c r="AD174" i="2"/>
  <c r="BD174" i="2"/>
  <c r="AT174" i="2"/>
  <c r="AE174" i="2"/>
  <c r="AP174" i="2"/>
  <c r="AS174" i="2"/>
  <c r="BI174" i="2"/>
  <c r="AQ174" i="2"/>
  <c r="AY174" i="2"/>
  <c r="W174" i="2"/>
  <c r="AG174" i="2"/>
  <c r="BH174" i="2"/>
  <c r="BB174" i="2"/>
  <c r="AW174" i="2"/>
  <c r="AF174" i="2"/>
  <c r="AA174" i="2"/>
  <c r="AM758" i="2"/>
  <c r="AU758" i="2"/>
  <c r="BK758" i="2"/>
  <c r="AD758" i="2"/>
  <c r="BD758" i="2"/>
  <c r="AS758" i="2"/>
  <c r="BA758" i="2"/>
  <c r="AF758" i="2"/>
  <c r="BJ758" i="2"/>
  <c r="AB758" i="2"/>
  <c r="AQ758" i="2"/>
  <c r="AY758" i="2"/>
  <c r="W758" i="2"/>
  <c r="AG758" i="2"/>
  <c r="BH758" i="2"/>
  <c r="AE758" i="2"/>
  <c r="BE758" i="2"/>
  <c r="BF758" i="2"/>
  <c r="AP758" i="2"/>
  <c r="AC758" i="2"/>
  <c r="BC758" i="2"/>
  <c r="AN758" i="2"/>
  <c r="AV758" i="2"/>
  <c r="Y758" i="2"/>
  <c r="AA758" i="2"/>
  <c r="BI758" i="2"/>
  <c r="Z758" i="2"/>
  <c r="AX758" i="2"/>
  <c r="U758" i="2"/>
  <c r="V758" i="2"/>
  <c r="BG758" i="2"/>
  <c r="AR758" i="2"/>
  <c r="AZ758" i="2"/>
  <c r="AO758" i="2"/>
  <c r="AW758" i="2"/>
  <c r="T758" i="2"/>
  <c r="AT758" i="2"/>
  <c r="BB758" i="2"/>
  <c r="AP1355" i="2"/>
  <c r="AX1355" i="2"/>
  <c r="Y1355" i="2"/>
  <c r="AY1355" i="2"/>
  <c r="AS1355" i="2"/>
  <c r="AR1355" i="2"/>
  <c r="BE1355" i="2"/>
  <c r="BA1355" i="2"/>
  <c r="AO1355" i="2"/>
  <c r="AB1355" i="2"/>
  <c r="BB1355" i="2"/>
  <c r="AQ1355" i="2"/>
  <c r="BD1355" i="2"/>
  <c r="AV1355" i="2"/>
  <c r="AE1355" i="2"/>
  <c r="BK1355" i="2"/>
  <c r="AG1355" i="2"/>
  <c r="BC1355" i="2"/>
  <c r="T1355" i="2"/>
  <c r="AF1355" i="2"/>
  <c r="BF1355" i="2"/>
  <c r="AD1355" i="2"/>
  <c r="BI1355" i="2"/>
  <c r="BG1355" i="2"/>
  <c r="AU1355" i="2"/>
  <c r="AN1355" i="2"/>
  <c r="W1355" i="2"/>
  <c r="AC1355" i="2"/>
  <c r="Z251" i="2"/>
  <c r="AT251" i="2"/>
  <c r="BJ251" i="2"/>
  <c r="AC251" i="2"/>
  <c r="BC251" i="2"/>
  <c r="AN251" i="2"/>
  <c r="AV251" i="2"/>
  <c r="AE251" i="2"/>
  <c r="BI251" i="2"/>
  <c r="BA251" i="2"/>
  <c r="AP251" i="2"/>
  <c r="AX251" i="2"/>
  <c r="U251" i="2"/>
  <c r="V251" i="2"/>
  <c r="BG251" i="2"/>
  <c r="AR251" i="2"/>
  <c r="AZ251" i="2"/>
  <c r="BE251" i="2"/>
  <c r="AO251" i="2"/>
  <c r="AB251" i="2"/>
  <c r="BB251" i="2"/>
  <c r="AM251" i="2"/>
  <c r="AU251" i="2"/>
  <c r="BK251" i="2"/>
  <c r="AD251" i="2"/>
  <c r="BD251" i="2"/>
  <c r="Y251" i="2"/>
  <c r="AW251" i="2"/>
  <c r="AR962" i="2"/>
  <c r="AZ962" i="2"/>
  <c r="AO962" i="2"/>
  <c r="AW962" i="2"/>
  <c r="T962" i="2"/>
  <c r="AF962" i="2"/>
  <c r="BF962" i="2"/>
  <c r="AU962" i="2"/>
  <c r="V962" i="2"/>
  <c r="AD962" i="2"/>
  <c r="BD962" i="2"/>
  <c r="AS962" i="2"/>
  <c r="BA962" i="2"/>
  <c r="Z962" i="2"/>
  <c r="AT962" i="2"/>
  <c r="BJ962" i="2"/>
  <c r="BK962" i="2"/>
  <c r="BG962" i="2"/>
  <c r="W962" i="2"/>
  <c r="AG962" i="2"/>
  <c r="BH962" i="2"/>
  <c r="AE962" i="2"/>
  <c r="BE962" i="2"/>
  <c r="AP962" i="2"/>
  <c r="AX962" i="2"/>
  <c r="AC962" i="2"/>
  <c r="AQ962" i="2"/>
  <c r="AM962" i="2"/>
  <c r="AN962" i="2"/>
  <c r="AV962" i="2"/>
  <c r="Y962" i="2"/>
  <c r="AA962" i="2"/>
  <c r="BI962" i="2"/>
  <c r="AB962" i="2"/>
  <c r="BB962" i="2"/>
  <c r="BC962" i="2"/>
  <c r="U962" i="2"/>
  <c r="AY962" i="2"/>
  <c r="AM386" i="2"/>
  <c r="AU386" i="2"/>
  <c r="BK386" i="2"/>
  <c r="AG386" i="2"/>
  <c r="Y386" i="2"/>
  <c r="AX386" i="2"/>
  <c r="AR386" i="2"/>
  <c r="BE386" i="2"/>
  <c r="AF386" i="2"/>
  <c r="BA386" i="2"/>
  <c r="AQ386" i="2"/>
  <c r="AY386" i="2"/>
  <c r="W386" i="2"/>
  <c r="AW386" i="2"/>
  <c r="AP386" i="2"/>
  <c r="BD386" i="2"/>
  <c r="AE386" i="2"/>
  <c r="BJ386" i="2"/>
  <c r="T386" i="2"/>
  <c r="AC386" i="2"/>
  <c r="BC386" i="2"/>
  <c r="AO386" i="2"/>
  <c r="BB386" i="2"/>
  <c r="AD386" i="2"/>
  <c r="BI386" i="2"/>
  <c r="AT386" i="2"/>
  <c r="AS386" i="2"/>
  <c r="AN386" i="2"/>
  <c r="U386" i="2"/>
  <c r="V386" i="2"/>
  <c r="BG386" i="2"/>
  <c r="AB386" i="2"/>
  <c r="BH386" i="2"/>
  <c r="AA386" i="2"/>
  <c r="Z386" i="2"/>
  <c r="AZ386" i="2"/>
  <c r="BF386" i="2"/>
  <c r="AV386" i="2"/>
  <c r="T191" i="2"/>
  <c r="AF191" i="2"/>
  <c r="BF191" i="2"/>
  <c r="AE191" i="2"/>
  <c r="BK191" i="2"/>
  <c r="V191" i="2"/>
  <c r="W191" i="2"/>
  <c r="AW191" i="2"/>
  <c r="AY191" i="2"/>
  <c r="BI191" i="2"/>
  <c r="Z191" i="2"/>
  <c r="AT191" i="2"/>
  <c r="BJ191" i="2"/>
  <c r="AU191" i="2"/>
  <c r="U191" i="2"/>
  <c r="AV191" i="2"/>
  <c r="AO191" i="2"/>
  <c r="BC191" i="2"/>
  <c r="AQ191" i="2"/>
  <c r="AA191" i="2"/>
  <c r="AP191" i="2"/>
  <c r="AX191" i="2"/>
  <c r="AM191" i="2"/>
  <c r="AZ191" i="2"/>
  <c r="AN191" i="2"/>
  <c r="BA191" i="2"/>
  <c r="AC191" i="2"/>
  <c r="BH191" i="2"/>
  <c r="BD191" i="2"/>
  <c r="AB191" i="2"/>
  <c r="BB191" i="2"/>
  <c r="AR191" i="2"/>
  <c r="BE191" i="2"/>
  <c r="AS191" i="2"/>
  <c r="BG191" i="2"/>
  <c r="AG191" i="2"/>
  <c r="Y191" i="2"/>
  <c r="AD191" i="2"/>
  <c r="AP1171" i="2"/>
  <c r="AX1171" i="2"/>
  <c r="U1171" i="2"/>
  <c r="V1171" i="2"/>
  <c r="BG1171" i="2"/>
  <c r="AV1171" i="2"/>
  <c r="AO1171" i="2"/>
  <c r="W1171" i="2"/>
  <c r="BH1171" i="2"/>
  <c r="AB1171" i="2"/>
  <c r="BB1171" i="2"/>
  <c r="AM1171" i="2"/>
  <c r="AU1171" i="2"/>
  <c r="BK1171" i="2"/>
  <c r="BD1171" i="2"/>
  <c r="AE1171" i="2"/>
  <c r="AR1171" i="2"/>
  <c r="Y1171" i="2"/>
  <c r="T1171" i="2"/>
  <c r="AF1171" i="2"/>
  <c r="BF1171" i="2"/>
  <c r="AQ1171" i="2"/>
  <c r="AY1171" i="2"/>
  <c r="AN1171" i="2"/>
  <c r="AS1171" i="2"/>
  <c r="AW1171" i="2"/>
  <c r="AG1171" i="2"/>
  <c r="BA1171" i="2"/>
  <c r="Z1171" i="2"/>
  <c r="AT1171" i="2"/>
  <c r="BJ1171" i="2"/>
  <c r="AC1171" i="2"/>
  <c r="BC1171" i="2"/>
  <c r="AD1171" i="2"/>
  <c r="BI1171" i="2"/>
  <c r="BE1171" i="2"/>
  <c r="AZ1171" i="2"/>
  <c r="AA1171" i="2"/>
  <c r="AC828" i="2"/>
  <c r="BC828" i="2"/>
  <c r="AN828" i="2"/>
  <c r="AV828" i="2"/>
  <c r="Y828" i="2"/>
  <c r="AA828" i="2"/>
  <c r="BI828" i="2"/>
  <c r="AF828" i="2"/>
  <c r="BJ828" i="2"/>
  <c r="U828" i="2"/>
  <c r="V828" i="2"/>
  <c r="BG828" i="2"/>
  <c r="AR828" i="2"/>
  <c r="AZ828" i="2"/>
  <c r="AO828" i="2"/>
  <c r="AW828" i="2"/>
  <c r="AB828" i="2"/>
  <c r="BF828" i="2"/>
  <c r="AX828" i="2"/>
  <c r="AM828" i="2"/>
  <c r="AU828" i="2"/>
  <c r="BK828" i="2"/>
  <c r="AD828" i="2"/>
  <c r="BD828" i="2"/>
  <c r="AS828" i="2"/>
  <c r="BA828" i="2"/>
  <c r="BB828" i="2"/>
  <c r="Z828" i="2"/>
  <c r="AP828" i="2"/>
  <c r="AQ828" i="2"/>
  <c r="AY828" i="2"/>
  <c r="W828" i="2"/>
  <c r="AG828" i="2"/>
  <c r="BH828" i="2"/>
  <c r="AE828" i="2"/>
  <c r="BE828" i="2"/>
  <c r="T828" i="2"/>
  <c r="AT828" i="2"/>
  <c r="Z464" i="2"/>
  <c r="AT464" i="2"/>
  <c r="BJ464" i="2"/>
  <c r="AC464" i="2"/>
  <c r="BC464" i="2"/>
  <c r="AN464" i="2"/>
  <c r="AV464" i="2"/>
  <c r="AE464" i="2"/>
  <c r="BI464" i="2"/>
  <c r="AS464" i="2"/>
  <c r="AP464" i="2"/>
  <c r="AX464" i="2"/>
  <c r="U464" i="2"/>
  <c r="V464" i="2"/>
  <c r="BG464" i="2"/>
  <c r="AR464" i="2"/>
  <c r="AZ464" i="2"/>
  <c r="BE464" i="2"/>
  <c r="AW464" i="2"/>
  <c r="AB464" i="2"/>
  <c r="BB464" i="2"/>
  <c r="AM464" i="2"/>
  <c r="AU464" i="2"/>
  <c r="BK464" i="2"/>
  <c r="AD464" i="2"/>
  <c r="BD464" i="2"/>
  <c r="Y464" i="2"/>
  <c r="BA464" i="2"/>
  <c r="T464" i="2"/>
  <c r="AF464" i="2"/>
  <c r="BF464" i="2"/>
  <c r="AQ464" i="2"/>
  <c r="AY464" i="2"/>
  <c r="W464" i="2"/>
  <c r="AG464" i="2"/>
  <c r="BH464" i="2"/>
  <c r="AA464" i="2"/>
  <c r="AO464" i="2"/>
  <c r="W159" i="2"/>
  <c r="AG159" i="2"/>
  <c r="BH159" i="2"/>
  <c r="AT159" i="2"/>
  <c r="T159" i="2"/>
  <c r="AU159" i="2"/>
  <c r="AP159" i="2"/>
  <c r="AC159" i="2"/>
  <c r="AW159" i="2"/>
  <c r="BG159" i="2"/>
  <c r="AN159" i="2"/>
  <c r="AV159" i="2"/>
  <c r="Z159" i="2"/>
  <c r="AY159" i="2"/>
  <c r="AM159" i="2"/>
  <c r="BA159" i="2"/>
  <c r="AA159" i="2"/>
  <c r="AX159" i="2"/>
  <c r="AO159" i="2"/>
  <c r="V159" i="2"/>
  <c r="AR159" i="2"/>
  <c r="AZ159" i="2"/>
  <c r="AQ159" i="2"/>
  <c r="BE159" i="2"/>
  <c r="AS159" i="2"/>
  <c r="BF159" i="2"/>
  <c r="BC159" i="2"/>
  <c r="BI159" i="2"/>
  <c r="BB159" i="2"/>
  <c r="T1105" i="2"/>
  <c r="AF1105" i="2"/>
  <c r="BF1105" i="2"/>
  <c r="AQ1105" i="2"/>
  <c r="AY1105" i="2"/>
  <c r="W1105" i="2"/>
  <c r="BH1105" i="2"/>
  <c r="BE1105" i="2"/>
  <c r="BA1105" i="2"/>
  <c r="AO1105" i="2"/>
  <c r="Z1105" i="2"/>
  <c r="AT1105" i="2"/>
  <c r="BJ1105" i="2"/>
  <c r="AC1105" i="2"/>
  <c r="BC1105" i="2"/>
  <c r="AR1105" i="2"/>
  <c r="AN1105" i="2"/>
  <c r="Y1105" i="2"/>
  <c r="BI1105" i="2"/>
  <c r="AW1105" i="2"/>
  <c r="AP1105" i="2"/>
  <c r="AX1105" i="2"/>
  <c r="U1105" i="2"/>
  <c r="V1105" i="2"/>
  <c r="BG1105" i="2"/>
  <c r="AG1105" i="2"/>
  <c r="AV1105" i="2"/>
  <c r="AS1105" i="2"/>
  <c r="AD1105" i="2"/>
  <c r="AB1105" i="2"/>
  <c r="BB1105" i="2"/>
  <c r="AM1105" i="2"/>
  <c r="AU1105" i="2"/>
  <c r="BK1105" i="2"/>
  <c r="AZ1105" i="2"/>
  <c r="AE1105" i="2"/>
  <c r="AA1105" i="2"/>
  <c r="BD1105" i="2"/>
  <c r="AR491" i="2"/>
  <c r="AZ491" i="2"/>
  <c r="Z491" i="2"/>
  <c r="AT491" i="2"/>
  <c r="BJ491" i="2"/>
  <c r="BA491" i="2"/>
  <c r="AU491" i="2"/>
  <c r="AW491" i="2"/>
  <c r="BE491" i="2"/>
  <c r="AD491" i="2"/>
  <c r="BD491" i="2"/>
  <c r="AP491" i="2"/>
  <c r="AX491" i="2"/>
  <c r="Y491" i="2"/>
  <c r="BI491" i="2"/>
  <c r="BC491" i="2"/>
  <c r="AQ491" i="2"/>
  <c r="V491" i="2"/>
  <c r="W491" i="2"/>
  <c r="AG491" i="2"/>
  <c r="BH491" i="2"/>
  <c r="AB491" i="2"/>
  <c r="BB491" i="2"/>
  <c r="AS491" i="2"/>
  <c r="AM491" i="2"/>
  <c r="BK491" i="2"/>
  <c r="AY491" i="2"/>
  <c r="BG491" i="2"/>
  <c r="AN491" i="2"/>
  <c r="AV491" i="2"/>
  <c r="T491" i="2"/>
  <c r="AF491" i="2"/>
  <c r="BF491" i="2"/>
  <c r="AA491" i="2"/>
  <c r="AC491" i="2"/>
  <c r="AO491" i="2"/>
  <c r="AE491" i="2"/>
  <c r="U491" i="2"/>
  <c r="Z412" i="2"/>
  <c r="AT412" i="2"/>
  <c r="BJ412" i="2"/>
  <c r="AC412" i="2"/>
  <c r="BC412" i="2"/>
  <c r="AN412" i="2"/>
  <c r="AV412" i="2"/>
  <c r="AO412" i="2"/>
  <c r="AE412" i="2"/>
  <c r="BI412" i="2"/>
  <c r="AP412" i="2"/>
  <c r="AX412" i="2"/>
  <c r="U412" i="2"/>
  <c r="V412" i="2"/>
  <c r="BG412" i="2"/>
  <c r="AR412" i="2"/>
  <c r="AZ412" i="2"/>
  <c r="AW412" i="2"/>
  <c r="AA412" i="2"/>
  <c r="AB412" i="2"/>
  <c r="BB412" i="2"/>
  <c r="AM412" i="2"/>
  <c r="AU412" i="2"/>
  <c r="BK412" i="2"/>
  <c r="AD412" i="2"/>
  <c r="BD412" i="2"/>
  <c r="AS412" i="2"/>
  <c r="BE412" i="2"/>
  <c r="T412" i="2"/>
  <c r="AF412" i="2"/>
  <c r="BF412" i="2"/>
  <c r="AQ412" i="2"/>
  <c r="AY412" i="2"/>
  <c r="W412" i="2"/>
  <c r="AG412" i="2"/>
  <c r="BH412" i="2"/>
  <c r="BA412" i="2"/>
  <c r="Y412" i="2"/>
  <c r="U384" i="2"/>
  <c r="V384" i="2"/>
  <c r="BG384" i="2"/>
  <c r="AD384" i="2"/>
  <c r="BI384" i="2"/>
  <c r="AT384" i="2"/>
  <c r="T384" i="2"/>
  <c r="AV384" i="2"/>
  <c r="AW384" i="2"/>
  <c r="AB384" i="2"/>
  <c r="AM384" i="2"/>
  <c r="AU384" i="2"/>
  <c r="BK384" i="2"/>
  <c r="AA384" i="2"/>
  <c r="Z384" i="2"/>
  <c r="AZ384" i="2"/>
  <c r="AN384" i="2"/>
  <c r="BA384" i="2"/>
  <c r="AO384" i="2"/>
  <c r="AG384" i="2"/>
  <c r="AQ384" i="2"/>
  <c r="AY384" i="2"/>
  <c r="Y384" i="2"/>
  <c r="AX384" i="2"/>
  <c r="AR384" i="2"/>
  <c r="BE384" i="2"/>
  <c r="AS384" i="2"/>
  <c r="BF384" i="2"/>
  <c r="BB384" i="2"/>
  <c r="AC384" i="2"/>
  <c r="BC384" i="2"/>
  <c r="AP384" i="2"/>
  <c r="BD384" i="2"/>
  <c r="AE384" i="2"/>
  <c r="BJ384" i="2"/>
  <c r="AF384" i="2"/>
  <c r="W384" i="2"/>
  <c r="BH384" i="2"/>
  <c r="AR141" i="2"/>
  <c r="AZ141" i="2"/>
  <c r="AM141" i="2"/>
  <c r="BA141" i="2"/>
  <c r="AO141" i="2"/>
  <c r="BB141" i="2"/>
  <c r="BE141" i="2"/>
  <c r="BI141" i="2"/>
  <c r="BJ141" i="2"/>
  <c r="AD141" i="2"/>
  <c r="BD141" i="2"/>
  <c r="AS141" i="2"/>
  <c r="BF141" i="2"/>
  <c r="AB141" i="2"/>
  <c r="BG141" i="2"/>
  <c r="Y141" i="2"/>
  <c r="Z141" i="2"/>
  <c r="AP141" i="2"/>
  <c r="W141" i="2"/>
  <c r="AG141" i="2"/>
  <c r="BH141" i="2"/>
  <c r="AF141" i="2"/>
  <c r="BK141" i="2"/>
  <c r="V141" i="2"/>
  <c r="AQ141" i="2"/>
  <c r="AC141" i="2"/>
  <c r="AE141" i="2"/>
  <c r="AA141" i="2"/>
  <c r="AN141" i="2"/>
  <c r="AV141" i="2"/>
  <c r="T141" i="2"/>
  <c r="AU141" i="2"/>
  <c r="U141" i="2"/>
  <c r="AW141" i="2"/>
  <c r="AT141" i="2"/>
  <c r="AX141" i="2"/>
  <c r="AY141" i="2"/>
  <c r="BC141" i="2"/>
  <c r="AB625" i="2"/>
  <c r="BB625" i="2"/>
  <c r="AN625" i="2"/>
  <c r="BA625" i="2"/>
  <c r="AC625" i="2"/>
  <c r="BH625" i="2"/>
  <c r="BK625" i="2"/>
  <c r="AR625" i="2"/>
  <c r="AY625" i="2"/>
  <c r="T625" i="2"/>
  <c r="AF625" i="2"/>
  <c r="BF625" i="2"/>
  <c r="AS625" i="2"/>
  <c r="BG625" i="2"/>
  <c r="AG625" i="2"/>
  <c r="AM625" i="2"/>
  <c r="AQ625" i="2"/>
  <c r="AU625" i="2"/>
  <c r="BI625" i="2"/>
  <c r="Z625" i="2"/>
  <c r="AT625" i="2"/>
  <c r="BJ625" i="2"/>
  <c r="V625" i="2"/>
  <c r="W625" i="2"/>
  <c r="AW625" i="2"/>
  <c r="AE625" i="2"/>
  <c r="AA625" i="2"/>
  <c r="BE625" i="2"/>
  <c r="Y625" i="2"/>
  <c r="AP625" i="2"/>
  <c r="AX625" i="2"/>
  <c r="U625" i="2"/>
  <c r="AV625" i="2"/>
  <c r="AO625" i="2"/>
  <c r="BC625" i="2"/>
  <c r="AZ625" i="2"/>
  <c r="BD625" i="2"/>
  <c r="AD625" i="2"/>
  <c r="AS319" i="2"/>
  <c r="BA319" i="2"/>
  <c r="Z319" i="2"/>
  <c r="AT319" i="2"/>
  <c r="BJ319" i="2"/>
  <c r="AC319" i="2"/>
  <c r="BC319" i="2"/>
  <c r="BD319" i="2"/>
  <c r="AN319" i="2"/>
  <c r="AE319" i="2"/>
  <c r="BE319" i="2"/>
  <c r="AP319" i="2"/>
  <c r="AX319" i="2"/>
  <c r="U319" i="2"/>
  <c r="V319" i="2"/>
  <c r="BG319" i="2"/>
  <c r="W319" i="2"/>
  <c r="AV319" i="2"/>
  <c r="Y319" i="2"/>
  <c r="AA319" i="2"/>
  <c r="BI319" i="2"/>
  <c r="AB319" i="2"/>
  <c r="BB319" i="2"/>
  <c r="AM319" i="2"/>
  <c r="AU319" i="2"/>
  <c r="BK319" i="2"/>
  <c r="AG319" i="2"/>
  <c r="AZ319" i="2"/>
  <c r="T110" i="2"/>
  <c r="AF110" i="2"/>
  <c r="BF110" i="2"/>
  <c r="AQ110" i="2"/>
  <c r="AY110" i="2"/>
  <c r="AN110" i="2"/>
  <c r="AO110" i="2"/>
  <c r="W110" i="2"/>
  <c r="AA110" i="2"/>
  <c r="AS110" i="2"/>
  <c r="Z110" i="2"/>
  <c r="AT110" i="2"/>
  <c r="BJ110" i="2"/>
  <c r="AC110" i="2"/>
  <c r="BC110" i="2"/>
  <c r="AD110" i="2"/>
  <c r="AE110" i="2"/>
  <c r="AG110" i="2"/>
  <c r="BI110" i="2"/>
  <c r="AZ110" i="2"/>
  <c r="BB110" i="2"/>
  <c r="AU110" i="2"/>
  <c r="BD110" i="2"/>
  <c r="Y110" i="2"/>
  <c r="AP110" i="2"/>
  <c r="U110" i="2"/>
  <c r="BG110" i="2"/>
  <c r="AW110" i="2"/>
  <c r="BA110" i="2"/>
  <c r="AB110" i="2"/>
  <c r="AM110" i="2"/>
  <c r="BK110" i="2"/>
  <c r="BE110" i="2"/>
  <c r="AR110" i="2"/>
  <c r="AX110" i="2"/>
  <c r="V110" i="2"/>
  <c r="AV110" i="2"/>
  <c r="BH110" i="2"/>
  <c r="AN123" i="2"/>
  <c r="AV123" i="2"/>
  <c r="Y123" i="2"/>
  <c r="AA123" i="2"/>
  <c r="BI123" i="2"/>
  <c r="AX123" i="2"/>
  <c r="V123" i="2"/>
  <c r="AT123" i="2"/>
  <c r="BK123" i="2"/>
  <c r="AB123" i="2"/>
  <c r="AR123" i="2"/>
  <c r="AZ123" i="2"/>
  <c r="AO123" i="2"/>
  <c r="AW123" i="2"/>
  <c r="T123" i="2"/>
  <c r="BF123" i="2"/>
  <c r="AY123" i="2"/>
  <c r="BJ123" i="2"/>
  <c r="AC123" i="2"/>
  <c r="AD123" i="2"/>
  <c r="BD123" i="2"/>
  <c r="AS123" i="2"/>
  <c r="BA123" i="2"/>
  <c r="AP123" i="2"/>
  <c r="U123" i="2"/>
  <c r="BG123" i="2"/>
  <c r="AM123" i="2"/>
  <c r="BB123" i="2"/>
  <c r="W123" i="2"/>
  <c r="AG123" i="2"/>
  <c r="BH123" i="2"/>
  <c r="AE123" i="2"/>
  <c r="BE123" i="2"/>
  <c r="AF123" i="2"/>
  <c r="AQ123" i="2"/>
  <c r="Z123" i="2"/>
  <c r="AU123" i="2"/>
  <c r="BC123" i="2"/>
  <c r="AN1000" i="2"/>
  <c r="AV1000" i="2"/>
  <c r="Y1000" i="2"/>
  <c r="AA1000" i="2"/>
  <c r="BI1000" i="2"/>
  <c r="AB1000" i="2"/>
  <c r="BB1000" i="2"/>
  <c r="AY1000" i="2"/>
  <c r="AC1000" i="2"/>
  <c r="AM1000" i="2"/>
  <c r="AR1000" i="2"/>
  <c r="AZ1000" i="2"/>
  <c r="AO1000" i="2"/>
  <c r="AW1000" i="2"/>
  <c r="T1000" i="2"/>
  <c r="AF1000" i="2"/>
  <c r="BF1000" i="2"/>
  <c r="U1000" i="2"/>
  <c r="BC1000" i="2"/>
  <c r="AD1000" i="2"/>
  <c r="BD1000" i="2"/>
  <c r="AS1000" i="2"/>
  <c r="BA1000" i="2"/>
  <c r="Z1000" i="2"/>
  <c r="AT1000" i="2"/>
  <c r="BJ1000" i="2"/>
  <c r="BG1000" i="2"/>
  <c r="V1000" i="2"/>
  <c r="W1000" i="2"/>
  <c r="AG1000" i="2"/>
  <c r="BH1000" i="2"/>
  <c r="AE1000" i="2"/>
  <c r="BE1000" i="2"/>
  <c r="AP1000" i="2"/>
  <c r="AX1000" i="2"/>
  <c r="AQ1000" i="2"/>
  <c r="AU1000" i="2"/>
  <c r="BK1000" i="2"/>
  <c r="Z1315" i="2"/>
  <c r="AT1315" i="2"/>
  <c r="BJ1315" i="2"/>
  <c r="AC1315" i="2"/>
  <c r="BC1315" i="2"/>
  <c r="AD1315" i="2"/>
  <c r="AZ1315" i="2"/>
  <c r="AW1315" i="2"/>
  <c r="Y1315" i="2"/>
  <c r="BA1315" i="2"/>
  <c r="AP1315" i="2"/>
  <c r="AX1315" i="2"/>
  <c r="U1315" i="2"/>
  <c r="V1315" i="2"/>
  <c r="BG1315" i="2"/>
  <c r="AV1315" i="2"/>
  <c r="BH1315" i="2"/>
  <c r="BE1315" i="2"/>
  <c r="BI1315" i="2"/>
  <c r="AB1315" i="2"/>
  <c r="BB1315" i="2"/>
  <c r="AM1315" i="2"/>
  <c r="AU1315" i="2"/>
  <c r="BK1315" i="2"/>
  <c r="BD1315" i="2"/>
  <c r="AO1315" i="2"/>
  <c r="W1315" i="2"/>
  <c r="AS1315" i="2"/>
  <c r="T1315" i="2"/>
  <c r="AF1315" i="2"/>
  <c r="BF1315" i="2"/>
  <c r="AQ1315" i="2"/>
  <c r="AY1315" i="2"/>
  <c r="AN1315" i="2"/>
  <c r="AR1315" i="2"/>
  <c r="AE1315" i="2"/>
  <c r="AG1315" i="2"/>
  <c r="AA1315" i="2"/>
  <c r="AO273" i="2"/>
  <c r="AW273" i="2"/>
  <c r="T273" i="2"/>
  <c r="AF273" i="2"/>
  <c r="BF273" i="2"/>
  <c r="AQ273" i="2"/>
  <c r="AY273" i="2"/>
  <c r="W273" i="2"/>
  <c r="AV273" i="2"/>
  <c r="BD273" i="2"/>
  <c r="AS273" i="2"/>
  <c r="BA273" i="2"/>
  <c r="Z273" i="2"/>
  <c r="AT273" i="2"/>
  <c r="BJ273" i="2"/>
  <c r="AC273" i="2"/>
  <c r="BC273" i="2"/>
  <c r="AG273" i="2"/>
  <c r="AR273" i="2"/>
  <c r="AE273" i="2"/>
  <c r="BE273" i="2"/>
  <c r="AP273" i="2"/>
  <c r="AX273" i="2"/>
  <c r="U273" i="2"/>
  <c r="V273" i="2"/>
  <c r="BG273" i="2"/>
  <c r="BH273" i="2"/>
  <c r="AZ273" i="2"/>
  <c r="Y273" i="2"/>
  <c r="AA273" i="2"/>
  <c r="BI273" i="2"/>
  <c r="AB273" i="2"/>
  <c r="BB273" i="2"/>
  <c r="AM273" i="2"/>
  <c r="AU273" i="2"/>
  <c r="BK273" i="2"/>
  <c r="AN273" i="2"/>
  <c r="AD273" i="2"/>
  <c r="AP1265" i="2"/>
  <c r="AX1265" i="2"/>
  <c r="U1265" i="2"/>
  <c r="V1265" i="2"/>
  <c r="BG1265" i="2"/>
  <c r="AG1265" i="2"/>
  <c r="BD1265" i="2"/>
  <c r="BA1265" i="2"/>
  <c r="AE1265" i="2"/>
  <c r="AB1265" i="2"/>
  <c r="BB1265" i="2"/>
  <c r="AM1265" i="2"/>
  <c r="AU1265" i="2"/>
  <c r="BK1265" i="2"/>
  <c r="AZ1265" i="2"/>
  <c r="Y1265" i="2"/>
  <c r="BI1265" i="2"/>
  <c r="AW1265" i="2"/>
  <c r="T1265" i="2"/>
  <c r="AF1265" i="2"/>
  <c r="BF1265" i="2"/>
  <c r="AQ1265" i="2"/>
  <c r="AY1265" i="2"/>
  <c r="W1265" i="2"/>
  <c r="BH1265" i="2"/>
  <c r="AS1265" i="2"/>
  <c r="AN1265" i="2"/>
  <c r="BE1265" i="2"/>
  <c r="Z1265" i="2"/>
  <c r="AT1265" i="2"/>
  <c r="BJ1265" i="2"/>
  <c r="AC1265" i="2"/>
  <c r="BC1265" i="2"/>
  <c r="AR1265" i="2"/>
  <c r="AD1265" i="2"/>
  <c r="AA1265" i="2"/>
  <c r="AV1265" i="2"/>
  <c r="AO1265" i="2"/>
  <c r="Z217" i="2"/>
  <c r="AT217" i="2"/>
  <c r="BJ217" i="2"/>
  <c r="AC217" i="2"/>
  <c r="BC217" i="2"/>
  <c r="AN217" i="2"/>
  <c r="AV217" i="2"/>
  <c r="AS217" i="2"/>
  <c r="Y217" i="2"/>
  <c r="AW217" i="2"/>
  <c r="AP217" i="2"/>
  <c r="AX217" i="2"/>
  <c r="U217" i="2"/>
  <c r="V217" i="2"/>
  <c r="BG217" i="2"/>
  <c r="AR217" i="2"/>
  <c r="AZ217" i="2"/>
  <c r="BA217" i="2"/>
  <c r="AA217" i="2"/>
  <c r="AB217" i="2"/>
  <c r="BB217" i="2"/>
  <c r="AM217" i="2"/>
  <c r="AU217" i="2"/>
  <c r="BK217" i="2"/>
  <c r="AD217" i="2"/>
  <c r="BD217" i="2"/>
  <c r="AE217" i="2"/>
  <c r="BI217" i="2"/>
  <c r="T217" i="2"/>
  <c r="AF217" i="2"/>
  <c r="BF217" i="2"/>
  <c r="AQ217" i="2"/>
  <c r="AY217" i="2"/>
  <c r="W217" i="2"/>
  <c r="AG217" i="2"/>
  <c r="BH217" i="2"/>
  <c r="BE217" i="2"/>
  <c r="AO217" i="2"/>
  <c r="AM67" i="2"/>
  <c r="AU67" i="2"/>
  <c r="BK67" i="2"/>
  <c r="AG67" i="2"/>
  <c r="Y67" i="2"/>
  <c r="AX67" i="2"/>
  <c r="AE67" i="2"/>
  <c r="AF67" i="2"/>
  <c r="AS67" i="2"/>
  <c r="T67" i="2"/>
  <c r="AQ67" i="2"/>
  <c r="AY67" i="2"/>
  <c r="W67" i="2"/>
  <c r="AW67" i="2"/>
  <c r="AP67" i="2"/>
  <c r="BD67" i="2"/>
  <c r="AZ67" i="2"/>
  <c r="BA67" i="2"/>
  <c r="BF67" i="2"/>
  <c r="AC67" i="2"/>
  <c r="BC67" i="2"/>
  <c r="AO67" i="2"/>
  <c r="BB67" i="2"/>
  <c r="AD67" i="2"/>
  <c r="BI67" i="2"/>
  <c r="BJ67" i="2"/>
  <c r="AR67" i="2"/>
  <c r="AT67" i="2"/>
  <c r="U67" i="2"/>
  <c r="V67" i="2"/>
  <c r="BG67" i="2"/>
  <c r="AB67" i="2"/>
  <c r="BH67" i="2"/>
  <c r="AA67" i="2"/>
  <c r="Z67" i="2"/>
  <c r="AN67" i="2"/>
  <c r="BE67" i="2"/>
  <c r="AV67" i="2"/>
  <c r="AM834" i="2"/>
  <c r="AU834" i="2"/>
  <c r="BK834" i="2"/>
  <c r="AD834" i="2"/>
  <c r="BD834" i="2"/>
  <c r="AS834" i="2"/>
  <c r="BA834" i="2"/>
  <c r="AX834" i="2"/>
  <c r="AF834" i="2"/>
  <c r="Z834" i="2"/>
  <c r="AQ834" i="2"/>
  <c r="AY834" i="2"/>
  <c r="W834" i="2"/>
  <c r="AG834" i="2"/>
  <c r="BH834" i="2"/>
  <c r="AE834" i="2"/>
  <c r="BE834" i="2"/>
  <c r="AB834" i="2"/>
  <c r="BF834" i="2"/>
  <c r="AC834" i="2"/>
  <c r="BC834" i="2"/>
  <c r="AN834" i="2"/>
  <c r="AV834" i="2"/>
  <c r="Y834" i="2"/>
  <c r="AA834" i="2"/>
  <c r="BI834" i="2"/>
  <c r="BB834" i="2"/>
  <c r="AT834" i="2"/>
  <c r="U834" i="2"/>
  <c r="V834" i="2"/>
  <c r="BG834" i="2"/>
  <c r="AR834" i="2"/>
  <c r="AZ834" i="2"/>
  <c r="AO834" i="2"/>
  <c r="AW834" i="2"/>
  <c r="AP834" i="2"/>
  <c r="T834" i="2"/>
  <c r="BJ834" i="2"/>
  <c r="AN1276" i="2"/>
  <c r="AV1276" i="2"/>
  <c r="Y1276" i="2"/>
  <c r="AA1276" i="2"/>
  <c r="BI1276" i="2"/>
  <c r="AX1276" i="2"/>
  <c r="BB1276" i="2"/>
  <c r="AY1276" i="2"/>
  <c r="AC1276" i="2"/>
  <c r="BK1276" i="2"/>
  <c r="AR1276" i="2"/>
  <c r="AZ1276" i="2"/>
  <c r="AO1276" i="2"/>
  <c r="AW1276" i="2"/>
  <c r="T1276" i="2"/>
  <c r="BF1276" i="2"/>
  <c r="U1276" i="2"/>
  <c r="BG1276" i="2"/>
  <c r="AU1276" i="2"/>
  <c r="AD1276" i="2"/>
  <c r="BD1276" i="2"/>
  <c r="AS1276" i="2"/>
  <c r="BA1276" i="2"/>
  <c r="AP1276" i="2"/>
  <c r="Z1276" i="2"/>
  <c r="AQ1276" i="2"/>
  <c r="AT1276" i="2"/>
  <c r="BC1276" i="2"/>
  <c r="W1276" i="2"/>
  <c r="AG1276" i="2"/>
  <c r="BH1276" i="2"/>
  <c r="AE1276" i="2"/>
  <c r="BE1276" i="2"/>
  <c r="AF1276" i="2"/>
  <c r="AB1276" i="2"/>
  <c r="V1276" i="2"/>
  <c r="BJ1276" i="2"/>
  <c r="AM1276" i="2"/>
  <c r="AD986" i="2"/>
  <c r="BD986" i="2"/>
  <c r="AS986" i="2"/>
  <c r="BA986" i="2"/>
  <c r="Z986" i="2"/>
  <c r="AT986" i="2"/>
  <c r="BJ986" i="2"/>
  <c r="U986" i="2"/>
  <c r="BK986" i="2"/>
  <c r="W986" i="2"/>
  <c r="AG986" i="2"/>
  <c r="BH986" i="2"/>
  <c r="AE986" i="2"/>
  <c r="BE986" i="2"/>
  <c r="AP986" i="2"/>
  <c r="AX986" i="2"/>
  <c r="AC986" i="2"/>
  <c r="V986" i="2"/>
  <c r="AY986" i="2"/>
  <c r="AN986" i="2"/>
  <c r="AV986" i="2"/>
  <c r="Y986" i="2"/>
  <c r="AA986" i="2"/>
  <c r="BI986" i="2"/>
  <c r="AB986" i="2"/>
  <c r="BB986" i="2"/>
  <c r="BC986" i="2"/>
  <c r="BG986" i="2"/>
  <c r="AQ986" i="2"/>
  <c r="AR986" i="2"/>
  <c r="AZ986" i="2"/>
  <c r="AO986" i="2"/>
  <c r="AW986" i="2"/>
  <c r="T986" i="2"/>
  <c r="AF986" i="2"/>
  <c r="BF986" i="2"/>
  <c r="AU986" i="2"/>
  <c r="AM986" i="2"/>
  <c r="Z665" i="2"/>
  <c r="AT665" i="2"/>
  <c r="BJ665" i="2"/>
  <c r="AG665" i="2"/>
  <c r="U665" i="2"/>
  <c r="BD665" i="2"/>
  <c r="V665" i="2"/>
  <c r="AS665" i="2"/>
  <c r="AD665" i="2"/>
  <c r="AN665" i="2"/>
  <c r="AP665" i="2"/>
  <c r="AX665" i="2"/>
  <c r="W665" i="2"/>
  <c r="AW665" i="2"/>
  <c r="AQ665" i="2"/>
  <c r="BK665" i="2"/>
  <c r="AY665" i="2"/>
  <c r="AA665" i="2"/>
  <c r="AU665" i="2"/>
  <c r="AB665" i="2"/>
  <c r="BB665" i="2"/>
  <c r="AO665" i="2"/>
  <c r="BC665" i="2"/>
  <c r="AE665" i="2"/>
  <c r="Y665" i="2"/>
  <c r="BE665" i="2"/>
  <c r="AZ665" i="2"/>
  <c r="BA665" i="2"/>
  <c r="T665" i="2"/>
  <c r="AF665" i="2"/>
  <c r="BF665" i="2"/>
  <c r="AC665" i="2"/>
  <c r="BH665" i="2"/>
  <c r="AV665" i="2"/>
  <c r="AR665" i="2"/>
  <c r="AM665" i="2"/>
  <c r="BG665" i="2"/>
  <c r="BI665" i="2"/>
  <c r="AE173" i="2"/>
  <c r="BE173" i="2"/>
  <c r="AP173" i="2"/>
  <c r="AX173" i="2"/>
  <c r="W173" i="2"/>
  <c r="BH173" i="2"/>
  <c r="BC173" i="2"/>
  <c r="AV173" i="2"/>
  <c r="U173" i="2"/>
  <c r="Y173" i="2"/>
  <c r="AA173" i="2"/>
  <c r="BI173" i="2"/>
  <c r="AB173" i="2"/>
  <c r="BB173" i="2"/>
  <c r="AR173" i="2"/>
  <c r="AM173" i="2"/>
  <c r="BK173" i="2"/>
  <c r="BD173" i="2"/>
  <c r="BG173" i="2"/>
  <c r="AO173" i="2"/>
  <c r="AW173" i="2"/>
  <c r="T173" i="2"/>
  <c r="AF173" i="2"/>
  <c r="BF173" i="2"/>
  <c r="AG173" i="2"/>
  <c r="AC173" i="2"/>
  <c r="AN173" i="2"/>
  <c r="V173" i="2"/>
  <c r="AQ173" i="2"/>
  <c r="AS173" i="2"/>
  <c r="BA173" i="2"/>
  <c r="Z173" i="2"/>
  <c r="AT173" i="2"/>
  <c r="BJ173" i="2"/>
  <c r="AZ173" i="2"/>
  <c r="AU173" i="2"/>
  <c r="AD173" i="2"/>
  <c r="AY173" i="2"/>
  <c r="W97" i="2"/>
  <c r="AG97" i="2"/>
  <c r="BH97" i="2"/>
  <c r="AE97" i="2"/>
  <c r="BE97" i="2"/>
  <c r="AT97" i="2"/>
  <c r="AC97" i="2"/>
  <c r="T97" i="2"/>
  <c r="V97" i="2"/>
  <c r="AQ97" i="2"/>
  <c r="AN97" i="2"/>
  <c r="AV97" i="2"/>
  <c r="Y97" i="2"/>
  <c r="AA97" i="2"/>
  <c r="BI97" i="2"/>
  <c r="BB97" i="2"/>
  <c r="AU97" i="2"/>
  <c r="AF97" i="2"/>
  <c r="BG97" i="2"/>
  <c r="AY97" i="2"/>
  <c r="AR97" i="2"/>
  <c r="AZ97" i="2"/>
  <c r="AO97" i="2"/>
  <c r="AW97" i="2"/>
  <c r="Z97" i="2"/>
  <c r="BJ97" i="2"/>
  <c r="BC97" i="2"/>
  <c r="BF97" i="2"/>
  <c r="AP97" i="2"/>
  <c r="AD97" i="2"/>
  <c r="BD97" i="2"/>
  <c r="AS97" i="2"/>
  <c r="BA97" i="2"/>
  <c r="AB97" i="2"/>
  <c r="AM97" i="2"/>
  <c r="BK97" i="2"/>
  <c r="U97" i="2"/>
  <c r="AX97" i="2"/>
  <c r="T627" i="2"/>
  <c r="AF627" i="2"/>
  <c r="BF627" i="2"/>
  <c r="AE627" i="2"/>
  <c r="BK627" i="2"/>
  <c r="V627" i="2"/>
  <c r="Y627" i="2"/>
  <c r="AO627" i="2"/>
  <c r="AA627" i="2"/>
  <c r="W627" i="2"/>
  <c r="AP627" i="2"/>
  <c r="AX627" i="2"/>
  <c r="AM627" i="2"/>
  <c r="AZ627" i="2"/>
  <c r="AN627" i="2"/>
  <c r="BA627" i="2"/>
  <c r="AY627" i="2"/>
  <c r="BC627" i="2"/>
  <c r="AW627" i="2"/>
  <c r="BB627" i="2"/>
  <c r="BE627" i="2"/>
  <c r="BG627" i="2"/>
  <c r="AQ627" i="2"/>
  <c r="Z627" i="2"/>
  <c r="BJ627" i="2"/>
  <c r="U627" i="2"/>
  <c r="AD627" i="2"/>
  <c r="BD627" i="2"/>
  <c r="AB627" i="2"/>
  <c r="AR627" i="2"/>
  <c r="AS627" i="2"/>
  <c r="BI627" i="2"/>
  <c r="BH627" i="2"/>
  <c r="AT627" i="2"/>
  <c r="AU627" i="2"/>
  <c r="AV627" i="2"/>
  <c r="AG627" i="2"/>
  <c r="AC627" i="2"/>
  <c r="W34" i="2"/>
  <c r="AG34" i="2"/>
  <c r="BH34" i="2"/>
  <c r="AF34" i="2"/>
  <c r="BK34" i="2"/>
  <c r="V34" i="2"/>
  <c r="AP34" i="2"/>
  <c r="AT34" i="2"/>
  <c r="AE34" i="2"/>
  <c r="Y34" i="2"/>
  <c r="AN34" i="2"/>
  <c r="AV34" i="2"/>
  <c r="T34" i="2"/>
  <c r="AU34" i="2"/>
  <c r="U34" i="2"/>
  <c r="AW34" i="2"/>
  <c r="AA34" i="2"/>
  <c r="BE34" i="2"/>
  <c r="BJ34" i="2"/>
  <c r="Z34" i="2"/>
  <c r="AR34" i="2"/>
  <c r="AZ34" i="2"/>
  <c r="AM34" i="2"/>
  <c r="BA34" i="2"/>
  <c r="AO34" i="2"/>
  <c r="BB34" i="2"/>
  <c r="BC34" i="2"/>
  <c r="AC34" i="2"/>
  <c r="AX34" i="2"/>
  <c r="AD34" i="2"/>
  <c r="BD34" i="2"/>
  <c r="AS34" i="2"/>
  <c r="BF34" i="2"/>
  <c r="AB34" i="2"/>
  <c r="BG34" i="2"/>
  <c r="AQ34" i="2"/>
  <c r="BI34" i="2"/>
  <c r="AY34" i="2"/>
  <c r="T1225" i="2"/>
  <c r="AF1225" i="2"/>
  <c r="BF1225" i="2"/>
  <c r="AQ1225" i="2"/>
  <c r="AY1225" i="2"/>
  <c r="W1225" i="2"/>
  <c r="BH1225" i="2"/>
  <c r="Y1225" i="2"/>
  <c r="BI1225" i="2"/>
  <c r="BE1225" i="2"/>
  <c r="Z1225" i="2"/>
  <c r="AT1225" i="2"/>
  <c r="BJ1225" i="2"/>
  <c r="AC1225" i="2"/>
  <c r="BC1225" i="2"/>
  <c r="AR1225" i="2"/>
  <c r="AD1225" i="2"/>
  <c r="AS1225" i="2"/>
  <c r="AN1225" i="2"/>
  <c r="AE1225" i="2"/>
  <c r="AP1225" i="2"/>
  <c r="AX1225" i="2"/>
  <c r="U1225" i="2"/>
  <c r="V1225" i="2"/>
  <c r="BG1225" i="2"/>
  <c r="AG1225" i="2"/>
  <c r="BD1225" i="2"/>
  <c r="AA1225" i="2"/>
  <c r="AV1225" i="2"/>
  <c r="AN111" i="2"/>
  <c r="AV111" i="2"/>
  <c r="Y111" i="2"/>
  <c r="AA111" i="2"/>
  <c r="BI111" i="2"/>
  <c r="AX111" i="2"/>
  <c r="V111" i="2"/>
  <c r="BB111" i="2"/>
  <c r="Z111" i="2"/>
  <c r="AT111" i="2"/>
  <c r="AR111" i="2"/>
  <c r="AZ111" i="2"/>
  <c r="AO111" i="2"/>
  <c r="AW111" i="2"/>
  <c r="T111" i="2"/>
  <c r="BF111" i="2"/>
  <c r="AY111" i="2"/>
  <c r="AC111" i="2"/>
  <c r="BJ111" i="2"/>
  <c r="AD111" i="2"/>
  <c r="BD111" i="2"/>
  <c r="AS111" i="2"/>
  <c r="BA111" i="2"/>
  <c r="AP111" i="2"/>
  <c r="U111" i="2"/>
  <c r="BG111" i="2"/>
  <c r="BC111" i="2"/>
  <c r="AM111" i="2"/>
  <c r="W111" i="2"/>
  <c r="AG111" i="2"/>
  <c r="BH111" i="2"/>
  <c r="AE111" i="2"/>
  <c r="BE111" i="2"/>
  <c r="AF111" i="2"/>
  <c r="AQ111" i="2"/>
  <c r="AB111" i="2"/>
  <c r="AU111" i="2"/>
  <c r="BK111" i="2"/>
  <c r="AD135" i="2"/>
  <c r="Y135" i="2"/>
  <c r="AX135" i="2"/>
  <c r="Z135" i="2"/>
  <c r="AY135" i="2"/>
  <c r="AF135" i="2"/>
  <c r="V135" i="2"/>
  <c r="BF135" i="2"/>
  <c r="AW135" i="2"/>
  <c r="W135" i="2"/>
  <c r="AG135" i="2"/>
  <c r="AP135" i="2"/>
  <c r="BC135" i="2"/>
  <c r="AQ135" i="2"/>
  <c r="BD135" i="2"/>
  <c r="BA135" i="2"/>
  <c r="BB135" i="2"/>
  <c r="T135" i="2"/>
  <c r="AS135" i="2"/>
  <c r="AN135" i="2"/>
  <c r="AV135" i="2"/>
  <c r="AC135" i="2"/>
  <c r="BG135" i="2"/>
  <c r="AE135" i="2"/>
  <c r="BH135" i="2"/>
  <c r="BI135" i="2"/>
  <c r="BJ135" i="2"/>
  <c r="AU135" i="2"/>
  <c r="BE135" i="2"/>
  <c r="AR135" i="2"/>
  <c r="AZ135" i="2"/>
  <c r="AA135" i="2"/>
  <c r="BK135" i="2"/>
  <c r="AT135" i="2"/>
  <c r="AM135" i="2"/>
  <c r="AO135" i="2"/>
  <c r="AB135" i="2"/>
  <c r="U135" i="2"/>
  <c r="Z199" i="2"/>
  <c r="AT199" i="2"/>
  <c r="BJ199" i="2"/>
  <c r="AC199" i="2"/>
  <c r="BC199" i="2"/>
  <c r="AN199" i="2"/>
  <c r="AV199" i="2"/>
  <c r="AE199" i="2"/>
  <c r="BI199" i="2"/>
  <c r="BA199" i="2"/>
  <c r="AP199" i="2"/>
  <c r="AX199" i="2"/>
  <c r="U199" i="2"/>
  <c r="V199" i="2"/>
  <c r="BG199" i="2"/>
  <c r="AR199" i="2"/>
  <c r="AZ199" i="2"/>
  <c r="BE199" i="2"/>
  <c r="AO199" i="2"/>
  <c r="AB199" i="2"/>
  <c r="BB199" i="2"/>
  <c r="AM199" i="2"/>
  <c r="AU199" i="2"/>
  <c r="BK199" i="2"/>
  <c r="AD199" i="2"/>
  <c r="BD199" i="2"/>
  <c r="Y199" i="2"/>
  <c r="AW199" i="2"/>
  <c r="Z1251" i="2"/>
  <c r="AT1251" i="2"/>
  <c r="BJ1251" i="2"/>
  <c r="AC1251" i="2"/>
  <c r="BC1251" i="2"/>
  <c r="AD1251" i="2"/>
  <c r="AG1251" i="2"/>
  <c r="AW1251" i="2"/>
  <c r="Y1251" i="2"/>
  <c r="BA1251" i="2"/>
  <c r="AP1251" i="2"/>
  <c r="AX1251" i="2"/>
  <c r="U1251" i="2"/>
  <c r="V1251" i="2"/>
  <c r="BG1251" i="2"/>
  <c r="AV1251" i="2"/>
  <c r="BH1251" i="2"/>
  <c r="BE1251" i="2"/>
  <c r="BI1251" i="2"/>
  <c r="AB1251" i="2"/>
  <c r="BB1251" i="2"/>
  <c r="AM1251" i="2"/>
  <c r="AU1251" i="2"/>
  <c r="BK1251" i="2"/>
  <c r="BD1251" i="2"/>
  <c r="AO1251" i="2"/>
  <c r="AR1251" i="2"/>
  <c r="AS1251" i="2"/>
  <c r="T903" i="2"/>
  <c r="AF903" i="2"/>
  <c r="BF903" i="2"/>
  <c r="AQ903" i="2"/>
  <c r="AY903" i="2"/>
  <c r="AN903" i="2"/>
  <c r="AO903" i="2"/>
  <c r="W903" i="2"/>
  <c r="BH903" i="2"/>
  <c r="BA903" i="2"/>
  <c r="Z903" i="2"/>
  <c r="AT903" i="2"/>
  <c r="BJ903" i="2"/>
  <c r="AC903" i="2"/>
  <c r="BC903" i="2"/>
  <c r="AD903" i="2"/>
  <c r="AE903" i="2"/>
  <c r="AR903" i="2"/>
  <c r="Y903" i="2"/>
  <c r="AS903" i="2"/>
  <c r="AP903" i="2"/>
  <c r="AX903" i="2"/>
  <c r="U903" i="2"/>
  <c r="V903" i="2"/>
  <c r="BG903" i="2"/>
  <c r="AV903" i="2"/>
  <c r="AW903" i="2"/>
  <c r="AG903" i="2"/>
  <c r="BI903" i="2"/>
  <c r="AB903" i="2"/>
  <c r="BB903" i="2"/>
  <c r="AM903" i="2"/>
  <c r="AU903" i="2"/>
  <c r="BK903" i="2"/>
  <c r="BD903" i="2"/>
  <c r="BE903" i="2"/>
  <c r="AZ903" i="2"/>
  <c r="AA903" i="2"/>
  <c r="Z1351" i="2"/>
  <c r="AT1351" i="2"/>
  <c r="BJ1351" i="2"/>
  <c r="V1351" i="2"/>
  <c r="Y1351" i="2"/>
  <c r="W1351" i="2"/>
  <c r="AW1351" i="2"/>
  <c r="AA1351" i="2"/>
  <c r="AZ1351" i="2"/>
  <c r="BK1351" i="2"/>
  <c r="AP1351" i="2"/>
  <c r="AX1351" i="2"/>
  <c r="U1351" i="2"/>
  <c r="AV1351" i="2"/>
  <c r="AD1351" i="2"/>
  <c r="AO1351" i="2"/>
  <c r="BC1351" i="2"/>
  <c r="BI1351" i="2"/>
  <c r="AR1351" i="2"/>
  <c r="AB1351" i="2"/>
  <c r="BB1351" i="2"/>
  <c r="AN1351" i="2"/>
  <c r="BA1351" i="2"/>
  <c r="AY1351" i="2"/>
  <c r="AC1351" i="2"/>
  <c r="BH1351" i="2"/>
  <c r="AU1351" i="2"/>
  <c r="BE1351" i="2"/>
  <c r="T1351" i="2"/>
  <c r="AF1351" i="2"/>
  <c r="BF1351" i="2"/>
  <c r="AS1351" i="2"/>
  <c r="BG1351" i="2"/>
  <c r="BD1351" i="2"/>
  <c r="AG1351" i="2"/>
  <c r="AQ1351" i="2"/>
  <c r="AM1351" i="2"/>
  <c r="AE1351" i="2"/>
  <c r="T579" i="2"/>
  <c r="AF579" i="2"/>
  <c r="BF579" i="2"/>
  <c r="AQ579" i="2"/>
  <c r="AY579" i="2"/>
  <c r="W579" i="2"/>
  <c r="BH579" i="2"/>
  <c r="BA579" i="2"/>
  <c r="AN579" i="2"/>
  <c r="AD579" i="2"/>
  <c r="Z579" i="2"/>
  <c r="AT579" i="2"/>
  <c r="BJ579" i="2"/>
  <c r="AC579" i="2"/>
  <c r="BC579" i="2"/>
  <c r="AR579" i="2"/>
  <c r="Y579" i="2"/>
  <c r="BI579" i="2"/>
  <c r="AV579" i="2"/>
  <c r="BD579" i="2"/>
  <c r="AP579" i="2"/>
  <c r="AX579" i="2"/>
  <c r="U579" i="2"/>
  <c r="V579" i="2"/>
  <c r="BG579" i="2"/>
  <c r="AG579" i="2"/>
  <c r="AS579" i="2"/>
  <c r="AE579" i="2"/>
  <c r="AO579" i="2"/>
  <c r="AB579" i="2"/>
  <c r="BB579" i="2"/>
  <c r="AM579" i="2"/>
  <c r="AU579" i="2"/>
  <c r="BK579" i="2"/>
  <c r="AZ579" i="2"/>
  <c r="AA579" i="2"/>
  <c r="BE579" i="2"/>
  <c r="AW579" i="2"/>
  <c r="AN714" i="2"/>
  <c r="AV714" i="2"/>
  <c r="T714" i="2"/>
  <c r="AU714" i="2"/>
  <c r="U714" i="2"/>
  <c r="AW714" i="2"/>
  <c r="AP714" i="2"/>
  <c r="BC714" i="2"/>
  <c r="AQ714" i="2"/>
  <c r="AT714" i="2"/>
  <c r="AR714" i="2"/>
  <c r="AZ714" i="2"/>
  <c r="AM714" i="2"/>
  <c r="BA714" i="2"/>
  <c r="AO714" i="2"/>
  <c r="BB714" i="2"/>
  <c r="AC714" i="2"/>
  <c r="BI714" i="2"/>
  <c r="BE714" i="2"/>
  <c r="AD714" i="2"/>
  <c r="BD714" i="2"/>
  <c r="AS714" i="2"/>
  <c r="BF714" i="2"/>
  <c r="AB714" i="2"/>
  <c r="BG714" i="2"/>
  <c r="AA714" i="2"/>
  <c r="Z714" i="2"/>
  <c r="AE714" i="2"/>
  <c r="AF714" i="2"/>
  <c r="AX714" i="2"/>
  <c r="W714" i="2"/>
  <c r="BK714" i="2"/>
  <c r="AY714" i="2"/>
  <c r="AG714" i="2"/>
  <c r="V714" i="2"/>
  <c r="BJ714" i="2"/>
  <c r="BH714" i="2"/>
  <c r="Y714" i="2"/>
  <c r="AP1087" i="2"/>
  <c r="AX1087" i="2"/>
  <c r="U1087" i="2"/>
  <c r="V1087" i="2"/>
  <c r="BG1087" i="2"/>
  <c r="AV1087" i="2"/>
  <c r="BH1087" i="2"/>
  <c r="AE1087" i="2"/>
  <c r="AG1087" i="2"/>
  <c r="AB1087" i="2"/>
  <c r="BB1087" i="2"/>
  <c r="AM1087" i="2"/>
  <c r="AU1087" i="2"/>
  <c r="BK1087" i="2"/>
  <c r="BD1087" i="2"/>
  <c r="Y1087" i="2"/>
  <c r="AW1087" i="2"/>
  <c r="AA1087" i="2"/>
  <c r="T1087" i="2"/>
  <c r="AF1087" i="2"/>
  <c r="BF1087" i="2"/>
  <c r="AQ1087" i="2"/>
  <c r="AY1087" i="2"/>
  <c r="AN1087" i="2"/>
  <c r="AR1087" i="2"/>
  <c r="BA1087" i="2"/>
  <c r="BE1087" i="2"/>
  <c r="AS1087" i="2"/>
  <c r="AC1087" i="2"/>
  <c r="AO1087" i="2"/>
  <c r="Z1087" i="2"/>
  <c r="BC1087" i="2"/>
  <c r="W1087" i="2"/>
  <c r="AT1087" i="2"/>
  <c r="AD1087" i="2"/>
  <c r="BI1087" i="2"/>
  <c r="BJ1087" i="2"/>
  <c r="AZ1087" i="2"/>
  <c r="T140" i="2"/>
  <c r="AF140" i="2"/>
  <c r="BF140" i="2"/>
  <c r="V140" i="2"/>
  <c r="AN140" i="2"/>
  <c r="BC140" i="2"/>
  <c r="AZ140" i="2"/>
  <c r="BD140" i="2"/>
  <c r="U140" i="2"/>
  <c r="Z140" i="2"/>
  <c r="AT140" i="2"/>
  <c r="BJ140" i="2"/>
  <c r="AV140" i="2"/>
  <c r="AC140" i="2"/>
  <c r="BH140" i="2"/>
  <c r="BK140" i="2"/>
  <c r="AR140" i="2"/>
  <c r="AD140" i="2"/>
  <c r="Y140" i="2"/>
  <c r="AP140" i="2"/>
  <c r="AX140" i="2"/>
  <c r="AM140" i="2"/>
  <c r="BA140" i="2"/>
  <c r="AG140" i="2"/>
  <c r="W140" i="2"/>
  <c r="AQ140" i="2"/>
  <c r="AU140" i="2"/>
  <c r="AY140" i="2"/>
  <c r="AO140" i="2"/>
  <c r="AB140" i="2"/>
  <c r="BB140" i="2"/>
  <c r="AS140" i="2"/>
  <c r="BG140" i="2"/>
  <c r="AW140" i="2"/>
  <c r="AE140" i="2"/>
  <c r="AA140" i="2"/>
  <c r="BE140" i="2"/>
  <c r="BI140" i="2"/>
  <c r="AE847" i="2"/>
  <c r="BE847" i="2"/>
  <c r="AP847" i="2"/>
  <c r="AX847" i="2"/>
  <c r="U847" i="2"/>
  <c r="V847" i="2"/>
  <c r="BG847" i="2"/>
  <c r="AD847" i="2"/>
  <c r="BH847" i="2"/>
  <c r="Y847" i="2"/>
  <c r="AA847" i="2"/>
  <c r="BI847" i="2"/>
  <c r="AB847" i="2"/>
  <c r="BB847" i="2"/>
  <c r="AM847" i="2"/>
  <c r="AU847" i="2"/>
  <c r="BK847" i="2"/>
  <c r="BD847" i="2"/>
  <c r="AN847" i="2"/>
  <c r="AO847" i="2"/>
  <c r="AW847" i="2"/>
  <c r="T847" i="2"/>
  <c r="AF847" i="2"/>
  <c r="BF847" i="2"/>
  <c r="AQ847" i="2"/>
  <c r="AY847" i="2"/>
  <c r="AR847" i="2"/>
  <c r="W847" i="2"/>
  <c r="AV847" i="2"/>
  <c r="AS847" i="2"/>
  <c r="BA847" i="2"/>
  <c r="Z847" i="2"/>
  <c r="AT847" i="2"/>
  <c r="BJ847" i="2"/>
  <c r="AC847" i="2"/>
  <c r="BC847" i="2"/>
  <c r="AZ847" i="2"/>
  <c r="AG847" i="2"/>
  <c r="W149" i="2"/>
  <c r="AG149" i="2"/>
  <c r="BH149" i="2"/>
  <c r="AF149" i="2"/>
  <c r="BK149" i="2"/>
  <c r="V149" i="2"/>
  <c r="Z149" i="2"/>
  <c r="AP149" i="2"/>
  <c r="AT149" i="2"/>
  <c r="AX149" i="2"/>
  <c r="AN149" i="2"/>
  <c r="AV149" i="2"/>
  <c r="T149" i="2"/>
  <c r="AU149" i="2"/>
  <c r="U149" i="2"/>
  <c r="AW149" i="2"/>
  <c r="AE149" i="2"/>
  <c r="AA149" i="2"/>
  <c r="BE149" i="2"/>
  <c r="BI149" i="2"/>
  <c r="AR149" i="2"/>
  <c r="AZ149" i="2"/>
  <c r="AM149" i="2"/>
  <c r="BA149" i="2"/>
  <c r="AO149" i="2"/>
  <c r="BB149" i="2"/>
  <c r="AY149" i="2"/>
  <c r="BC149" i="2"/>
  <c r="Y149" i="2"/>
  <c r="AD149" i="2"/>
  <c r="BD149" i="2"/>
  <c r="AS149" i="2"/>
  <c r="BF149" i="2"/>
  <c r="AB149" i="2"/>
  <c r="BG149" i="2"/>
  <c r="BJ149" i="2"/>
  <c r="AQ149" i="2"/>
  <c r="AC149" i="2"/>
  <c r="K802" i="2"/>
  <c r="Z1357" i="2"/>
  <c r="AT1357" i="2"/>
  <c r="BJ1357" i="2"/>
  <c r="AG1357" i="2"/>
  <c r="AR1357" i="2"/>
  <c r="Y1357" i="2"/>
  <c r="AY1357" i="2"/>
  <c r="AE1357" i="2"/>
  <c r="AS1357" i="2"/>
  <c r="AV1357" i="2"/>
  <c r="AP1357" i="2"/>
  <c r="AX1357" i="2"/>
  <c r="W1357" i="2"/>
  <c r="AW1357" i="2"/>
  <c r="AU1357" i="2"/>
  <c r="AQ1357" i="2"/>
  <c r="BD1357" i="2"/>
  <c r="BE1357" i="2"/>
  <c r="BG1357" i="2"/>
  <c r="AB1357" i="2"/>
  <c r="BB1357" i="2"/>
  <c r="AO1357" i="2"/>
  <c r="BC1357" i="2"/>
  <c r="AZ1357" i="2"/>
  <c r="AD1357" i="2"/>
  <c r="BI1357" i="2"/>
  <c r="AN1357" i="2"/>
  <c r="V1357" i="2"/>
  <c r="T1357" i="2"/>
  <c r="AF1357" i="2"/>
  <c r="BF1357" i="2"/>
  <c r="AC1357" i="2"/>
  <c r="BH1357" i="2"/>
  <c r="BK1357" i="2"/>
  <c r="AA1357" i="2"/>
  <c r="AM1357" i="2"/>
  <c r="BA1357" i="2"/>
  <c r="U1357" i="2"/>
  <c r="AB563" i="2"/>
  <c r="BB563" i="2"/>
  <c r="AM563" i="2"/>
  <c r="AU563" i="2"/>
  <c r="BK563" i="2"/>
  <c r="AZ563" i="2"/>
  <c r="AA563" i="2"/>
  <c r="BE563" i="2"/>
  <c r="AW563" i="2"/>
  <c r="T563" i="2"/>
  <c r="AF563" i="2"/>
  <c r="BF563" i="2"/>
  <c r="AQ563" i="2"/>
  <c r="AY563" i="2"/>
  <c r="W563" i="2"/>
  <c r="BH563" i="2"/>
  <c r="BA563" i="2"/>
  <c r="AN563" i="2"/>
  <c r="AD563" i="2"/>
  <c r="Z563" i="2"/>
  <c r="AT563" i="2"/>
  <c r="BJ563" i="2"/>
  <c r="AC563" i="2"/>
  <c r="BC563" i="2"/>
  <c r="AR563" i="2"/>
  <c r="Y563" i="2"/>
  <c r="BI563" i="2"/>
  <c r="AV563" i="2"/>
  <c r="BD563" i="2"/>
  <c r="AP563" i="2"/>
  <c r="AX563" i="2"/>
  <c r="U563" i="2"/>
  <c r="V563" i="2"/>
  <c r="BG563" i="2"/>
  <c r="AG563" i="2"/>
  <c r="AS563" i="2"/>
  <c r="AE563" i="2"/>
  <c r="AO563" i="2"/>
  <c r="W1004" i="2"/>
  <c r="AG1004" i="2"/>
  <c r="BH1004" i="2"/>
  <c r="AE1004" i="2"/>
  <c r="BE1004" i="2"/>
  <c r="AP1004" i="2"/>
  <c r="AX1004" i="2"/>
  <c r="U1004" i="2"/>
  <c r="AM1004" i="2"/>
  <c r="BC1004" i="2"/>
  <c r="AN1004" i="2"/>
  <c r="AV1004" i="2"/>
  <c r="Y1004" i="2"/>
  <c r="AA1004" i="2"/>
  <c r="BI1004" i="2"/>
  <c r="AB1004" i="2"/>
  <c r="BB1004" i="2"/>
  <c r="V1004" i="2"/>
  <c r="AU1004" i="2"/>
  <c r="AC1004" i="2"/>
  <c r="AR1004" i="2"/>
  <c r="AZ1004" i="2"/>
  <c r="AO1004" i="2"/>
  <c r="AW1004" i="2"/>
  <c r="T1004" i="2"/>
  <c r="AF1004" i="2"/>
  <c r="BF1004" i="2"/>
  <c r="BG1004" i="2"/>
  <c r="BK1004" i="2"/>
  <c r="AD1004" i="2"/>
  <c r="Z1004" i="2"/>
  <c r="AY1004" i="2"/>
  <c r="BD1004" i="2"/>
  <c r="AT1004" i="2"/>
  <c r="AS1004" i="2"/>
  <c r="BJ1004" i="2"/>
  <c r="BA1004" i="2"/>
  <c r="AQ1004" i="2"/>
  <c r="AB1091" i="2"/>
  <c r="BB1091" i="2"/>
  <c r="AM1091" i="2"/>
  <c r="AU1091" i="2"/>
  <c r="BK1091" i="2"/>
  <c r="BD1091" i="2"/>
  <c r="AA1091" i="2"/>
  <c r="BE1091" i="2"/>
  <c r="BA1091" i="2"/>
  <c r="T1091" i="2"/>
  <c r="AF1091" i="2"/>
  <c r="BF1091" i="2"/>
  <c r="AQ1091" i="2"/>
  <c r="AY1091" i="2"/>
  <c r="AN1091" i="2"/>
  <c r="AR1091" i="2"/>
  <c r="AO1091" i="2"/>
  <c r="W1091" i="2"/>
  <c r="Y1091" i="2"/>
  <c r="Z1091" i="2"/>
  <c r="AT1091" i="2"/>
  <c r="BJ1091" i="2"/>
  <c r="AC1091" i="2"/>
  <c r="BC1091" i="2"/>
  <c r="AD1091" i="2"/>
  <c r="AZ1091" i="2"/>
  <c r="AE1091" i="2"/>
  <c r="AG1091" i="2"/>
  <c r="BI1091" i="2"/>
  <c r="AP1091" i="2"/>
  <c r="AX1091" i="2"/>
  <c r="U1091" i="2"/>
  <c r="V1091" i="2"/>
  <c r="BG1091" i="2"/>
  <c r="AV1091" i="2"/>
  <c r="BH1091" i="2"/>
  <c r="AW1091" i="2"/>
  <c r="AS1091" i="2"/>
  <c r="AP1061" i="2"/>
  <c r="AX1061" i="2"/>
  <c r="U1061" i="2"/>
  <c r="V1061" i="2"/>
  <c r="BG1061" i="2"/>
  <c r="AG1061" i="2"/>
  <c r="AV1061" i="2"/>
  <c r="AS1061" i="2"/>
  <c r="AN1061" i="2"/>
  <c r="AB1061" i="2"/>
  <c r="BB1061" i="2"/>
  <c r="AM1061" i="2"/>
  <c r="AU1061" i="2"/>
  <c r="BK1061" i="2"/>
  <c r="AZ1061" i="2"/>
  <c r="AO1061" i="2"/>
  <c r="AA1061" i="2"/>
  <c r="BD1061" i="2"/>
  <c r="T1061" i="2"/>
  <c r="AF1061" i="2"/>
  <c r="BF1061" i="2"/>
  <c r="AQ1061" i="2"/>
  <c r="AY1061" i="2"/>
  <c r="W1061" i="2"/>
  <c r="BH1061" i="2"/>
  <c r="AW1061" i="2"/>
  <c r="BA1061" i="2"/>
  <c r="BE1061" i="2"/>
  <c r="Z1061" i="2"/>
  <c r="AT1061" i="2"/>
  <c r="BJ1061" i="2"/>
  <c r="AC1061" i="2"/>
  <c r="BC1061" i="2"/>
  <c r="AR1061" i="2"/>
  <c r="AD1061" i="2"/>
  <c r="Y1061" i="2"/>
  <c r="BI1061" i="2"/>
  <c r="AE1061" i="2"/>
  <c r="AB1241" i="2"/>
  <c r="BB1241" i="2"/>
  <c r="AM1241" i="2"/>
  <c r="AU1241" i="2"/>
  <c r="BK1241" i="2"/>
  <c r="AZ1241" i="2"/>
  <c r="Y1241" i="2"/>
  <c r="BI1241" i="2"/>
  <c r="AO1241" i="2"/>
  <c r="T1241" i="2"/>
  <c r="AF1241" i="2"/>
  <c r="BF1241" i="2"/>
  <c r="AQ1241" i="2"/>
  <c r="AY1241" i="2"/>
  <c r="W1241" i="2"/>
  <c r="BH1241" i="2"/>
  <c r="AS1241" i="2"/>
  <c r="AN1241" i="2"/>
  <c r="AE1241" i="2"/>
  <c r="Z1241" i="2"/>
  <c r="AT1241" i="2"/>
  <c r="BJ1241" i="2"/>
  <c r="AC1241" i="2"/>
  <c r="BC1241" i="2"/>
  <c r="AR1241" i="2"/>
  <c r="AD1241" i="2"/>
  <c r="AA1241" i="2"/>
  <c r="BD1241" i="2"/>
  <c r="AW1241" i="2"/>
  <c r="AP1241" i="2"/>
  <c r="AX1241" i="2"/>
  <c r="U1241" i="2"/>
  <c r="V1241" i="2"/>
  <c r="BG1241" i="2"/>
  <c r="AG1241" i="2"/>
  <c r="AV1241" i="2"/>
  <c r="BA1241" i="2"/>
  <c r="BE1241" i="2"/>
  <c r="AP1075" i="2"/>
  <c r="AX1075" i="2"/>
  <c r="U1075" i="2"/>
  <c r="V1075" i="2"/>
  <c r="BG1075" i="2"/>
  <c r="AV1075" i="2"/>
  <c r="AZ1075" i="2"/>
  <c r="AW1075" i="2"/>
  <c r="AS1075" i="2"/>
  <c r="AB1075" i="2"/>
  <c r="BB1075" i="2"/>
  <c r="AM1075" i="2"/>
  <c r="AU1075" i="2"/>
  <c r="BK1075" i="2"/>
  <c r="BD1075" i="2"/>
  <c r="AA1075" i="2"/>
  <c r="BE1075" i="2"/>
  <c r="BI1075" i="2"/>
  <c r="T1075" i="2"/>
  <c r="AF1075" i="2"/>
  <c r="BF1075" i="2"/>
  <c r="AQ1075" i="2"/>
  <c r="AY1075" i="2"/>
  <c r="AN1075" i="2"/>
  <c r="W1075" i="2"/>
  <c r="AO1075" i="2"/>
  <c r="AG1075" i="2"/>
  <c r="Y1075" i="2"/>
  <c r="Z1075" i="2"/>
  <c r="AT1075" i="2"/>
  <c r="BJ1075" i="2"/>
  <c r="AC1075" i="2"/>
  <c r="BC1075" i="2"/>
  <c r="AD1075" i="2"/>
  <c r="AR1075" i="2"/>
  <c r="AE1075" i="2"/>
  <c r="BH1075" i="2"/>
  <c r="BA1075" i="2"/>
  <c r="AB631" i="2"/>
  <c r="BB631" i="2"/>
  <c r="AO631" i="2"/>
  <c r="BC631" i="2"/>
  <c r="AD631" i="2"/>
  <c r="BI631" i="2"/>
  <c r="BG631" i="2"/>
  <c r="BK631" i="2"/>
  <c r="AR631" i="2"/>
  <c r="T631" i="2"/>
  <c r="AF631" i="2"/>
  <c r="BF631" i="2"/>
  <c r="AC631" i="2"/>
  <c r="BH631" i="2"/>
  <c r="AA631" i="2"/>
  <c r="U631" i="2"/>
  <c r="AM631" i="2"/>
  <c r="AN631" i="2"/>
  <c r="AU631" i="2"/>
  <c r="Z631" i="2"/>
  <c r="AT631" i="2"/>
  <c r="BJ631" i="2"/>
  <c r="AG631" i="2"/>
  <c r="Y631" i="2"/>
  <c r="AY631" i="2"/>
  <c r="AS631" i="2"/>
  <c r="AE631" i="2"/>
  <c r="V631" i="2"/>
  <c r="BE631" i="2"/>
  <c r="AP631" i="2"/>
  <c r="AX631" i="2"/>
  <c r="W631" i="2"/>
  <c r="AW631" i="2"/>
  <c r="AQ631" i="2"/>
  <c r="BD631" i="2"/>
  <c r="AV631" i="2"/>
  <c r="AZ631" i="2"/>
  <c r="BA631" i="2"/>
  <c r="AB1181" i="2"/>
  <c r="BB1181" i="2"/>
  <c r="AM1181" i="2"/>
  <c r="AU1181" i="2"/>
  <c r="BK1181" i="2"/>
  <c r="AZ1181" i="2"/>
  <c r="Y1181" i="2"/>
  <c r="BI1181" i="2"/>
  <c r="BD1181" i="2"/>
  <c r="T1181" i="2"/>
  <c r="AF1181" i="2"/>
  <c r="BF1181" i="2"/>
  <c r="AQ1181" i="2"/>
  <c r="AY1181" i="2"/>
  <c r="W1181" i="2"/>
  <c r="BH1181" i="2"/>
  <c r="AS1181" i="2"/>
  <c r="AN1181" i="2"/>
  <c r="AW1181" i="2"/>
  <c r="Z1181" i="2"/>
  <c r="AT1181" i="2"/>
  <c r="BJ1181" i="2"/>
  <c r="AC1181" i="2"/>
  <c r="BC1181" i="2"/>
  <c r="AR1181" i="2"/>
  <c r="AO1181" i="2"/>
  <c r="AA1181" i="2"/>
  <c r="AD1181" i="2"/>
  <c r="AE1181" i="2"/>
  <c r="AP1181" i="2"/>
  <c r="AX1181" i="2"/>
  <c r="U1181" i="2"/>
  <c r="V1181" i="2"/>
  <c r="BG1181" i="2"/>
  <c r="AG1181" i="2"/>
  <c r="BE1181" i="2"/>
  <c r="BA1181" i="2"/>
  <c r="AV1181" i="2"/>
  <c r="AM63" i="2"/>
  <c r="AU63" i="2"/>
  <c r="BK63" i="2"/>
  <c r="AT63" i="2"/>
  <c r="T63" i="2"/>
  <c r="AV63" i="2"/>
  <c r="AG63" i="2"/>
  <c r="BD63" i="2"/>
  <c r="BI63" i="2"/>
  <c r="AX63" i="2"/>
  <c r="AQ63" i="2"/>
  <c r="AY63" i="2"/>
  <c r="Z63" i="2"/>
  <c r="AZ63" i="2"/>
  <c r="AN63" i="2"/>
  <c r="BA63" i="2"/>
  <c r="BB63" i="2"/>
  <c r="AB63" i="2"/>
  <c r="W63" i="2"/>
  <c r="AC63" i="2"/>
  <c r="BC63" i="2"/>
  <c r="AR63" i="2"/>
  <c r="BE63" i="2"/>
  <c r="AS63" i="2"/>
  <c r="BF63" i="2"/>
  <c r="AP63" i="2"/>
  <c r="BH63" i="2"/>
  <c r="Y63" i="2"/>
  <c r="U63" i="2"/>
  <c r="V63" i="2"/>
  <c r="BG63" i="2"/>
  <c r="AE63" i="2"/>
  <c r="BJ63" i="2"/>
  <c r="AF63" i="2"/>
  <c r="AO63" i="2"/>
  <c r="AA63" i="2"/>
  <c r="AD63" i="2"/>
  <c r="AW63" i="2"/>
  <c r="U762" i="2"/>
  <c r="V762" i="2"/>
  <c r="BG762" i="2"/>
  <c r="AR762" i="2"/>
  <c r="AZ762" i="2"/>
  <c r="AO762" i="2"/>
  <c r="AW762" i="2"/>
  <c r="AP762" i="2"/>
  <c r="T762" i="2"/>
  <c r="BJ762" i="2"/>
  <c r="AQ762" i="2"/>
  <c r="BC762" i="2"/>
  <c r="AD762" i="2"/>
  <c r="BH762" i="2"/>
  <c r="AA762" i="2"/>
  <c r="AX762" i="2"/>
  <c r="BF762" i="2"/>
  <c r="AC762" i="2"/>
  <c r="BK762" i="2"/>
  <c r="AG762" i="2"/>
  <c r="Y762" i="2"/>
  <c r="BA762" i="2"/>
  <c r="AB762" i="2"/>
  <c r="Z762" i="2"/>
  <c r="AU762" i="2"/>
  <c r="W762" i="2"/>
  <c r="AV762" i="2"/>
  <c r="AS762" i="2"/>
  <c r="BE762" i="2"/>
  <c r="BB762" i="2"/>
  <c r="AT762" i="2"/>
  <c r="AM762" i="2"/>
  <c r="AY762" i="2"/>
  <c r="AN762" i="2"/>
  <c r="BD762" i="2"/>
  <c r="AE762" i="2"/>
  <c r="BI762" i="2"/>
  <c r="AF762" i="2"/>
  <c r="T396" i="2"/>
  <c r="AF396" i="2"/>
  <c r="BF396" i="2"/>
  <c r="AQ396" i="2"/>
  <c r="AY396" i="2"/>
  <c r="W396" i="2"/>
  <c r="AG396" i="2"/>
  <c r="BH396" i="2"/>
  <c r="BA396" i="2"/>
  <c r="BI396" i="2"/>
  <c r="Z396" i="2"/>
  <c r="AT396" i="2"/>
  <c r="BJ396" i="2"/>
  <c r="AC396" i="2"/>
  <c r="BC396" i="2"/>
  <c r="AN396" i="2"/>
  <c r="AV396" i="2"/>
  <c r="AO396" i="2"/>
  <c r="AE396" i="2"/>
  <c r="Y396" i="2"/>
  <c r="AP396" i="2"/>
  <c r="AX396" i="2"/>
  <c r="U396" i="2"/>
  <c r="V396" i="2"/>
  <c r="BG396" i="2"/>
  <c r="AR396" i="2"/>
  <c r="AZ396" i="2"/>
  <c r="AW396" i="2"/>
  <c r="AA396" i="2"/>
  <c r="AO175" i="2"/>
  <c r="AW175" i="2"/>
  <c r="T175" i="2"/>
  <c r="AF175" i="2"/>
  <c r="BF175" i="2"/>
  <c r="AV175" i="2"/>
  <c r="V175" i="2"/>
  <c r="AR175" i="2"/>
  <c r="AM175" i="2"/>
  <c r="BC175" i="2"/>
  <c r="AS175" i="2"/>
  <c r="BA175" i="2"/>
  <c r="Z175" i="2"/>
  <c r="AT175" i="2"/>
  <c r="BJ175" i="2"/>
  <c r="BD175" i="2"/>
  <c r="AY175" i="2"/>
  <c r="AG175" i="2"/>
  <c r="BK175" i="2"/>
  <c r="AE175" i="2"/>
  <c r="BE175" i="2"/>
  <c r="AP175" i="2"/>
  <c r="AX175" i="2"/>
  <c r="AN175" i="2"/>
  <c r="U175" i="2"/>
  <c r="BG175" i="2"/>
  <c r="AZ175" i="2"/>
  <c r="AC175" i="2"/>
  <c r="Y175" i="2"/>
  <c r="AA175" i="2"/>
  <c r="BI175" i="2"/>
  <c r="AB175" i="2"/>
  <c r="BB175" i="2"/>
  <c r="AD175" i="2"/>
  <c r="AQ175" i="2"/>
  <c r="W175" i="2"/>
  <c r="BH175" i="2"/>
  <c r="AU175" i="2"/>
  <c r="AN958" i="2"/>
  <c r="AV958" i="2"/>
  <c r="Y958" i="2"/>
  <c r="AA958" i="2"/>
  <c r="BI958" i="2"/>
  <c r="AB958" i="2"/>
  <c r="BB958" i="2"/>
  <c r="AU958" i="2"/>
  <c r="AQ958" i="2"/>
  <c r="U958" i="2"/>
  <c r="AR958" i="2"/>
  <c r="AZ958" i="2"/>
  <c r="AO958" i="2"/>
  <c r="AW958" i="2"/>
  <c r="T958" i="2"/>
  <c r="AF958" i="2"/>
  <c r="BF958" i="2"/>
  <c r="BK958" i="2"/>
  <c r="AY958" i="2"/>
  <c r="AD958" i="2"/>
  <c r="BD958" i="2"/>
  <c r="AS958" i="2"/>
  <c r="BA958" i="2"/>
  <c r="Z958" i="2"/>
  <c r="AT958" i="2"/>
  <c r="BJ958" i="2"/>
  <c r="AC958" i="2"/>
  <c r="BC958" i="2"/>
  <c r="W958" i="2"/>
  <c r="AG958" i="2"/>
  <c r="BH958" i="2"/>
  <c r="AE958" i="2"/>
  <c r="BE958" i="2"/>
  <c r="AP958" i="2"/>
  <c r="AX958" i="2"/>
  <c r="AM958" i="2"/>
  <c r="BG958" i="2"/>
  <c r="V958" i="2"/>
  <c r="AS335" i="2"/>
  <c r="BA335" i="2"/>
  <c r="Z335" i="2"/>
  <c r="AT335" i="2"/>
  <c r="BJ335" i="2"/>
  <c r="AC335" i="2"/>
  <c r="BC335" i="2"/>
  <c r="BD335" i="2"/>
  <c r="AN335" i="2"/>
  <c r="AE335" i="2"/>
  <c r="BE335" i="2"/>
  <c r="AP335" i="2"/>
  <c r="AX335" i="2"/>
  <c r="U335" i="2"/>
  <c r="V335" i="2"/>
  <c r="BG335" i="2"/>
  <c r="W335" i="2"/>
  <c r="AV335" i="2"/>
  <c r="Y335" i="2"/>
  <c r="AA335" i="2"/>
  <c r="BI335" i="2"/>
  <c r="AB335" i="2"/>
  <c r="BB335" i="2"/>
  <c r="AM335" i="2"/>
  <c r="AU335" i="2"/>
  <c r="BK335" i="2"/>
  <c r="AG335" i="2"/>
  <c r="AR335" i="2"/>
  <c r="AO335" i="2"/>
  <c r="AW335" i="2"/>
  <c r="T335" i="2"/>
  <c r="AF335" i="2"/>
  <c r="BF335" i="2"/>
  <c r="AQ335" i="2"/>
  <c r="AY335" i="2"/>
  <c r="AD335" i="2"/>
  <c r="BH335" i="2"/>
  <c r="AZ335" i="2"/>
  <c r="AB1131" i="2"/>
  <c r="BB1131" i="2"/>
  <c r="AM1131" i="2"/>
  <c r="AU1131" i="2"/>
  <c r="BK1131" i="2"/>
  <c r="BD1131" i="2"/>
  <c r="AE1131" i="2"/>
  <c r="AR1131" i="2"/>
  <c r="BI1131" i="2"/>
  <c r="T1131" i="2"/>
  <c r="AF1131" i="2"/>
  <c r="BF1131" i="2"/>
  <c r="AQ1131" i="2"/>
  <c r="AY1131" i="2"/>
  <c r="AN1131" i="2"/>
  <c r="AG1131" i="2"/>
  <c r="AW1131" i="2"/>
  <c r="AZ1131" i="2"/>
  <c r="Y1131" i="2"/>
  <c r="Z1131" i="2"/>
  <c r="AT1131" i="2"/>
  <c r="BJ1131" i="2"/>
  <c r="AC1131" i="2"/>
  <c r="BC1131" i="2"/>
  <c r="AD1131" i="2"/>
  <c r="AA1131" i="2"/>
  <c r="BE1131" i="2"/>
  <c r="BH1131" i="2"/>
  <c r="BA1131" i="2"/>
  <c r="AP1131" i="2"/>
  <c r="AX1131" i="2"/>
  <c r="U1131" i="2"/>
  <c r="V1131" i="2"/>
  <c r="BG1131" i="2"/>
  <c r="AV1131" i="2"/>
  <c r="AO1131" i="2"/>
  <c r="W1131" i="2"/>
  <c r="AS1131" i="2"/>
  <c r="T1395" i="2"/>
  <c r="AF1395" i="2"/>
  <c r="BF1395" i="2"/>
  <c r="AD1395" i="2"/>
  <c r="BI1395" i="2"/>
  <c r="BG1395" i="2"/>
  <c r="AU1395" i="2"/>
  <c r="U1395" i="2"/>
  <c r="BH1395" i="2"/>
  <c r="AO1395" i="2"/>
  <c r="Z1395" i="2"/>
  <c r="AT1395" i="2"/>
  <c r="BJ1395" i="2"/>
  <c r="AA1395" i="2"/>
  <c r="AN1395" i="2"/>
  <c r="AM1395" i="2"/>
  <c r="AZ1395" i="2"/>
  <c r="AS1395" i="2"/>
  <c r="AG1395" i="2"/>
  <c r="BC1395" i="2"/>
  <c r="AP1395" i="2"/>
  <c r="AX1395" i="2"/>
  <c r="Y1395" i="2"/>
  <c r="AY1395" i="2"/>
  <c r="V1395" i="2"/>
  <c r="AR1395" i="2"/>
  <c r="BE1395" i="2"/>
  <c r="BA1395" i="2"/>
  <c r="W1395" i="2"/>
  <c r="AB1395" i="2"/>
  <c r="BB1395" i="2"/>
  <c r="AQ1395" i="2"/>
  <c r="BD1395" i="2"/>
  <c r="AV1395" i="2"/>
  <c r="AE1395" i="2"/>
  <c r="BK1395" i="2"/>
  <c r="AC1395" i="2"/>
  <c r="AW1395" i="2"/>
  <c r="T1121" i="2"/>
  <c r="AF1121" i="2"/>
  <c r="BF1121" i="2"/>
  <c r="AQ1121" i="2"/>
  <c r="AY1121" i="2"/>
  <c r="W1121" i="2"/>
  <c r="BH1121" i="2"/>
  <c r="BE1121" i="2"/>
  <c r="BA1121" i="2"/>
  <c r="AW1121" i="2"/>
  <c r="Z1121" i="2"/>
  <c r="AT1121" i="2"/>
  <c r="AP1121" i="2"/>
  <c r="AX1121" i="2"/>
  <c r="U1121" i="2"/>
  <c r="V1121" i="2"/>
  <c r="BG1121" i="2"/>
  <c r="AG1121" i="2"/>
  <c r="AV1121" i="2"/>
  <c r="AS1121" i="2"/>
  <c r="AD1121" i="2"/>
  <c r="BJ1121" i="2"/>
  <c r="BC1121" i="2"/>
  <c r="AN1121" i="2"/>
  <c r="BI1121" i="2"/>
  <c r="AM1121" i="2"/>
  <c r="BK1121" i="2"/>
  <c r="AO1121" i="2"/>
  <c r="BD1121" i="2"/>
  <c r="AB1121" i="2"/>
  <c r="AC1121" i="2"/>
  <c r="AR1121" i="2"/>
  <c r="Y1121" i="2"/>
  <c r="AE1121" i="2"/>
  <c r="BB1121" i="2"/>
  <c r="AU1121" i="2"/>
  <c r="AZ1121" i="2"/>
  <c r="AA1121" i="2"/>
  <c r="AN628" i="2"/>
  <c r="AV628" i="2"/>
  <c r="Z628" i="2"/>
  <c r="AY628" i="2"/>
  <c r="AM628" i="2"/>
  <c r="BA628" i="2"/>
  <c r="AA628" i="2"/>
  <c r="AW628" i="2"/>
  <c r="AX628" i="2"/>
  <c r="V628" i="2"/>
  <c r="AR628" i="2"/>
  <c r="AZ628" i="2"/>
  <c r="AQ628" i="2"/>
  <c r="BE628" i="2"/>
  <c r="AS628" i="2"/>
  <c r="BF628" i="2"/>
  <c r="BC628" i="2"/>
  <c r="BG628" i="2"/>
  <c r="BI628" i="2"/>
  <c r="AD628" i="2"/>
  <c r="BD628" i="2"/>
  <c r="AE628" i="2"/>
  <c r="BJ628" i="2"/>
  <c r="AF628" i="2"/>
  <c r="BK628" i="2"/>
  <c r="U628" i="2"/>
  <c r="Y628" i="2"/>
  <c r="BB628" i="2"/>
  <c r="W628" i="2"/>
  <c r="AG628" i="2"/>
  <c r="BH628" i="2"/>
  <c r="AT628" i="2"/>
  <c r="T628" i="2"/>
  <c r="AU628" i="2"/>
  <c r="AP628" i="2"/>
  <c r="AB628" i="2"/>
  <c r="AC628" i="2"/>
  <c r="AO628" i="2"/>
  <c r="AN1382" i="2"/>
  <c r="AV1382" i="2"/>
  <c r="U1382" i="2"/>
  <c r="AW1382" i="2"/>
  <c r="AT1382" i="2"/>
  <c r="AC1382" i="2"/>
  <c r="BI1382" i="2"/>
  <c r="BJ1382" i="2"/>
  <c r="AU1382" i="2"/>
  <c r="BF1382" i="2"/>
  <c r="AR1382" i="2"/>
  <c r="AZ1382" i="2"/>
  <c r="AO1382" i="2"/>
  <c r="BB1382" i="2"/>
  <c r="BE1382" i="2"/>
  <c r="AA1382" i="2"/>
  <c r="Z1382" i="2"/>
  <c r="AF1382" i="2"/>
  <c r="AM1382" i="2"/>
  <c r="AD1382" i="2"/>
  <c r="BD1382" i="2"/>
  <c r="AB1382" i="2"/>
  <c r="BG1382" i="2"/>
  <c r="Y1382" i="2"/>
  <c r="AX1382" i="2"/>
  <c r="AE1382" i="2"/>
  <c r="BK1382" i="2"/>
  <c r="BA1382" i="2"/>
  <c r="W1382" i="2"/>
  <c r="AG1382" i="2"/>
  <c r="BH1382" i="2"/>
  <c r="V1382" i="2"/>
  <c r="AQ1382" i="2"/>
  <c r="AP1382" i="2"/>
  <c r="BC1382" i="2"/>
  <c r="AY1382" i="2"/>
  <c r="T1382" i="2"/>
  <c r="AS1382" i="2"/>
  <c r="AP428" i="2"/>
  <c r="AX428" i="2"/>
  <c r="U428" i="2"/>
  <c r="V428" i="2"/>
  <c r="BG428" i="2"/>
  <c r="AR428" i="2"/>
  <c r="AZ428" i="2"/>
  <c r="AW428" i="2"/>
  <c r="AA428" i="2"/>
  <c r="AB428" i="2"/>
  <c r="BB428" i="2"/>
  <c r="AM428" i="2"/>
  <c r="AU428" i="2"/>
  <c r="BK428" i="2"/>
  <c r="AD428" i="2"/>
  <c r="BD428" i="2"/>
  <c r="AS428" i="2"/>
  <c r="BE428" i="2"/>
  <c r="T428" i="2"/>
  <c r="AF428" i="2"/>
  <c r="BF428" i="2"/>
  <c r="AQ428" i="2"/>
  <c r="AY428" i="2"/>
  <c r="W428" i="2"/>
  <c r="AG428" i="2"/>
  <c r="BH428" i="2"/>
  <c r="BA428" i="2"/>
  <c r="Y428" i="2"/>
  <c r="Z428" i="2"/>
  <c r="AT428" i="2"/>
  <c r="BJ428" i="2"/>
  <c r="AC428" i="2"/>
  <c r="BC428" i="2"/>
  <c r="AN428" i="2"/>
  <c r="AV428" i="2"/>
  <c r="AO428" i="2"/>
  <c r="AE428" i="2"/>
  <c r="BI428" i="2"/>
  <c r="AB505" i="2"/>
  <c r="BB505" i="2"/>
  <c r="AM505" i="2"/>
  <c r="AU505" i="2"/>
  <c r="BK505" i="2"/>
  <c r="BD505" i="2"/>
  <c r="BE505" i="2"/>
  <c r="AZ505" i="2"/>
  <c r="BI505" i="2"/>
  <c r="T505" i="2"/>
  <c r="AF505" i="2"/>
  <c r="BF505" i="2"/>
  <c r="AQ505" i="2"/>
  <c r="AY505" i="2"/>
  <c r="AN505" i="2"/>
  <c r="AO505" i="2"/>
  <c r="W505" i="2"/>
  <c r="BH505" i="2"/>
  <c r="AS505" i="2"/>
  <c r="Z505" i="2"/>
  <c r="AT505" i="2"/>
  <c r="BJ505" i="2"/>
  <c r="AC505" i="2"/>
  <c r="BC505" i="2"/>
  <c r="AD505" i="2"/>
  <c r="AE505" i="2"/>
  <c r="AR505" i="2"/>
  <c r="BA505" i="2"/>
  <c r="AA505" i="2"/>
  <c r="V505" i="2"/>
  <c r="AG505" i="2"/>
  <c r="AP505" i="2"/>
  <c r="BG505" i="2"/>
  <c r="Y505" i="2"/>
  <c r="AX505" i="2"/>
  <c r="AV505" i="2"/>
  <c r="U505" i="2"/>
  <c r="AW505" i="2"/>
  <c r="AB1209" i="2"/>
  <c r="BB1209" i="2"/>
  <c r="AM1209" i="2"/>
  <c r="AU1209" i="2"/>
  <c r="BK1209" i="2"/>
  <c r="AZ1209" i="2"/>
  <c r="Z1209" i="2"/>
  <c r="AX1209" i="2"/>
  <c r="AQ1209" i="2"/>
  <c r="BC1209" i="2"/>
  <c r="AG1209" i="2"/>
  <c r="Y1209" i="2"/>
  <c r="BI1209" i="2"/>
  <c r="BE1209" i="2"/>
  <c r="AP1209" i="2"/>
  <c r="BF1209" i="2"/>
  <c r="AC1209" i="2"/>
  <c r="BG1209" i="2"/>
  <c r="BH1209" i="2"/>
  <c r="AS1209" i="2"/>
  <c r="AN1209" i="2"/>
  <c r="AE1209" i="2"/>
  <c r="AF1209" i="2"/>
  <c r="BJ1209" i="2"/>
  <c r="V1209" i="2"/>
  <c r="W1209" i="2"/>
  <c r="AD1209" i="2"/>
  <c r="AA1209" i="2"/>
  <c r="AV1209" i="2"/>
  <c r="AW1209" i="2"/>
  <c r="T1209" i="2"/>
  <c r="AT1209" i="2"/>
  <c r="U1209" i="2"/>
  <c r="AY1209" i="2"/>
  <c r="AR1209" i="2"/>
  <c r="BD1209" i="2"/>
  <c r="BA1209" i="2"/>
  <c r="AO1209" i="2"/>
  <c r="AP263" i="2"/>
  <c r="AX263" i="2"/>
  <c r="W263" i="2"/>
  <c r="AG263" i="2"/>
  <c r="BH263" i="2"/>
  <c r="BA263" i="2"/>
  <c r="AU263" i="2"/>
  <c r="AE263" i="2"/>
  <c r="AY263" i="2"/>
  <c r="AB263" i="2"/>
  <c r="BB263" i="2"/>
  <c r="AN263" i="2"/>
  <c r="AV263" i="2"/>
  <c r="Y263" i="2"/>
  <c r="BI263" i="2"/>
  <c r="BC263" i="2"/>
  <c r="AW263" i="2"/>
  <c r="U263" i="2"/>
  <c r="T263" i="2"/>
  <c r="AF263" i="2"/>
  <c r="BF263" i="2"/>
  <c r="AR263" i="2"/>
  <c r="AZ263" i="2"/>
  <c r="AS263" i="2"/>
  <c r="AM263" i="2"/>
  <c r="BK263" i="2"/>
  <c r="BE263" i="2"/>
  <c r="BG263" i="2"/>
  <c r="Z263" i="2"/>
  <c r="AT263" i="2"/>
  <c r="BJ263" i="2"/>
  <c r="AD263" i="2"/>
  <c r="BD263" i="2"/>
  <c r="AA263" i="2"/>
  <c r="AC263" i="2"/>
  <c r="AO263" i="2"/>
  <c r="V263" i="2"/>
  <c r="AQ263" i="2"/>
  <c r="AR487" i="2"/>
  <c r="AZ487" i="2"/>
  <c r="AO487" i="2"/>
  <c r="AW487" i="2"/>
  <c r="T487" i="2"/>
  <c r="AF487" i="2"/>
  <c r="BF487" i="2"/>
  <c r="BK487" i="2"/>
  <c r="V487" i="2"/>
  <c r="AD487" i="2"/>
  <c r="BD487" i="2"/>
  <c r="AS487" i="2"/>
  <c r="BA487" i="2"/>
  <c r="Z487" i="2"/>
  <c r="AT487" i="2"/>
  <c r="BJ487" i="2"/>
  <c r="AQ487" i="2"/>
  <c r="BC487" i="2"/>
  <c r="W487" i="2"/>
  <c r="AG487" i="2"/>
  <c r="BH487" i="2"/>
  <c r="AE487" i="2"/>
  <c r="BE487" i="2"/>
  <c r="AP487" i="2"/>
  <c r="AX487" i="2"/>
  <c r="AM487" i="2"/>
  <c r="AY487" i="2"/>
  <c r="BG487" i="2"/>
  <c r="AN487" i="2"/>
  <c r="AV487" i="2"/>
  <c r="Y487" i="2"/>
  <c r="AA487" i="2"/>
  <c r="BI487" i="2"/>
  <c r="AB487" i="2"/>
  <c r="BB487" i="2"/>
  <c r="AU487" i="2"/>
  <c r="AC487" i="2"/>
  <c r="U487" i="2"/>
  <c r="AD242" i="2"/>
  <c r="BD242" i="2"/>
  <c r="AS242" i="2"/>
  <c r="BA242" i="2"/>
  <c r="Z242" i="2"/>
  <c r="AT242" i="2"/>
  <c r="BJ242" i="2"/>
  <c r="AQ242" i="2"/>
  <c r="V242" i="2"/>
  <c r="W242" i="2"/>
  <c r="AG242" i="2"/>
  <c r="BH242" i="2"/>
  <c r="AE242" i="2"/>
  <c r="BE242" i="2"/>
  <c r="AP242" i="2"/>
  <c r="AX242" i="2"/>
  <c r="AM242" i="2"/>
  <c r="AY242" i="2"/>
  <c r="BG242" i="2"/>
  <c r="AN242" i="2"/>
  <c r="AV242" i="2"/>
  <c r="Y242" i="2"/>
  <c r="AA242" i="2"/>
  <c r="BI242" i="2"/>
  <c r="AB242" i="2"/>
  <c r="BB242" i="2"/>
  <c r="AU242" i="2"/>
  <c r="AC242" i="2"/>
  <c r="U242" i="2"/>
  <c r="AR242" i="2"/>
  <c r="AZ242" i="2"/>
  <c r="AO242" i="2"/>
  <c r="AW242" i="2"/>
  <c r="T242" i="2"/>
  <c r="AF242" i="2"/>
  <c r="BF242" i="2"/>
  <c r="BK242" i="2"/>
  <c r="BC242" i="2"/>
  <c r="Z1295" i="2"/>
  <c r="AT1295" i="2"/>
  <c r="BJ1295" i="2"/>
  <c r="AC1295" i="2"/>
  <c r="BC1295" i="2"/>
  <c r="AD1295" i="2"/>
  <c r="AZ1295" i="2"/>
  <c r="AW1295" i="2"/>
  <c r="BA1295" i="2"/>
  <c r="AA1295" i="2"/>
  <c r="AP1295" i="2"/>
  <c r="AX1295" i="2"/>
  <c r="U1295" i="2"/>
  <c r="V1295" i="2"/>
  <c r="BG1295" i="2"/>
  <c r="AV1295" i="2"/>
  <c r="BH1295" i="2"/>
  <c r="BE1295" i="2"/>
  <c r="AB1295" i="2"/>
  <c r="BB1295" i="2"/>
  <c r="AM1295" i="2"/>
  <c r="AU1295" i="2"/>
  <c r="BK1295" i="2"/>
  <c r="BD1295" i="2"/>
  <c r="AO1295" i="2"/>
  <c r="W1295" i="2"/>
  <c r="BI1295" i="2"/>
  <c r="AQ1295" i="2"/>
  <c r="AE1295" i="2"/>
  <c r="T1295" i="2"/>
  <c r="AY1295" i="2"/>
  <c r="AG1295" i="2"/>
  <c r="AF1295" i="2"/>
  <c r="AN1295" i="2"/>
  <c r="Y1295" i="2"/>
  <c r="BF1295" i="2"/>
  <c r="AR1295" i="2"/>
  <c r="AS1295" i="2"/>
  <c r="AD1046" i="2"/>
  <c r="BD1046" i="2"/>
  <c r="AS1046" i="2"/>
  <c r="BA1046" i="2"/>
  <c r="AB1046" i="2"/>
  <c r="AP1046" i="2"/>
  <c r="AM1046" i="2"/>
  <c r="BK1046" i="2"/>
  <c r="BG1046" i="2"/>
  <c r="W1046" i="2"/>
  <c r="AG1046" i="2"/>
  <c r="BH1046" i="2"/>
  <c r="AE1046" i="2"/>
  <c r="BE1046" i="2"/>
  <c r="AT1046" i="2"/>
  <c r="AF1046" i="2"/>
  <c r="AC1046" i="2"/>
  <c r="T1046" i="2"/>
  <c r="U1046" i="2"/>
  <c r="AN1046" i="2"/>
  <c r="AV1046" i="2"/>
  <c r="Y1046" i="2"/>
  <c r="AA1046" i="2"/>
  <c r="BI1046" i="2"/>
  <c r="BB1046" i="2"/>
  <c r="BF1046" i="2"/>
  <c r="AU1046" i="2"/>
  <c r="AX1046" i="2"/>
  <c r="AY1046" i="2"/>
  <c r="AR1046" i="2"/>
  <c r="AZ1046" i="2"/>
  <c r="AO1046" i="2"/>
  <c r="AW1046" i="2"/>
  <c r="Z1046" i="2"/>
  <c r="BJ1046" i="2"/>
  <c r="V1046" i="2"/>
  <c r="BC1046" i="2"/>
  <c r="AQ1046" i="2"/>
  <c r="AN481" i="2"/>
  <c r="AV481" i="2"/>
  <c r="Y481" i="2"/>
  <c r="AA481" i="2"/>
  <c r="BI481" i="2"/>
  <c r="AB481" i="2"/>
  <c r="BB481" i="2"/>
  <c r="AY481" i="2"/>
  <c r="AU481" i="2"/>
  <c r="BK481" i="2"/>
  <c r="AR481" i="2"/>
  <c r="AZ481" i="2"/>
  <c r="AO481" i="2"/>
  <c r="AW481" i="2"/>
  <c r="T481" i="2"/>
  <c r="AF481" i="2"/>
  <c r="BF481" i="2"/>
  <c r="AC481" i="2"/>
  <c r="U481" i="2"/>
  <c r="BD481" i="2"/>
  <c r="BA481" i="2"/>
  <c r="AT481" i="2"/>
  <c r="BC481" i="2"/>
  <c r="W481" i="2"/>
  <c r="BH481" i="2"/>
  <c r="BE481" i="2"/>
  <c r="AX481" i="2"/>
  <c r="V481" i="2"/>
  <c r="AD481" i="2"/>
  <c r="AS481" i="2"/>
  <c r="Z481" i="2"/>
  <c r="BJ481" i="2"/>
  <c r="BG481" i="2"/>
  <c r="AG481" i="2"/>
  <c r="AE481" i="2"/>
  <c r="AP481" i="2"/>
  <c r="AQ481" i="2"/>
  <c r="AM481" i="2"/>
  <c r="T265" i="2"/>
  <c r="AF265" i="2"/>
  <c r="BF265" i="2"/>
  <c r="AR265" i="2"/>
  <c r="AZ265" i="2"/>
  <c r="AE265" i="2"/>
  <c r="Z265" i="2"/>
  <c r="AT265" i="2"/>
  <c r="BJ265" i="2"/>
  <c r="AD265" i="2"/>
  <c r="BD265" i="2"/>
  <c r="AW265" i="2"/>
  <c r="V265" i="2"/>
  <c r="AS265" i="2"/>
  <c r="AM265" i="2"/>
  <c r="BC265" i="2"/>
  <c r="AP265" i="2"/>
  <c r="AX265" i="2"/>
  <c r="W265" i="2"/>
  <c r="AG265" i="2"/>
  <c r="BH265" i="2"/>
  <c r="BE265" i="2"/>
  <c r="AB265" i="2"/>
  <c r="BB265" i="2"/>
  <c r="AN265" i="2"/>
  <c r="AV265" i="2"/>
  <c r="AO265" i="2"/>
  <c r="U265" i="2"/>
  <c r="BG265" i="2"/>
  <c r="BA265" i="2"/>
  <c r="AC265" i="2"/>
  <c r="AA265" i="2"/>
  <c r="AQ265" i="2"/>
  <c r="BI265" i="2"/>
  <c r="AY265" i="2"/>
  <c r="BK265" i="2"/>
  <c r="Y265" i="2"/>
  <c r="AU265" i="2"/>
  <c r="AB1339" i="2"/>
  <c r="BB1339" i="2"/>
  <c r="AQ1339" i="2"/>
  <c r="BD1339" i="2"/>
  <c r="BA1339" i="2"/>
  <c r="AU1339" i="2"/>
  <c r="U1339" i="2"/>
  <c r="AO1339" i="2"/>
  <c r="AG1339" i="2"/>
  <c r="T1339" i="2"/>
  <c r="AF1339" i="2"/>
  <c r="BF1339" i="2"/>
  <c r="AD1339" i="2"/>
  <c r="BI1339" i="2"/>
  <c r="AM1339" i="2"/>
  <c r="AZ1339" i="2"/>
  <c r="AS1339" i="2"/>
  <c r="BC1339" i="2"/>
  <c r="W1339" i="2"/>
  <c r="Z1339" i="2"/>
  <c r="AT1339" i="2"/>
  <c r="BJ1339" i="2"/>
  <c r="AA1339" i="2"/>
  <c r="AN1339" i="2"/>
  <c r="AR1339" i="2"/>
  <c r="BE1339" i="2"/>
  <c r="AV1339" i="2"/>
  <c r="AC1339" i="2"/>
  <c r="AW1339" i="2"/>
  <c r="AP1339" i="2"/>
  <c r="AX1339" i="2"/>
  <c r="Y1339" i="2"/>
  <c r="AY1339" i="2"/>
  <c r="V1339" i="2"/>
  <c r="AE1339" i="2"/>
  <c r="BK1339" i="2"/>
  <c r="BG1339" i="2"/>
  <c r="BH1339" i="2"/>
  <c r="AQ846" i="2"/>
  <c r="AY846" i="2"/>
  <c r="W846" i="2"/>
  <c r="AG846" i="2"/>
  <c r="BH846" i="2"/>
  <c r="AE846" i="2"/>
  <c r="BE846" i="2"/>
  <c r="BF846" i="2"/>
  <c r="AP846" i="2"/>
  <c r="AC846" i="2"/>
  <c r="BC846" i="2"/>
  <c r="AN846" i="2"/>
  <c r="AV846" i="2"/>
  <c r="Y846" i="2"/>
  <c r="AA846" i="2"/>
  <c r="BI846" i="2"/>
  <c r="Z846" i="2"/>
  <c r="AX846" i="2"/>
  <c r="U846" i="2"/>
  <c r="V846" i="2"/>
  <c r="BG846" i="2"/>
  <c r="AR846" i="2"/>
  <c r="AZ846" i="2"/>
  <c r="AO846" i="2"/>
  <c r="AW846" i="2"/>
  <c r="T846" i="2"/>
  <c r="AT846" i="2"/>
  <c r="AB846" i="2"/>
  <c r="AM846" i="2"/>
  <c r="AU846" i="2"/>
  <c r="BK846" i="2"/>
  <c r="AD846" i="2"/>
  <c r="BD846" i="2"/>
  <c r="AS846" i="2"/>
  <c r="BA846" i="2"/>
  <c r="AF846" i="2"/>
  <c r="BJ846" i="2"/>
  <c r="BB846" i="2"/>
  <c r="AP1079" i="2"/>
  <c r="AX1079" i="2"/>
  <c r="U1079" i="2"/>
  <c r="V1079" i="2"/>
  <c r="BG1079" i="2"/>
  <c r="AV1079" i="2"/>
  <c r="BH1079" i="2"/>
  <c r="AW1079" i="2"/>
  <c r="Y1079" i="2"/>
  <c r="AB1079" i="2"/>
  <c r="BB1079" i="2"/>
  <c r="AM1079" i="2"/>
  <c r="AU1079" i="2"/>
  <c r="BK1079" i="2"/>
  <c r="BD1079" i="2"/>
  <c r="AA1079" i="2"/>
  <c r="BE1079" i="2"/>
  <c r="BA1079" i="2"/>
  <c r="T1079" i="2"/>
  <c r="AF1079" i="2"/>
  <c r="BF1079" i="2"/>
  <c r="AQ1079" i="2"/>
  <c r="AY1079" i="2"/>
  <c r="AN1079" i="2"/>
  <c r="AR1079" i="2"/>
  <c r="AO1079" i="2"/>
  <c r="W1079" i="2"/>
  <c r="AS1079" i="2"/>
  <c r="Z1079" i="2"/>
  <c r="AT1079" i="2"/>
  <c r="BJ1079" i="2"/>
  <c r="AC1079" i="2"/>
  <c r="BC1079" i="2"/>
  <c r="AD1079" i="2"/>
  <c r="AG1079" i="2"/>
  <c r="AE1079" i="2"/>
  <c r="AZ1079" i="2"/>
  <c r="BI1079" i="2"/>
  <c r="AE331" i="2"/>
  <c r="BE331" i="2"/>
  <c r="AP331" i="2"/>
  <c r="AX331" i="2"/>
  <c r="U331" i="2"/>
  <c r="V331" i="2"/>
  <c r="BG331" i="2"/>
  <c r="AR331" i="2"/>
  <c r="AG331" i="2"/>
  <c r="Y331" i="2"/>
  <c r="AA331" i="2"/>
  <c r="BI331" i="2"/>
  <c r="AB331" i="2"/>
  <c r="BB331" i="2"/>
  <c r="AM331" i="2"/>
  <c r="AU331" i="2"/>
  <c r="BK331" i="2"/>
  <c r="AZ331" i="2"/>
  <c r="BH331" i="2"/>
  <c r="AO331" i="2"/>
  <c r="AW331" i="2"/>
  <c r="T331" i="2"/>
  <c r="AF331" i="2"/>
  <c r="BF331" i="2"/>
  <c r="AQ331" i="2"/>
  <c r="AY331" i="2"/>
  <c r="AN331" i="2"/>
  <c r="AD331" i="2"/>
  <c r="W331" i="2"/>
  <c r="AS331" i="2"/>
  <c r="BA331" i="2"/>
  <c r="Z331" i="2"/>
  <c r="AT331" i="2"/>
  <c r="BJ331" i="2"/>
  <c r="AC331" i="2"/>
  <c r="BC331" i="2"/>
  <c r="AV331" i="2"/>
  <c r="BD331" i="2"/>
  <c r="AP1191" i="2"/>
  <c r="AX1191" i="2"/>
  <c r="U1191" i="2"/>
  <c r="V1191" i="2"/>
  <c r="BG1191" i="2"/>
  <c r="AV1191" i="2"/>
  <c r="AO1191" i="2"/>
  <c r="W1191" i="2"/>
  <c r="BH1191" i="2"/>
  <c r="AB1191" i="2"/>
  <c r="BB1191" i="2"/>
  <c r="AM1191" i="2"/>
  <c r="AU1191" i="2"/>
  <c r="BK1191" i="2"/>
  <c r="BD1191" i="2"/>
  <c r="AE1191" i="2"/>
  <c r="AR1191" i="2"/>
  <c r="AA1191" i="2"/>
  <c r="T1191" i="2"/>
  <c r="AF1191" i="2"/>
  <c r="BF1191" i="2"/>
  <c r="AQ1191" i="2"/>
  <c r="AY1191" i="2"/>
  <c r="AN1191" i="2"/>
  <c r="Y1191" i="2"/>
  <c r="AW1191" i="2"/>
  <c r="AG1191" i="2"/>
  <c r="AS1191" i="2"/>
  <c r="AC1191" i="2"/>
  <c r="BE1191" i="2"/>
  <c r="Z1191" i="2"/>
  <c r="BC1191" i="2"/>
  <c r="AZ1191" i="2"/>
  <c r="AT1191" i="2"/>
  <c r="AD1191" i="2"/>
  <c r="BI1191" i="2"/>
  <c r="BJ1191" i="2"/>
  <c r="BA1191" i="2"/>
  <c r="AP617" i="2"/>
  <c r="AX617" i="2"/>
  <c r="U617" i="2"/>
  <c r="AV617" i="2"/>
  <c r="AO617" i="2"/>
  <c r="BC617" i="2"/>
  <c r="BE617" i="2"/>
  <c r="BI617" i="2"/>
  <c r="BK617" i="2"/>
  <c r="AB617" i="2"/>
  <c r="BB617" i="2"/>
  <c r="AN617" i="2"/>
  <c r="BA617" i="2"/>
  <c r="AC617" i="2"/>
  <c r="BH617" i="2"/>
  <c r="Y617" i="2"/>
  <c r="AM617" i="2"/>
  <c r="AA617" i="2"/>
  <c r="T617" i="2"/>
  <c r="AF617" i="2"/>
  <c r="BF617" i="2"/>
  <c r="AS617" i="2"/>
  <c r="BG617" i="2"/>
  <c r="AG617" i="2"/>
  <c r="AR617" i="2"/>
  <c r="AD617" i="2"/>
  <c r="AE617" i="2"/>
  <c r="BD617" i="2"/>
  <c r="Z617" i="2"/>
  <c r="AT617" i="2"/>
  <c r="BJ617" i="2"/>
  <c r="V617" i="2"/>
  <c r="W617" i="2"/>
  <c r="AW617" i="2"/>
  <c r="AU617" i="2"/>
  <c r="AY617" i="2"/>
  <c r="AZ617" i="2"/>
  <c r="AQ617" i="2"/>
  <c r="Z1303" i="2"/>
  <c r="AT1303" i="2"/>
  <c r="BJ1303" i="2"/>
  <c r="AC1303" i="2"/>
  <c r="BC1303" i="2"/>
  <c r="AD1303" i="2"/>
  <c r="AZ1303" i="2"/>
  <c r="AW1303" i="2"/>
  <c r="AS1303" i="2"/>
  <c r="BI1303" i="2"/>
  <c r="AP1303" i="2"/>
  <c r="AX1303" i="2"/>
  <c r="U1303" i="2"/>
  <c r="V1303" i="2"/>
  <c r="BG1303" i="2"/>
  <c r="AV1303" i="2"/>
  <c r="BH1303" i="2"/>
  <c r="BE1303" i="2"/>
  <c r="AA1303" i="2"/>
  <c r="AB1303" i="2"/>
  <c r="AM1303" i="2"/>
  <c r="BK1303" i="2"/>
  <c r="AO1303" i="2"/>
  <c r="BA1303" i="2"/>
  <c r="AF1303" i="2"/>
  <c r="AQ1303" i="2"/>
  <c r="AN1303" i="2"/>
  <c r="AE1303" i="2"/>
  <c r="Y1303" i="2"/>
  <c r="BB1303" i="2"/>
  <c r="AU1303" i="2"/>
  <c r="BD1303" i="2"/>
  <c r="W1303" i="2"/>
  <c r="T1303" i="2"/>
  <c r="BF1303" i="2"/>
  <c r="AY1303" i="2"/>
  <c r="AR1303" i="2"/>
  <c r="AG1303" i="2"/>
  <c r="T1233" i="2"/>
  <c r="AF1233" i="2"/>
  <c r="BF1233" i="2"/>
  <c r="AQ1233" i="2"/>
  <c r="AY1233" i="2"/>
  <c r="W1233" i="2"/>
  <c r="BH1233" i="2"/>
  <c r="Y1233" i="2"/>
  <c r="BI1233" i="2"/>
  <c r="BE1233" i="2"/>
  <c r="Z1233" i="2"/>
  <c r="AT1233" i="2"/>
  <c r="BJ1233" i="2"/>
  <c r="AC1233" i="2"/>
  <c r="BC1233" i="2"/>
  <c r="AR1233" i="2"/>
  <c r="AD1233" i="2"/>
  <c r="AS1233" i="2"/>
  <c r="AN1233" i="2"/>
  <c r="AE1233" i="2"/>
  <c r="AX1233" i="2"/>
  <c r="V1233" i="2"/>
  <c r="AG1233" i="2"/>
  <c r="AA1233" i="2"/>
  <c r="BB1233" i="2"/>
  <c r="AU1233" i="2"/>
  <c r="AZ1233" i="2"/>
  <c r="BA1233" i="2"/>
  <c r="AP1233" i="2"/>
  <c r="U1233" i="2"/>
  <c r="BG1233" i="2"/>
  <c r="BD1233" i="2"/>
  <c r="AV1233" i="2"/>
  <c r="AB1233" i="2"/>
  <c r="AM1233" i="2"/>
  <c r="BK1233" i="2"/>
  <c r="AW1233" i="2"/>
  <c r="AO1233" i="2"/>
  <c r="AF664" i="2"/>
  <c r="U664" i="2"/>
  <c r="AU664" i="2"/>
  <c r="BG664" i="2"/>
  <c r="AM664" i="2"/>
  <c r="AS664" i="2"/>
  <c r="AX664" i="2"/>
  <c r="Y664" i="2"/>
  <c r="AV664" i="2"/>
  <c r="AN664" i="2"/>
  <c r="BJ344" i="2"/>
  <c r="BB344" i="2"/>
  <c r="BI344" i="2"/>
  <c r="AA344" i="2"/>
  <c r="Y344" i="2"/>
  <c r="AV344" i="2"/>
  <c r="AN344" i="2"/>
  <c r="BC344" i="2"/>
  <c r="AC344" i="2"/>
  <c r="AN761" i="2"/>
  <c r="BD761" i="2"/>
  <c r="BC761" i="2"/>
  <c r="AC761" i="2"/>
  <c r="BJ761" i="2"/>
  <c r="AT761" i="2"/>
  <c r="Z761" i="2"/>
  <c r="BA761" i="2"/>
  <c r="AS761" i="2"/>
  <c r="BH845" i="2"/>
  <c r="AZ845" i="2"/>
  <c r="BK845" i="2"/>
  <c r="AU845" i="2"/>
  <c r="AM845" i="2"/>
  <c r="BB845" i="2"/>
  <c r="AB845" i="2"/>
  <c r="BI845" i="2"/>
  <c r="AA845" i="2"/>
  <c r="Y845" i="2"/>
  <c r="U250" i="2"/>
  <c r="AY250" i="2"/>
  <c r="AM250" i="2"/>
  <c r="AX250" i="2"/>
  <c r="AP250" i="2"/>
  <c r="BE250" i="2"/>
  <c r="AE250" i="2"/>
  <c r="BH250" i="2"/>
  <c r="AG250" i="2"/>
  <c r="W250" i="2"/>
  <c r="U465" i="2"/>
  <c r="AC465" i="2"/>
  <c r="BF465" i="2"/>
  <c r="AF465" i="2"/>
  <c r="T465" i="2"/>
  <c r="AW465" i="2"/>
  <c r="AO465" i="2"/>
  <c r="AZ465" i="2"/>
  <c r="AR465" i="2"/>
  <c r="AR771" i="2"/>
  <c r="AG771" i="2"/>
  <c r="BC771" i="2"/>
  <c r="AC771" i="2"/>
  <c r="BJ771" i="2"/>
  <c r="AT771" i="2"/>
  <c r="Z771" i="2"/>
  <c r="BA771" i="2"/>
  <c r="AS771" i="2"/>
  <c r="AE1153" i="2"/>
  <c r="BI1153" i="2"/>
  <c r="Y1153" i="2"/>
  <c r="BH1153" i="2"/>
  <c r="W1153" i="2"/>
  <c r="AY1153" i="2"/>
  <c r="AQ1153" i="2"/>
  <c r="BF1153" i="2"/>
  <c r="AF1153" i="2"/>
  <c r="T1153" i="2"/>
  <c r="AY512" i="2"/>
  <c r="AF512" i="2"/>
  <c r="BC512" i="2"/>
  <c r="BJ512" i="2"/>
  <c r="Z512" i="2"/>
  <c r="AW512" i="2"/>
  <c r="AO512" i="2"/>
  <c r="AZ512" i="2"/>
  <c r="AR512" i="2"/>
  <c r="AW519" i="2"/>
  <c r="AV519" i="2"/>
  <c r="BA519" i="2"/>
  <c r="BH519" i="2"/>
  <c r="W519" i="2"/>
  <c r="AY519" i="2"/>
  <c r="AQ519" i="2"/>
  <c r="BF519" i="2"/>
  <c r="AF519" i="2"/>
  <c r="T519" i="2"/>
  <c r="AN1129" i="2"/>
  <c r="AS1129" i="2"/>
  <c r="AV1129" i="2"/>
  <c r="AG1129" i="2"/>
  <c r="BG1129" i="2"/>
  <c r="V1129" i="2"/>
  <c r="U1129" i="2"/>
  <c r="AX1129" i="2"/>
  <c r="AP1129" i="2"/>
  <c r="AG799" i="2"/>
  <c r="AZ799" i="2"/>
  <c r="BC799" i="2"/>
  <c r="AC799" i="2"/>
  <c r="BJ799" i="2"/>
  <c r="AT799" i="2"/>
  <c r="Z799" i="2"/>
  <c r="BA799" i="2"/>
  <c r="AS799" i="2"/>
  <c r="AQ89" i="2"/>
  <c r="BK89" i="2"/>
  <c r="BJ89" i="2"/>
  <c r="BH89" i="2"/>
  <c r="AC89" i="2"/>
  <c r="BB89" i="2"/>
  <c r="AN89" i="2"/>
  <c r="BA89" i="2"/>
  <c r="AS89" i="2"/>
  <c r="Y1067" i="2"/>
  <c r="BE1067" i="2"/>
  <c r="BI1067" i="2"/>
  <c r="W1067" i="2"/>
  <c r="AN1067" i="2"/>
  <c r="AY1067" i="2"/>
  <c r="AQ1067" i="2"/>
  <c r="BF1067" i="2"/>
  <c r="AF1067" i="2"/>
  <c r="T1067" i="2"/>
  <c r="AN775" i="2"/>
  <c r="W775" i="2"/>
  <c r="AR775" i="2"/>
  <c r="AY775" i="2"/>
  <c r="AQ775" i="2"/>
  <c r="BF775" i="2"/>
  <c r="AF775" i="2"/>
  <c r="T775" i="2"/>
  <c r="AW775" i="2"/>
  <c r="AO775" i="2"/>
  <c r="BC455" i="2"/>
  <c r="AQ455" i="2"/>
  <c r="BJ455" i="2"/>
  <c r="AT455" i="2"/>
  <c r="Z455" i="2"/>
  <c r="BA455" i="2"/>
  <c r="AS455" i="2"/>
  <c r="BD455" i="2"/>
  <c r="AD455" i="2"/>
  <c r="BF153" i="2"/>
  <c r="AU153" i="2"/>
  <c r="BB153" i="2"/>
  <c r="AW153" i="2"/>
  <c r="BE153" i="2"/>
  <c r="AQ153" i="2"/>
  <c r="AX153" i="2"/>
  <c r="Y153" i="2"/>
  <c r="AV153" i="2"/>
  <c r="AN153" i="2"/>
  <c r="AZ721" i="2"/>
  <c r="AE721" i="2"/>
  <c r="AA721" i="2"/>
  <c r="BH721" i="2"/>
  <c r="AC721" i="2"/>
  <c r="BA721" i="2"/>
  <c r="AN721" i="2"/>
  <c r="BB721" i="2"/>
  <c r="AB721" i="2"/>
  <c r="AZ1335" i="2"/>
  <c r="AE1335" i="2"/>
  <c r="AY1335" i="2"/>
  <c r="AW1335" i="2"/>
  <c r="W1335" i="2"/>
  <c r="Y1335" i="2"/>
  <c r="V1335" i="2"/>
  <c r="BJ1335" i="2"/>
  <c r="AT1335" i="2"/>
  <c r="Z1335" i="2"/>
  <c r="BA935" i="2"/>
  <c r="Y935" i="2"/>
  <c r="AE935" i="2"/>
  <c r="AV935" i="2"/>
  <c r="AN935" i="2"/>
  <c r="BC935" i="2"/>
  <c r="AC935" i="2"/>
  <c r="BJ935" i="2"/>
  <c r="AT935" i="2"/>
  <c r="Z935" i="2"/>
  <c r="U1238" i="2"/>
  <c r="T1238" i="2"/>
  <c r="AC1238" i="2"/>
  <c r="AP1238" i="2"/>
  <c r="AB1238" i="2"/>
  <c r="BA1238" i="2"/>
  <c r="AS1238" i="2"/>
  <c r="BD1238" i="2"/>
  <c r="AD1238" i="2"/>
  <c r="AV293" i="2"/>
  <c r="W293" i="2"/>
  <c r="AR293" i="2"/>
  <c r="AY293" i="2"/>
  <c r="AQ293" i="2"/>
  <c r="BF293" i="2"/>
  <c r="AF293" i="2"/>
  <c r="T293" i="2"/>
  <c r="AW293" i="2"/>
  <c r="AO293" i="2"/>
  <c r="BJ280" i="2"/>
  <c r="BB280" i="2"/>
  <c r="BI280" i="2"/>
  <c r="AA280" i="2"/>
  <c r="Y280" i="2"/>
  <c r="AV280" i="2"/>
  <c r="AN280" i="2"/>
  <c r="BC280" i="2"/>
  <c r="AC280" i="2"/>
  <c r="AQ890" i="2"/>
  <c r="V890" i="2"/>
  <c r="AP890" i="2"/>
  <c r="AU890" i="2"/>
  <c r="BB890" i="2"/>
  <c r="BI890" i="2"/>
  <c r="AA890" i="2"/>
  <c r="Y890" i="2"/>
  <c r="AV890" i="2"/>
  <c r="AN890" i="2"/>
  <c r="AS669" i="2"/>
  <c r="AW669" i="2"/>
  <c r="BI669" i="2"/>
  <c r="AO669" i="2"/>
  <c r="AA669" i="2"/>
  <c r="BE669" i="2"/>
  <c r="AR669" i="2"/>
  <c r="BB669" i="2"/>
  <c r="AB669" i="2"/>
  <c r="AO1113" i="2"/>
  <c r="BA1113" i="2"/>
  <c r="BE1113" i="2"/>
  <c r="AZ1113" i="2"/>
  <c r="BK1113" i="2"/>
  <c r="AU1113" i="2"/>
  <c r="AM1113" i="2"/>
  <c r="BB1113" i="2"/>
  <c r="AB1113" i="2"/>
  <c r="AO1173" i="2"/>
  <c r="AN1173" i="2"/>
  <c r="AS1173" i="2"/>
  <c r="AZ1173" i="2"/>
  <c r="BK1173" i="2"/>
  <c r="AU1173" i="2"/>
  <c r="AM1173" i="2"/>
  <c r="BB1173" i="2"/>
  <c r="AB1173" i="2"/>
  <c r="BE543" i="2"/>
  <c r="AW543" i="2"/>
  <c r="AA543" i="2"/>
  <c r="AZ543" i="2"/>
  <c r="BK543" i="2"/>
  <c r="AU543" i="2"/>
  <c r="AM543" i="2"/>
  <c r="BB543" i="2"/>
  <c r="AB543" i="2"/>
  <c r="AZ825" i="2"/>
  <c r="BH825" i="2"/>
  <c r="AD825" i="2"/>
  <c r="AY825" i="2"/>
  <c r="AQ825" i="2"/>
  <c r="BF825" i="2"/>
  <c r="AF825" i="2"/>
  <c r="T825" i="2"/>
  <c r="AW825" i="2"/>
  <c r="AO825" i="2"/>
  <c r="AA1139" i="2"/>
  <c r="AR1139" i="2"/>
  <c r="AO1139" i="2"/>
  <c r="AZ1139" i="2"/>
  <c r="AD1139" i="2"/>
  <c r="BC1139" i="2"/>
  <c r="AC1139" i="2"/>
  <c r="BJ1139" i="2"/>
  <c r="AT1139" i="2"/>
  <c r="Z1139" i="2"/>
  <c r="AU1092" i="2"/>
  <c r="AB1092" i="2"/>
  <c r="AQ1092" i="2"/>
  <c r="BJ1092" i="2"/>
  <c r="AX1092" i="2"/>
  <c r="BI1092" i="2"/>
  <c r="AA1092" i="2"/>
  <c r="Y1092" i="2"/>
  <c r="AV1092" i="2"/>
  <c r="AN1092" i="2"/>
  <c r="AU1016" i="2"/>
  <c r="AY1016" i="2"/>
  <c r="BC1016" i="2"/>
  <c r="Z1016" i="2"/>
  <c r="AP1016" i="2"/>
  <c r="BA1016" i="2"/>
  <c r="AS1016" i="2"/>
  <c r="BD1016" i="2"/>
  <c r="AD1016" i="2"/>
  <c r="BC138" i="2"/>
  <c r="BK138" i="2"/>
  <c r="AD138" i="2"/>
  <c r="AR138" i="2"/>
  <c r="V138" i="2"/>
  <c r="BF138" i="2"/>
  <c r="AF138" i="2"/>
  <c r="T138" i="2"/>
  <c r="AW138" i="2"/>
  <c r="AO138" i="2"/>
  <c r="AT804" i="2"/>
  <c r="T804" i="2"/>
  <c r="BE804" i="2"/>
  <c r="AE804" i="2"/>
  <c r="BH804" i="2"/>
  <c r="AG804" i="2"/>
  <c r="W804" i="2"/>
  <c r="AY804" i="2"/>
  <c r="AQ804" i="2"/>
  <c r="AP129" i="2"/>
  <c r="BG129" i="2"/>
  <c r="AF129" i="2"/>
  <c r="AU129" i="2"/>
  <c r="BB129" i="2"/>
  <c r="BI129" i="2"/>
  <c r="AA129" i="2"/>
  <c r="Y129" i="2"/>
  <c r="AV129" i="2"/>
  <c r="AN129" i="2"/>
  <c r="BK457" i="2"/>
  <c r="BC457" i="2"/>
  <c r="BJ457" i="2"/>
  <c r="AT457" i="2"/>
  <c r="Z457" i="2"/>
  <c r="BA457" i="2"/>
  <c r="AS457" i="2"/>
  <c r="BD457" i="2"/>
  <c r="AD457" i="2"/>
  <c r="AY681" i="2"/>
  <c r="Y681" i="2"/>
  <c r="AE681" i="2"/>
  <c r="BA681" i="2"/>
  <c r="BG681" i="2"/>
  <c r="AM681" i="2"/>
  <c r="AG681" i="2"/>
  <c r="BJ681" i="2"/>
  <c r="AT681" i="2"/>
  <c r="AF760" i="2"/>
  <c r="AP760" i="2"/>
  <c r="BI760" i="2"/>
  <c r="AA760" i="2"/>
  <c r="Y760" i="2"/>
  <c r="AV760" i="2"/>
  <c r="AN760" i="2"/>
  <c r="BC760" i="2"/>
  <c r="AC760" i="2"/>
  <c r="BG1266" i="2"/>
  <c r="AQ1266" i="2"/>
  <c r="BK1266" i="2"/>
  <c r="AM1266" i="2"/>
  <c r="BB1266" i="2"/>
  <c r="BI1266" i="2"/>
  <c r="AA1266" i="2"/>
  <c r="Y1266" i="2"/>
  <c r="AV1266" i="2"/>
  <c r="AN1266" i="2"/>
  <c r="BB694" i="2"/>
  <c r="V694" i="2"/>
  <c r="AU694" i="2"/>
  <c r="T694" i="2"/>
  <c r="AT694" i="2"/>
  <c r="BI694" i="2"/>
  <c r="AC694" i="2"/>
  <c r="BD694" i="2"/>
  <c r="AD694" i="2"/>
  <c r="AS879" i="2"/>
  <c r="AA879" i="2"/>
  <c r="AR879" i="2"/>
  <c r="AE879" i="2"/>
  <c r="AD879" i="2"/>
  <c r="BC879" i="2"/>
  <c r="AC879" i="2"/>
  <c r="BJ879" i="2"/>
  <c r="AT879" i="2"/>
  <c r="Z879" i="2"/>
  <c r="Y1183" i="2"/>
  <c r="AR1183" i="2"/>
  <c r="AE1183" i="2"/>
  <c r="BD1183" i="2"/>
  <c r="BK1183" i="2"/>
  <c r="AU1183" i="2"/>
  <c r="AM1183" i="2"/>
  <c r="BB1183" i="2"/>
  <c r="AB1183" i="2"/>
  <c r="V1294" i="2"/>
  <c r="AX1294" i="2"/>
  <c r="AU1294" i="2"/>
  <c r="AF1294" i="2"/>
  <c r="AT1294" i="2"/>
  <c r="BE1294" i="2"/>
  <c r="AE1294" i="2"/>
  <c r="BH1294" i="2"/>
  <c r="AG1294" i="2"/>
  <c r="W1294" i="2"/>
  <c r="AZ623" i="2"/>
  <c r="AV623" i="2"/>
  <c r="AU623" i="2"/>
  <c r="AN623" i="2"/>
  <c r="AA623" i="2"/>
  <c r="BH623" i="2"/>
  <c r="AC623" i="2"/>
  <c r="BF623" i="2"/>
  <c r="AF623" i="2"/>
  <c r="T623" i="2"/>
  <c r="BC578" i="2"/>
  <c r="BK578" i="2"/>
  <c r="AY578" i="2"/>
  <c r="BF578" i="2"/>
  <c r="T578" i="2"/>
  <c r="AW578" i="2"/>
  <c r="AO578" i="2"/>
  <c r="AZ578" i="2"/>
  <c r="AR578" i="2"/>
  <c r="U1298" i="2"/>
  <c r="BF1298" i="2"/>
  <c r="AU1298" i="2"/>
  <c r="AF1298" i="2"/>
  <c r="AT1298" i="2"/>
  <c r="BE1298" i="2"/>
  <c r="AE1298" i="2"/>
  <c r="BH1298" i="2"/>
  <c r="AG1298" i="2"/>
  <c r="W1298" i="2"/>
  <c r="BF360" i="2"/>
  <c r="AB360" i="2"/>
  <c r="BE360" i="2"/>
  <c r="AE360" i="2"/>
  <c r="BH360" i="2"/>
  <c r="AG360" i="2"/>
  <c r="W360" i="2"/>
  <c r="AY360" i="2"/>
  <c r="AQ360" i="2"/>
  <c r="BK252" i="2"/>
  <c r="U252" i="2"/>
  <c r="AQ252" i="2"/>
  <c r="AX252" i="2"/>
  <c r="AP252" i="2"/>
  <c r="BE252" i="2"/>
  <c r="AE252" i="2"/>
  <c r="BH252" i="2"/>
  <c r="AG252" i="2"/>
  <c r="W252" i="2"/>
  <c r="BG236" i="2"/>
  <c r="AC236" i="2"/>
  <c r="BF236" i="2"/>
  <c r="AF236" i="2"/>
  <c r="T236" i="2"/>
  <c r="AW236" i="2"/>
  <c r="AO236" i="2"/>
  <c r="AZ236" i="2"/>
  <c r="AR236" i="2"/>
  <c r="BB790" i="2"/>
  <c r="AT790" i="2"/>
  <c r="T790" i="2"/>
  <c r="AW790" i="2"/>
  <c r="AO790" i="2"/>
  <c r="AZ790" i="2"/>
  <c r="AR790" i="2"/>
  <c r="BG790" i="2"/>
  <c r="V790" i="2"/>
  <c r="U790" i="2"/>
  <c r="AM614" i="2"/>
  <c r="U614" i="2"/>
  <c r="T614" i="2"/>
  <c r="BJ614" i="2"/>
  <c r="AE614" i="2"/>
  <c r="BC614" i="2"/>
  <c r="AP614" i="2"/>
  <c r="AZ614" i="2"/>
  <c r="AR614" i="2"/>
  <c r="AA137" i="2"/>
  <c r="BA137" i="2"/>
  <c r="Z137" i="2"/>
  <c r="AP137" i="2"/>
  <c r="AE137" i="2"/>
  <c r="AZ137" i="2"/>
  <c r="AR137" i="2"/>
  <c r="BG137" i="2"/>
  <c r="V137" i="2"/>
  <c r="U137" i="2"/>
  <c r="AR803" i="2"/>
  <c r="AG803" i="2"/>
  <c r="BC803" i="2"/>
  <c r="AC803" i="2"/>
  <c r="BJ803" i="2"/>
  <c r="AT803" i="2"/>
  <c r="Z803" i="2"/>
  <c r="BA803" i="2"/>
  <c r="AS803" i="2"/>
  <c r="AW1277" i="2"/>
  <c r="BI1277" i="2"/>
  <c r="Y1277" i="2"/>
  <c r="BH1277" i="2"/>
  <c r="W1277" i="2"/>
  <c r="AY1277" i="2"/>
  <c r="AQ1277" i="2"/>
  <c r="BF1277" i="2"/>
  <c r="AF1277" i="2"/>
  <c r="T1277" i="2"/>
  <c r="AE1213" i="2"/>
  <c r="AA1213" i="2"/>
  <c r="AD1213" i="2"/>
  <c r="AG1213" i="2"/>
  <c r="BG1213" i="2"/>
  <c r="V1213" i="2"/>
  <c r="U1213" i="2"/>
  <c r="AX1213" i="2"/>
  <c r="AP1213" i="2"/>
  <c r="AO1145" i="2"/>
  <c r="BI1145" i="2"/>
  <c r="Y1145" i="2"/>
  <c r="BH1145" i="2"/>
  <c r="W1145" i="2"/>
  <c r="AY1145" i="2"/>
  <c r="AQ1145" i="2"/>
  <c r="BF1145" i="2"/>
  <c r="AF1145" i="2"/>
  <c r="T1145" i="2"/>
  <c r="BD853" i="2"/>
  <c r="AV853" i="2"/>
  <c r="BC853" i="2"/>
  <c r="AC853" i="2"/>
  <c r="BJ853" i="2"/>
  <c r="AT853" i="2"/>
  <c r="Z853" i="2"/>
  <c r="BA853" i="2"/>
  <c r="AS853" i="2"/>
  <c r="AQ1360" i="2"/>
  <c r="AX1360" i="2"/>
  <c r="AW1360" i="2"/>
  <c r="U1360" i="2"/>
  <c r="AC1360" i="2"/>
  <c r="BA1360" i="2"/>
  <c r="AM1360" i="2"/>
  <c r="AZ1360" i="2"/>
  <c r="AR1360" i="2"/>
  <c r="AY1022" i="2"/>
  <c r="BK1022" i="2"/>
  <c r="AM1022" i="2"/>
  <c r="AX1022" i="2"/>
  <c r="AT1022" i="2"/>
  <c r="BE1022" i="2"/>
  <c r="AE1022" i="2"/>
  <c r="BH1022" i="2"/>
  <c r="AG1022" i="2"/>
  <c r="W1022" i="2"/>
  <c r="U21" i="2"/>
  <c r="AE21" i="2"/>
  <c r="AV21" i="2"/>
  <c r="AU21" i="2"/>
  <c r="AZ21" i="2"/>
  <c r="BI21" i="2"/>
  <c r="AD21" i="2"/>
  <c r="BF21" i="2"/>
  <c r="AF21" i="2"/>
  <c r="T21" i="2"/>
  <c r="BE239" i="2"/>
  <c r="AW239" i="2"/>
  <c r="AZ239" i="2"/>
  <c r="AR239" i="2"/>
  <c r="BG239" i="2"/>
  <c r="V239" i="2"/>
  <c r="U239" i="2"/>
  <c r="AX239" i="2"/>
  <c r="AP239" i="2"/>
  <c r="AM1244" i="2"/>
  <c r="BB1244" i="2"/>
  <c r="V1244" i="2"/>
  <c r="AT1244" i="2"/>
  <c r="AF1244" i="2"/>
  <c r="BE1244" i="2"/>
  <c r="AE1244" i="2"/>
  <c r="BH1244" i="2"/>
  <c r="AG1244" i="2"/>
  <c r="W1244" i="2"/>
  <c r="AS995" i="2"/>
  <c r="AW995" i="2"/>
  <c r="AZ995" i="2"/>
  <c r="AR995" i="2"/>
  <c r="BG995" i="2"/>
  <c r="V995" i="2"/>
  <c r="U995" i="2"/>
  <c r="AX995" i="2"/>
  <c r="AP995" i="2"/>
  <c r="U1062" i="2"/>
  <c r="AP1062" i="2"/>
  <c r="AC1062" i="2"/>
  <c r="AF1062" i="2"/>
  <c r="AT1062" i="2"/>
  <c r="BE1062" i="2"/>
  <c r="AE1062" i="2"/>
  <c r="BH1062" i="2"/>
  <c r="AG1062" i="2"/>
  <c r="W1062" i="2"/>
  <c r="BG1194" i="2"/>
  <c r="AF1194" i="2"/>
  <c r="BC1194" i="2"/>
  <c r="AY1194" i="2"/>
  <c r="AT1194" i="2"/>
  <c r="BE1194" i="2"/>
  <c r="AE1194" i="2"/>
  <c r="BH1194" i="2"/>
  <c r="AG1194" i="2"/>
  <c r="W1194" i="2"/>
  <c r="U189" i="2"/>
  <c r="BI189" i="2"/>
  <c r="AD189" i="2"/>
  <c r="AW189" i="2"/>
  <c r="BG189" i="2"/>
  <c r="AR189" i="2"/>
  <c r="BB189" i="2"/>
  <c r="AB189" i="2"/>
  <c r="AS189" i="2"/>
  <c r="AX54" i="2"/>
  <c r="AD54" i="2"/>
  <c r="AT54" i="2"/>
  <c r="AP54" i="2"/>
  <c r="V54" i="2"/>
  <c r="BK54" i="2"/>
  <c r="AF54" i="2"/>
  <c r="BI54" i="2"/>
  <c r="AA54" i="2"/>
  <c r="Y54" i="2"/>
  <c r="AE852" i="2"/>
  <c r="AY852" i="2"/>
  <c r="BI691" i="2"/>
  <c r="AY691" i="2"/>
  <c r="AW691" i="2"/>
  <c r="W691" i="2"/>
  <c r="V691" i="2"/>
  <c r="BK691" i="2"/>
  <c r="AE691" i="2"/>
  <c r="BF691" i="2"/>
  <c r="AF691" i="2"/>
  <c r="T691" i="2"/>
  <c r="AE128" i="2"/>
  <c r="AN128" i="2"/>
  <c r="AS128" i="2"/>
  <c r="AG128" i="2"/>
  <c r="BG128" i="2"/>
  <c r="V128" i="2"/>
  <c r="U128" i="2"/>
  <c r="AX128" i="2"/>
  <c r="AP128" i="2"/>
  <c r="AD313" i="2"/>
  <c r="AN313" i="2"/>
  <c r="BK313" i="2"/>
  <c r="AU313" i="2"/>
  <c r="AM313" i="2"/>
  <c r="BB313" i="2"/>
  <c r="AB313" i="2"/>
  <c r="BI313" i="2"/>
  <c r="AA313" i="2"/>
  <c r="Y313" i="2"/>
  <c r="AP854" i="2"/>
  <c r="BF854" i="2"/>
  <c r="BE854" i="2"/>
  <c r="AE854" i="2"/>
  <c r="BH854" i="2"/>
  <c r="AG854" i="2"/>
  <c r="W854" i="2"/>
  <c r="AY854" i="2"/>
  <c r="AQ854" i="2"/>
  <c r="AE96" i="2"/>
  <c r="AO96" i="2"/>
  <c r="BA96" i="2"/>
  <c r="BH96" i="2"/>
  <c r="W96" i="2"/>
  <c r="AY96" i="2"/>
  <c r="AQ96" i="2"/>
  <c r="BF96" i="2"/>
  <c r="AF96" i="2"/>
  <c r="T96" i="2"/>
  <c r="AV1021" i="2"/>
  <c r="AA1021" i="2"/>
  <c r="BD1021" i="2"/>
  <c r="AG1021" i="2"/>
  <c r="BG1021" i="2"/>
  <c r="V1021" i="2"/>
  <c r="U1021" i="2"/>
  <c r="AX1021" i="2"/>
  <c r="AP1021" i="2"/>
  <c r="AN833" i="2"/>
  <c r="BD833" i="2"/>
  <c r="BC833" i="2"/>
  <c r="AC833" i="2"/>
  <c r="BJ833" i="2"/>
  <c r="AT833" i="2"/>
  <c r="Z833" i="2"/>
  <c r="BA833" i="2"/>
  <c r="AS833" i="2"/>
  <c r="T776" i="2"/>
  <c r="AX776" i="2"/>
  <c r="Z776" i="2"/>
  <c r="AW776" i="2"/>
  <c r="AO776" i="2"/>
  <c r="AZ776" i="2"/>
  <c r="AR776" i="2"/>
  <c r="BG776" i="2"/>
  <c r="V776" i="2"/>
  <c r="U776" i="2"/>
  <c r="AR1383" i="2"/>
  <c r="BD1383" i="2"/>
  <c r="AW1383" i="2"/>
  <c r="W1383" i="2"/>
  <c r="AQ1383" i="2"/>
  <c r="AV1383" i="2"/>
  <c r="U1383" i="2"/>
  <c r="AX1383" i="2"/>
  <c r="AP1383" i="2"/>
  <c r="AO515" i="2"/>
  <c r="AD515" i="2"/>
  <c r="AA515" i="2"/>
  <c r="AZ515" i="2"/>
  <c r="BK515" i="2"/>
  <c r="AU515" i="2"/>
  <c r="AM515" i="2"/>
  <c r="BB515" i="2"/>
  <c r="AB515" i="2"/>
  <c r="BF318" i="2"/>
  <c r="AB318" i="2"/>
  <c r="AT318" i="2"/>
  <c r="BA318" i="2"/>
  <c r="AS318" i="2"/>
  <c r="BD318" i="2"/>
  <c r="AD318" i="2"/>
  <c r="BK318" i="2"/>
  <c r="AU318" i="2"/>
  <c r="AM318" i="2"/>
  <c r="AA130" i="2"/>
  <c r="BK130" i="2"/>
  <c r="AY130" i="2"/>
  <c r="AW130" i="2"/>
  <c r="BA130" i="2"/>
  <c r="AU130" i="2"/>
  <c r="AM130" i="2"/>
  <c r="BB130" i="2"/>
  <c r="AB130" i="2"/>
  <c r="BA1390" i="2"/>
  <c r="BK1390" i="2"/>
  <c r="BE1390" i="2"/>
  <c r="BC1390" i="2"/>
  <c r="AP1390" i="2"/>
  <c r="AE1390" i="2"/>
  <c r="AW1390" i="2"/>
  <c r="U1390" i="2"/>
  <c r="AV1390" i="2"/>
  <c r="AN1390" i="2"/>
  <c r="AO1313" i="2"/>
  <c r="AV1313" i="2"/>
  <c r="AA1313" i="2"/>
  <c r="AD1313" i="2"/>
  <c r="AR1313" i="2"/>
  <c r="BC1313" i="2"/>
  <c r="AC1313" i="2"/>
  <c r="BJ1313" i="2"/>
  <c r="AT1313" i="2"/>
  <c r="Z1313" i="2"/>
  <c r="AE1197" i="2"/>
  <c r="AN1197" i="2"/>
  <c r="AS1197" i="2"/>
  <c r="AZ1197" i="2"/>
  <c r="BK1197" i="2"/>
  <c r="AU1197" i="2"/>
  <c r="AM1197" i="2"/>
  <c r="BB1197" i="2"/>
  <c r="AB1197" i="2"/>
  <c r="AW981" i="2"/>
  <c r="AO981" i="2"/>
  <c r="AS981" i="2"/>
  <c r="AV981" i="2"/>
  <c r="AN981" i="2"/>
  <c r="BC981" i="2"/>
  <c r="AC981" i="2"/>
  <c r="BJ981" i="2"/>
  <c r="AT981" i="2"/>
  <c r="Z981" i="2"/>
  <c r="BE933" i="2"/>
  <c r="Y933" i="2"/>
  <c r="BD933" i="2"/>
  <c r="AD933" i="2"/>
  <c r="BK933" i="2"/>
  <c r="AU933" i="2"/>
  <c r="AM933" i="2"/>
  <c r="BB933" i="2"/>
  <c r="AB933" i="2"/>
  <c r="AG773" i="2"/>
  <c r="AD773" i="2"/>
  <c r="AN773" i="2"/>
  <c r="AY773" i="2"/>
  <c r="AQ773" i="2"/>
  <c r="BF773" i="2"/>
  <c r="AF773" i="2"/>
  <c r="T773" i="2"/>
  <c r="AW773" i="2"/>
  <c r="AO773" i="2"/>
  <c r="BD661" i="2"/>
  <c r="BC661" i="2"/>
  <c r="U661" i="2"/>
  <c r="AC661" i="2"/>
  <c r="AG661" i="2"/>
  <c r="BE661" i="2"/>
  <c r="AR661" i="2"/>
  <c r="BB661" i="2"/>
  <c r="AB661" i="2"/>
  <c r="BH791" i="2"/>
  <c r="AD791" i="2"/>
  <c r="BG791" i="2"/>
  <c r="V791" i="2"/>
  <c r="U791" i="2"/>
  <c r="AX791" i="2"/>
  <c r="AP791" i="2"/>
  <c r="BE791" i="2"/>
  <c r="AE791" i="2"/>
  <c r="AE499" i="2"/>
  <c r="AV499" i="2"/>
  <c r="BA499" i="2"/>
  <c r="BH499" i="2"/>
  <c r="W499" i="2"/>
  <c r="AY499" i="2"/>
  <c r="AQ499" i="2"/>
  <c r="BF499" i="2"/>
  <c r="AF499" i="2"/>
  <c r="T499" i="2"/>
  <c r="W725" i="2"/>
  <c r="BG725" i="2"/>
  <c r="AS725" i="2"/>
  <c r="BE725" i="2"/>
  <c r="AR725" i="2"/>
  <c r="AY725" i="2"/>
  <c r="Y725" i="2"/>
  <c r="AX725" i="2"/>
  <c r="AP725" i="2"/>
  <c r="AQ461" i="2"/>
  <c r="BG461" i="2"/>
  <c r="BF461" i="2"/>
  <c r="AF461" i="2"/>
  <c r="T461" i="2"/>
  <c r="AW461" i="2"/>
  <c r="AO461" i="2"/>
  <c r="AZ461" i="2"/>
  <c r="AR461" i="2"/>
  <c r="AT624" i="2"/>
  <c r="AF624" i="2"/>
  <c r="AE624" i="2"/>
  <c r="AS624" i="2"/>
  <c r="AX624" i="2"/>
  <c r="Y624" i="2"/>
  <c r="V624" i="2"/>
  <c r="BH624" i="2"/>
  <c r="AG624" i="2"/>
  <c r="W624" i="2"/>
  <c r="AR787" i="2"/>
  <c r="AG787" i="2"/>
  <c r="BC787" i="2"/>
  <c r="AC787" i="2"/>
  <c r="BJ787" i="2"/>
  <c r="AT787" i="2"/>
  <c r="Z787" i="2"/>
  <c r="BA787" i="2"/>
  <c r="AS787" i="2"/>
  <c r="AO1340" i="2"/>
  <c r="BG1340" i="2"/>
  <c r="AM1340" i="2"/>
  <c r="AT1340" i="2"/>
  <c r="BK1340" i="2"/>
  <c r="T1340" i="2"/>
  <c r="AA1340" i="2"/>
  <c r="BH1340" i="2"/>
  <c r="AG1340" i="2"/>
  <c r="W1340" i="2"/>
  <c r="BG423" i="2"/>
  <c r="AY423" i="2"/>
  <c r="AM423" i="2"/>
  <c r="AX423" i="2"/>
  <c r="AP423" i="2"/>
  <c r="BE423" i="2"/>
  <c r="AE423" i="2"/>
  <c r="BH423" i="2"/>
  <c r="AG423" i="2"/>
  <c r="W423" i="2"/>
  <c r="AD321" i="2"/>
  <c r="AN321" i="2"/>
  <c r="BK321" i="2"/>
  <c r="AU321" i="2"/>
  <c r="AM321" i="2"/>
  <c r="BB321" i="2"/>
  <c r="AB321" i="2"/>
  <c r="BI321" i="2"/>
  <c r="AA321" i="2"/>
  <c r="Y321" i="2"/>
  <c r="AN735" i="2"/>
  <c r="BK735" i="2"/>
  <c r="AE735" i="2"/>
  <c r="BD735" i="2"/>
  <c r="AQ735" i="2"/>
  <c r="AW735" i="2"/>
  <c r="W735" i="2"/>
  <c r="AX735" i="2"/>
  <c r="AP735" i="2"/>
  <c r="BE1049" i="2"/>
  <c r="BI1049" i="2"/>
  <c r="Y1049" i="2"/>
  <c r="BH1049" i="2"/>
  <c r="W1049" i="2"/>
  <c r="AY1049" i="2"/>
  <c r="AQ1049" i="2"/>
  <c r="BF1049" i="2"/>
  <c r="AF1049" i="2"/>
  <c r="T1049" i="2"/>
  <c r="BB1036" i="2"/>
  <c r="V1036" i="2"/>
  <c r="AM1036" i="2"/>
  <c r="BF1036" i="2"/>
  <c r="T1036" i="2"/>
  <c r="AW1036" i="2"/>
  <c r="AO1036" i="2"/>
  <c r="AZ1036" i="2"/>
  <c r="AR1036" i="2"/>
  <c r="AU542" i="2"/>
  <c r="Z542" i="2"/>
  <c r="AY542" i="2"/>
  <c r="BF542" i="2"/>
  <c r="T542" i="2"/>
  <c r="AW542" i="2"/>
  <c r="AO542" i="2"/>
  <c r="AZ542" i="2"/>
  <c r="AR542" i="2"/>
  <c r="BA1374" i="2"/>
  <c r="AE1374" i="2"/>
  <c r="AC1374" i="2"/>
  <c r="AT1374" i="2"/>
  <c r="V1374" i="2"/>
  <c r="AZ1374" i="2"/>
  <c r="AN1374" i="2"/>
  <c r="AP382" i="2"/>
  <c r="BI382" i="2"/>
  <c r="AB382" i="2"/>
  <c r="AV382" i="2"/>
  <c r="BJ382" i="2"/>
  <c r="Z382" i="2"/>
  <c r="AU382" i="2"/>
  <c r="BF894" i="2"/>
  <c r="BK894" i="2"/>
  <c r="BJ894" i="2"/>
  <c r="BE894" i="2"/>
  <c r="AS894" i="2"/>
  <c r="AZ894" i="2"/>
  <c r="W894" i="2"/>
  <c r="AT69" i="2"/>
  <c r="Z69" i="2"/>
  <c r="BB69" i="2"/>
  <c r="W69" i="2"/>
  <c r="AS69" i="2"/>
  <c r="AY69" i="2"/>
  <c r="BE586" i="2"/>
  <c r="BJ586" i="2"/>
  <c r="BB586" i="2"/>
  <c r="U586" i="2"/>
  <c r="AS586" i="2"/>
  <c r="AZ586" i="2"/>
  <c r="AN586" i="2"/>
  <c r="AY942" i="2"/>
  <c r="AM942" i="2"/>
  <c r="AT942" i="2"/>
  <c r="BI942" i="2"/>
  <c r="AE942" i="2"/>
  <c r="BD942" i="2"/>
  <c r="AQ1178" i="2"/>
  <c r="T1178" i="2"/>
  <c r="V1178" i="2"/>
  <c r="Z1178" i="2"/>
  <c r="AA1178" i="2"/>
  <c r="BD1178" i="2"/>
  <c r="AR1178" i="2"/>
  <c r="BA1349" i="2"/>
  <c r="AS1349" i="2"/>
  <c r="BD1349" i="2"/>
  <c r="Y1349" i="2"/>
  <c r="BC1349" i="2"/>
  <c r="W1349" i="2"/>
  <c r="AO1073" i="2"/>
  <c r="BA1073" i="2"/>
  <c r="AE1073" i="2"/>
  <c r="AR1073" i="2"/>
  <c r="AY1073" i="2"/>
  <c r="AM1073" i="2"/>
  <c r="AV789" i="2"/>
  <c r="AT789" i="2"/>
  <c r="AM453" i="2"/>
  <c r="AF736" i="2"/>
  <c r="BC736" i="2"/>
  <c r="AV736" i="2"/>
  <c r="AU1300" i="2"/>
  <c r="AX1300" i="2"/>
  <c r="AV1300" i="2"/>
  <c r="AW1225" i="2"/>
  <c r="AM1225" i="2"/>
  <c r="BD905" i="2"/>
  <c r="BC905" i="2"/>
  <c r="BD871" i="2"/>
  <c r="BB871" i="2"/>
  <c r="AX746" i="2"/>
  <c r="AD746" i="2"/>
  <c r="AX312" i="2"/>
  <c r="AD312" i="2"/>
  <c r="Y268" i="2"/>
  <c r="AM268" i="2"/>
  <c r="AD268" i="2"/>
  <c r="BB244" i="2"/>
  <c r="Z76" i="2"/>
  <c r="AV76" i="2"/>
  <c r="BB558" i="2"/>
  <c r="AX558" i="2"/>
  <c r="AV558" i="2"/>
  <c r="BD245" i="2"/>
  <c r="BH319" i="2"/>
  <c r="BF319" i="2"/>
  <c r="AO319" i="2"/>
  <c r="BK159" i="2"/>
  <c r="BD159" i="2"/>
  <c r="AU87" i="2"/>
  <c r="AT87" i="2"/>
  <c r="Z610" i="2"/>
  <c r="BF610" i="2"/>
  <c r="V1050" i="2"/>
  <c r="BB1050" i="2"/>
  <c r="AV1050" i="2"/>
  <c r="U1370" i="2"/>
  <c r="AE1370" i="2"/>
  <c r="T1326" i="2"/>
  <c r="BD1326" i="2"/>
  <c r="BE722" i="2"/>
  <c r="AB722" i="2"/>
  <c r="AD722" i="2"/>
  <c r="AO914" i="2"/>
  <c r="Z914" i="2"/>
  <c r="BC1054" i="2"/>
  <c r="AU917" i="2"/>
  <c r="AO917" i="2"/>
  <c r="AD765" i="2"/>
  <c r="BF765" i="2"/>
  <c r="AO765" i="2"/>
  <c r="BK724" i="2"/>
  <c r="BD724" i="2"/>
  <c r="BG540" i="2"/>
  <c r="AB540" i="2"/>
  <c r="AD540" i="2"/>
  <c r="AV1003" i="2"/>
  <c r="BJ1003" i="2"/>
  <c r="AD855" i="2"/>
  <c r="AX855" i="2"/>
  <c r="BI812" i="2"/>
  <c r="AN812" i="2"/>
  <c r="BF92" i="2"/>
  <c r="BC92" i="2"/>
  <c r="V1355" i="2"/>
  <c r="AA1355" i="2"/>
  <c r="AS1299" i="2"/>
  <c r="BK1299" i="2"/>
  <c r="AB1299" i="2"/>
  <c r="AW943" i="2"/>
  <c r="AU943" i="2"/>
  <c r="AC1328" i="2"/>
  <c r="AX1328" i="2"/>
  <c r="AQ1296" i="2"/>
  <c r="AS1296" i="2"/>
  <c r="BA967" i="2"/>
  <c r="BC967" i="2"/>
  <c r="Z967" i="2"/>
  <c r="AS1401" i="2"/>
  <c r="Y953" i="2"/>
  <c r="AC953" i="2"/>
  <c r="BE396" i="2"/>
  <c r="BK396" i="2"/>
  <c r="AB396" i="2"/>
  <c r="U1168" i="2"/>
  <c r="Y1168" i="2"/>
  <c r="AE253" i="2"/>
  <c r="W253" i="2"/>
  <c r="AA1251" i="2"/>
  <c r="AN1251" i="2"/>
  <c r="AF1251" i="2"/>
  <c r="AS251" i="2"/>
  <c r="W251" i="2"/>
  <c r="AF251" i="2"/>
  <c r="BD1333" i="2"/>
  <c r="W1333" i="2"/>
  <c r="BA1077" i="2"/>
  <c r="AY1077" i="2"/>
  <c r="T1077" i="2"/>
  <c r="AR1013" i="2"/>
  <c r="BA901" i="2"/>
  <c r="BC709" i="2"/>
  <c r="AR709" i="2"/>
  <c r="AU843" i="2"/>
  <c r="BG860" i="2"/>
  <c r="BH860" i="2"/>
  <c r="AC732" i="2"/>
  <c r="AF732" i="2"/>
  <c r="AD732" i="2"/>
  <c r="AG392" i="2"/>
  <c r="BD392" i="2"/>
  <c r="AA199" i="2"/>
  <c r="AY199" i="2"/>
  <c r="T199" i="2"/>
  <c r="BJ630" i="2"/>
  <c r="AZ630" i="2"/>
  <c r="AM1408" i="2"/>
  <c r="AE1408" i="2"/>
  <c r="AT944" i="2"/>
  <c r="BD944" i="2"/>
  <c r="BA478" i="2"/>
  <c r="V478" i="2"/>
  <c r="AE176" i="2"/>
  <c r="AP176" i="2"/>
  <c r="V176" i="2"/>
  <c r="BE786" i="2"/>
  <c r="W786" i="2"/>
  <c r="W1127" i="2"/>
  <c r="AY1127" i="2"/>
  <c r="T1127" i="2"/>
  <c r="AV887" i="2"/>
  <c r="AM615" i="2"/>
  <c r="AC615" i="2"/>
  <c r="AV1201" i="2"/>
  <c r="BG1201" i="2"/>
  <c r="AP1201" i="2"/>
  <c r="BH1025" i="2"/>
  <c r="AA929" i="2"/>
  <c r="Y689" i="2"/>
  <c r="Y513" i="2"/>
  <c r="AD513" i="2"/>
  <c r="AT513" i="2"/>
  <c r="BD241" i="2"/>
  <c r="AM241" i="2"/>
  <c r="AX1190" i="2"/>
  <c r="BI1190" i="2"/>
  <c r="AN1190" i="2"/>
  <c r="U207" i="2"/>
  <c r="BB207" i="2"/>
  <c r="Z1324" i="2"/>
  <c r="AW1324" i="2"/>
  <c r="BA856" i="2"/>
  <c r="AP388" i="2"/>
  <c r="BK388" i="2"/>
  <c r="AZ183" i="2"/>
  <c r="AX183" i="2"/>
  <c r="BD219" i="2"/>
  <c r="AM219" i="2"/>
  <c r="AV51" i="2"/>
  <c r="AY23" i="2"/>
  <c r="AD23" i="2"/>
  <c r="AP23" i="2"/>
  <c r="T1158" i="2"/>
  <c r="AW1158" i="2"/>
  <c r="AF784" i="2"/>
  <c r="AO784" i="2"/>
  <c r="V784" i="2"/>
  <c r="BH1051" i="2"/>
  <c r="U1051" i="2"/>
  <c r="AN779" i="2"/>
  <c r="BB779" i="2"/>
  <c r="Y779" i="2"/>
  <c r="BJ528" i="2"/>
  <c r="AZ528" i="2"/>
  <c r="Y1279" i="2"/>
  <c r="BG1279" i="2"/>
  <c r="AP1279" i="2"/>
  <c r="W1027" i="2"/>
  <c r="BF1027" i="2"/>
  <c r="BG1312" i="2"/>
  <c r="AW1312" i="2"/>
  <c r="AQ254" i="2"/>
  <c r="AP254" i="2"/>
  <c r="AW126" i="2"/>
  <c r="U126" i="2"/>
  <c r="AU413" i="2"/>
  <c r="BE413" i="2"/>
  <c r="W413" i="2"/>
  <c r="BJ109" i="2"/>
  <c r="AU1142" i="2"/>
  <c r="AE1142" i="2"/>
  <c r="BH227" i="2"/>
  <c r="BD1229" i="2"/>
  <c r="BG1229" i="2"/>
  <c r="AP1229" i="2"/>
  <c r="AG941" i="2"/>
  <c r="AG369" i="2"/>
  <c r="AT369" i="2"/>
  <c r="BG1014" i="2"/>
  <c r="AP1014" i="2"/>
  <c r="AG1014" i="2"/>
  <c r="BC759" i="2"/>
  <c r="Z759" i="2"/>
  <c r="AV507" i="2"/>
  <c r="AY507" i="2"/>
  <c r="T507" i="2"/>
  <c r="BF1320" i="2"/>
  <c r="AZ1320" i="2"/>
  <c r="AO916" i="2"/>
  <c r="AE916" i="2"/>
  <c r="AR916" i="2"/>
  <c r="AW788" i="2"/>
  <c r="BG788" i="2"/>
  <c r="AG444" i="2"/>
  <c r="BF444" i="2"/>
  <c r="AX328" i="2"/>
  <c r="AD328" i="2"/>
  <c r="Y422" i="2"/>
  <c r="BK422" i="2"/>
  <c r="AB422" i="2"/>
  <c r="V526" i="2"/>
  <c r="AB1308" i="2"/>
  <c r="AF800" i="2"/>
  <c r="AS800" i="2"/>
  <c r="AU800" i="2"/>
  <c r="AA340" i="2"/>
  <c r="BC340" i="2"/>
  <c r="AA151" i="2"/>
  <c r="AY151" i="2"/>
  <c r="AF1226" i="2"/>
  <c r="BH1226" i="2"/>
  <c r="BH1393" i="2"/>
  <c r="AZ1393" i="2"/>
  <c r="Y1231" i="2"/>
  <c r="AN1231" i="2"/>
  <c r="AF1231" i="2"/>
  <c r="AU1288" i="2"/>
  <c r="AF1288" i="2"/>
  <c r="AG1288" i="2"/>
  <c r="AX1262" i="2"/>
  <c r="Y1262" i="2"/>
  <c r="AA1093" i="2"/>
  <c r="BA999" i="2"/>
  <c r="AN999" i="2"/>
  <c r="AT999" i="2"/>
  <c r="U648" i="2"/>
  <c r="AZ648" i="2"/>
  <c r="W590" i="2"/>
  <c r="AG590" i="2"/>
  <c r="BH590" i="2"/>
  <c r="AA590" i="2"/>
  <c r="Z590" i="2"/>
  <c r="AY590" i="2"/>
  <c r="AB590" i="2"/>
  <c r="AF590" i="2"/>
  <c r="V590" i="2"/>
  <c r="T590" i="2"/>
  <c r="AN590" i="2"/>
  <c r="AV590" i="2"/>
  <c r="Y590" i="2"/>
  <c r="AX590" i="2"/>
  <c r="AQ590" i="2"/>
  <c r="BE590" i="2"/>
  <c r="AW590" i="2"/>
  <c r="BA590" i="2"/>
  <c r="BB590" i="2"/>
  <c r="AS590" i="2"/>
  <c r="AR590" i="2"/>
  <c r="AZ590" i="2"/>
  <c r="AP590" i="2"/>
  <c r="BC590" i="2"/>
  <c r="AE590" i="2"/>
  <c r="BJ590" i="2"/>
  <c r="BG590" i="2"/>
  <c r="BK590" i="2"/>
  <c r="AU590" i="2"/>
  <c r="AD590" i="2"/>
  <c r="BD590" i="2"/>
  <c r="AC590" i="2"/>
  <c r="BI590" i="2"/>
  <c r="AT590" i="2"/>
  <c r="U590" i="2"/>
  <c r="AM590" i="2"/>
  <c r="AO590" i="2"/>
  <c r="BF590" i="2"/>
  <c r="AP1361" i="2"/>
  <c r="AX1361" i="2"/>
  <c r="AM1361" i="2"/>
  <c r="AZ1361" i="2"/>
  <c r="AC1361" i="2"/>
  <c r="AN1361" i="2"/>
  <c r="BA1361" i="2"/>
  <c r="BC1361" i="2"/>
  <c r="BD1361" i="2"/>
  <c r="AB1361" i="2"/>
  <c r="BB1361" i="2"/>
  <c r="AR1361" i="2"/>
  <c r="BE1361" i="2"/>
  <c r="AW1361" i="2"/>
  <c r="AS1361" i="2"/>
  <c r="BG1361" i="2"/>
  <c r="Y1361" i="2"/>
  <c r="AD1361" i="2"/>
  <c r="T1361" i="2"/>
  <c r="AF1361" i="2"/>
  <c r="BF1361" i="2"/>
  <c r="AE1361" i="2"/>
  <c r="BK1361" i="2"/>
  <c r="BH1361" i="2"/>
  <c r="V1361" i="2"/>
  <c r="W1361" i="2"/>
  <c r="AY1361" i="2"/>
  <c r="BI1361" i="2"/>
  <c r="Z1361" i="2"/>
  <c r="AT1361" i="2"/>
  <c r="BJ1361" i="2"/>
  <c r="AU1361" i="2"/>
  <c r="AO1361" i="2"/>
  <c r="U1361" i="2"/>
  <c r="AV1361" i="2"/>
  <c r="AG1361" i="2"/>
  <c r="AQ1361" i="2"/>
  <c r="AA1361" i="2"/>
  <c r="Z98" i="2"/>
  <c r="AT98" i="2"/>
  <c r="BJ98" i="2"/>
  <c r="AC98" i="2"/>
  <c r="BC98" i="2"/>
  <c r="AD98" i="2"/>
  <c r="AE98" i="2"/>
  <c r="AZ98" i="2"/>
  <c r="AG98" i="2"/>
  <c r="BI98" i="2"/>
  <c r="AP98" i="2"/>
  <c r="AX98" i="2"/>
  <c r="U98" i="2"/>
  <c r="V98" i="2"/>
  <c r="BG98" i="2"/>
  <c r="AV98" i="2"/>
  <c r="AW98" i="2"/>
  <c r="AS98" i="2"/>
  <c r="BH98" i="2"/>
  <c r="AB98" i="2"/>
  <c r="BB98" i="2"/>
  <c r="AM98" i="2"/>
  <c r="AU98" i="2"/>
  <c r="BK98" i="2"/>
  <c r="BD98" i="2"/>
  <c r="BE98" i="2"/>
  <c r="BA98" i="2"/>
  <c r="Y98" i="2"/>
  <c r="T98" i="2"/>
  <c r="AF98" i="2"/>
  <c r="BF98" i="2"/>
  <c r="AQ98" i="2"/>
  <c r="AY98" i="2"/>
  <c r="AN98" i="2"/>
  <c r="AO98" i="2"/>
  <c r="AR98" i="2"/>
  <c r="W98" i="2"/>
  <c r="AA98" i="2"/>
  <c r="AS365" i="2"/>
  <c r="BA365" i="2"/>
  <c r="Z365" i="2"/>
  <c r="AT365" i="2"/>
  <c r="BJ365" i="2"/>
  <c r="AC365" i="2"/>
  <c r="BC365" i="2"/>
  <c r="AZ365" i="2"/>
  <c r="AG365" i="2"/>
  <c r="AE365" i="2"/>
  <c r="BE365" i="2"/>
  <c r="AP365" i="2"/>
  <c r="AX365" i="2"/>
  <c r="U365" i="2"/>
  <c r="V365" i="2"/>
  <c r="BG365" i="2"/>
  <c r="AD365" i="2"/>
  <c r="BH365" i="2"/>
  <c r="Y365" i="2"/>
  <c r="AA365" i="2"/>
  <c r="BI365" i="2"/>
  <c r="AB365" i="2"/>
  <c r="BB365" i="2"/>
  <c r="AM365" i="2"/>
  <c r="AU365" i="2"/>
  <c r="BK365" i="2"/>
  <c r="BD365" i="2"/>
  <c r="AN365" i="2"/>
  <c r="AO365" i="2"/>
  <c r="AW365" i="2"/>
  <c r="T365" i="2"/>
  <c r="AF365" i="2"/>
  <c r="BF365" i="2"/>
  <c r="AQ365" i="2"/>
  <c r="AY365" i="2"/>
  <c r="AR365" i="2"/>
  <c r="W365" i="2"/>
  <c r="AV365" i="2"/>
  <c r="AR1362" i="2"/>
  <c r="AZ1362" i="2"/>
  <c r="AQ1362" i="2"/>
  <c r="BE1362" i="2"/>
  <c r="BB1362" i="2"/>
  <c r="AF1362" i="2"/>
  <c r="BK1362" i="2"/>
  <c r="BG1362" i="2"/>
  <c r="BI1362" i="2"/>
  <c r="AD1362" i="2"/>
  <c r="BD1362" i="2"/>
  <c r="AE1362" i="2"/>
  <c r="BJ1362" i="2"/>
  <c r="T1362" i="2"/>
  <c r="AU1362" i="2"/>
  <c r="U1362" i="2"/>
  <c r="AP1362" i="2"/>
  <c r="AA1362" i="2"/>
  <c r="W1362" i="2"/>
  <c r="AG1362" i="2"/>
  <c r="BH1362" i="2"/>
  <c r="AT1362" i="2"/>
  <c r="AO1362" i="2"/>
  <c r="AM1362" i="2"/>
  <c r="BA1362" i="2"/>
  <c r="AB1362" i="2"/>
  <c r="BC1362" i="2"/>
  <c r="Y1362" i="2"/>
  <c r="AN1362" i="2"/>
  <c r="AV1362" i="2"/>
  <c r="Z1362" i="2"/>
  <c r="AY1362" i="2"/>
  <c r="V1362" i="2"/>
  <c r="AS1362" i="2"/>
  <c r="BF1362" i="2"/>
  <c r="AW1362" i="2"/>
  <c r="AC1362" i="2"/>
  <c r="AX1362" i="2"/>
  <c r="U90" i="2"/>
  <c r="V90" i="2"/>
  <c r="BG90" i="2"/>
  <c r="AS90" i="2"/>
  <c r="BF90" i="2"/>
  <c r="AG90" i="2"/>
  <c r="AP90" i="2"/>
  <c r="AT90" i="2"/>
  <c r="Z90" i="2"/>
  <c r="AE90" i="2"/>
  <c r="AM90" i="2"/>
  <c r="AU90" i="2"/>
  <c r="BK90" i="2"/>
  <c r="AF90" i="2"/>
  <c r="W90" i="2"/>
  <c r="AW90" i="2"/>
  <c r="AA90" i="2"/>
  <c r="BE90" i="2"/>
  <c r="AZ90" i="2"/>
  <c r="BJ90" i="2"/>
  <c r="AQ90" i="2"/>
  <c r="AY90" i="2"/>
  <c r="T90" i="2"/>
  <c r="AV90" i="2"/>
  <c r="AO90" i="2"/>
  <c r="BB90" i="2"/>
  <c r="BD90" i="2"/>
  <c r="Y90" i="2"/>
  <c r="AD90" i="2"/>
  <c r="AC90" i="2"/>
  <c r="BC90" i="2"/>
  <c r="AN90" i="2"/>
  <c r="BA90" i="2"/>
  <c r="AB90" i="2"/>
  <c r="BH90" i="2"/>
  <c r="AR90" i="2"/>
  <c r="AX90" i="2"/>
  <c r="BI90" i="2"/>
  <c r="AR1352" i="2"/>
  <c r="AZ1352" i="2"/>
  <c r="AM1352" i="2"/>
  <c r="BA1352" i="2"/>
  <c r="AP1352" i="2"/>
  <c r="U1352" i="2"/>
  <c r="AW1352" i="2"/>
  <c r="BC1352" i="2"/>
  <c r="BE1352" i="2"/>
  <c r="AD1352" i="2"/>
  <c r="BD1352" i="2"/>
  <c r="AS1352" i="2"/>
  <c r="BF1352" i="2"/>
  <c r="AA1352" i="2"/>
  <c r="AO1352" i="2"/>
  <c r="BB1352" i="2"/>
  <c r="Z1352" i="2"/>
  <c r="AE1352" i="2"/>
  <c r="W1352" i="2"/>
  <c r="AG1352" i="2"/>
  <c r="BH1352" i="2"/>
  <c r="AF1352" i="2"/>
  <c r="BK1352" i="2"/>
  <c r="AX1352" i="2"/>
  <c r="AB1352" i="2"/>
  <c r="BG1352" i="2"/>
  <c r="AY1352" i="2"/>
  <c r="BJ1352" i="2"/>
  <c r="AN1352" i="2"/>
  <c r="AV1352" i="2"/>
  <c r="T1352" i="2"/>
  <c r="AU1352" i="2"/>
  <c r="Y1352" i="2"/>
  <c r="BI1352" i="2"/>
  <c r="V1352" i="2"/>
  <c r="AC1352" i="2"/>
  <c r="AQ1352" i="2"/>
  <c r="AT1352" i="2"/>
  <c r="AP144" i="2"/>
  <c r="AX144" i="2"/>
  <c r="Y144" i="2"/>
  <c r="AY144" i="2"/>
  <c r="AR144" i="2"/>
  <c r="BE144" i="2"/>
  <c r="AW144" i="2"/>
  <c r="BA144" i="2"/>
  <c r="AV144" i="2"/>
  <c r="AB144" i="2"/>
  <c r="BB144" i="2"/>
  <c r="AQ144" i="2"/>
  <c r="BD144" i="2"/>
  <c r="AE144" i="2"/>
  <c r="BK144" i="2"/>
  <c r="BH144" i="2"/>
  <c r="AO144" i="2"/>
  <c r="BG144" i="2"/>
  <c r="T144" i="2"/>
  <c r="AF144" i="2"/>
  <c r="BF144" i="2"/>
  <c r="AD144" i="2"/>
  <c r="BI144" i="2"/>
  <c r="AU144" i="2"/>
  <c r="W144" i="2"/>
  <c r="AN144" i="2"/>
  <c r="AG144" i="2"/>
  <c r="U144" i="2"/>
  <c r="Z144" i="2"/>
  <c r="AT144" i="2"/>
  <c r="BJ144" i="2"/>
  <c r="AA144" i="2"/>
  <c r="AM144" i="2"/>
  <c r="AZ144" i="2"/>
  <c r="AC144" i="2"/>
  <c r="V144" i="2"/>
  <c r="BC144" i="2"/>
  <c r="AS144" i="2"/>
  <c r="AR1118" i="2"/>
  <c r="AZ1118" i="2"/>
  <c r="AO1118" i="2"/>
  <c r="AW1118" i="2"/>
  <c r="Z1118" i="2"/>
  <c r="BJ1118" i="2"/>
  <c r="AM1118" i="2"/>
  <c r="BK1118" i="2"/>
  <c r="AQ1118" i="2"/>
  <c r="AD1118" i="2"/>
  <c r="BD1118" i="2"/>
  <c r="AS1118" i="2"/>
  <c r="BA1118" i="2"/>
  <c r="AB1118" i="2"/>
  <c r="AP1118" i="2"/>
  <c r="AC1118" i="2"/>
  <c r="T1118" i="2"/>
  <c r="AY1118" i="2"/>
  <c r="W1118" i="2"/>
  <c r="AG1118" i="2"/>
  <c r="BH1118" i="2"/>
  <c r="AE1118" i="2"/>
  <c r="BE1118" i="2"/>
  <c r="AT1118" i="2"/>
  <c r="AX1118" i="2"/>
  <c r="AU1118" i="2"/>
  <c r="AF1118" i="2"/>
  <c r="U1118" i="2"/>
  <c r="AN1118" i="2"/>
  <c r="AV1118" i="2"/>
  <c r="Y1118" i="2"/>
  <c r="AA1118" i="2"/>
  <c r="BI1118" i="2"/>
  <c r="BB1118" i="2"/>
  <c r="V1118" i="2"/>
  <c r="BC1118" i="2"/>
  <c r="BF1118" i="2"/>
  <c r="BG1118" i="2"/>
  <c r="AR526" i="2"/>
  <c r="AZ526" i="2"/>
  <c r="AO526" i="2"/>
  <c r="AW526" i="2"/>
  <c r="T526" i="2"/>
  <c r="BF526" i="2"/>
  <c r="AY526" i="2"/>
  <c r="AT526" i="2"/>
  <c r="AM526" i="2"/>
  <c r="AD526" i="2"/>
  <c r="BD526" i="2"/>
  <c r="AS526" i="2"/>
  <c r="BA526" i="2"/>
  <c r="AP526" i="2"/>
  <c r="U526" i="2"/>
  <c r="BG526" i="2"/>
  <c r="BB526" i="2"/>
  <c r="BK526" i="2"/>
  <c r="W526" i="2"/>
  <c r="AG526" i="2"/>
  <c r="BH526" i="2"/>
  <c r="AE526" i="2"/>
  <c r="BE526" i="2"/>
  <c r="AF526" i="2"/>
  <c r="AQ526" i="2"/>
  <c r="Z526" i="2"/>
  <c r="BJ526" i="2"/>
  <c r="AC526" i="2"/>
  <c r="Z581" i="2"/>
  <c r="AT581" i="2"/>
  <c r="BJ581" i="2"/>
  <c r="AC581" i="2"/>
  <c r="BC581" i="2"/>
  <c r="AD581" i="2"/>
  <c r="AE581" i="2"/>
  <c r="AA581" i="2"/>
  <c r="AS581" i="2"/>
  <c r="BH581" i="2"/>
  <c r="AP581" i="2"/>
  <c r="AX581" i="2"/>
  <c r="U581" i="2"/>
  <c r="V581" i="2"/>
  <c r="BG581" i="2"/>
  <c r="AV581" i="2"/>
  <c r="AW581" i="2"/>
  <c r="BI581" i="2"/>
  <c r="BA581" i="2"/>
  <c r="AB581" i="2"/>
  <c r="BB581" i="2"/>
  <c r="AM581" i="2"/>
  <c r="AU581" i="2"/>
  <c r="BK581" i="2"/>
  <c r="BD581" i="2"/>
  <c r="BE581" i="2"/>
  <c r="AR581" i="2"/>
  <c r="W581" i="2"/>
  <c r="T581" i="2"/>
  <c r="AF581" i="2"/>
  <c r="BF581" i="2"/>
  <c r="AQ581" i="2"/>
  <c r="AY581" i="2"/>
  <c r="AN581" i="2"/>
  <c r="AO581" i="2"/>
  <c r="Y581" i="2"/>
  <c r="AZ581" i="2"/>
  <c r="AG581" i="2"/>
  <c r="AE849" i="2"/>
  <c r="BE849" i="2"/>
  <c r="AP849" i="2"/>
  <c r="AX849" i="2"/>
  <c r="U849" i="2"/>
  <c r="V849" i="2"/>
  <c r="BG849" i="2"/>
  <c r="W849" i="2"/>
  <c r="AV849" i="2"/>
  <c r="Y849" i="2"/>
  <c r="AA849" i="2"/>
  <c r="BI849" i="2"/>
  <c r="AB849" i="2"/>
  <c r="BB849" i="2"/>
  <c r="AM849" i="2"/>
  <c r="AU849" i="2"/>
  <c r="BK849" i="2"/>
  <c r="AG849" i="2"/>
  <c r="AZ849" i="2"/>
  <c r="AO849" i="2"/>
  <c r="AW849" i="2"/>
  <c r="T849" i="2"/>
  <c r="AF849" i="2"/>
  <c r="BF849" i="2"/>
  <c r="AQ849" i="2"/>
  <c r="AY849" i="2"/>
  <c r="AD849" i="2"/>
  <c r="BH849" i="2"/>
  <c r="AR849" i="2"/>
  <c r="AS849" i="2"/>
  <c r="BA849" i="2"/>
  <c r="Z849" i="2"/>
  <c r="AT849" i="2"/>
  <c r="BJ849" i="2"/>
  <c r="AC849" i="2"/>
  <c r="BC849" i="2"/>
  <c r="BD849" i="2"/>
  <c r="AN849" i="2"/>
  <c r="AB733" i="2"/>
  <c r="BB733" i="2"/>
  <c r="AQ733" i="2"/>
  <c r="BD733" i="2"/>
  <c r="AE733" i="2"/>
  <c r="BK733" i="2"/>
  <c r="V733" i="2"/>
  <c r="AO733" i="2"/>
  <c r="AG733" i="2"/>
  <c r="T733" i="2"/>
  <c r="AF733" i="2"/>
  <c r="BF733" i="2"/>
  <c r="AD733" i="2"/>
  <c r="BI733" i="2"/>
  <c r="AU733" i="2"/>
  <c r="U733" i="2"/>
  <c r="AV733" i="2"/>
  <c r="BC733" i="2"/>
  <c r="W733" i="2"/>
  <c r="Z733" i="2"/>
  <c r="AT733" i="2"/>
  <c r="BJ733" i="2"/>
  <c r="AA733" i="2"/>
  <c r="AM733" i="2"/>
  <c r="AZ733" i="2"/>
  <c r="AN733" i="2"/>
  <c r="BA733" i="2"/>
  <c r="AC733" i="2"/>
  <c r="AW733" i="2"/>
  <c r="AP733" i="2"/>
  <c r="AX733" i="2"/>
  <c r="Y733" i="2"/>
  <c r="AY733" i="2"/>
  <c r="AR733" i="2"/>
  <c r="BE733" i="2"/>
  <c r="AS733" i="2"/>
  <c r="BG733" i="2"/>
  <c r="BH733" i="2"/>
  <c r="W1308" i="2"/>
  <c r="AG1308" i="2"/>
  <c r="BH1308" i="2"/>
  <c r="AE1308" i="2"/>
  <c r="BE1308" i="2"/>
  <c r="AF1308" i="2"/>
  <c r="AT1308" i="2"/>
  <c r="V1308" i="2"/>
  <c r="BB1308" i="2"/>
  <c r="AM1308" i="2"/>
  <c r="AN1308" i="2"/>
  <c r="AV1308" i="2"/>
  <c r="Y1308" i="2"/>
  <c r="AA1308" i="2"/>
  <c r="BI1308" i="2"/>
  <c r="AX1308" i="2"/>
  <c r="BJ1308" i="2"/>
  <c r="AY1308" i="2"/>
  <c r="AC1308" i="2"/>
  <c r="BK1308" i="2"/>
  <c r="AR1308" i="2"/>
  <c r="AZ1308" i="2"/>
  <c r="AO1308" i="2"/>
  <c r="AW1308" i="2"/>
  <c r="T1308" i="2"/>
  <c r="BF1308" i="2"/>
  <c r="U1308" i="2"/>
  <c r="BG1308" i="2"/>
  <c r="AU1308" i="2"/>
  <c r="T466" i="2"/>
  <c r="AF466" i="2"/>
  <c r="BF466" i="2"/>
  <c r="AQ466" i="2"/>
  <c r="AY466" i="2"/>
  <c r="W466" i="2"/>
  <c r="AG466" i="2"/>
  <c r="BH466" i="2"/>
  <c r="AO466" i="2"/>
  <c r="BA466" i="2"/>
  <c r="Z466" i="2"/>
  <c r="AT466" i="2"/>
  <c r="BJ466" i="2"/>
  <c r="AC466" i="2"/>
  <c r="BC466" i="2"/>
  <c r="AN466" i="2"/>
  <c r="AV466" i="2"/>
  <c r="Y466" i="2"/>
  <c r="AW466" i="2"/>
  <c r="BE466" i="2"/>
  <c r="AP466" i="2"/>
  <c r="AX466" i="2"/>
  <c r="U466" i="2"/>
  <c r="V466" i="2"/>
  <c r="BG466" i="2"/>
  <c r="AR466" i="2"/>
  <c r="AZ466" i="2"/>
  <c r="AA466" i="2"/>
  <c r="AS466" i="2"/>
  <c r="AB466" i="2"/>
  <c r="BB466" i="2"/>
  <c r="AM466" i="2"/>
  <c r="AU466" i="2"/>
  <c r="BK466" i="2"/>
  <c r="AD466" i="2"/>
  <c r="BD466" i="2"/>
  <c r="BI466" i="2"/>
  <c r="AE466" i="2"/>
  <c r="W706" i="2"/>
  <c r="AG706" i="2"/>
  <c r="BH706" i="2"/>
  <c r="AF706" i="2"/>
  <c r="BK706" i="2"/>
  <c r="V706" i="2"/>
  <c r="Y706" i="2"/>
  <c r="AX706" i="2"/>
  <c r="BE706" i="2"/>
  <c r="AY706" i="2"/>
  <c r="AN706" i="2"/>
  <c r="AV706" i="2"/>
  <c r="T706" i="2"/>
  <c r="AU706" i="2"/>
  <c r="U706" i="2"/>
  <c r="AW706" i="2"/>
  <c r="AP706" i="2"/>
  <c r="BC706" i="2"/>
  <c r="AE706" i="2"/>
  <c r="Z706" i="2"/>
  <c r="AR706" i="2"/>
  <c r="AZ706" i="2"/>
  <c r="AM706" i="2"/>
  <c r="BA706" i="2"/>
  <c r="AO706" i="2"/>
  <c r="BB706" i="2"/>
  <c r="AC706" i="2"/>
  <c r="BI706" i="2"/>
  <c r="BJ706" i="2"/>
  <c r="AD706" i="2"/>
  <c r="BD706" i="2"/>
  <c r="AS706" i="2"/>
  <c r="BF706" i="2"/>
  <c r="AB706" i="2"/>
  <c r="BG706" i="2"/>
  <c r="AA706" i="2"/>
  <c r="AQ706" i="2"/>
  <c r="AT706" i="2"/>
  <c r="T1349" i="2"/>
  <c r="AF1349" i="2"/>
  <c r="BF1349" i="2"/>
  <c r="AC1349" i="2"/>
  <c r="BH1349" i="2"/>
  <c r="BE1349" i="2"/>
  <c r="AA1349" i="2"/>
  <c r="AR1349" i="2"/>
  <c r="BG1349" i="2"/>
  <c r="AN1349" i="2"/>
  <c r="AR1404" i="2"/>
  <c r="AZ1404" i="2"/>
  <c r="AP1404" i="2"/>
  <c r="BC1404" i="2"/>
  <c r="BA1404" i="2"/>
  <c r="AT1404" i="2"/>
  <c r="AM1404" i="2"/>
  <c r="BK1404" i="2"/>
  <c r="U1404" i="2"/>
  <c r="AD1404" i="2"/>
  <c r="BD1404" i="2"/>
  <c r="AC1404" i="2"/>
  <c r="BI1404" i="2"/>
  <c r="Z1404" i="2"/>
  <c r="AY1404" i="2"/>
  <c r="AF1404" i="2"/>
  <c r="AB1404" i="2"/>
  <c r="AW1404" i="2"/>
  <c r="W1404" i="2"/>
  <c r="AG1404" i="2"/>
  <c r="BH1404" i="2"/>
  <c r="AA1404" i="2"/>
  <c r="T1404" i="2"/>
  <c r="AQ1404" i="2"/>
  <c r="BE1404" i="2"/>
  <c r="AU1404" i="2"/>
  <c r="BG1404" i="2"/>
  <c r="AO1404" i="2"/>
  <c r="AN1404" i="2"/>
  <c r="AV1404" i="2"/>
  <c r="Y1404" i="2"/>
  <c r="AX1404" i="2"/>
  <c r="AS1404" i="2"/>
  <c r="AE1404" i="2"/>
  <c r="BJ1404" i="2"/>
  <c r="BF1404" i="2"/>
  <c r="V1404" i="2"/>
  <c r="BB1404" i="2"/>
  <c r="AR244" i="2"/>
  <c r="AZ244" i="2"/>
  <c r="AO244" i="2"/>
  <c r="AW244" i="2"/>
  <c r="T244" i="2"/>
  <c r="AF244" i="2"/>
  <c r="BF244" i="2"/>
  <c r="AC244" i="2"/>
  <c r="BG244" i="2"/>
  <c r="AD244" i="2"/>
  <c r="BD244" i="2"/>
  <c r="AS244" i="2"/>
  <c r="BA244" i="2"/>
  <c r="Z244" i="2"/>
  <c r="AT244" i="2"/>
  <c r="BJ244" i="2"/>
  <c r="BC244" i="2"/>
  <c r="AM244" i="2"/>
  <c r="W244" i="2"/>
  <c r="AG244" i="2"/>
  <c r="BH244" i="2"/>
  <c r="AE244" i="2"/>
  <c r="BE244" i="2"/>
  <c r="AP244" i="2"/>
  <c r="AX244" i="2"/>
  <c r="AQ244" i="2"/>
  <c r="U244" i="2"/>
  <c r="AU244" i="2"/>
  <c r="Z33" i="2"/>
  <c r="AT33" i="2"/>
  <c r="BJ33" i="2"/>
  <c r="V33" i="2"/>
  <c r="W33" i="2"/>
  <c r="AW33" i="2"/>
  <c r="AD33" i="2"/>
  <c r="AE33" i="2"/>
  <c r="BD33" i="2"/>
  <c r="AU33" i="2"/>
  <c r="AP33" i="2"/>
  <c r="AX33" i="2"/>
  <c r="U33" i="2"/>
  <c r="AV33" i="2"/>
  <c r="AO33" i="2"/>
  <c r="BC33" i="2"/>
  <c r="AY33" i="2"/>
  <c r="AZ33" i="2"/>
  <c r="AR33" i="2"/>
  <c r="AB33" i="2"/>
  <c r="BB33" i="2"/>
  <c r="AN33" i="2"/>
  <c r="BA33" i="2"/>
  <c r="AC33" i="2"/>
  <c r="BH33" i="2"/>
  <c r="BI33" i="2"/>
  <c r="BK33" i="2"/>
  <c r="BE33" i="2"/>
  <c r="T33" i="2"/>
  <c r="AF33" i="2"/>
  <c r="BF33" i="2"/>
  <c r="AS33" i="2"/>
  <c r="BG33" i="2"/>
  <c r="AG33" i="2"/>
  <c r="Y33" i="2"/>
  <c r="AM33" i="2"/>
  <c r="AQ33" i="2"/>
  <c r="AA33" i="2"/>
  <c r="W550" i="2"/>
  <c r="AG550" i="2"/>
  <c r="BH550" i="2"/>
  <c r="AE550" i="2"/>
  <c r="BE550" i="2"/>
  <c r="AF550" i="2"/>
  <c r="AQ550" i="2"/>
  <c r="AC550" i="2"/>
  <c r="BJ550" i="2"/>
  <c r="BB550" i="2"/>
  <c r="AV550" i="2"/>
  <c r="AO550" i="2"/>
  <c r="BA550" i="2"/>
  <c r="AX550" i="2"/>
  <c r="AY550" i="2"/>
  <c r="AT550" i="2"/>
  <c r="AB550" i="2"/>
  <c r="AN550" i="2"/>
  <c r="AZ550" i="2"/>
  <c r="AS550" i="2"/>
  <c r="BI550" i="2"/>
  <c r="BF550" i="2"/>
  <c r="BG550" i="2"/>
  <c r="AM550" i="2"/>
  <c r="AR550" i="2"/>
  <c r="BD550" i="2"/>
  <c r="AA550" i="2"/>
  <c r="T550" i="2"/>
  <c r="U550" i="2"/>
  <c r="BC550" i="2"/>
  <c r="AU550" i="2"/>
  <c r="AD550" i="2"/>
  <c r="Y550" i="2"/>
  <c r="AW550" i="2"/>
  <c r="AP550" i="2"/>
  <c r="V550" i="2"/>
  <c r="Z550" i="2"/>
  <c r="BK550" i="2"/>
  <c r="AR1328" i="2"/>
  <c r="AZ1328" i="2"/>
  <c r="AO1328" i="2"/>
  <c r="AW1328" i="2"/>
  <c r="T1328" i="2"/>
  <c r="BF1328" i="2"/>
  <c r="AQ1328" i="2"/>
  <c r="Z1328" i="2"/>
  <c r="BC1328" i="2"/>
  <c r="AD1328" i="2"/>
  <c r="BD1328" i="2"/>
  <c r="AS1328" i="2"/>
  <c r="BA1328" i="2"/>
  <c r="AP1328" i="2"/>
  <c r="AB1328" i="2"/>
  <c r="V1328" i="2"/>
  <c r="AT1328" i="2"/>
  <c r="AM1328" i="2"/>
  <c r="W1328" i="2"/>
  <c r="AG1328" i="2"/>
  <c r="BH1328" i="2"/>
  <c r="AE1328" i="2"/>
  <c r="BE1328" i="2"/>
  <c r="AF1328" i="2"/>
  <c r="BB1328" i="2"/>
  <c r="AY1328" i="2"/>
  <c r="BJ1328" i="2"/>
  <c r="BK1328" i="2"/>
  <c r="AR1138" i="2"/>
  <c r="AZ1138" i="2"/>
  <c r="AO1138" i="2"/>
  <c r="AW1138" i="2"/>
  <c r="Z1138" i="2"/>
  <c r="BJ1138" i="2"/>
  <c r="U1138" i="2"/>
  <c r="AU1138" i="2"/>
  <c r="BF1138" i="2"/>
  <c r="AD1138" i="2"/>
  <c r="BD1138" i="2"/>
  <c r="AS1138" i="2"/>
  <c r="BA1138" i="2"/>
  <c r="AB1138" i="2"/>
  <c r="T1138" i="2"/>
  <c r="AY1138" i="2"/>
  <c r="BC1138" i="2"/>
  <c r="V1138" i="2"/>
  <c r="W1138" i="2"/>
  <c r="AG1138" i="2"/>
  <c r="BH1138" i="2"/>
  <c r="AE1138" i="2"/>
  <c r="BE1138" i="2"/>
  <c r="AT1138" i="2"/>
  <c r="AF1138" i="2"/>
  <c r="AM1138" i="2"/>
  <c r="BK1138" i="2"/>
  <c r="AQ1138" i="2"/>
  <c r="AN1138" i="2"/>
  <c r="AV1138" i="2"/>
  <c r="Y1138" i="2"/>
  <c r="AA1138" i="2"/>
  <c r="BI1138" i="2"/>
  <c r="BB1138" i="2"/>
  <c r="AX1138" i="2"/>
  <c r="AC1138" i="2"/>
  <c r="AP1138" i="2"/>
  <c r="BG1138" i="2"/>
  <c r="AD1090" i="2"/>
  <c r="BD1090" i="2"/>
  <c r="AS1090" i="2"/>
  <c r="BA1090" i="2"/>
  <c r="AB1090" i="2"/>
  <c r="T1090" i="2"/>
  <c r="BG1090" i="2"/>
  <c r="BC1090" i="2"/>
  <c r="U1090" i="2"/>
  <c r="W1090" i="2"/>
  <c r="AG1090" i="2"/>
  <c r="BH1090" i="2"/>
  <c r="AE1090" i="2"/>
  <c r="BE1090" i="2"/>
  <c r="AT1090" i="2"/>
  <c r="AF1090" i="2"/>
  <c r="AM1090" i="2"/>
  <c r="BK1090" i="2"/>
  <c r="AY1090" i="2"/>
  <c r="AN1090" i="2"/>
  <c r="AV1090" i="2"/>
  <c r="Y1090" i="2"/>
  <c r="AA1090" i="2"/>
  <c r="BI1090" i="2"/>
  <c r="BB1090" i="2"/>
  <c r="BF1090" i="2"/>
  <c r="AC1090" i="2"/>
  <c r="AP1090" i="2"/>
  <c r="AQ1090" i="2"/>
  <c r="AR1090" i="2"/>
  <c r="AZ1090" i="2"/>
  <c r="AO1090" i="2"/>
  <c r="AW1090" i="2"/>
  <c r="Z1090" i="2"/>
  <c r="BJ1090" i="2"/>
  <c r="V1090" i="2"/>
  <c r="AU1090" i="2"/>
  <c r="AX1090" i="2"/>
  <c r="AD1066" i="2"/>
  <c r="BD1066" i="2"/>
  <c r="AS1066" i="2"/>
  <c r="BA1066" i="2"/>
  <c r="AB1066" i="2"/>
  <c r="T1066" i="2"/>
  <c r="AY1066" i="2"/>
  <c r="BC1066" i="2"/>
  <c r="AQ1066" i="2"/>
  <c r="W1066" i="2"/>
  <c r="AG1066" i="2"/>
  <c r="BH1066" i="2"/>
  <c r="AE1066" i="2"/>
  <c r="BE1066" i="2"/>
  <c r="AT1066" i="2"/>
  <c r="AF1066" i="2"/>
  <c r="AM1066" i="2"/>
  <c r="BK1066" i="2"/>
  <c r="BG1066" i="2"/>
  <c r="AN1066" i="2"/>
  <c r="AV1066" i="2"/>
  <c r="Y1066" i="2"/>
  <c r="AA1066" i="2"/>
  <c r="BI1066" i="2"/>
  <c r="BB1066" i="2"/>
  <c r="AX1066" i="2"/>
  <c r="AC1066" i="2"/>
  <c r="AP1066" i="2"/>
  <c r="V1066" i="2"/>
  <c r="AR1066" i="2"/>
  <c r="AZ1066" i="2"/>
  <c r="AO1066" i="2"/>
  <c r="AW1066" i="2"/>
  <c r="Z1066" i="2"/>
  <c r="BJ1066" i="2"/>
  <c r="U1066" i="2"/>
  <c r="AU1066" i="2"/>
  <c r="BF1066" i="2"/>
  <c r="AP983" i="2"/>
  <c r="AX983" i="2"/>
  <c r="U983" i="2"/>
  <c r="V983" i="2"/>
  <c r="BG983" i="2"/>
  <c r="AR983" i="2"/>
  <c r="AZ983" i="2"/>
  <c r="BE983" i="2"/>
  <c r="AA983" i="2"/>
  <c r="AB983" i="2"/>
  <c r="BB983" i="2"/>
  <c r="AM983" i="2"/>
  <c r="AU983" i="2"/>
  <c r="BK983" i="2"/>
  <c r="AD983" i="2"/>
  <c r="BD983" i="2"/>
  <c r="AO983" i="2"/>
  <c r="BI983" i="2"/>
  <c r="T983" i="2"/>
  <c r="AF983" i="2"/>
  <c r="BF983" i="2"/>
  <c r="AQ983" i="2"/>
  <c r="AY983" i="2"/>
  <c r="W983" i="2"/>
  <c r="AG983" i="2"/>
  <c r="BH983" i="2"/>
  <c r="BA983" i="2"/>
  <c r="AW983" i="2"/>
  <c r="Z983" i="2"/>
  <c r="AT983" i="2"/>
  <c r="BJ983" i="2"/>
  <c r="AC983" i="2"/>
  <c r="BC983" i="2"/>
  <c r="AN983" i="2"/>
  <c r="AV983" i="2"/>
  <c r="AE983" i="2"/>
  <c r="Y983" i="2"/>
  <c r="AS983" i="2"/>
  <c r="AM288" i="2"/>
  <c r="AU288" i="2"/>
  <c r="BK288" i="2"/>
  <c r="AD288" i="2"/>
  <c r="BD288" i="2"/>
  <c r="AS288" i="2"/>
  <c r="BA288" i="2"/>
  <c r="AX288" i="2"/>
  <c r="AF288" i="2"/>
  <c r="BJ288" i="2"/>
  <c r="AQ288" i="2"/>
  <c r="AY288" i="2"/>
  <c r="W288" i="2"/>
  <c r="AG288" i="2"/>
  <c r="BH288" i="2"/>
  <c r="AE288" i="2"/>
  <c r="BE288" i="2"/>
  <c r="AB288" i="2"/>
  <c r="BF288" i="2"/>
  <c r="AC288" i="2"/>
  <c r="BC288" i="2"/>
  <c r="AN288" i="2"/>
  <c r="AV288" i="2"/>
  <c r="Y288" i="2"/>
  <c r="AA288" i="2"/>
  <c r="BI288" i="2"/>
  <c r="BB288" i="2"/>
  <c r="Z288" i="2"/>
  <c r="U288" i="2"/>
  <c r="V288" i="2"/>
  <c r="BG288" i="2"/>
  <c r="AR288" i="2"/>
  <c r="AZ288" i="2"/>
  <c r="AO288" i="2"/>
  <c r="AW288" i="2"/>
  <c r="AP288" i="2"/>
  <c r="T288" i="2"/>
  <c r="AT288" i="2"/>
  <c r="AD397" i="2"/>
  <c r="BD397" i="2"/>
  <c r="AS397" i="2"/>
  <c r="BA397" i="2"/>
  <c r="Z397" i="2"/>
  <c r="AT397" i="2"/>
  <c r="BJ397" i="2"/>
  <c r="AM397" i="2"/>
  <c r="AC397" i="2"/>
  <c r="W397" i="2"/>
  <c r="AG397" i="2"/>
  <c r="BH397" i="2"/>
  <c r="AE397" i="2"/>
  <c r="BE397" i="2"/>
  <c r="AP397" i="2"/>
  <c r="AX397" i="2"/>
  <c r="U397" i="2"/>
  <c r="AU397" i="2"/>
  <c r="AY397" i="2"/>
  <c r="AN397" i="2"/>
  <c r="AV397" i="2"/>
  <c r="Y397" i="2"/>
  <c r="AA397" i="2"/>
  <c r="BI397" i="2"/>
  <c r="AB397" i="2"/>
  <c r="BB397" i="2"/>
  <c r="V397" i="2"/>
  <c r="BK397" i="2"/>
  <c r="BC397" i="2"/>
  <c r="AR397" i="2"/>
  <c r="AZ397" i="2"/>
  <c r="AO397" i="2"/>
  <c r="AW397" i="2"/>
  <c r="T397" i="2"/>
  <c r="AF397" i="2"/>
  <c r="BF397" i="2"/>
  <c r="BG397" i="2"/>
  <c r="AQ397" i="2"/>
  <c r="AO793" i="2"/>
  <c r="AW793" i="2"/>
  <c r="T793" i="2"/>
  <c r="AF793" i="2"/>
  <c r="BF793" i="2"/>
  <c r="AQ793" i="2"/>
  <c r="AY793" i="2"/>
  <c r="AD793" i="2"/>
  <c r="BH793" i="2"/>
  <c r="AZ793" i="2"/>
  <c r="AS793" i="2"/>
  <c r="BA793" i="2"/>
  <c r="Z793" i="2"/>
  <c r="AT793" i="2"/>
  <c r="BJ793" i="2"/>
  <c r="AC793" i="2"/>
  <c r="BC793" i="2"/>
  <c r="BD793" i="2"/>
  <c r="AN793" i="2"/>
  <c r="AE793" i="2"/>
  <c r="BE793" i="2"/>
  <c r="AP793" i="2"/>
  <c r="AX793" i="2"/>
  <c r="U793" i="2"/>
  <c r="V793" i="2"/>
  <c r="BG793" i="2"/>
  <c r="W793" i="2"/>
  <c r="AV793" i="2"/>
  <c r="Y793" i="2"/>
  <c r="AA793" i="2"/>
  <c r="BI793" i="2"/>
  <c r="AB793" i="2"/>
  <c r="BB793" i="2"/>
  <c r="AM793" i="2"/>
  <c r="AU793" i="2"/>
  <c r="BK793" i="2"/>
  <c r="AG793" i="2"/>
  <c r="AR793" i="2"/>
  <c r="AQ72" i="2"/>
  <c r="AY72" i="2"/>
  <c r="T72" i="2"/>
  <c r="AG72" i="2"/>
  <c r="BH72" i="2"/>
  <c r="BE72" i="2"/>
  <c r="BF72" i="2"/>
  <c r="BB72" i="2"/>
  <c r="BJ72" i="2"/>
  <c r="Y72" i="2"/>
  <c r="AC72" i="2"/>
  <c r="BC72" i="2"/>
  <c r="AM72" i="2"/>
  <c r="AV72" i="2"/>
  <c r="AN72" i="2"/>
  <c r="AP72" i="2"/>
  <c r="AS72" i="2"/>
  <c r="U72" i="2"/>
  <c r="AA72" i="2"/>
  <c r="AO72" i="2"/>
  <c r="V72" i="2"/>
  <c r="BG72" i="2"/>
  <c r="AR72" i="2"/>
  <c r="AZ72" i="2"/>
  <c r="AE72" i="2"/>
  <c r="AF72" i="2"/>
  <c r="BA72" i="2"/>
  <c r="BI72" i="2"/>
  <c r="AT72" i="2"/>
  <c r="Z72" i="2"/>
  <c r="AU72" i="2"/>
  <c r="BK72" i="2"/>
  <c r="AD72" i="2"/>
  <c r="BD72" i="2"/>
  <c r="AW72" i="2"/>
  <c r="AX72" i="2"/>
  <c r="AB72" i="2"/>
  <c r="W72" i="2"/>
  <c r="AC382" i="2"/>
  <c r="BC382" i="2"/>
  <c r="AR382" i="2"/>
  <c r="BE382" i="2"/>
  <c r="AS382" i="2"/>
  <c r="BF382" i="2"/>
  <c r="AG382" i="2"/>
  <c r="AD382" i="2"/>
  <c r="BD382" i="2"/>
  <c r="AC69" i="2"/>
  <c r="BC69" i="2"/>
  <c r="AN69" i="2"/>
  <c r="BA69" i="2"/>
  <c r="AB69" i="2"/>
  <c r="BH69" i="2"/>
  <c r="BI69" i="2"/>
  <c r="BJ69" i="2"/>
  <c r="BE69" i="2"/>
  <c r="AS317" i="2"/>
  <c r="BA317" i="2"/>
  <c r="Z317" i="2"/>
  <c r="AT317" i="2"/>
  <c r="BJ317" i="2"/>
  <c r="AC317" i="2"/>
  <c r="BC317" i="2"/>
  <c r="AZ317" i="2"/>
  <c r="AG317" i="2"/>
  <c r="AE317" i="2"/>
  <c r="BE317" i="2"/>
  <c r="AP317" i="2"/>
  <c r="AX317" i="2"/>
  <c r="U317" i="2"/>
  <c r="V317" i="2"/>
  <c r="BG317" i="2"/>
  <c r="AD317" i="2"/>
  <c r="BH317" i="2"/>
  <c r="Y317" i="2"/>
  <c r="AA317" i="2"/>
  <c r="BI317" i="2"/>
  <c r="AB317" i="2"/>
  <c r="BB317" i="2"/>
  <c r="AM317" i="2"/>
  <c r="AU317" i="2"/>
  <c r="BK317" i="2"/>
  <c r="BD317" i="2"/>
  <c r="AN317" i="2"/>
  <c r="AO317" i="2"/>
  <c r="AW317" i="2"/>
  <c r="T317" i="2"/>
  <c r="AF317" i="2"/>
  <c r="BF317" i="2"/>
  <c r="AQ317" i="2"/>
  <c r="AY317" i="2"/>
  <c r="AR317" i="2"/>
  <c r="W317" i="2"/>
  <c r="AV317" i="2"/>
  <c r="W453" i="2"/>
  <c r="AG453" i="2"/>
  <c r="BH453" i="2"/>
  <c r="AE453" i="2"/>
  <c r="BE453" i="2"/>
  <c r="AP453" i="2"/>
  <c r="AX453" i="2"/>
  <c r="U453" i="2"/>
  <c r="AU453" i="2"/>
  <c r="AQ453" i="2"/>
  <c r="AN453" i="2"/>
  <c r="AV453" i="2"/>
  <c r="Y453" i="2"/>
  <c r="AA453" i="2"/>
  <c r="BI453" i="2"/>
  <c r="AB453" i="2"/>
  <c r="BB453" i="2"/>
  <c r="V453" i="2"/>
  <c r="BK453" i="2"/>
  <c r="AC453" i="2"/>
  <c r="AR453" i="2"/>
  <c r="AZ453" i="2"/>
  <c r="AO453" i="2"/>
  <c r="AW453" i="2"/>
  <c r="T453" i="2"/>
  <c r="AF453" i="2"/>
  <c r="BF453" i="2"/>
  <c r="BG453" i="2"/>
  <c r="AY453" i="2"/>
  <c r="U188" i="2"/>
  <c r="V188" i="2"/>
  <c r="BG188" i="2"/>
  <c r="AR188" i="2"/>
  <c r="AZ188" i="2"/>
  <c r="AP188" i="2"/>
  <c r="Y188" i="2"/>
  <c r="BI188" i="2"/>
  <c r="BB188" i="2"/>
  <c r="AO188" i="2"/>
  <c r="AM188" i="2"/>
  <c r="AU188" i="2"/>
  <c r="BK188" i="2"/>
  <c r="AD188" i="2"/>
  <c r="BD188" i="2"/>
  <c r="AF188" i="2"/>
  <c r="AS188" i="2"/>
  <c r="Z188" i="2"/>
  <c r="BJ188" i="2"/>
  <c r="AE188" i="2"/>
  <c r="AQ188" i="2"/>
  <c r="AY188" i="2"/>
  <c r="W188" i="2"/>
  <c r="AG188" i="2"/>
  <c r="BH188" i="2"/>
  <c r="AX188" i="2"/>
  <c r="AA188" i="2"/>
  <c r="AB188" i="2"/>
  <c r="AW188" i="2"/>
  <c r="AC188" i="2"/>
  <c r="BC188" i="2"/>
  <c r="AN188" i="2"/>
  <c r="AV188" i="2"/>
  <c r="T188" i="2"/>
  <c r="BF188" i="2"/>
  <c r="BA188" i="2"/>
  <c r="AT188" i="2"/>
  <c r="BE188" i="2"/>
  <c r="AP905" i="2"/>
  <c r="AX905" i="2"/>
  <c r="U905" i="2"/>
  <c r="V905" i="2"/>
  <c r="BG905" i="2"/>
  <c r="AG905" i="2"/>
  <c r="AS905" i="2"/>
  <c r="AN905" i="2"/>
  <c r="AW905" i="2"/>
  <c r="AB905" i="2"/>
  <c r="BB905" i="2"/>
  <c r="AM905" i="2"/>
  <c r="AU905" i="2"/>
  <c r="BK905" i="2"/>
  <c r="AZ905" i="2"/>
  <c r="AA905" i="2"/>
  <c r="AD905" i="2"/>
  <c r="AO905" i="2"/>
  <c r="T905" i="2"/>
  <c r="AF905" i="2"/>
  <c r="BF905" i="2"/>
  <c r="AQ905" i="2"/>
  <c r="AY905" i="2"/>
  <c r="W905" i="2"/>
  <c r="BH905" i="2"/>
  <c r="BA905" i="2"/>
  <c r="AV905" i="2"/>
  <c r="BE905" i="2"/>
  <c r="AN504" i="2"/>
  <c r="AV504" i="2"/>
  <c r="Y504" i="2"/>
  <c r="AA504" i="2"/>
  <c r="BI504" i="2"/>
  <c r="BB504" i="2"/>
  <c r="AU504" i="2"/>
  <c r="AP504" i="2"/>
  <c r="U504" i="2"/>
  <c r="AY504" i="2"/>
  <c r="AR504" i="2"/>
  <c r="AZ504" i="2"/>
  <c r="AO504" i="2"/>
  <c r="AW504" i="2"/>
  <c r="Z504" i="2"/>
  <c r="BJ504" i="2"/>
  <c r="BC504" i="2"/>
  <c r="AF504" i="2"/>
  <c r="BG504" i="2"/>
  <c r="AD504" i="2"/>
  <c r="BD504" i="2"/>
  <c r="AS504" i="2"/>
  <c r="BA504" i="2"/>
  <c r="AB504" i="2"/>
  <c r="AM504" i="2"/>
  <c r="BK504" i="2"/>
  <c r="AX504" i="2"/>
  <c r="AQ504" i="2"/>
  <c r="W504" i="2"/>
  <c r="AG504" i="2"/>
  <c r="BH504" i="2"/>
  <c r="AE504" i="2"/>
  <c r="BE504" i="2"/>
  <c r="AT504" i="2"/>
  <c r="AC504" i="2"/>
  <c r="T504" i="2"/>
  <c r="BF504" i="2"/>
  <c r="V504" i="2"/>
  <c r="T150" i="2"/>
  <c r="AF150" i="2"/>
  <c r="BF150" i="2"/>
  <c r="AE150" i="2"/>
  <c r="BK150" i="2"/>
  <c r="V150" i="2"/>
  <c r="AQ150" i="2"/>
  <c r="AC150" i="2"/>
  <c r="AD150" i="2"/>
  <c r="AG150" i="2"/>
  <c r="Z150" i="2"/>
  <c r="AT150" i="2"/>
  <c r="BJ150" i="2"/>
  <c r="AU150" i="2"/>
  <c r="U150" i="2"/>
  <c r="AV150" i="2"/>
  <c r="AA150" i="2"/>
  <c r="AW150" i="2"/>
  <c r="AY150" i="2"/>
  <c r="BC150" i="2"/>
  <c r="AP150" i="2"/>
  <c r="AX150" i="2"/>
  <c r="AM150" i="2"/>
  <c r="AZ150" i="2"/>
  <c r="AN150" i="2"/>
  <c r="BA150" i="2"/>
  <c r="BD150" i="2"/>
  <c r="BH150" i="2"/>
  <c r="BI150" i="2"/>
  <c r="AB150" i="2"/>
  <c r="BB150" i="2"/>
  <c r="AR150" i="2"/>
  <c r="BE150" i="2"/>
  <c r="AS150" i="2"/>
  <c r="BG150" i="2"/>
  <c r="W150" i="2"/>
  <c r="Y150" i="2"/>
  <c r="AO150" i="2"/>
  <c r="Y831" i="2"/>
  <c r="AA831" i="2"/>
  <c r="BI831" i="2"/>
  <c r="AB831" i="2"/>
  <c r="BB831" i="2"/>
  <c r="AM831" i="2"/>
  <c r="AU831" i="2"/>
  <c r="BK831" i="2"/>
  <c r="BD831" i="2"/>
  <c r="AN831" i="2"/>
  <c r="AO831" i="2"/>
  <c r="AW831" i="2"/>
  <c r="T831" i="2"/>
  <c r="AF831" i="2"/>
  <c r="BF831" i="2"/>
  <c r="AQ831" i="2"/>
  <c r="AY831" i="2"/>
  <c r="AR831" i="2"/>
  <c r="W831" i="2"/>
  <c r="AV831" i="2"/>
  <c r="AS831" i="2"/>
  <c r="BA831" i="2"/>
  <c r="Z831" i="2"/>
  <c r="AT831" i="2"/>
  <c r="BJ831" i="2"/>
  <c r="AC831" i="2"/>
  <c r="BC831" i="2"/>
  <c r="AZ831" i="2"/>
  <c r="AG831" i="2"/>
  <c r="AE831" i="2"/>
  <c r="BE831" i="2"/>
  <c r="AP831" i="2"/>
  <c r="AX831" i="2"/>
  <c r="U831" i="2"/>
  <c r="V831" i="2"/>
  <c r="BG831" i="2"/>
  <c r="AD831" i="2"/>
  <c r="BH831" i="2"/>
  <c r="AS381" i="2"/>
  <c r="BA381" i="2"/>
  <c r="AM381" i="2"/>
  <c r="AZ381" i="2"/>
  <c r="AN381" i="2"/>
  <c r="BB381" i="2"/>
  <c r="AC381" i="2"/>
  <c r="BH381" i="2"/>
  <c r="BJ381" i="2"/>
  <c r="AE381" i="2"/>
  <c r="BE381" i="2"/>
  <c r="AR381" i="2"/>
  <c r="BF381" i="2"/>
  <c r="AB381" i="2"/>
  <c r="BG381" i="2"/>
  <c r="AG381" i="2"/>
  <c r="AQ381" i="2"/>
  <c r="AT381" i="2"/>
  <c r="Y381" i="2"/>
  <c r="AA381" i="2"/>
  <c r="BI381" i="2"/>
  <c r="AF381" i="2"/>
  <c r="BK381" i="2"/>
  <c r="V381" i="2"/>
  <c r="W381" i="2"/>
  <c r="AX381" i="2"/>
  <c r="BD381" i="2"/>
  <c r="AY381" i="2"/>
  <c r="AO381" i="2"/>
  <c r="AW381" i="2"/>
  <c r="T381" i="2"/>
  <c r="AU381" i="2"/>
  <c r="U381" i="2"/>
  <c r="AV381" i="2"/>
  <c r="AP381" i="2"/>
  <c r="BC381" i="2"/>
  <c r="AD381" i="2"/>
  <c r="Z381" i="2"/>
  <c r="T1401" i="2"/>
  <c r="AF1401" i="2"/>
  <c r="BF1401" i="2"/>
  <c r="AE1401" i="2"/>
  <c r="BK1401" i="2"/>
  <c r="BC1401" i="2"/>
  <c r="V1401" i="2"/>
  <c r="AO1401" i="2"/>
  <c r="Y1401" i="2"/>
  <c r="AD1401" i="2"/>
  <c r="Z1401" i="2"/>
  <c r="AT1401" i="2"/>
  <c r="BJ1401" i="2"/>
  <c r="AU1401" i="2"/>
  <c r="W1401" i="2"/>
  <c r="U1401" i="2"/>
  <c r="AV1401" i="2"/>
  <c r="AW1401" i="2"/>
  <c r="AY1401" i="2"/>
  <c r="BI1401" i="2"/>
  <c r="AP1401" i="2"/>
  <c r="AX1401" i="2"/>
  <c r="AM1401" i="2"/>
  <c r="AZ1401" i="2"/>
  <c r="AC1401" i="2"/>
  <c r="AN1401" i="2"/>
  <c r="BA1401" i="2"/>
  <c r="BH1401" i="2"/>
  <c r="AQ1401" i="2"/>
  <c r="AN1264" i="2"/>
  <c r="AV1264" i="2"/>
  <c r="Y1264" i="2"/>
  <c r="AA1264" i="2"/>
  <c r="BI1264" i="2"/>
  <c r="AX1264" i="2"/>
  <c r="BJ1264" i="2"/>
  <c r="AY1264" i="2"/>
  <c r="AU1264" i="2"/>
  <c r="AC1264" i="2"/>
  <c r="AD1264" i="2"/>
  <c r="BD1264" i="2"/>
  <c r="AS1264" i="2"/>
  <c r="BA1264" i="2"/>
  <c r="AP1264" i="2"/>
  <c r="Z1264" i="2"/>
  <c r="AQ1264" i="2"/>
  <c r="AB1264" i="2"/>
  <c r="AM1264" i="2"/>
  <c r="AG1264" i="2"/>
  <c r="AE1264" i="2"/>
  <c r="AF1264" i="2"/>
  <c r="V1264" i="2"/>
  <c r="BK1264" i="2"/>
  <c r="AZ1264" i="2"/>
  <c r="AW1264" i="2"/>
  <c r="BF1264" i="2"/>
  <c r="BG1264" i="2"/>
  <c r="W1264" i="2"/>
  <c r="BH1264" i="2"/>
  <c r="BE1264" i="2"/>
  <c r="AT1264" i="2"/>
  <c r="BB1264" i="2"/>
  <c r="AR1264" i="2"/>
  <c r="AO1264" i="2"/>
  <c r="T1264" i="2"/>
  <c r="U1264" i="2"/>
  <c r="BC1264" i="2"/>
  <c r="Z253" i="2"/>
  <c r="AT253" i="2"/>
  <c r="BJ253" i="2"/>
  <c r="AC253" i="2"/>
  <c r="BC253" i="2"/>
  <c r="AN253" i="2"/>
  <c r="AV253" i="2"/>
  <c r="Y253" i="2"/>
  <c r="AW253" i="2"/>
  <c r="BE253" i="2"/>
  <c r="AP253" i="2"/>
  <c r="AX253" i="2"/>
  <c r="U253" i="2"/>
  <c r="V253" i="2"/>
  <c r="BG253" i="2"/>
  <c r="AR253" i="2"/>
  <c r="AZ253" i="2"/>
  <c r="AA253" i="2"/>
  <c r="AS253" i="2"/>
  <c r="AB253" i="2"/>
  <c r="BB253" i="2"/>
  <c r="AM253" i="2"/>
  <c r="AU253" i="2"/>
  <c r="BK253" i="2"/>
  <c r="AD253" i="2"/>
  <c r="BD253" i="2"/>
  <c r="BI253" i="2"/>
  <c r="BA253" i="2"/>
  <c r="AB1013" i="2"/>
  <c r="BB1013" i="2"/>
  <c r="AM1013" i="2"/>
  <c r="AU1013" i="2"/>
  <c r="BK1013" i="2"/>
  <c r="AD1013" i="2"/>
  <c r="BD1013" i="2"/>
  <c r="AA1013" i="2"/>
  <c r="BE1013" i="2"/>
  <c r="T1013" i="2"/>
  <c r="AF1013" i="2"/>
  <c r="BF1013" i="2"/>
  <c r="AQ1013" i="2"/>
  <c r="AY1013" i="2"/>
  <c r="W1013" i="2"/>
  <c r="AG1013" i="2"/>
  <c r="BH1013" i="2"/>
  <c r="BI1013" i="2"/>
  <c r="Y1013" i="2"/>
  <c r="Z1013" i="2"/>
  <c r="AT1013" i="2"/>
  <c r="BJ1013" i="2"/>
  <c r="AC1013" i="2"/>
  <c r="BC1013" i="2"/>
  <c r="AN1013" i="2"/>
  <c r="AV1013" i="2"/>
  <c r="AS1013" i="2"/>
  <c r="AO1013" i="2"/>
  <c r="AW1013" i="2"/>
  <c r="Z901" i="2"/>
  <c r="AT901" i="2"/>
  <c r="BJ901" i="2"/>
  <c r="AC901" i="2"/>
  <c r="BC901" i="2"/>
  <c r="AR901" i="2"/>
  <c r="Y901" i="2"/>
  <c r="BI901" i="2"/>
  <c r="BD901" i="2"/>
  <c r="BE901" i="2"/>
  <c r="AP901" i="2"/>
  <c r="AX901" i="2"/>
  <c r="U901" i="2"/>
  <c r="V901" i="2"/>
  <c r="BG901" i="2"/>
  <c r="AG901" i="2"/>
  <c r="AS901" i="2"/>
  <c r="AN901" i="2"/>
  <c r="AE901" i="2"/>
  <c r="AB901" i="2"/>
  <c r="BB901" i="2"/>
  <c r="AM901" i="2"/>
  <c r="AU901" i="2"/>
  <c r="BK901" i="2"/>
  <c r="AZ901" i="2"/>
  <c r="AA901" i="2"/>
  <c r="AD901" i="2"/>
  <c r="AO901" i="2"/>
  <c r="AO843" i="2"/>
  <c r="AW843" i="2"/>
  <c r="T843" i="2"/>
  <c r="AF843" i="2"/>
  <c r="BF843" i="2"/>
  <c r="AQ843" i="2"/>
  <c r="AY843" i="2"/>
  <c r="W843" i="2"/>
  <c r="AV843" i="2"/>
  <c r="BD843" i="2"/>
  <c r="AS843" i="2"/>
  <c r="BA843" i="2"/>
  <c r="Z843" i="2"/>
  <c r="AT843" i="2"/>
  <c r="BJ843" i="2"/>
  <c r="AC843" i="2"/>
  <c r="BC843" i="2"/>
  <c r="AG843" i="2"/>
  <c r="AR843" i="2"/>
  <c r="AE843" i="2"/>
  <c r="BE843" i="2"/>
  <c r="AP843" i="2"/>
  <c r="AX843" i="2"/>
  <c r="U843" i="2"/>
  <c r="V843" i="2"/>
  <c r="BG843" i="2"/>
  <c r="BH843" i="2"/>
  <c r="AZ843" i="2"/>
  <c r="AB450" i="2"/>
  <c r="BB450" i="2"/>
  <c r="AM450" i="2"/>
  <c r="AU450" i="2"/>
  <c r="BK450" i="2"/>
  <c r="AD450" i="2"/>
  <c r="BD450" i="2"/>
  <c r="BI450" i="2"/>
  <c r="AE450" i="2"/>
  <c r="T450" i="2"/>
  <c r="AF450" i="2"/>
  <c r="BF450" i="2"/>
  <c r="AQ450" i="2"/>
  <c r="AY450" i="2"/>
  <c r="W450" i="2"/>
  <c r="AG450" i="2"/>
  <c r="BH450" i="2"/>
  <c r="AO450" i="2"/>
  <c r="BA450" i="2"/>
  <c r="Z450" i="2"/>
  <c r="AT450" i="2"/>
  <c r="BJ450" i="2"/>
  <c r="AC450" i="2"/>
  <c r="BC450" i="2"/>
  <c r="AN450" i="2"/>
  <c r="AV450" i="2"/>
  <c r="Y450" i="2"/>
  <c r="AW450" i="2"/>
  <c r="BE450" i="2"/>
  <c r="AP450" i="2"/>
  <c r="AX450" i="2"/>
  <c r="U450" i="2"/>
  <c r="V450" i="2"/>
  <c r="BG450" i="2"/>
  <c r="AR450" i="2"/>
  <c r="AZ450" i="2"/>
  <c r="AA450" i="2"/>
  <c r="AS450" i="2"/>
  <c r="AN1306" i="2"/>
  <c r="AV1306" i="2"/>
  <c r="Y1306" i="2"/>
  <c r="AA1306" i="2"/>
  <c r="BI1306" i="2"/>
  <c r="BB1306" i="2"/>
  <c r="BF1306" i="2"/>
  <c r="BC1306" i="2"/>
  <c r="AY1306" i="2"/>
  <c r="V1306" i="2"/>
  <c r="AR1306" i="2"/>
  <c r="AZ1306" i="2"/>
  <c r="AO1306" i="2"/>
  <c r="AW1306" i="2"/>
  <c r="Z1306" i="2"/>
  <c r="BJ1306" i="2"/>
  <c r="AM1306" i="2"/>
  <c r="BK1306" i="2"/>
  <c r="U1306" i="2"/>
  <c r="AD1306" i="2"/>
  <c r="BD1306" i="2"/>
  <c r="AS1306" i="2"/>
  <c r="BA1306" i="2"/>
  <c r="AB1306" i="2"/>
  <c r="T1306" i="2"/>
  <c r="AC1306" i="2"/>
  <c r="AP1306" i="2"/>
  <c r="BG1306" i="2"/>
  <c r="W1306" i="2"/>
  <c r="AG1306" i="2"/>
  <c r="BH1306" i="2"/>
  <c r="AE1306" i="2"/>
  <c r="BE1306" i="2"/>
  <c r="AT1306" i="2"/>
  <c r="AF1306" i="2"/>
  <c r="AU1306" i="2"/>
  <c r="AX1306" i="2"/>
  <c r="AQ1306" i="2"/>
  <c r="AB887" i="2"/>
  <c r="BB887" i="2"/>
  <c r="AM887" i="2"/>
  <c r="AU887" i="2"/>
  <c r="BK887" i="2"/>
  <c r="BD887" i="2"/>
  <c r="BE887" i="2"/>
  <c r="AZ887" i="2"/>
  <c r="AA887" i="2"/>
  <c r="T887" i="2"/>
  <c r="AF887" i="2"/>
  <c r="BF887" i="2"/>
  <c r="AQ887" i="2"/>
  <c r="AY887" i="2"/>
  <c r="AN887" i="2"/>
  <c r="AO887" i="2"/>
  <c r="W887" i="2"/>
  <c r="BH887" i="2"/>
  <c r="AS887" i="2"/>
  <c r="Z887" i="2"/>
  <c r="AT887" i="2"/>
  <c r="BJ887" i="2"/>
  <c r="AC887" i="2"/>
  <c r="BC887" i="2"/>
  <c r="AD887" i="2"/>
  <c r="AE887" i="2"/>
  <c r="AR887" i="2"/>
  <c r="Y887" i="2"/>
  <c r="BA887" i="2"/>
  <c r="Z1025" i="2"/>
  <c r="AT1025" i="2"/>
  <c r="BJ1025" i="2"/>
  <c r="AC1025" i="2"/>
  <c r="BC1025" i="2"/>
  <c r="AR1025" i="2"/>
  <c r="AD1025" i="2"/>
  <c r="Y1025" i="2"/>
  <c r="BI1025" i="2"/>
  <c r="AW1025" i="2"/>
  <c r="AP1025" i="2"/>
  <c r="AX1025" i="2"/>
  <c r="U1025" i="2"/>
  <c r="V1025" i="2"/>
  <c r="BG1025" i="2"/>
  <c r="AG1025" i="2"/>
  <c r="BD1025" i="2"/>
  <c r="AS1025" i="2"/>
  <c r="AN1025" i="2"/>
  <c r="AB1025" i="2"/>
  <c r="BB1025" i="2"/>
  <c r="AM1025" i="2"/>
  <c r="AU1025" i="2"/>
  <c r="BK1025" i="2"/>
  <c r="AZ1025" i="2"/>
  <c r="AO1025" i="2"/>
  <c r="AA1025" i="2"/>
  <c r="AV1025" i="2"/>
  <c r="AB929" i="2"/>
  <c r="BB929" i="2"/>
  <c r="AM929" i="2"/>
  <c r="AU929" i="2"/>
  <c r="BK929" i="2"/>
  <c r="AD929" i="2"/>
  <c r="BD929" i="2"/>
  <c r="BI929" i="2"/>
  <c r="AW929" i="2"/>
  <c r="T929" i="2"/>
  <c r="AF929" i="2"/>
  <c r="BF929" i="2"/>
  <c r="AQ929" i="2"/>
  <c r="AY929" i="2"/>
  <c r="W929" i="2"/>
  <c r="AG929" i="2"/>
  <c r="BH929" i="2"/>
  <c r="AS929" i="2"/>
  <c r="BA929" i="2"/>
  <c r="Z929" i="2"/>
  <c r="AT929" i="2"/>
  <c r="BJ929" i="2"/>
  <c r="AC929" i="2"/>
  <c r="BC929" i="2"/>
  <c r="AN929" i="2"/>
  <c r="AV929" i="2"/>
  <c r="Y929" i="2"/>
  <c r="BE929" i="2"/>
  <c r="AE929" i="2"/>
  <c r="AB406" i="2"/>
  <c r="BB406" i="2"/>
  <c r="AM406" i="2"/>
  <c r="AU406" i="2"/>
  <c r="BK406" i="2"/>
  <c r="AD406" i="2"/>
  <c r="BD406" i="2"/>
  <c r="AE406" i="2"/>
  <c r="Y406" i="2"/>
  <c r="T406" i="2"/>
  <c r="AF406" i="2"/>
  <c r="BF406" i="2"/>
  <c r="AQ406" i="2"/>
  <c r="AY406" i="2"/>
  <c r="W406" i="2"/>
  <c r="AG406" i="2"/>
  <c r="BH406" i="2"/>
  <c r="BE406" i="2"/>
  <c r="BI406" i="2"/>
  <c r="Z406" i="2"/>
  <c r="AT406" i="2"/>
  <c r="BJ406" i="2"/>
  <c r="AC406" i="2"/>
  <c r="BC406" i="2"/>
  <c r="AN406" i="2"/>
  <c r="AV406" i="2"/>
  <c r="AS406" i="2"/>
  <c r="AA406" i="2"/>
  <c r="AO406" i="2"/>
  <c r="AP406" i="2"/>
  <c r="AX406" i="2"/>
  <c r="U406" i="2"/>
  <c r="V406" i="2"/>
  <c r="BG406" i="2"/>
  <c r="AR406" i="2"/>
  <c r="AZ406" i="2"/>
  <c r="BA406" i="2"/>
  <c r="AW406" i="2"/>
  <c r="Z891" i="2"/>
  <c r="AT891" i="2"/>
  <c r="BJ891" i="2"/>
  <c r="AC891" i="2"/>
  <c r="BC891" i="2"/>
  <c r="AD891" i="2"/>
  <c r="AE891" i="2"/>
  <c r="AR891" i="2"/>
  <c r="AS891" i="2"/>
  <c r="BI891" i="2"/>
  <c r="AP891" i="2"/>
  <c r="AX891" i="2"/>
  <c r="U891" i="2"/>
  <c r="V891" i="2"/>
  <c r="BG891" i="2"/>
  <c r="AV891" i="2"/>
  <c r="AW891" i="2"/>
  <c r="AG891" i="2"/>
  <c r="Y891" i="2"/>
  <c r="AB891" i="2"/>
  <c r="BB891" i="2"/>
  <c r="AM891" i="2"/>
  <c r="AU891" i="2"/>
  <c r="BK891" i="2"/>
  <c r="BD891" i="2"/>
  <c r="BE891" i="2"/>
  <c r="AZ891" i="2"/>
  <c r="AA891" i="2"/>
  <c r="T891" i="2"/>
  <c r="AF891" i="2"/>
  <c r="BF891" i="2"/>
  <c r="AQ891" i="2"/>
  <c r="AY891" i="2"/>
  <c r="AN891" i="2"/>
  <c r="AO891" i="2"/>
  <c r="W891" i="2"/>
  <c r="BH891" i="2"/>
  <c r="BA891" i="2"/>
  <c r="AD640" i="2"/>
  <c r="BD640" i="2"/>
  <c r="AB640" i="2"/>
  <c r="BG640" i="2"/>
  <c r="AA640" i="2"/>
  <c r="T640" i="2"/>
  <c r="Z640" i="2"/>
  <c r="AM640" i="2"/>
  <c r="AQ640" i="2"/>
  <c r="W640" i="2"/>
  <c r="AG640" i="2"/>
  <c r="BH640" i="2"/>
  <c r="V640" i="2"/>
  <c r="Y640" i="2"/>
  <c r="AX640" i="2"/>
  <c r="AS640" i="2"/>
  <c r="AE640" i="2"/>
  <c r="AF640" i="2"/>
  <c r="AT640" i="2"/>
  <c r="AN640" i="2"/>
  <c r="AV640" i="2"/>
  <c r="U640" i="2"/>
  <c r="AW640" i="2"/>
  <c r="AP640" i="2"/>
  <c r="BC640" i="2"/>
  <c r="AU640" i="2"/>
  <c r="AY640" i="2"/>
  <c r="BA640" i="2"/>
  <c r="BE640" i="2"/>
  <c r="AR640" i="2"/>
  <c r="AZ640" i="2"/>
  <c r="AO640" i="2"/>
  <c r="BB640" i="2"/>
  <c r="AC640" i="2"/>
  <c r="BI640" i="2"/>
  <c r="BF640" i="2"/>
  <c r="BJ640" i="2"/>
  <c r="BK640" i="2"/>
  <c r="AD441" i="2"/>
  <c r="BD441" i="2"/>
  <c r="AS441" i="2"/>
  <c r="BA441" i="2"/>
  <c r="Z441" i="2"/>
  <c r="AT441" i="2"/>
  <c r="BJ441" i="2"/>
  <c r="BC441" i="2"/>
  <c r="BK441" i="2"/>
  <c r="W441" i="2"/>
  <c r="AG441" i="2"/>
  <c r="BH441" i="2"/>
  <c r="AE441" i="2"/>
  <c r="BE441" i="2"/>
  <c r="AP441" i="2"/>
  <c r="AX441" i="2"/>
  <c r="AQ441" i="2"/>
  <c r="U441" i="2"/>
  <c r="V441" i="2"/>
  <c r="AN441" i="2"/>
  <c r="AV441" i="2"/>
  <c r="Y441" i="2"/>
  <c r="AA441" i="2"/>
  <c r="BI441" i="2"/>
  <c r="AB441" i="2"/>
  <c r="BB441" i="2"/>
  <c r="AY441" i="2"/>
  <c r="BG441" i="2"/>
  <c r="AU441" i="2"/>
  <c r="AR441" i="2"/>
  <c r="AZ441" i="2"/>
  <c r="AO441" i="2"/>
  <c r="AW441" i="2"/>
  <c r="T441" i="2"/>
  <c r="AF441" i="2"/>
  <c r="BF441" i="2"/>
  <c r="AC441" i="2"/>
  <c r="AM441" i="2"/>
  <c r="AN680" i="2"/>
  <c r="AV680" i="2"/>
  <c r="Y680" i="2"/>
  <c r="AX680" i="2"/>
  <c r="AO680" i="2"/>
  <c r="BJ680" i="2"/>
  <c r="AW680" i="2"/>
  <c r="AS680" i="2"/>
  <c r="AB680" i="2"/>
  <c r="AM680" i="2"/>
  <c r="AR680" i="2"/>
  <c r="AZ680" i="2"/>
  <c r="AP680" i="2"/>
  <c r="BC680" i="2"/>
  <c r="AE680" i="2"/>
  <c r="U680" i="2"/>
  <c r="BE680" i="2"/>
  <c r="V680" i="2"/>
  <c r="AT680" i="2"/>
  <c r="AD680" i="2"/>
  <c r="BD680" i="2"/>
  <c r="AC680" i="2"/>
  <c r="BI680" i="2"/>
  <c r="AU680" i="2"/>
  <c r="AQ680" i="2"/>
  <c r="BK680" i="2"/>
  <c r="AY680" i="2"/>
  <c r="BA680" i="2"/>
  <c r="W680" i="2"/>
  <c r="AG680" i="2"/>
  <c r="BH680" i="2"/>
  <c r="AA680" i="2"/>
  <c r="T680" i="2"/>
  <c r="BB680" i="2"/>
  <c r="AF680" i="2"/>
  <c r="Z680" i="2"/>
  <c r="BF680" i="2"/>
  <c r="BG680" i="2"/>
  <c r="T569" i="2"/>
  <c r="AF569" i="2"/>
  <c r="BF569" i="2"/>
  <c r="AQ569" i="2"/>
  <c r="AY569" i="2"/>
  <c r="AN569" i="2"/>
  <c r="AO569" i="2"/>
  <c r="AS569" i="2"/>
  <c r="BH569" i="2"/>
  <c r="AR569" i="2"/>
  <c r="Z569" i="2"/>
  <c r="AT569" i="2"/>
  <c r="BJ569" i="2"/>
  <c r="AC569" i="2"/>
  <c r="BC569" i="2"/>
  <c r="AD569" i="2"/>
  <c r="AE569" i="2"/>
  <c r="BA569" i="2"/>
  <c r="Y569" i="2"/>
  <c r="AZ569" i="2"/>
  <c r="AP569" i="2"/>
  <c r="AX569" i="2"/>
  <c r="U569" i="2"/>
  <c r="V569" i="2"/>
  <c r="BG569" i="2"/>
  <c r="AV569" i="2"/>
  <c r="AW569" i="2"/>
  <c r="W569" i="2"/>
  <c r="AA569" i="2"/>
  <c r="AB569" i="2"/>
  <c r="BB569" i="2"/>
  <c r="AM569" i="2"/>
  <c r="AU569" i="2"/>
  <c r="BK569" i="2"/>
  <c r="BD569" i="2"/>
  <c r="BE569" i="2"/>
  <c r="AG569" i="2"/>
  <c r="BI569" i="2"/>
  <c r="AD1080" i="2"/>
  <c r="BD1080" i="2"/>
  <c r="AS1080" i="2"/>
  <c r="BA1080" i="2"/>
  <c r="AP1080" i="2"/>
  <c r="AB1080" i="2"/>
  <c r="BK1080" i="2"/>
  <c r="AY1080" i="2"/>
  <c r="AC1080" i="2"/>
  <c r="W1080" i="2"/>
  <c r="AG1080" i="2"/>
  <c r="BH1080" i="2"/>
  <c r="AE1080" i="2"/>
  <c r="BE1080" i="2"/>
  <c r="AF1080" i="2"/>
  <c r="BB1080" i="2"/>
  <c r="U1080" i="2"/>
  <c r="BG1080" i="2"/>
  <c r="BC1080" i="2"/>
  <c r="AN1080" i="2"/>
  <c r="AV1080" i="2"/>
  <c r="Y1080" i="2"/>
  <c r="AA1080" i="2"/>
  <c r="BI1080" i="2"/>
  <c r="AX1080" i="2"/>
  <c r="BJ1080" i="2"/>
  <c r="AQ1080" i="2"/>
  <c r="Z1080" i="2"/>
  <c r="AU1080" i="2"/>
  <c r="AW1080" i="2"/>
  <c r="V1080" i="2"/>
  <c r="AR1080" i="2"/>
  <c r="T1080" i="2"/>
  <c r="AT1080" i="2"/>
  <c r="AZ1080" i="2"/>
  <c r="BF1080" i="2"/>
  <c r="AO1080" i="2"/>
  <c r="AM1080" i="2"/>
  <c r="AN254" i="2"/>
  <c r="AV254" i="2"/>
  <c r="Y254" i="2"/>
  <c r="AA254" i="2"/>
  <c r="BI254" i="2"/>
  <c r="AB254" i="2"/>
  <c r="BB254" i="2"/>
  <c r="BC254" i="2"/>
  <c r="AM254" i="2"/>
  <c r="AY254" i="2"/>
  <c r="AR254" i="2"/>
  <c r="AZ254" i="2"/>
  <c r="AO254" i="2"/>
  <c r="AW254" i="2"/>
  <c r="T254" i="2"/>
  <c r="AF254" i="2"/>
  <c r="BF254" i="2"/>
  <c r="U254" i="2"/>
  <c r="AU254" i="2"/>
  <c r="AD254" i="2"/>
  <c r="BD254" i="2"/>
  <c r="AS254" i="2"/>
  <c r="BA254" i="2"/>
  <c r="Z254" i="2"/>
  <c r="AT254" i="2"/>
  <c r="BJ254" i="2"/>
  <c r="V254" i="2"/>
  <c r="BK254" i="2"/>
  <c r="AD1364" i="2"/>
  <c r="BD1364" i="2"/>
  <c r="AC1364" i="2"/>
  <c r="BI1364" i="2"/>
  <c r="BA1364" i="2"/>
  <c r="AE1364" i="2"/>
  <c r="BJ1364" i="2"/>
  <c r="V1364" i="2"/>
  <c r="BB1364" i="2"/>
  <c r="W1364" i="2"/>
  <c r="AG1364" i="2"/>
  <c r="BH1364" i="2"/>
  <c r="AA1364" i="2"/>
  <c r="T1364" i="2"/>
  <c r="BF1364" i="2"/>
  <c r="AT1364" i="2"/>
  <c r="AS1364" i="2"/>
  <c r="U1364" i="2"/>
  <c r="AB1364" i="2"/>
  <c r="AN1364" i="2"/>
  <c r="AV1364" i="2"/>
  <c r="Y1364" i="2"/>
  <c r="AX1364" i="2"/>
  <c r="AM1364" i="2"/>
  <c r="Z1364" i="2"/>
  <c r="AY1364" i="2"/>
  <c r="AU1364" i="2"/>
  <c r="AW1364" i="2"/>
  <c r="BG1364" i="2"/>
  <c r="AR1364" i="2"/>
  <c r="AZ1364" i="2"/>
  <c r="AP1364" i="2"/>
  <c r="BC1364" i="2"/>
  <c r="AF1364" i="2"/>
  <c r="AQ1364" i="2"/>
  <c r="BE1364" i="2"/>
  <c r="BK1364" i="2"/>
  <c r="AO1364" i="2"/>
  <c r="W1128" i="2"/>
  <c r="AG1128" i="2"/>
  <c r="BH1128" i="2"/>
  <c r="AE1128" i="2"/>
  <c r="BE1128" i="2"/>
  <c r="AF1128" i="2"/>
  <c r="AT1128" i="2"/>
  <c r="AQ1128" i="2"/>
  <c r="AB1128" i="2"/>
  <c r="AM1128" i="2"/>
  <c r="AN1128" i="2"/>
  <c r="AV1128" i="2"/>
  <c r="Y1128" i="2"/>
  <c r="AA1128" i="2"/>
  <c r="BI1128" i="2"/>
  <c r="AX1128" i="2"/>
  <c r="BJ1128" i="2"/>
  <c r="V1128" i="2"/>
  <c r="BB1128" i="2"/>
  <c r="BC1128" i="2"/>
  <c r="AR1128" i="2"/>
  <c r="AZ1128" i="2"/>
  <c r="AO1128" i="2"/>
  <c r="AW1128" i="2"/>
  <c r="T1128" i="2"/>
  <c r="BF1128" i="2"/>
  <c r="AU1128" i="2"/>
  <c r="AY1128" i="2"/>
  <c r="AC1128" i="2"/>
  <c r="AD1128" i="2"/>
  <c r="BD1128" i="2"/>
  <c r="AS1128" i="2"/>
  <c r="BA1128" i="2"/>
  <c r="AP1128" i="2"/>
  <c r="Z1128" i="2"/>
  <c r="U1128" i="2"/>
  <c r="BG1128" i="2"/>
  <c r="BK1128" i="2"/>
  <c r="Z488" i="2"/>
  <c r="AT488" i="2"/>
  <c r="BJ488" i="2"/>
  <c r="W488" i="2"/>
  <c r="AG488" i="2"/>
  <c r="BH488" i="2"/>
  <c r="BK488" i="2"/>
  <c r="BE488" i="2"/>
  <c r="BA488" i="2"/>
  <c r="BI488" i="2"/>
  <c r="AP488" i="2"/>
  <c r="AX488" i="2"/>
  <c r="U488" i="2"/>
  <c r="AN488" i="2"/>
  <c r="AV488" i="2"/>
  <c r="AC488" i="2"/>
  <c r="Y488" i="2"/>
  <c r="AO488" i="2"/>
  <c r="V488" i="2"/>
  <c r="AB488" i="2"/>
  <c r="BB488" i="2"/>
  <c r="AM488" i="2"/>
  <c r="AR488" i="2"/>
  <c r="AZ488" i="2"/>
  <c r="AU488" i="2"/>
  <c r="AE488" i="2"/>
  <c r="AY488" i="2"/>
  <c r="BG488" i="2"/>
  <c r="T488" i="2"/>
  <c r="AF488" i="2"/>
  <c r="BF488" i="2"/>
  <c r="AQ488" i="2"/>
  <c r="AD488" i="2"/>
  <c r="BD488" i="2"/>
  <c r="BC488" i="2"/>
  <c r="AW488" i="2"/>
  <c r="AS488" i="2"/>
  <c r="AA488" i="2"/>
  <c r="Z961" i="2"/>
  <c r="AT961" i="2"/>
  <c r="BJ961" i="2"/>
  <c r="AC961" i="2"/>
  <c r="BC961" i="2"/>
  <c r="AN961" i="2"/>
  <c r="AV961" i="2"/>
  <c r="Y961" i="2"/>
  <c r="AE961" i="2"/>
  <c r="BE961" i="2"/>
  <c r="AP961" i="2"/>
  <c r="AX961" i="2"/>
  <c r="U961" i="2"/>
  <c r="V961" i="2"/>
  <c r="BG961" i="2"/>
  <c r="AR961" i="2"/>
  <c r="AZ961" i="2"/>
  <c r="AA961" i="2"/>
  <c r="AO961" i="2"/>
  <c r="AB961" i="2"/>
  <c r="BB961" i="2"/>
  <c r="AM961" i="2"/>
  <c r="AU961" i="2"/>
  <c r="BK961" i="2"/>
  <c r="AD961" i="2"/>
  <c r="BD961" i="2"/>
  <c r="BI961" i="2"/>
  <c r="AW961" i="2"/>
  <c r="T961" i="2"/>
  <c r="AF961" i="2"/>
  <c r="BF961" i="2"/>
  <c r="AQ961" i="2"/>
  <c r="AY961" i="2"/>
  <c r="W961" i="2"/>
  <c r="AG961" i="2"/>
  <c r="BH961" i="2"/>
  <c r="BA961" i="2"/>
  <c r="AS961" i="2"/>
  <c r="AO341" i="2"/>
  <c r="AW341" i="2"/>
  <c r="T341" i="2"/>
  <c r="AF341" i="2"/>
  <c r="BF341" i="2"/>
  <c r="AQ341" i="2"/>
  <c r="AY341" i="2"/>
  <c r="AR341" i="2"/>
  <c r="W341" i="2"/>
  <c r="AN341" i="2"/>
  <c r="AS341" i="2"/>
  <c r="BA341" i="2"/>
  <c r="Z341" i="2"/>
  <c r="AT341" i="2"/>
  <c r="BJ341" i="2"/>
  <c r="AC341" i="2"/>
  <c r="BC341" i="2"/>
  <c r="AZ341" i="2"/>
  <c r="AG341" i="2"/>
  <c r="AE341" i="2"/>
  <c r="BE341" i="2"/>
  <c r="AP341" i="2"/>
  <c r="AX341" i="2"/>
  <c r="U341" i="2"/>
  <c r="V341" i="2"/>
  <c r="BG341" i="2"/>
  <c r="AD341" i="2"/>
  <c r="BH341" i="2"/>
  <c r="Y341" i="2"/>
  <c r="AA341" i="2"/>
  <c r="BI341" i="2"/>
  <c r="AB341" i="2"/>
  <c r="BB341" i="2"/>
  <c r="AM341" i="2"/>
  <c r="AU341" i="2"/>
  <c r="BK341" i="2"/>
  <c r="BD341" i="2"/>
  <c r="AV341" i="2"/>
  <c r="Z51" i="2"/>
  <c r="AT51" i="2"/>
  <c r="BJ51" i="2"/>
  <c r="AU51" i="2"/>
  <c r="Y51" i="2"/>
  <c r="BG51" i="2"/>
  <c r="BA51" i="2"/>
  <c r="BI51" i="2"/>
  <c r="V51" i="2"/>
  <c r="W51" i="2"/>
  <c r="AP51" i="2"/>
  <c r="AX51" i="2"/>
  <c r="AM51" i="2"/>
  <c r="AZ51" i="2"/>
  <c r="AS51" i="2"/>
  <c r="AN51" i="2"/>
  <c r="BH51" i="2"/>
  <c r="AQ51" i="2"/>
  <c r="BC51" i="2"/>
  <c r="AB51" i="2"/>
  <c r="BB51" i="2"/>
  <c r="AR51" i="2"/>
  <c r="BE51" i="2"/>
  <c r="AG51" i="2"/>
  <c r="AC51" i="2"/>
  <c r="AO51" i="2"/>
  <c r="AW51" i="2"/>
  <c r="BD51" i="2"/>
  <c r="AD1104" i="2"/>
  <c r="BD1104" i="2"/>
  <c r="AS1104" i="2"/>
  <c r="BA1104" i="2"/>
  <c r="AP1104" i="2"/>
  <c r="AB1104" i="2"/>
  <c r="U1104" i="2"/>
  <c r="BG1104" i="2"/>
  <c r="AC1104" i="2"/>
  <c r="W1104" i="2"/>
  <c r="AG1104" i="2"/>
  <c r="BH1104" i="2"/>
  <c r="AE1104" i="2"/>
  <c r="BE1104" i="2"/>
  <c r="AF1104" i="2"/>
  <c r="BB1104" i="2"/>
  <c r="AQ1104" i="2"/>
  <c r="Z1104" i="2"/>
  <c r="BC1104" i="2"/>
  <c r="AN1104" i="2"/>
  <c r="AV1104" i="2"/>
  <c r="Y1104" i="2"/>
  <c r="AA1104" i="2"/>
  <c r="BI1104" i="2"/>
  <c r="AX1104" i="2"/>
  <c r="AM1104" i="2"/>
  <c r="V1104" i="2"/>
  <c r="AT1104" i="2"/>
  <c r="BK1104" i="2"/>
  <c r="AR1104" i="2"/>
  <c r="AZ1104" i="2"/>
  <c r="AO1104" i="2"/>
  <c r="AW1104" i="2"/>
  <c r="T1104" i="2"/>
  <c r="BF1104" i="2"/>
  <c r="AU1104" i="2"/>
  <c r="AY1104" i="2"/>
  <c r="BJ1104" i="2"/>
  <c r="AD592" i="2"/>
  <c r="BD592" i="2"/>
  <c r="AB592" i="2"/>
  <c r="BG592" i="2"/>
  <c r="AA592" i="2"/>
  <c r="T592" i="2"/>
  <c r="Z592" i="2"/>
  <c r="AM592" i="2"/>
  <c r="BE592" i="2"/>
  <c r="W592" i="2"/>
  <c r="AG592" i="2"/>
  <c r="BH592" i="2"/>
  <c r="V592" i="2"/>
  <c r="Y592" i="2"/>
  <c r="AX592" i="2"/>
  <c r="AS592" i="2"/>
  <c r="AE592" i="2"/>
  <c r="AF592" i="2"/>
  <c r="AQ592" i="2"/>
  <c r="AN592" i="2"/>
  <c r="AV592" i="2"/>
  <c r="U592" i="2"/>
  <c r="AW592" i="2"/>
  <c r="AP592" i="2"/>
  <c r="BC592" i="2"/>
  <c r="AU592" i="2"/>
  <c r="AY592" i="2"/>
  <c r="BA592" i="2"/>
  <c r="AT592" i="2"/>
  <c r="AR592" i="2"/>
  <c r="AZ592" i="2"/>
  <c r="AO592" i="2"/>
  <c r="BB592" i="2"/>
  <c r="AC592" i="2"/>
  <c r="BI592" i="2"/>
  <c r="BF592" i="2"/>
  <c r="BJ592" i="2"/>
  <c r="BK592" i="2"/>
  <c r="Z941" i="2"/>
  <c r="AT941" i="2"/>
  <c r="BJ941" i="2"/>
  <c r="AC941" i="2"/>
  <c r="BC941" i="2"/>
  <c r="AN941" i="2"/>
  <c r="AV941" i="2"/>
  <c r="AS941" i="2"/>
  <c r="AW941" i="2"/>
  <c r="AO941" i="2"/>
  <c r="AP941" i="2"/>
  <c r="AX941" i="2"/>
  <c r="U941" i="2"/>
  <c r="V941" i="2"/>
  <c r="BG941" i="2"/>
  <c r="AR941" i="2"/>
  <c r="AZ941" i="2"/>
  <c r="BA941" i="2"/>
  <c r="AE941" i="2"/>
  <c r="AB941" i="2"/>
  <c r="BB941" i="2"/>
  <c r="AM941" i="2"/>
  <c r="AU941" i="2"/>
  <c r="BK941" i="2"/>
  <c r="AD941" i="2"/>
  <c r="BD941" i="2"/>
  <c r="Y941" i="2"/>
  <c r="BE941" i="2"/>
  <c r="Z873" i="2"/>
  <c r="AT873" i="2"/>
  <c r="BJ873" i="2"/>
  <c r="AC873" i="2"/>
  <c r="BC873" i="2"/>
  <c r="AR873" i="2"/>
  <c r="Y873" i="2"/>
  <c r="BI873" i="2"/>
  <c r="BD873" i="2"/>
  <c r="AE873" i="2"/>
  <c r="AP873" i="2"/>
  <c r="AX873" i="2"/>
  <c r="U873" i="2"/>
  <c r="V873" i="2"/>
  <c r="BG873" i="2"/>
  <c r="AG873" i="2"/>
  <c r="AS873" i="2"/>
  <c r="AN873" i="2"/>
  <c r="AW873" i="2"/>
  <c r="AB873" i="2"/>
  <c r="BB873" i="2"/>
  <c r="AM873" i="2"/>
  <c r="AU873" i="2"/>
  <c r="BK873" i="2"/>
  <c r="AZ873" i="2"/>
  <c r="AA873" i="2"/>
  <c r="AD873" i="2"/>
  <c r="AO873" i="2"/>
  <c r="BF873" i="2"/>
  <c r="BH873" i="2"/>
  <c r="AQ873" i="2"/>
  <c r="BA873" i="2"/>
  <c r="T873" i="2"/>
  <c r="AY873" i="2"/>
  <c r="AV873" i="2"/>
  <c r="AF873" i="2"/>
  <c r="W873" i="2"/>
  <c r="BE873" i="2"/>
  <c r="Z737" i="2"/>
  <c r="AT737" i="2"/>
  <c r="BJ737" i="2"/>
  <c r="V737" i="2"/>
  <c r="W737" i="2"/>
  <c r="AW737" i="2"/>
  <c r="AQ737" i="2"/>
  <c r="BD737" i="2"/>
  <c r="AR737" i="2"/>
  <c r="AU737" i="2"/>
  <c r="AP737" i="2"/>
  <c r="AX737" i="2"/>
  <c r="U737" i="2"/>
  <c r="AV737" i="2"/>
  <c r="AO737" i="2"/>
  <c r="BC737" i="2"/>
  <c r="AD737" i="2"/>
  <c r="BI737" i="2"/>
  <c r="BE737" i="2"/>
  <c r="AB737" i="2"/>
  <c r="BB737" i="2"/>
  <c r="AN737" i="2"/>
  <c r="BA737" i="2"/>
  <c r="AC737" i="2"/>
  <c r="BH737" i="2"/>
  <c r="AA737" i="2"/>
  <c r="AM737" i="2"/>
  <c r="AE737" i="2"/>
  <c r="T737" i="2"/>
  <c r="AF737" i="2"/>
  <c r="BF737" i="2"/>
  <c r="AS737" i="2"/>
  <c r="BG737" i="2"/>
  <c r="AG737" i="2"/>
  <c r="Y737" i="2"/>
  <c r="AY737" i="2"/>
  <c r="AZ737" i="2"/>
  <c r="BK737" i="2"/>
  <c r="AE333" i="2"/>
  <c r="BE333" i="2"/>
  <c r="AP333" i="2"/>
  <c r="AX333" i="2"/>
  <c r="U333" i="2"/>
  <c r="V333" i="2"/>
  <c r="BG333" i="2"/>
  <c r="AD333" i="2"/>
  <c r="BH333" i="2"/>
  <c r="Y333" i="2"/>
  <c r="AA333" i="2"/>
  <c r="BI333" i="2"/>
  <c r="AB333" i="2"/>
  <c r="BB333" i="2"/>
  <c r="AM333" i="2"/>
  <c r="AU333" i="2"/>
  <c r="BK333" i="2"/>
  <c r="BD333" i="2"/>
  <c r="AN333" i="2"/>
  <c r="AO333" i="2"/>
  <c r="AW333" i="2"/>
  <c r="T333" i="2"/>
  <c r="AF333" i="2"/>
  <c r="BF333" i="2"/>
  <c r="AQ333" i="2"/>
  <c r="AY333" i="2"/>
  <c r="AR333" i="2"/>
  <c r="W333" i="2"/>
  <c r="AV333" i="2"/>
  <c r="AS333" i="2"/>
  <c r="BA333" i="2"/>
  <c r="Z333" i="2"/>
  <c r="AT333" i="2"/>
  <c r="BJ333" i="2"/>
  <c r="AC333" i="2"/>
  <c r="BC333" i="2"/>
  <c r="AZ333" i="2"/>
  <c r="AG333" i="2"/>
  <c r="AN1332" i="2"/>
  <c r="AV1332" i="2"/>
  <c r="Y1332" i="2"/>
  <c r="AX1332" i="2"/>
  <c r="AS1332" i="2"/>
  <c r="Z1332" i="2"/>
  <c r="AY1332" i="2"/>
  <c r="AU1332" i="2"/>
  <c r="AW1332" i="2"/>
  <c r="BG1332" i="2"/>
  <c r="AR1332" i="2"/>
  <c r="AZ1332" i="2"/>
  <c r="AP1332" i="2"/>
  <c r="BC1332" i="2"/>
  <c r="AF1332" i="2"/>
  <c r="AQ1332" i="2"/>
  <c r="BE1332" i="2"/>
  <c r="BF1332" i="2"/>
  <c r="AO1332" i="2"/>
  <c r="AD1332" i="2"/>
  <c r="BD1332" i="2"/>
  <c r="AC1332" i="2"/>
  <c r="BI1332" i="2"/>
  <c r="BA1332" i="2"/>
  <c r="AE1332" i="2"/>
  <c r="BJ1332" i="2"/>
  <c r="V1332" i="2"/>
  <c r="BB1332" i="2"/>
  <c r="W1332" i="2"/>
  <c r="T1332" i="2"/>
  <c r="U1332" i="2"/>
  <c r="AG1332" i="2"/>
  <c r="BK1332" i="2"/>
  <c r="AB1332" i="2"/>
  <c r="BH1332" i="2"/>
  <c r="AT1332" i="2"/>
  <c r="AA1332" i="2"/>
  <c r="AM1332" i="2"/>
  <c r="T911" i="2"/>
  <c r="AF911" i="2"/>
  <c r="BF911" i="2"/>
  <c r="AS911" i="2"/>
  <c r="BG911" i="2"/>
  <c r="AG911" i="2"/>
  <c r="Y911" i="2"/>
  <c r="AY911" i="2"/>
  <c r="AR911" i="2"/>
  <c r="BE911" i="2"/>
  <c r="Z911" i="2"/>
  <c r="AT911" i="2"/>
  <c r="BJ911" i="2"/>
  <c r="V911" i="2"/>
  <c r="W911" i="2"/>
  <c r="AW911" i="2"/>
  <c r="AQ911" i="2"/>
  <c r="BD911" i="2"/>
  <c r="AE911" i="2"/>
  <c r="BK911" i="2"/>
  <c r="AP911" i="2"/>
  <c r="AX911" i="2"/>
  <c r="U911" i="2"/>
  <c r="AV911" i="2"/>
  <c r="AO911" i="2"/>
  <c r="BC911" i="2"/>
  <c r="AD911" i="2"/>
  <c r="BI911" i="2"/>
  <c r="AM911" i="2"/>
  <c r="AB911" i="2"/>
  <c r="BB911" i="2"/>
  <c r="AN911" i="2"/>
  <c r="BA911" i="2"/>
  <c r="AC911" i="2"/>
  <c r="BH911" i="2"/>
  <c r="AA911" i="2"/>
  <c r="AU911" i="2"/>
  <c r="AZ911" i="2"/>
  <c r="U314" i="2"/>
  <c r="V314" i="2"/>
  <c r="BG314" i="2"/>
  <c r="AR314" i="2"/>
  <c r="AZ314" i="2"/>
  <c r="AO314" i="2"/>
  <c r="AW314" i="2"/>
  <c r="AB314" i="2"/>
  <c r="BF314" i="2"/>
  <c r="AX314" i="2"/>
  <c r="AM314" i="2"/>
  <c r="AU314" i="2"/>
  <c r="BK314" i="2"/>
  <c r="AD314" i="2"/>
  <c r="BD314" i="2"/>
  <c r="AS314" i="2"/>
  <c r="BA314" i="2"/>
  <c r="BB314" i="2"/>
  <c r="Z314" i="2"/>
  <c r="AP314" i="2"/>
  <c r="AQ314" i="2"/>
  <c r="AY314" i="2"/>
  <c r="W314" i="2"/>
  <c r="AG314" i="2"/>
  <c r="BH314" i="2"/>
  <c r="AE314" i="2"/>
  <c r="BE314" i="2"/>
  <c r="T314" i="2"/>
  <c r="AT314" i="2"/>
  <c r="AC314" i="2"/>
  <c r="BC314" i="2"/>
  <c r="AN314" i="2"/>
  <c r="AV314" i="2"/>
  <c r="Y314" i="2"/>
  <c r="AA314" i="2"/>
  <c r="BI314" i="2"/>
  <c r="AF314" i="2"/>
  <c r="BJ314" i="2"/>
  <c r="AO64" i="2"/>
  <c r="AW64" i="2"/>
  <c r="Z64" i="2"/>
  <c r="AY64" i="2"/>
  <c r="AM64" i="2"/>
  <c r="AZ64" i="2"/>
  <c r="AB64" i="2"/>
  <c r="AC64" i="2"/>
  <c r="AG64" i="2"/>
  <c r="BC64" i="2"/>
  <c r="AS64" i="2"/>
  <c r="BA64" i="2"/>
  <c r="AQ64" i="2"/>
  <c r="BD64" i="2"/>
  <c r="AR64" i="2"/>
  <c r="BF64" i="2"/>
  <c r="AV64" i="2"/>
  <c r="AX64" i="2"/>
  <c r="AN64" i="2"/>
  <c r="AE64" i="2"/>
  <c r="BE64" i="2"/>
  <c r="AD64" i="2"/>
  <c r="BJ64" i="2"/>
  <c r="AF64" i="2"/>
  <c r="BK64" i="2"/>
  <c r="BG64" i="2"/>
  <c r="BH64" i="2"/>
  <c r="AP64" i="2"/>
  <c r="Y64" i="2"/>
  <c r="AA64" i="2"/>
  <c r="BI64" i="2"/>
  <c r="AT64" i="2"/>
  <c r="T64" i="2"/>
  <c r="AU64" i="2"/>
  <c r="U64" i="2"/>
  <c r="W64" i="2"/>
  <c r="V64" i="2"/>
  <c r="BB64" i="2"/>
  <c r="AD588" i="2"/>
  <c r="BD588" i="2"/>
  <c r="AE588" i="2"/>
  <c r="BJ588" i="2"/>
  <c r="AF588" i="2"/>
  <c r="BK588" i="2"/>
  <c r="BI588" i="2"/>
  <c r="AP588" i="2"/>
  <c r="AW588" i="2"/>
  <c r="W588" i="2"/>
  <c r="AG588" i="2"/>
  <c r="BH588" i="2"/>
  <c r="AT588" i="2"/>
  <c r="T588" i="2"/>
  <c r="AU588" i="2"/>
  <c r="Y588" i="2"/>
  <c r="AO588" i="2"/>
  <c r="AA588" i="2"/>
  <c r="BG588" i="2"/>
  <c r="AN588" i="2"/>
  <c r="AV588" i="2"/>
  <c r="Z588" i="2"/>
  <c r="AY588" i="2"/>
  <c r="AM588" i="2"/>
  <c r="BA588" i="2"/>
  <c r="AC588" i="2"/>
  <c r="V588" i="2"/>
  <c r="BC588" i="2"/>
  <c r="U588" i="2"/>
  <c r="AR588" i="2"/>
  <c r="AZ588" i="2"/>
  <c r="AQ588" i="2"/>
  <c r="BE588" i="2"/>
  <c r="AS588" i="2"/>
  <c r="BF588" i="2"/>
  <c r="AX588" i="2"/>
  <c r="BB588" i="2"/>
  <c r="AB588" i="2"/>
  <c r="W218" i="2"/>
  <c r="AG218" i="2"/>
  <c r="BH218" i="2"/>
  <c r="AE218" i="2"/>
  <c r="BE218" i="2"/>
  <c r="AP218" i="2"/>
  <c r="AX218" i="2"/>
  <c r="AM218" i="2"/>
  <c r="AY218" i="2"/>
  <c r="U218" i="2"/>
  <c r="AN218" i="2"/>
  <c r="AV218" i="2"/>
  <c r="Y218" i="2"/>
  <c r="AA218" i="2"/>
  <c r="BI218" i="2"/>
  <c r="AB218" i="2"/>
  <c r="BB218" i="2"/>
  <c r="AU218" i="2"/>
  <c r="AC218" i="2"/>
  <c r="V218" i="2"/>
  <c r="AZ218" i="2"/>
  <c r="AW218" i="2"/>
  <c r="AF218" i="2"/>
  <c r="BK218" i="2"/>
  <c r="BD218" i="2"/>
  <c r="BA218" i="2"/>
  <c r="AT218" i="2"/>
  <c r="AQ218" i="2"/>
  <c r="AR218" i="2"/>
  <c r="AO218" i="2"/>
  <c r="T218" i="2"/>
  <c r="BF218" i="2"/>
  <c r="BC218" i="2"/>
  <c r="AD218" i="2"/>
  <c r="AS218" i="2"/>
  <c r="Z218" i="2"/>
  <c r="BJ218" i="2"/>
  <c r="BG218" i="2"/>
  <c r="AR32" i="2"/>
  <c r="AZ32" i="2"/>
  <c r="AO32" i="2"/>
  <c r="BB32" i="2"/>
  <c r="AC32" i="2"/>
  <c r="BI32" i="2"/>
  <c r="T32" i="2"/>
  <c r="Z32" i="2"/>
  <c r="AE32" i="2"/>
  <c r="AD32" i="2"/>
  <c r="BD32" i="2"/>
  <c r="AB32" i="2"/>
  <c r="BG32" i="2"/>
  <c r="AA32" i="2"/>
  <c r="AQ32" i="2"/>
  <c r="AS32" i="2"/>
  <c r="AY32" i="2"/>
  <c r="AF32" i="2"/>
  <c r="W32" i="2"/>
  <c r="AG32" i="2"/>
  <c r="BH32" i="2"/>
  <c r="V32" i="2"/>
  <c r="Y32" i="2"/>
  <c r="AX32" i="2"/>
  <c r="AT32" i="2"/>
  <c r="AU32" i="2"/>
  <c r="AM32" i="2"/>
  <c r="BJ32" i="2"/>
  <c r="AN32" i="2"/>
  <c r="AV32" i="2"/>
  <c r="U32" i="2"/>
  <c r="AW32" i="2"/>
  <c r="AP32" i="2"/>
  <c r="BC32" i="2"/>
  <c r="BE32" i="2"/>
  <c r="BF32" i="2"/>
  <c r="BA32" i="2"/>
  <c r="BK32" i="2"/>
  <c r="AB689" i="2"/>
  <c r="BB689" i="2"/>
  <c r="AO689" i="2"/>
  <c r="AN689" i="2"/>
  <c r="BG689" i="2"/>
  <c r="AV689" i="2"/>
  <c r="AR689" i="2"/>
  <c r="BI689" i="2"/>
  <c r="AZ689" i="2"/>
  <c r="T689" i="2"/>
  <c r="AF689" i="2"/>
  <c r="BF689" i="2"/>
  <c r="AC689" i="2"/>
  <c r="AD689" i="2"/>
  <c r="U689" i="2"/>
  <c r="BC689" i="2"/>
  <c r="V689" i="2"/>
  <c r="AS689" i="2"/>
  <c r="BE689" i="2"/>
  <c r="Z689" i="2"/>
  <c r="AT689" i="2"/>
  <c r="BJ689" i="2"/>
  <c r="AG689" i="2"/>
  <c r="AU689" i="2"/>
  <c r="AQ689" i="2"/>
  <c r="BH689" i="2"/>
  <c r="AY689" i="2"/>
  <c r="BK689" i="2"/>
  <c r="AM689" i="2"/>
  <c r="T12" i="2"/>
  <c r="AF12" i="2"/>
  <c r="BF12" i="2"/>
  <c r="AQ12" i="2"/>
  <c r="AY12" i="2"/>
  <c r="AN12" i="2"/>
  <c r="AO12" i="2"/>
  <c r="W12" i="2"/>
  <c r="BI12" i="2"/>
  <c r="AZ12" i="2"/>
  <c r="Z12" i="2"/>
  <c r="AT12" i="2"/>
  <c r="BJ12" i="2"/>
  <c r="AC12" i="2"/>
  <c r="BC12" i="2"/>
  <c r="AD12" i="2"/>
  <c r="AE12" i="2"/>
  <c r="AG12" i="2"/>
  <c r="AA12" i="2"/>
  <c r="BA12" i="2"/>
  <c r="AP12" i="2"/>
  <c r="AX12" i="2"/>
  <c r="U12" i="2"/>
  <c r="V12" i="2"/>
  <c r="BG12" i="2"/>
  <c r="AV12" i="2"/>
  <c r="AW12" i="2"/>
  <c r="BH12" i="2"/>
  <c r="Y12" i="2"/>
  <c r="AB12" i="2"/>
  <c r="BB12" i="2"/>
  <c r="AM12" i="2"/>
  <c r="AU12" i="2"/>
  <c r="BK12" i="2"/>
  <c r="BD12" i="2"/>
  <c r="BE12" i="2"/>
  <c r="AS12" i="2"/>
  <c r="AR12" i="2"/>
  <c r="AQ78" i="2"/>
  <c r="AY78" i="2"/>
  <c r="Y78" i="2"/>
  <c r="AX78" i="2"/>
  <c r="AR78" i="2"/>
  <c r="BE78" i="2"/>
  <c r="BA78" i="2"/>
  <c r="AS78" i="2"/>
  <c r="T78" i="2"/>
  <c r="AC78" i="2"/>
  <c r="BC78" i="2"/>
  <c r="AP78" i="2"/>
  <c r="BD78" i="2"/>
  <c r="AE78" i="2"/>
  <c r="BJ78" i="2"/>
  <c r="AO78" i="2"/>
  <c r="BF78" i="2"/>
  <c r="AV78" i="2"/>
  <c r="U78" i="2"/>
  <c r="V78" i="2"/>
  <c r="BG78" i="2"/>
  <c r="AD78" i="2"/>
  <c r="BI78" i="2"/>
  <c r="AT78" i="2"/>
  <c r="AN78" i="2"/>
  <c r="AG78" i="2"/>
  <c r="AB78" i="2"/>
  <c r="AW78" i="2"/>
  <c r="AM78" i="2"/>
  <c r="AU78" i="2"/>
  <c r="BK78" i="2"/>
  <c r="AA78" i="2"/>
  <c r="Z78" i="2"/>
  <c r="AZ78" i="2"/>
  <c r="AF78" i="2"/>
  <c r="BB78" i="2"/>
  <c r="BH78" i="2"/>
  <c r="W78" i="2"/>
  <c r="W912" i="2"/>
  <c r="AG912" i="2"/>
  <c r="BH912" i="2"/>
  <c r="AF912" i="2"/>
  <c r="BK912" i="2"/>
  <c r="V912" i="2"/>
  <c r="Y912" i="2"/>
  <c r="AX912" i="2"/>
  <c r="AY912" i="2"/>
  <c r="BE912" i="2"/>
  <c r="AN912" i="2"/>
  <c r="AV912" i="2"/>
  <c r="T912" i="2"/>
  <c r="AU912" i="2"/>
  <c r="U912" i="2"/>
  <c r="AW912" i="2"/>
  <c r="AP912" i="2"/>
  <c r="BC912" i="2"/>
  <c r="AE912" i="2"/>
  <c r="AT912" i="2"/>
  <c r="AR912" i="2"/>
  <c r="AZ912" i="2"/>
  <c r="AM912" i="2"/>
  <c r="BA912" i="2"/>
  <c r="AO912" i="2"/>
  <c r="BB912" i="2"/>
  <c r="AC912" i="2"/>
  <c r="BI912" i="2"/>
  <c r="BJ912" i="2"/>
  <c r="AD912" i="2"/>
  <c r="BD912" i="2"/>
  <c r="AS912" i="2"/>
  <c r="BF912" i="2"/>
  <c r="AB912" i="2"/>
  <c r="BG912" i="2"/>
  <c r="AA912" i="2"/>
  <c r="Z912" i="2"/>
  <c r="AQ912" i="2"/>
  <c r="AD7" i="2"/>
  <c r="BD7" i="2"/>
  <c r="AS7" i="2"/>
  <c r="BA7" i="2"/>
  <c r="AB7" i="2"/>
  <c r="AM7" i="2"/>
  <c r="BK7" i="2"/>
  <c r="AQ7" i="2"/>
  <c r="AY7" i="2"/>
  <c r="W7" i="2"/>
  <c r="AG7" i="2"/>
  <c r="BH7" i="2"/>
  <c r="AE7" i="2"/>
  <c r="BE7" i="2"/>
  <c r="AT7" i="2"/>
  <c r="AC7" i="2"/>
  <c r="T7" i="2"/>
  <c r="BG7" i="2"/>
  <c r="U7" i="2"/>
  <c r="AN7" i="2"/>
  <c r="AV7" i="2"/>
  <c r="Y7" i="2"/>
  <c r="AA7" i="2"/>
  <c r="BI7" i="2"/>
  <c r="BB7" i="2"/>
  <c r="AU7" i="2"/>
  <c r="AF7" i="2"/>
  <c r="V7" i="2"/>
  <c r="AP7" i="2"/>
  <c r="AR7" i="2"/>
  <c r="AZ7" i="2"/>
  <c r="AO7" i="2"/>
  <c r="AW7" i="2"/>
  <c r="Z7" i="2"/>
  <c r="BJ7" i="2"/>
  <c r="BC7" i="2"/>
  <c r="BF7" i="2"/>
  <c r="AX7" i="2"/>
  <c r="T1093" i="2"/>
  <c r="AF1093" i="2"/>
  <c r="BF1093" i="2"/>
  <c r="AQ1093" i="2"/>
  <c r="AY1093" i="2"/>
  <c r="W1093" i="2"/>
  <c r="BH1093" i="2"/>
  <c r="BE1093" i="2"/>
  <c r="BA1093" i="2"/>
  <c r="AW1093" i="2"/>
  <c r="Z1093" i="2"/>
  <c r="AT1093" i="2"/>
  <c r="BJ1093" i="2"/>
  <c r="AC1093" i="2"/>
  <c r="BC1093" i="2"/>
  <c r="AR1093" i="2"/>
  <c r="AD1093" i="2"/>
  <c r="Y1093" i="2"/>
  <c r="BI1093" i="2"/>
  <c r="AE1093" i="2"/>
  <c r="AP1093" i="2"/>
  <c r="AX1093" i="2"/>
  <c r="U1093" i="2"/>
  <c r="V1093" i="2"/>
  <c r="BG1093" i="2"/>
  <c r="AG1093" i="2"/>
  <c r="AV1093" i="2"/>
  <c r="AS1093" i="2"/>
  <c r="AN1093" i="2"/>
  <c r="T1143" i="2"/>
  <c r="AF1143" i="2"/>
  <c r="BF1143" i="2"/>
  <c r="AQ1143" i="2"/>
  <c r="AY1143" i="2"/>
  <c r="AN1143" i="2"/>
  <c r="W1143" i="2"/>
  <c r="AO1143" i="2"/>
  <c r="AR1143" i="2"/>
  <c r="BA1143" i="2"/>
  <c r="Z1143" i="2"/>
  <c r="AT1143" i="2"/>
  <c r="BJ1143" i="2"/>
  <c r="AC1143" i="2"/>
  <c r="BC1143" i="2"/>
  <c r="AD1143" i="2"/>
  <c r="AZ1143" i="2"/>
  <c r="AE1143" i="2"/>
  <c r="AG1143" i="2"/>
  <c r="AS1143" i="2"/>
  <c r="AP1143" i="2"/>
  <c r="AX1143" i="2"/>
  <c r="U1143" i="2"/>
  <c r="V1143" i="2"/>
  <c r="BG1143" i="2"/>
  <c r="AV1143" i="2"/>
  <c r="AA1143" i="2"/>
  <c r="AW1143" i="2"/>
  <c r="BH1143" i="2"/>
  <c r="AB1143" i="2"/>
  <c r="BB1143" i="2"/>
  <c r="AM1143" i="2"/>
  <c r="AU1143" i="2"/>
  <c r="BK1143" i="2"/>
  <c r="BD1143" i="2"/>
  <c r="BI1143" i="2"/>
  <c r="BE1143" i="2"/>
  <c r="Y1143" i="2"/>
  <c r="Y295" i="2"/>
  <c r="AA295" i="2"/>
  <c r="BI295" i="2"/>
  <c r="AB295" i="2"/>
  <c r="BB295" i="2"/>
  <c r="AM295" i="2"/>
  <c r="AU295" i="2"/>
  <c r="BK295" i="2"/>
  <c r="AG295" i="2"/>
  <c r="AR295" i="2"/>
  <c r="AO295" i="2"/>
  <c r="AW295" i="2"/>
  <c r="T295" i="2"/>
  <c r="AF295" i="2"/>
  <c r="BF295" i="2"/>
  <c r="AQ295" i="2"/>
  <c r="AY295" i="2"/>
  <c r="AD295" i="2"/>
  <c r="BH295" i="2"/>
  <c r="AZ295" i="2"/>
  <c r="AS295" i="2"/>
  <c r="BA295" i="2"/>
  <c r="Z295" i="2"/>
  <c r="AT295" i="2"/>
  <c r="BJ295" i="2"/>
  <c r="AC295" i="2"/>
  <c r="BC295" i="2"/>
  <c r="BD295" i="2"/>
  <c r="AN295" i="2"/>
  <c r="AE295" i="2"/>
  <c r="BE295" i="2"/>
  <c r="AP295" i="2"/>
  <c r="AX295" i="2"/>
  <c r="U295" i="2"/>
  <c r="V295" i="2"/>
  <c r="BG295" i="2"/>
  <c r="W295" i="2"/>
  <c r="AV295" i="2"/>
  <c r="T456" i="2"/>
  <c r="AF456" i="2"/>
  <c r="BF456" i="2"/>
  <c r="AQ456" i="2"/>
  <c r="AY456" i="2"/>
  <c r="W456" i="2"/>
  <c r="AG456" i="2"/>
  <c r="BH456" i="2"/>
  <c r="AA456" i="2"/>
  <c r="AW456" i="2"/>
  <c r="Z456" i="2"/>
  <c r="AT456" i="2"/>
  <c r="BJ456" i="2"/>
  <c r="AC456" i="2"/>
  <c r="BC456" i="2"/>
  <c r="AN456" i="2"/>
  <c r="AV456" i="2"/>
  <c r="AE456" i="2"/>
  <c r="BI456" i="2"/>
  <c r="BA456" i="2"/>
  <c r="AB456" i="2"/>
  <c r="BB456" i="2"/>
  <c r="AM456" i="2"/>
  <c r="AU456" i="2"/>
  <c r="BK456" i="2"/>
  <c r="AD456" i="2"/>
  <c r="BD456" i="2"/>
  <c r="Y456" i="2"/>
  <c r="AS456" i="2"/>
  <c r="AX456" i="2"/>
  <c r="AR456" i="2"/>
  <c r="U456" i="2"/>
  <c r="AZ456" i="2"/>
  <c r="V456" i="2"/>
  <c r="BE456" i="2"/>
  <c r="AP456" i="2"/>
  <c r="BG456" i="2"/>
  <c r="AO456" i="2"/>
  <c r="AB394" i="2"/>
  <c r="BB394" i="2"/>
  <c r="AM394" i="2"/>
  <c r="AU394" i="2"/>
  <c r="BK394" i="2"/>
  <c r="AD394" i="2"/>
  <c r="BD394" i="2"/>
  <c r="BI394" i="2"/>
  <c r="BE394" i="2"/>
  <c r="AP394" i="2"/>
  <c r="BF394" i="2"/>
  <c r="AC394" i="2"/>
  <c r="BG394" i="2"/>
  <c r="AG394" i="2"/>
  <c r="Y394" i="2"/>
  <c r="BA394" i="2"/>
  <c r="AF394" i="2"/>
  <c r="BJ394" i="2"/>
  <c r="V394" i="2"/>
  <c r="W394" i="2"/>
  <c r="AV394" i="2"/>
  <c r="AA394" i="2"/>
  <c r="AS394" i="2"/>
  <c r="T394" i="2"/>
  <c r="AT394" i="2"/>
  <c r="U394" i="2"/>
  <c r="AY394" i="2"/>
  <c r="AN394" i="2"/>
  <c r="AZ394" i="2"/>
  <c r="AO394" i="2"/>
  <c r="AE394" i="2"/>
  <c r="Z394" i="2"/>
  <c r="AX394" i="2"/>
  <c r="AQ394" i="2"/>
  <c r="BC394" i="2"/>
  <c r="AR394" i="2"/>
  <c r="BH394" i="2"/>
  <c r="AW394" i="2"/>
  <c r="Y841" i="2"/>
  <c r="AA841" i="2"/>
  <c r="BI841" i="2"/>
  <c r="AB841" i="2"/>
  <c r="BB841" i="2"/>
  <c r="AM841" i="2"/>
  <c r="AU841" i="2"/>
  <c r="BK841" i="2"/>
  <c r="AG841" i="2"/>
  <c r="AR841" i="2"/>
  <c r="AO841" i="2"/>
  <c r="AW841" i="2"/>
  <c r="T841" i="2"/>
  <c r="AF841" i="2"/>
  <c r="BF841" i="2"/>
  <c r="AQ841" i="2"/>
  <c r="AY841" i="2"/>
  <c r="AD841" i="2"/>
  <c r="BH841" i="2"/>
  <c r="AZ841" i="2"/>
  <c r="AS841" i="2"/>
  <c r="BA841" i="2"/>
  <c r="Z841" i="2"/>
  <c r="AT841" i="2"/>
  <c r="BJ841" i="2"/>
  <c r="AC841" i="2"/>
  <c r="BC841" i="2"/>
  <c r="BD841" i="2"/>
  <c r="AN841" i="2"/>
  <c r="AE841" i="2"/>
  <c r="BE841" i="2"/>
  <c r="AP841" i="2"/>
  <c r="AX841" i="2"/>
  <c r="U841" i="2"/>
  <c r="V841" i="2"/>
  <c r="BG841" i="2"/>
  <c r="W841" i="2"/>
  <c r="AV841" i="2"/>
  <c r="AB442" i="2"/>
  <c r="BB442" i="2"/>
  <c r="AM442" i="2"/>
  <c r="AU442" i="2"/>
  <c r="BK442" i="2"/>
  <c r="AD442" i="2"/>
  <c r="BD442" i="2"/>
  <c r="BI442" i="2"/>
  <c r="BE442" i="2"/>
  <c r="T442" i="2"/>
  <c r="AF442" i="2"/>
  <c r="BF442" i="2"/>
  <c r="AQ442" i="2"/>
  <c r="AY442" i="2"/>
  <c r="W442" i="2"/>
  <c r="AG442" i="2"/>
  <c r="BH442" i="2"/>
  <c r="AO442" i="2"/>
  <c r="AS442" i="2"/>
  <c r="Z442" i="2"/>
  <c r="AT442" i="2"/>
  <c r="BJ442" i="2"/>
  <c r="AC442" i="2"/>
  <c r="BC442" i="2"/>
  <c r="AN442" i="2"/>
  <c r="AV442" i="2"/>
  <c r="Y442" i="2"/>
  <c r="AW442" i="2"/>
  <c r="AE442" i="2"/>
  <c r="AP442" i="2"/>
  <c r="AX442" i="2"/>
  <c r="U442" i="2"/>
  <c r="V442" i="2"/>
  <c r="BG442" i="2"/>
  <c r="AR442" i="2"/>
  <c r="AZ442" i="2"/>
  <c r="AA442" i="2"/>
  <c r="BA442" i="2"/>
  <c r="W206" i="2"/>
  <c r="AG206" i="2"/>
  <c r="BH206" i="2"/>
  <c r="AB206" i="2"/>
  <c r="BB206" i="2"/>
  <c r="AC206" i="2"/>
  <c r="AO206" i="2"/>
  <c r="U206" i="2"/>
  <c r="BG206" i="2"/>
  <c r="AA206" i="2"/>
  <c r="AN206" i="2"/>
  <c r="AV206" i="2"/>
  <c r="T206" i="2"/>
  <c r="AF206" i="2"/>
  <c r="BF206" i="2"/>
  <c r="AU206" i="2"/>
  <c r="AE206" i="2"/>
  <c r="AQ206" i="2"/>
  <c r="Y206" i="2"/>
  <c r="BA206" i="2"/>
  <c r="AR206" i="2"/>
  <c r="AZ206" i="2"/>
  <c r="Z206" i="2"/>
  <c r="AT206" i="2"/>
  <c r="BJ206" i="2"/>
  <c r="BC206" i="2"/>
  <c r="AW206" i="2"/>
  <c r="V206" i="2"/>
  <c r="BI206" i="2"/>
  <c r="AD206" i="2"/>
  <c r="BD206" i="2"/>
  <c r="AP206" i="2"/>
  <c r="AX206" i="2"/>
  <c r="AM206" i="2"/>
  <c r="BK206" i="2"/>
  <c r="BE206" i="2"/>
  <c r="AY206" i="2"/>
  <c r="AS206" i="2"/>
  <c r="Z719" i="2"/>
  <c r="AT719" i="2"/>
  <c r="BJ719" i="2"/>
  <c r="AG719" i="2"/>
  <c r="Y719" i="2"/>
  <c r="AY719" i="2"/>
  <c r="AR719" i="2"/>
  <c r="BE719" i="2"/>
  <c r="AS719" i="2"/>
  <c r="AV719" i="2"/>
  <c r="AP719" i="2"/>
  <c r="AX719" i="2"/>
  <c r="W719" i="2"/>
  <c r="AW719" i="2"/>
  <c r="AQ719" i="2"/>
  <c r="BD719" i="2"/>
  <c r="AE719" i="2"/>
  <c r="BK719" i="2"/>
  <c r="BG719" i="2"/>
  <c r="AB719" i="2"/>
  <c r="BB719" i="2"/>
  <c r="AO719" i="2"/>
  <c r="BC719" i="2"/>
  <c r="AD719" i="2"/>
  <c r="BI719" i="2"/>
  <c r="AU719" i="2"/>
  <c r="AN719" i="2"/>
  <c r="V719" i="2"/>
  <c r="T719" i="2"/>
  <c r="AF719" i="2"/>
  <c r="BF719" i="2"/>
  <c r="AC719" i="2"/>
  <c r="BH719" i="2"/>
  <c r="AA719" i="2"/>
  <c r="AM719" i="2"/>
  <c r="AZ719" i="2"/>
  <c r="BA719" i="2"/>
  <c r="U719" i="2"/>
  <c r="AB889" i="2"/>
  <c r="BB889" i="2"/>
  <c r="AM889" i="2"/>
  <c r="AU889" i="2"/>
  <c r="BK889" i="2"/>
  <c r="AZ889" i="2"/>
  <c r="AA889" i="2"/>
  <c r="AD889" i="2"/>
  <c r="AO889" i="2"/>
  <c r="T889" i="2"/>
  <c r="AF889" i="2"/>
  <c r="BF889" i="2"/>
  <c r="AQ889" i="2"/>
  <c r="AY889" i="2"/>
  <c r="W889" i="2"/>
  <c r="BH889" i="2"/>
  <c r="BA889" i="2"/>
  <c r="AV889" i="2"/>
  <c r="BE889" i="2"/>
  <c r="Z889" i="2"/>
  <c r="AT889" i="2"/>
  <c r="BJ889" i="2"/>
  <c r="AC889" i="2"/>
  <c r="BC889" i="2"/>
  <c r="AR889" i="2"/>
  <c r="Y889" i="2"/>
  <c r="BI889" i="2"/>
  <c r="BD889" i="2"/>
  <c r="AE889" i="2"/>
  <c r="AP889" i="2"/>
  <c r="AX889" i="2"/>
  <c r="U889" i="2"/>
  <c r="V889" i="2"/>
  <c r="BG889" i="2"/>
  <c r="AG889" i="2"/>
  <c r="AS889" i="2"/>
  <c r="AN889" i="2"/>
  <c r="AW889" i="2"/>
  <c r="AM61" i="2"/>
  <c r="AU61" i="2"/>
  <c r="BK61" i="2"/>
  <c r="AF61" i="2"/>
  <c r="W61" i="2"/>
  <c r="AW61" i="2"/>
  <c r="AA61" i="2"/>
  <c r="BE61" i="2"/>
  <c r="AZ61" i="2"/>
  <c r="AE61" i="2"/>
  <c r="AQ61" i="2"/>
  <c r="AY61" i="2"/>
  <c r="T61" i="2"/>
  <c r="AV61" i="2"/>
  <c r="AO61" i="2"/>
  <c r="BB61" i="2"/>
  <c r="BD61" i="2"/>
  <c r="Y61" i="2"/>
  <c r="BI61" i="2"/>
  <c r="AC61" i="2"/>
  <c r="BC61" i="2"/>
  <c r="AN61" i="2"/>
  <c r="BA61" i="2"/>
  <c r="AB61" i="2"/>
  <c r="BH61" i="2"/>
  <c r="AR61" i="2"/>
  <c r="AX61" i="2"/>
  <c r="BJ61" i="2"/>
  <c r="U61" i="2"/>
  <c r="V61" i="2"/>
  <c r="BG61" i="2"/>
  <c r="AS61" i="2"/>
  <c r="BF61" i="2"/>
  <c r="AG61" i="2"/>
  <c r="AP61" i="2"/>
  <c r="AT61" i="2"/>
  <c r="Z61" i="2"/>
  <c r="AD61" i="2"/>
  <c r="AR1408" i="2"/>
  <c r="AZ1408" i="2"/>
  <c r="AP1408" i="2"/>
  <c r="Y1408" i="2"/>
  <c r="AA1408" i="2"/>
  <c r="BI1408" i="2"/>
  <c r="BB1408" i="2"/>
  <c r="U1408" i="2"/>
  <c r="AU1408" i="2"/>
  <c r="AD1408" i="2"/>
  <c r="BD1408" i="2"/>
  <c r="AF1408" i="2"/>
  <c r="AO1408" i="2"/>
  <c r="AW1408" i="2"/>
  <c r="Z1408" i="2"/>
  <c r="BJ1408" i="2"/>
  <c r="V1408" i="2"/>
  <c r="BK1408" i="2"/>
  <c r="W1408" i="2"/>
  <c r="AG1408" i="2"/>
  <c r="BH1408" i="2"/>
  <c r="AX1408" i="2"/>
  <c r="AS1408" i="2"/>
  <c r="BA1408" i="2"/>
  <c r="AB1408" i="2"/>
  <c r="AC1408" i="2"/>
  <c r="BG1408" i="2"/>
  <c r="AQ1408" i="2"/>
  <c r="T1325" i="2"/>
  <c r="AF1325" i="2"/>
  <c r="BF1325" i="2"/>
  <c r="AQ1325" i="2"/>
  <c r="AY1325" i="2"/>
  <c r="W1325" i="2"/>
  <c r="BH1325" i="2"/>
  <c r="AS1325" i="2"/>
  <c r="AD1325" i="2"/>
  <c r="AW1325" i="2"/>
  <c r="Z1325" i="2"/>
  <c r="AT1325" i="2"/>
  <c r="BJ1325" i="2"/>
  <c r="AC1325" i="2"/>
  <c r="BC1325" i="2"/>
  <c r="AR1325" i="2"/>
  <c r="AN1325" i="2"/>
  <c r="AA1325" i="2"/>
  <c r="BD1325" i="2"/>
  <c r="BE1325" i="2"/>
  <c r="AP1325" i="2"/>
  <c r="AX1325" i="2"/>
  <c r="U1325" i="2"/>
  <c r="V1325" i="2"/>
  <c r="BG1325" i="2"/>
  <c r="AG1325" i="2"/>
  <c r="AV1325" i="2"/>
  <c r="BA1325" i="2"/>
  <c r="AO1325" i="2"/>
  <c r="AB1325" i="2"/>
  <c r="BB1325" i="2"/>
  <c r="AM1325" i="2"/>
  <c r="AU1325" i="2"/>
  <c r="BK1325" i="2"/>
  <c r="AZ1325" i="2"/>
  <c r="Y1325" i="2"/>
  <c r="BI1325" i="2"/>
  <c r="AE1325" i="2"/>
  <c r="T245" i="2"/>
  <c r="AF245" i="2"/>
  <c r="BF245" i="2"/>
  <c r="AQ245" i="2"/>
  <c r="AY245" i="2"/>
  <c r="W245" i="2"/>
  <c r="AG245" i="2"/>
  <c r="BH245" i="2"/>
  <c r="AO245" i="2"/>
  <c r="BE245" i="2"/>
  <c r="Z245" i="2"/>
  <c r="AT245" i="2"/>
  <c r="BJ245" i="2"/>
  <c r="AC245" i="2"/>
  <c r="BC245" i="2"/>
  <c r="AN245" i="2"/>
  <c r="AV245" i="2"/>
  <c r="Y245" i="2"/>
  <c r="AW245" i="2"/>
  <c r="AE245" i="2"/>
  <c r="AP245" i="2"/>
  <c r="AX245" i="2"/>
  <c r="U245" i="2"/>
  <c r="V245" i="2"/>
  <c r="BG245" i="2"/>
  <c r="AR245" i="2"/>
  <c r="AZ245" i="2"/>
  <c r="AA245" i="2"/>
  <c r="AS245" i="2"/>
  <c r="Y87" i="2"/>
  <c r="AA87" i="2"/>
  <c r="BI87" i="2"/>
  <c r="AG87" i="2"/>
  <c r="Z87" i="2"/>
  <c r="AY87" i="2"/>
  <c r="AF87" i="2"/>
  <c r="V87" i="2"/>
  <c r="AB87" i="2"/>
  <c r="AV87" i="2"/>
  <c r="AO87" i="2"/>
  <c r="AW87" i="2"/>
  <c r="W87" i="2"/>
  <c r="AX87" i="2"/>
  <c r="AQ87" i="2"/>
  <c r="BD87" i="2"/>
  <c r="AZ87" i="2"/>
  <c r="BB87" i="2"/>
  <c r="BG87" i="2"/>
  <c r="U87" i="2"/>
  <c r="AS87" i="2"/>
  <c r="BA87" i="2"/>
  <c r="AP87" i="2"/>
  <c r="BC87" i="2"/>
  <c r="AD87" i="2"/>
  <c r="BJ87" i="2"/>
  <c r="BK87" i="2"/>
  <c r="AR87" i="2"/>
  <c r="T87" i="2"/>
  <c r="AD475" i="2"/>
  <c r="BD475" i="2"/>
  <c r="AS475" i="2"/>
  <c r="BA475" i="2"/>
  <c r="Z475" i="2"/>
  <c r="AT475" i="2"/>
  <c r="BJ475" i="2"/>
  <c r="V475" i="2"/>
  <c r="AM475" i="2"/>
  <c r="AN475" i="2"/>
  <c r="AV475" i="2"/>
  <c r="Y475" i="2"/>
  <c r="AA475" i="2"/>
  <c r="BI475" i="2"/>
  <c r="AB475" i="2"/>
  <c r="BB475" i="2"/>
  <c r="BC475" i="2"/>
  <c r="AU475" i="2"/>
  <c r="AQ475" i="2"/>
  <c r="AR475" i="2"/>
  <c r="AO475" i="2"/>
  <c r="T475" i="2"/>
  <c r="BF475" i="2"/>
  <c r="AY475" i="2"/>
  <c r="AG475" i="2"/>
  <c r="AE475" i="2"/>
  <c r="AP475" i="2"/>
  <c r="AC475" i="2"/>
  <c r="BK475" i="2"/>
  <c r="AZ475" i="2"/>
  <c r="AW475" i="2"/>
  <c r="AF475" i="2"/>
  <c r="U475" i="2"/>
  <c r="W475" i="2"/>
  <c r="BH475" i="2"/>
  <c r="BE475" i="2"/>
  <c r="AX475" i="2"/>
  <c r="BG475" i="2"/>
  <c r="U754" i="2"/>
  <c r="V754" i="2"/>
  <c r="BG754" i="2"/>
  <c r="AR754" i="2"/>
  <c r="AZ754" i="2"/>
  <c r="AO754" i="2"/>
  <c r="AW754" i="2"/>
  <c r="AP754" i="2"/>
  <c r="T754" i="2"/>
  <c r="BJ754" i="2"/>
  <c r="AM754" i="2"/>
  <c r="AU754" i="2"/>
  <c r="BK754" i="2"/>
  <c r="AD754" i="2"/>
  <c r="BD754" i="2"/>
  <c r="AS754" i="2"/>
  <c r="BA754" i="2"/>
  <c r="AX754" i="2"/>
  <c r="AF754" i="2"/>
  <c r="Z754" i="2"/>
  <c r="AQ754" i="2"/>
  <c r="AY754" i="2"/>
  <c r="W754" i="2"/>
  <c r="AG754" i="2"/>
  <c r="BH754" i="2"/>
  <c r="AE754" i="2"/>
  <c r="BE754" i="2"/>
  <c r="AB754" i="2"/>
  <c r="BF754" i="2"/>
  <c r="AC754" i="2"/>
  <c r="BC754" i="2"/>
  <c r="AN754" i="2"/>
  <c r="AV754" i="2"/>
  <c r="Y754" i="2"/>
  <c r="AA754" i="2"/>
  <c r="BI754" i="2"/>
  <c r="BB754" i="2"/>
  <c r="AT754" i="2"/>
  <c r="Z677" i="2"/>
  <c r="AT677" i="2"/>
  <c r="BJ677" i="2"/>
  <c r="AU677" i="2"/>
  <c r="U677" i="2"/>
  <c r="BC677" i="2"/>
  <c r="V677" i="2"/>
  <c r="AS677" i="2"/>
  <c r="AC677" i="2"/>
  <c r="AN677" i="2"/>
  <c r="AP677" i="2"/>
  <c r="AX677" i="2"/>
  <c r="AM677" i="2"/>
  <c r="AZ677" i="2"/>
  <c r="AO677" i="2"/>
  <c r="BI677" i="2"/>
  <c r="AW677" i="2"/>
  <c r="AG677" i="2"/>
  <c r="AA677" i="2"/>
  <c r="AB677" i="2"/>
  <c r="BB677" i="2"/>
  <c r="AR677" i="2"/>
  <c r="BE677" i="2"/>
  <c r="AD677" i="2"/>
  <c r="W677" i="2"/>
  <c r="BD677" i="2"/>
  <c r="AY677" i="2"/>
  <c r="BA677" i="2"/>
  <c r="T677" i="2"/>
  <c r="AF677" i="2"/>
  <c r="BF677" i="2"/>
  <c r="AE677" i="2"/>
  <c r="BK677" i="2"/>
  <c r="AV677" i="2"/>
  <c r="AQ677" i="2"/>
  <c r="Y677" i="2"/>
  <c r="BG677" i="2"/>
  <c r="BH677" i="2"/>
  <c r="T683" i="2"/>
  <c r="AF683" i="2"/>
  <c r="BF683" i="2"/>
  <c r="AS683" i="2"/>
  <c r="BG683" i="2"/>
  <c r="BC683" i="2"/>
  <c r="AE683" i="2"/>
  <c r="Y683" i="2"/>
  <c r="BE683" i="2"/>
  <c r="BH683" i="2"/>
  <c r="Z683" i="2"/>
  <c r="AT683" i="2"/>
  <c r="BJ683" i="2"/>
  <c r="V683" i="2"/>
  <c r="AO683" i="2"/>
  <c r="BI683" i="2"/>
  <c r="AW683" i="2"/>
  <c r="AR683" i="2"/>
  <c r="AC683" i="2"/>
  <c r="AM683" i="2"/>
  <c r="AP683" i="2"/>
  <c r="AX683" i="2"/>
  <c r="U683" i="2"/>
  <c r="AV683" i="2"/>
  <c r="AD683" i="2"/>
  <c r="W683" i="2"/>
  <c r="BD683" i="2"/>
  <c r="AG683" i="2"/>
  <c r="AA683" i="2"/>
  <c r="AB683" i="2"/>
  <c r="BB683" i="2"/>
  <c r="AN683" i="2"/>
  <c r="BA683" i="2"/>
  <c r="AU683" i="2"/>
  <c r="AQ683" i="2"/>
  <c r="BK683" i="2"/>
  <c r="AY683" i="2"/>
  <c r="AZ683" i="2"/>
  <c r="Z529" i="2"/>
  <c r="AT529" i="2"/>
  <c r="BJ529" i="2"/>
  <c r="AC529" i="2"/>
  <c r="BC529" i="2"/>
  <c r="AD529" i="2"/>
  <c r="AE529" i="2"/>
  <c r="AR529" i="2"/>
  <c r="AS529" i="2"/>
  <c r="BI529" i="2"/>
  <c r="AP529" i="2"/>
  <c r="AX529" i="2"/>
  <c r="U529" i="2"/>
  <c r="V529" i="2"/>
  <c r="BG529" i="2"/>
  <c r="AV529" i="2"/>
  <c r="AW529" i="2"/>
  <c r="AG529" i="2"/>
  <c r="AA529" i="2"/>
  <c r="AB529" i="2"/>
  <c r="BB529" i="2"/>
  <c r="AM529" i="2"/>
  <c r="AU529" i="2"/>
  <c r="BK529" i="2"/>
  <c r="BD529" i="2"/>
  <c r="BE529" i="2"/>
  <c r="AZ529" i="2"/>
  <c r="BA529" i="2"/>
  <c r="T529" i="2"/>
  <c r="AF529" i="2"/>
  <c r="BF529" i="2"/>
  <c r="AQ529" i="2"/>
  <c r="AY529" i="2"/>
  <c r="AN529" i="2"/>
  <c r="AO529" i="2"/>
  <c r="W529" i="2"/>
  <c r="BH529" i="2"/>
  <c r="Y529" i="2"/>
  <c r="W479" i="2"/>
  <c r="AG479" i="2"/>
  <c r="BH479" i="2"/>
  <c r="AE479" i="2"/>
  <c r="BE479" i="2"/>
  <c r="AP479" i="2"/>
  <c r="AX479" i="2"/>
  <c r="AM479" i="2"/>
  <c r="AY479" i="2"/>
  <c r="AC479" i="2"/>
  <c r="AN479" i="2"/>
  <c r="AV479" i="2"/>
  <c r="Y479" i="2"/>
  <c r="AA479" i="2"/>
  <c r="BI479" i="2"/>
  <c r="AB479" i="2"/>
  <c r="BB479" i="2"/>
  <c r="AU479" i="2"/>
  <c r="BC479" i="2"/>
  <c r="V479" i="2"/>
  <c r="AR479" i="2"/>
  <c r="AZ479" i="2"/>
  <c r="AO479" i="2"/>
  <c r="AW479" i="2"/>
  <c r="T479" i="2"/>
  <c r="AF479" i="2"/>
  <c r="BF479" i="2"/>
  <c r="BK479" i="2"/>
  <c r="U479" i="2"/>
  <c r="AD479" i="2"/>
  <c r="BD479" i="2"/>
  <c r="AS479" i="2"/>
  <c r="BA479" i="2"/>
  <c r="Z479" i="2"/>
  <c r="AT479" i="2"/>
  <c r="BJ479" i="2"/>
  <c r="AQ479" i="2"/>
  <c r="BG479" i="2"/>
  <c r="AP213" i="2"/>
  <c r="AX213" i="2"/>
  <c r="U213" i="2"/>
  <c r="V213" i="2"/>
  <c r="BG213" i="2"/>
  <c r="AR213" i="2"/>
  <c r="AZ213" i="2"/>
  <c r="AA213" i="2"/>
  <c r="AS213" i="2"/>
  <c r="AB213" i="2"/>
  <c r="BB213" i="2"/>
  <c r="AM213" i="2"/>
  <c r="AU213" i="2"/>
  <c r="BK213" i="2"/>
  <c r="AD213" i="2"/>
  <c r="BD213" i="2"/>
  <c r="BI213" i="2"/>
  <c r="BA213" i="2"/>
  <c r="T213" i="2"/>
  <c r="AF213" i="2"/>
  <c r="BF213" i="2"/>
  <c r="AQ213" i="2"/>
  <c r="AY213" i="2"/>
  <c r="W213" i="2"/>
  <c r="AG213" i="2"/>
  <c r="BH213" i="2"/>
  <c r="AO213" i="2"/>
  <c r="BE213" i="2"/>
  <c r="Z213" i="2"/>
  <c r="AT213" i="2"/>
  <c r="BJ213" i="2"/>
  <c r="AC213" i="2"/>
  <c r="BC213" i="2"/>
  <c r="AN213" i="2"/>
  <c r="AV213" i="2"/>
  <c r="Y213" i="2"/>
  <c r="AW213" i="2"/>
  <c r="AE213" i="2"/>
  <c r="AR878" i="2"/>
  <c r="AZ878" i="2"/>
  <c r="AO878" i="2"/>
  <c r="AW878" i="2"/>
  <c r="Z878" i="2"/>
  <c r="BJ878" i="2"/>
  <c r="BC878" i="2"/>
  <c r="AF878" i="2"/>
  <c r="AQ878" i="2"/>
  <c r="AD878" i="2"/>
  <c r="BD878" i="2"/>
  <c r="AS878" i="2"/>
  <c r="BA878" i="2"/>
  <c r="AB878" i="2"/>
  <c r="AM878" i="2"/>
  <c r="BK878" i="2"/>
  <c r="AX878" i="2"/>
  <c r="V878" i="2"/>
  <c r="W878" i="2"/>
  <c r="AG878" i="2"/>
  <c r="BH878" i="2"/>
  <c r="AE878" i="2"/>
  <c r="BE878" i="2"/>
  <c r="AT878" i="2"/>
  <c r="AC878" i="2"/>
  <c r="T878" i="2"/>
  <c r="BF878" i="2"/>
  <c r="U878" i="2"/>
  <c r="AN878" i="2"/>
  <c r="AV878" i="2"/>
  <c r="Y878" i="2"/>
  <c r="AA878" i="2"/>
  <c r="BI878" i="2"/>
  <c r="BB878" i="2"/>
  <c r="AU878" i="2"/>
  <c r="AP878" i="2"/>
  <c r="AY878" i="2"/>
  <c r="BG878" i="2"/>
  <c r="AO75" i="2"/>
  <c r="AW75" i="2"/>
  <c r="T75" i="2"/>
  <c r="AF75" i="2"/>
  <c r="BF75" i="2"/>
  <c r="AU75" i="2"/>
  <c r="AD75" i="2"/>
  <c r="AY75" i="2"/>
  <c r="AG75" i="2"/>
  <c r="W75" i="2"/>
  <c r="AS75" i="2"/>
  <c r="BA75" i="2"/>
  <c r="Z75" i="2"/>
  <c r="AT75" i="2"/>
  <c r="BJ75" i="2"/>
  <c r="BC75" i="2"/>
  <c r="AV75" i="2"/>
  <c r="AR75" i="2"/>
  <c r="U75" i="2"/>
  <c r="AE75" i="2"/>
  <c r="BE75" i="2"/>
  <c r="AP75" i="2"/>
  <c r="AX75" i="2"/>
  <c r="AM75" i="2"/>
  <c r="BK75" i="2"/>
  <c r="BD75" i="2"/>
  <c r="AZ75" i="2"/>
  <c r="BG75" i="2"/>
  <c r="Y75" i="2"/>
  <c r="AA75" i="2"/>
  <c r="BI75" i="2"/>
  <c r="AB75" i="2"/>
  <c r="BB75" i="2"/>
  <c r="AC75" i="2"/>
  <c r="AN75" i="2"/>
  <c r="AQ75" i="2"/>
  <c r="V75" i="2"/>
  <c r="BH75" i="2"/>
  <c r="Z511" i="2"/>
  <c r="AT511" i="2"/>
  <c r="BJ511" i="2"/>
  <c r="AC511" i="2"/>
  <c r="BC511" i="2"/>
  <c r="AR511" i="2"/>
  <c r="Y511" i="2"/>
  <c r="BI511" i="2"/>
  <c r="BD511" i="2"/>
  <c r="AE511" i="2"/>
  <c r="AP511" i="2"/>
  <c r="AX511" i="2"/>
  <c r="U511" i="2"/>
  <c r="V511" i="2"/>
  <c r="BG511" i="2"/>
  <c r="AG511" i="2"/>
  <c r="AS511" i="2"/>
  <c r="AN511" i="2"/>
  <c r="AW511" i="2"/>
  <c r="AB511" i="2"/>
  <c r="BB511" i="2"/>
  <c r="AM511" i="2"/>
  <c r="AU511" i="2"/>
  <c r="BK511" i="2"/>
  <c r="AZ511" i="2"/>
  <c r="AA511" i="2"/>
  <c r="AD511" i="2"/>
  <c r="BE511" i="2"/>
  <c r="T511" i="2"/>
  <c r="AF511" i="2"/>
  <c r="BF511" i="2"/>
  <c r="AQ511" i="2"/>
  <c r="AY511" i="2"/>
  <c r="W511" i="2"/>
  <c r="BH511" i="2"/>
  <c r="BA511" i="2"/>
  <c r="AV511" i="2"/>
  <c r="AO511" i="2"/>
  <c r="AN900" i="2"/>
  <c r="AV900" i="2"/>
  <c r="Y900" i="2"/>
  <c r="AA900" i="2"/>
  <c r="BI900" i="2"/>
  <c r="AX900" i="2"/>
  <c r="V900" i="2"/>
  <c r="AB900" i="2"/>
  <c r="AU900" i="2"/>
  <c r="AC900" i="2"/>
  <c r="AR900" i="2"/>
  <c r="AZ900" i="2"/>
  <c r="AO900" i="2"/>
  <c r="AW900" i="2"/>
  <c r="T900" i="2"/>
  <c r="BF900" i="2"/>
  <c r="AY900" i="2"/>
  <c r="AT900" i="2"/>
  <c r="BK900" i="2"/>
  <c r="AD900" i="2"/>
  <c r="BD900" i="2"/>
  <c r="AS900" i="2"/>
  <c r="BA900" i="2"/>
  <c r="AP900" i="2"/>
  <c r="U900" i="2"/>
  <c r="BG900" i="2"/>
  <c r="BB900" i="2"/>
  <c r="BC900" i="2"/>
  <c r="W900" i="2"/>
  <c r="AG900" i="2"/>
  <c r="BH900" i="2"/>
  <c r="AE900" i="2"/>
  <c r="BE900" i="2"/>
  <c r="AF900" i="2"/>
  <c r="AQ900" i="2"/>
  <c r="Z900" i="2"/>
  <c r="BJ900" i="2"/>
  <c r="AM900" i="2"/>
  <c r="AB559" i="2"/>
  <c r="BB559" i="2"/>
  <c r="AM559" i="2"/>
  <c r="AU559" i="2"/>
  <c r="BK559" i="2"/>
  <c r="AZ559" i="2"/>
  <c r="AA559" i="2"/>
  <c r="AW559" i="2"/>
  <c r="BE559" i="2"/>
  <c r="T559" i="2"/>
  <c r="AF559" i="2"/>
  <c r="BF559" i="2"/>
  <c r="AQ559" i="2"/>
  <c r="AY559" i="2"/>
  <c r="W559" i="2"/>
  <c r="BH559" i="2"/>
  <c r="BA559" i="2"/>
  <c r="AD559" i="2"/>
  <c r="AN559" i="2"/>
  <c r="Z559" i="2"/>
  <c r="AT559" i="2"/>
  <c r="BJ559" i="2"/>
  <c r="AC559" i="2"/>
  <c r="BC559" i="2"/>
  <c r="AR559" i="2"/>
  <c r="Y559" i="2"/>
  <c r="BI559" i="2"/>
  <c r="BD559" i="2"/>
  <c r="AV559" i="2"/>
  <c r="AP559" i="2"/>
  <c r="AX559" i="2"/>
  <c r="U559" i="2"/>
  <c r="V559" i="2"/>
  <c r="BG559" i="2"/>
  <c r="AG559" i="2"/>
  <c r="AS559" i="2"/>
  <c r="AO559" i="2"/>
  <c r="AE559" i="2"/>
  <c r="AD109" i="2"/>
  <c r="BD109" i="2"/>
  <c r="AS109" i="2"/>
  <c r="BA109" i="2"/>
  <c r="AB109" i="2"/>
  <c r="AM109" i="2"/>
  <c r="BK109" i="2"/>
  <c r="AY109" i="2"/>
  <c r="V109" i="2"/>
  <c r="W109" i="2"/>
  <c r="AG109" i="2"/>
  <c r="BH109" i="2"/>
  <c r="AE109" i="2"/>
  <c r="BE109" i="2"/>
  <c r="AT109" i="2"/>
  <c r="AC109" i="2"/>
  <c r="AP109" i="2"/>
  <c r="U109" i="2"/>
  <c r="BF109" i="2"/>
  <c r="AN109" i="2"/>
  <c r="AV109" i="2"/>
  <c r="Y109" i="2"/>
  <c r="AA109" i="2"/>
  <c r="BI109" i="2"/>
  <c r="BB109" i="2"/>
  <c r="AU109" i="2"/>
  <c r="AX109" i="2"/>
  <c r="BG109" i="2"/>
  <c r="T109" i="2"/>
  <c r="AQ780" i="2"/>
  <c r="AY780" i="2"/>
  <c r="W780" i="2"/>
  <c r="AG780" i="2"/>
  <c r="BH780" i="2"/>
  <c r="AE780" i="2"/>
  <c r="BE780" i="2"/>
  <c r="T780" i="2"/>
  <c r="AT780" i="2"/>
  <c r="AC780" i="2"/>
  <c r="BC780" i="2"/>
  <c r="AN780" i="2"/>
  <c r="AV780" i="2"/>
  <c r="Y780" i="2"/>
  <c r="AA780" i="2"/>
  <c r="BI780" i="2"/>
  <c r="AF780" i="2"/>
  <c r="BJ780" i="2"/>
  <c r="U780" i="2"/>
  <c r="V780" i="2"/>
  <c r="BG780" i="2"/>
  <c r="AR780" i="2"/>
  <c r="AZ780" i="2"/>
  <c r="AO780" i="2"/>
  <c r="AW780" i="2"/>
  <c r="AB780" i="2"/>
  <c r="BF780" i="2"/>
  <c r="AX780" i="2"/>
  <c r="AM780" i="2"/>
  <c r="AU780" i="2"/>
  <c r="BK780" i="2"/>
  <c r="AD780" i="2"/>
  <c r="BD780" i="2"/>
  <c r="AS780" i="2"/>
  <c r="BA780" i="2"/>
  <c r="BB780" i="2"/>
  <c r="Z780" i="2"/>
  <c r="AP780" i="2"/>
  <c r="AP1323" i="2"/>
  <c r="AX1323" i="2"/>
  <c r="U1323" i="2"/>
  <c r="V1323" i="2"/>
  <c r="BG1323" i="2"/>
  <c r="AV1323" i="2"/>
  <c r="BH1323" i="2"/>
  <c r="BE1323" i="2"/>
  <c r="BA1323" i="2"/>
  <c r="AB1323" i="2"/>
  <c r="BB1323" i="2"/>
  <c r="AM1323" i="2"/>
  <c r="AU1323" i="2"/>
  <c r="BK1323" i="2"/>
  <c r="BD1323" i="2"/>
  <c r="AO1323" i="2"/>
  <c r="W1323" i="2"/>
  <c r="Y1323" i="2"/>
  <c r="T1323" i="2"/>
  <c r="AF1323" i="2"/>
  <c r="BF1323" i="2"/>
  <c r="AQ1323" i="2"/>
  <c r="AY1323" i="2"/>
  <c r="AN1323" i="2"/>
  <c r="AR1323" i="2"/>
  <c r="AE1323" i="2"/>
  <c r="AG1323" i="2"/>
  <c r="BI1323" i="2"/>
  <c r="Z1323" i="2"/>
  <c r="AT1323" i="2"/>
  <c r="BJ1323" i="2"/>
  <c r="AC1323" i="2"/>
  <c r="BC1323" i="2"/>
  <c r="AD1323" i="2"/>
  <c r="AZ1323" i="2"/>
  <c r="AW1323" i="2"/>
  <c r="AA1323" i="2"/>
  <c r="AS1323" i="2"/>
  <c r="W395" i="2"/>
  <c r="AG395" i="2"/>
  <c r="BH395" i="2"/>
  <c r="AE395" i="2"/>
  <c r="BE395" i="2"/>
  <c r="AP395" i="2"/>
  <c r="AX395" i="2"/>
  <c r="AC395" i="2"/>
  <c r="BG395" i="2"/>
  <c r="BK395" i="2"/>
  <c r="AN395" i="2"/>
  <c r="AV395" i="2"/>
  <c r="Y395" i="2"/>
  <c r="AA395" i="2"/>
  <c r="BI395" i="2"/>
  <c r="AB395" i="2"/>
  <c r="BB395" i="2"/>
  <c r="BC395" i="2"/>
  <c r="AU395" i="2"/>
  <c r="AQ395" i="2"/>
  <c r="AR395" i="2"/>
  <c r="AZ395" i="2"/>
  <c r="AO395" i="2"/>
  <c r="AW395" i="2"/>
  <c r="T395" i="2"/>
  <c r="AF395" i="2"/>
  <c r="BF395" i="2"/>
  <c r="U395" i="2"/>
  <c r="AY395" i="2"/>
  <c r="AD395" i="2"/>
  <c r="BD395" i="2"/>
  <c r="AS395" i="2"/>
  <c r="BA395" i="2"/>
  <c r="Z395" i="2"/>
  <c r="AT395" i="2"/>
  <c r="BJ395" i="2"/>
  <c r="V395" i="2"/>
  <c r="AM395" i="2"/>
  <c r="W38" i="2"/>
  <c r="AG38" i="2"/>
  <c r="BH38" i="2"/>
  <c r="AA38" i="2"/>
  <c r="Z38" i="2"/>
  <c r="AY38" i="2"/>
  <c r="AF38" i="2"/>
  <c r="V38" i="2"/>
  <c r="AB38" i="2"/>
  <c r="AU38" i="2"/>
  <c r="AN38" i="2"/>
  <c r="AV38" i="2"/>
  <c r="Y38" i="2"/>
  <c r="AX38" i="2"/>
  <c r="AQ38" i="2"/>
  <c r="BE38" i="2"/>
  <c r="BA38" i="2"/>
  <c r="BB38" i="2"/>
  <c r="BG38" i="2"/>
  <c r="AW38" i="2"/>
  <c r="AR38" i="2"/>
  <c r="AZ38" i="2"/>
  <c r="AP38" i="2"/>
  <c r="BC38" i="2"/>
  <c r="AE38" i="2"/>
  <c r="BJ38" i="2"/>
  <c r="BK38" i="2"/>
  <c r="AS38" i="2"/>
  <c r="T38" i="2"/>
  <c r="AD38" i="2"/>
  <c r="BD38" i="2"/>
  <c r="AC38" i="2"/>
  <c r="BI38" i="2"/>
  <c r="AT38" i="2"/>
  <c r="AM38" i="2"/>
  <c r="AO38" i="2"/>
  <c r="BF38" i="2"/>
  <c r="U38" i="2"/>
  <c r="W1054" i="2"/>
  <c r="AG1054" i="2"/>
  <c r="BH1054" i="2"/>
  <c r="AE1054" i="2"/>
  <c r="BE1054" i="2"/>
  <c r="AT1054" i="2"/>
  <c r="AP1054" i="2"/>
  <c r="AM1054" i="2"/>
  <c r="BK1054" i="2"/>
  <c r="BG1054" i="2"/>
  <c r="AN1054" i="2"/>
  <c r="AV1054" i="2"/>
  <c r="Y1054" i="2"/>
  <c r="AA1054" i="2"/>
  <c r="BI1054" i="2"/>
  <c r="BB1054" i="2"/>
  <c r="AX1054" i="2"/>
  <c r="AC1054" i="2"/>
  <c r="AF1054" i="2"/>
  <c r="V1054" i="2"/>
  <c r="AR1054" i="2"/>
  <c r="AZ1054" i="2"/>
  <c r="AO1054" i="2"/>
  <c r="AW1054" i="2"/>
  <c r="Z1054" i="2"/>
  <c r="BJ1054" i="2"/>
  <c r="AQ1054" i="2"/>
  <c r="AU1054" i="2"/>
  <c r="BF1054" i="2"/>
  <c r="T1243" i="2"/>
  <c r="AF1243" i="2"/>
  <c r="BF1243" i="2"/>
  <c r="AQ1243" i="2"/>
  <c r="AY1243" i="2"/>
  <c r="AN1243" i="2"/>
  <c r="W1243" i="2"/>
  <c r="AE1243" i="2"/>
  <c r="AZ1243" i="2"/>
  <c r="BI1243" i="2"/>
  <c r="Z1243" i="2"/>
  <c r="AT1243" i="2"/>
  <c r="BJ1243" i="2"/>
  <c r="AC1243" i="2"/>
  <c r="BC1243" i="2"/>
  <c r="AD1243" i="2"/>
  <c r="AG1243" i="2"/>
  <c r="AW1243" i="2"/>
  <c r="AA1243" i="2"/>
  <c r="AS1243" i="2"/>
  <c r="AP1243" i="2"/>
  <c r="AX1243" i="2"/>
  <c r="U1243" i="2"/>
  <c r="V1243" i="2"/>
  <c r="BG1243" i="2"/>
  <c r="AV1243" i="2"/>
  <c r="BH1243" i="2"/>
  <c r="BE1243" i="2"/>
  <c r="BA1243" i="2"/>
  <c r="AB1243" i="2"/>
  <c r="BB1243" i="2"/>
  <c r="AM1243" i="2"/>
  <c r="AU1243" i="2"/>
  <c r="BK1243" i="2"/>
  <c r="BD1243" i="2"/>
  <c r="AO1243" i="2"/>
  <c r="AR1243" i="2"/>
  <c r="Y1243" i="2"/>
  <c r="Z227" i="2"/>
  <c r="AT227" i="2"/>
  <c r="BJ227" i="2"/>
  <c r="AC227" i="2"/>
  <c r="BC227" i="2"/>
  <c r="AN227" i="2"/>
  <c r="AV227" i="2"/>
  <c r="AE227" i="2"/>
  <c r="BI227" i="2"/>
  <c r="BA227" i="2"/>
  <c r="AP227" i="2"/>
  <c r="AX227" i="2"/>
  <c r="U227" i="2"/>
  <c r="V227" i="2"/>
  <c r="BG227" i="2"/>
  <c r="AR227" i="2"/>
  <c r="AZ227" i="2"/>
  <c r="BE227" i="2"/>
  <c r="AO227" i="2"/>
  <c r="AB227" i="2"/>
  <c r="BB227" i="2"/>
  <c r="AM227" i="2"/>
  <c r="AU227" i="2"/>
  <c r="BK227" i="2"/>
  <c r="AD227" i="2"/>
  <c r="BD227" i="2"/>
  <c r="Y227" i="2"/>
  <c r="AW227" i="2"/>
  <c r="AB1287" i="2"/>
  <c r="BB1287" i="2"/>
  <c r="AM1287" i="2"/>
  <c r="AU1287" i="2"/>
  <c r="BK1287" i="2"/>
  <c r="BD1287" i="2"/>
  <c r="AO1287" i="2"/>
  <c r="AR1287" i="2"/>
  <c r="BA1287" i="2"/>
  <c r="T1287" i="2"/>
  <c r="AF1287" i="2"/>
  <c r="BF1287" i="2"/>
  <c r="AQ1287" i="2"/>
  <c r="AY1287" i="2"/>
  <c r="AN1287" i="2"/>
  <c r="W1287" i="2"/>
  <c r="AE1287" i="2"/>
  <c r="AZ1287" i="2"/>
  <c r="Y1287" i="2"/>
  <c r="Z1287" i="2"/>
  <c r="AT1287" i="2"/>
  <c r="BJ1287" i="2"/>
  <c r="AC1287" i="2"/>
  <c r="BC1287" i="2"/>
  <c r="AD1287" i="2"/>
  <c r="AG1287" i="2"/>
  <c r="AW1287" i="2"/>
  <c r="AS1287" i="2"/>
  <c r="BI1287" i="2"/>
  <c r="AP1287" i="2"/>
  <c r="AX1287" i="2"/>
  <c r="U1287" i="2"/>
  <c r="V1287" i="2"/>
  <c r="BG1287" i="2"/>
  <c r="AV1287" i="2"/>
  <c r="BH1287" i="2"/>
  <c r="BE1287" i="2"/>
  <c r="AA1287" i="2"/>
  <c r="AP158" i="2"/>
  <c r="AX158" i="2"/>
  <c r="AM158" i="2"/>
  <c r="AZ158" i="2"/>
  <c r="AN158" i="2"/>
  <c r="BA158" i="2"/>
  <c r="AY158" i="2"/>
  <c r="BD158" i="2"/>
  <c r="AO158" i="2"/>
  <c r="AB158" i="2"/>
  <c r="BB158" i="2"/>
  <c r="AR158" i="2"/>
  <c r="BE158" i="2"/>
  <c r="AS158" i="2"/>
  <c r="BG158" i="2"/>
  <c r="BI158" i="2"/>
  <c r="AG158" i="2"/>
  <c r="BC158" i="2"/>
  <c r="T158" i="2"/>
  <c r="AF158" i="2"/>
  <c r="BF158" i="2"/>
  <c r="AE158" i="2"/>
  <c r="BK158" i="2"/>
  <c r="V158" i="2"/>
  <c r="Y158" i="2"/>
  <c r="AQ158" i="2"/>
  <c r="W158" i="2"/>
  <c r="AC158" i="2"/>
  <c r="Z158" i="2"/>
  <c r="AT158" i="2"/>
  <c r="BJ158" i="2"/>
  <c r="AU158" i="2"/>
  <c r="U158" i="2"/>
  <c r="AV158" i="2"/>
  <c r="AD158" i="2"/>
  <c r="AA158" i="2"/>
  <c r="AW158" i="2"/>
  <c r="BH158" i="2"/>
  <c r="W131" i="2"/>
  <c r="AG131" i="2"/>
  <c r="BH131" i="2"/>
  <c r="AF131" i="2"/>
  <c r="BK131" i="2"/>
  <c r="V131" i="2"/>
  <c r="AP131" i="2"/>
  <c r="AT131" i="2"/>
  <c r="Y131" i="2"/>
  <c r="AC131" i="2"/>
  <c r="AN131" i="2"/>
  <c r="AV131" i="2"/>
  <c r="T131" i="2"/>
  <c r="AU131" i="2"/>
  <c r="U131" i="2"/>
  <c r="AW131" i="2"/>
  <c r="AA131" i="2"/>
  <c r="BE131" i="2"/>
  <c r="AX131" i="2"/>
  <c r="BI131" i="2"/>
  <c r="AR131" i="2"/>
  <c r="AZ131" i="2"/>
  <c r="AM131" i="2"/>
  <c r="BA131" i="2"/>
  <c r="AO131" i="2"/>
  <c r="BB131" i="2"/>
  <c r="BC131" i="2"/>
  <c r="AE131" i="2"/>
  <c r="Z131" i="2"/>
  <c r="AD131" i="2"/>
  <c r="BD131" i="2"/>
  <c r="AS131" i="2"/>
  <c r="BF131" i="2"/>
  <c r="AB131" i="2"/>
  <c r="BG131" i="2"/>
  <c r="AQ131" i="2"/>
  <c r="BJ131" i="2"/>
  <c r="AY131" i="2"/>
  <c r="Z1219" i="2"/>
  <c r="AT1219" i="2"/>
  <c r="BJ1219" i="2"/>
  <c r="AC1219" i="2"/>
  <c r="BC1219" i="2"/>
  <c r="AD1219" i="2"/>
  <c r="AG1219" i="2"/>
  <c r="AO1219" i="2"/>
  <c r="W1219" i="2"/>
  <c r="AA1219" i="2"/>
  <c r="AP1219" i="2"/>
  <c r="AX1219" i="2"/>
  <c r="U1219" i="2"/>
  <c r="V1219" i="2"/>
  <c r="BG1219" i="2"/>
  <c r="AV1219" i="2"/>
  <c r="BH1219" i="2"/>
  <c r="AE1219" i="2"/>
  <c r="AZ1219" i="2"/>
  <c r="AB1219" i="2"/>
  <c r="BB1219" i="2"/>
  <c r="AM1219" i="2"/>
  <c r="AU1219" i="2"/>
  <c r="BK1219" i="2"/>
  <c r="BD1219" i="2"/>
  <c r="AS1219" i="2"/>
  <c r="AW1219" i="2"/>
  <c r="Y1219" i="2"/>
  <c r="T1219" i="2"/>
  <c r="AF1219" i="2"/>
  <c r="BF1219" i="2"/>
  <c r="AQ1219" i="2"/>
  <c r="AY1219" i="2"/>
  <c r="AN1219" i="2"/>
  <c r="AR1219" i="2"/>
  <c r="BI1219" i="2"/>
  <c r="BE1219" i="2"/>
  <c r="BA1219" i="2"/>
  <c r="AR190" i="2"/>
  <c r="AZ190" i="2"/>
  <c r="AM190" i="2"/>
  <c r="BA190" i="2"/>
  <c r="AO190" i="2"/>
  <c r="BB190" i="2"/>
  <c r="AC190" i="2"/>
  <c r="BI190" i="2"/>
  <c r="AQ190" i="2"/>
  <c r="AD190" i="2"/>
  <c r="BD190" i="2"/>
  <c r="AS190" i="2"/>
  <c r="BF190" i="2"/>
  <c r="AB190" i="2"/>
  <c r="BG190" i="2"/>
  <c r="AA190" i="2"/>
  <c r="AT190" i="2"/>
  <c r="BE190" i="2"/>
  <c r="W190" i="2"/>
  <c r="AG190" i="2"/>
  <c r="BH190" i="2"/>
  <c r="AF190" i="2"/>
  <c r="BK190" i="2"/>
  <c r="V190" i="2"/>
  <c r="Y190" i="2"/>
  <c r="AX190" i="2"/>
  <c r="Z190" i="2"/>
  <c r="AE190" i="2"/>
  <c r="AN190" i="2"/>
  <c r="AV190" i="2"/>
  <c r="T190" i="2"/>
  <c r="AU190" i="2"/>
  <c r="U190" i="2"/>
  <c r="AW190" i="2"/>
  <c r="AP190" i="2"/>
  <c r="BC190" i="2"/>
  <c r="AY190" i="2"/>
  <c r="BJ190" i="2"/>
  <c r="AN20" i="2"/>
  <c r="AV20" i="2"/>
  <c r="Z20" i="2"/>
  <c r="AY20" i="2"/>
  <c r="AO20" i="2"/>
  <c r="BI20" i="2"/>
  <c r="AW20" i="2"/>
  <c r="V20" i="2"/>
  <c r="BG20" i="2"/>
  <c r="AB20" i="2"/>
  <c r="AR20" i="2"/>
  <c r="AZ20" i="2"/>
  <c r="AQ20" i="2"/>
  <c r="BE20" i="2"/>
  <c r="AC20" i="2"/>
  <c r="U20" i="2"/>
  <c r="BC20" i="2"/>
  <c r="BF20" i="2"/>
  <c r="AX20" i="2"/>
  <c r="AD20" i="2"/>
  <c r="BD20" i="2"/>
  <c r="AE20" i="2"/>
  <c r="BJ20" i="2"/>
  <c r="AU20" i="2"/>
  <c r="AP20" i="2"/>
  <c r="BK20" i="2"/>
  <c r="AM20" i="2"/>
  <c r="BA20" i="2"/>
  <c r="W20" i="2"/>
  <c r="AG20" i="2"/>
  <c r="BH20" i="2"/>
  <c r="AT20" i="2"/>
  <c r="T20" i="2"/>
  <c r="BB20" i="2"/>
  <c r="AF20" i="2"/>
  <c r="Y20" i="2"/>
  <c r="AA20" i="2"/>
  <c r="AS20" i="2"/>
  <c r="AN902" i="2"/>
  <c r="AV902" i="2"/>
  <c r="Y902" i="2"/>
  <c r="AA902" i="2"/>
  <c r="BI902" i="2"/>
  <c r="BB902" i="2"/>
  <c r="AU902" i="2"/>
  <c r="AP902" i="2"/>
  <c r="AQ902" i="2"/>
  <c r="BG902" i="2"/>
  <c r="AR902" i="2"/>
  <c r="AZ902" i="2"/>
  <c r="AO902" i="2"/>
  <c r="AW902" i="2"/>
  <c r="Z902" i="2"/>
  <c r="BJ902" i="2"/>
  <c r="BC902" i="2"/>
  <c r="AF902" i="2"/>
  <c r="AY902" i="2"/>
  <c r="AD902" i="2"/>
  <c r="BD902" i="2"/>
  <c r="AS902" i="2"/>
  <c r="BA902" i="2"/>
  <c r="AB902" i="2"/>
  <c r="AM902" i="2"/>
  <c r="BK902" i="2"/>
  <c r="AX902" i="2"/>
  <c r="V902" i="2"/>
  <c r="W902" i="2"/>
  <c r="AG902" i="2"/>
  <c r="BH902" i="2"/>
  <c r="AE902" i="2"/>
  <c r="BE902" i="2"/>
  <c r="AT902" i="2"/>
  <c r="AC902" i="2"/>
  <c r="T902" i="2"/>
  <c r="BF902" i="2"/>
  <c r="U902" i="2"/>
  <c r="AD1358" i="2"/>
  <c r="BD1358" i="2"/>
  <c r="AB1358" i="2"/>
  <c r="BG1358" i="2"/>
  <c r="BE1358" i="2"/>
  <c r="AA1358" i="2"/>
  <c r="Z1358" i="2"/>
  <c r="BF1358" i="2"/>
  <c r="AU1358" i="2"/>
  <c r="W1358" i="2"/>
  <c r="AG1358" i="2"/>
  <c r="BH1358" i="2"/>
  <c r="V1358" i="2"/>
  <c r="AQ1358" i="2"/>
  <c r="Y1358" i="2"/>
  <c r="AX1358" i="2"/>
  <c r="AY1358" i="2"/>
  <c r="AF1358" i="2"/>
  <c r="AM1358" i="2"/>
  <c r="AN1358" i="2"/>
  <c r="AV1358" i="2"/>
  <c r="U1358" i="2"/>
  <c r="AW1358" i="2"/>
  <c r="AE1358" i="2"/>
  <c r="AP1358" i="2"/>
  <c r="BC1358" i="2"/>
  <c r="BJ1358" i="2"/>
  <c r="BK1358" i="2"/>
  <c r="BA1358" i="2"/>
  <c r="AR1358" i="2"/>
  <c r="AZ1358" i="2"/>
  <c r="AO1358" i="2"/>
  <c r="BB1358" i="2"/>
  <c r="AT1358" i="2"/>
  <c r="AC1358" i="2"/>
  <c r="BI1358" i="2"/>
  <c r="AS1358" i="2"/>
  <c r="T1358" i="2"/>
  <c r="AQ286" i="2"/>
  <c r="AY286" i="2"/>
  <c r="W286" i="2"/>
  <c r="AG286" i="2"/>
  <c r="BH286" i="2"/>
  <c r="AE286" i="2"/>
  <c r="BE286" i="2"/>
  <c r="BJ286" i="2"/>
  <c r="BB286" i="2"/>
  <c r="AC286" i="2"/>
  <c r="BC286" i="2"/>
  <c r="AN286" i="2"/>
  <c r="AV286" i="2"/>
  <c r="Y286" i="2"/>
  <c r="AA286" i="2"/>
  <c r="BI286" i="2"/>
  <c r="AP286" i="2"/>
  <c r="T286" i="2"/>
  <c r="U286" i="2"/>
  <c r="V286" i="2"/>
  <c r="BG286" i="2"/>
  <c r="AR286" i="2"/>
  <c r="AZ286" i="2"/>
  <c r="AO286" i="2"/>
  <c r="AW286" i="2"/>
  <c r="Z286" i="2"/>
  <c r="AX286" i="2"/>
  <c r="AF286" i="2"/>
  <c r="AM286" i="2"/>
  <c r="AU286" i="2"/>
  <c r="BK286" i="2"/>
  <c r="AD286" i="2"/>
  <c r="BD286" i="2"/>
  <c r="AS286" i="2"/>
  <c r="BA286" i="2"/>
  <c r="AT286" i="2"/>
  <c r="AB286" i="2"/>
  <c r="BF286" i="2"/>
  <c r="AC844" i="2"/>
  <c r="BC844" i="2"/>
  <c r="AN844" i="2"/>
  <c r="AV844" i="2"/>
  <c r="Y844" i="2"/>
  <c r="AA844" i="2"/>
  <c r="BI844" i="2"/>
  <c r="AF844" i="2"/>
  <c r="BJ844" i="2"/>
  <c r="U844" i="2"/>
  <c r="V844" i="2"/>
  <c r="BG844" i="2"/>
  <c r="AR844" i="2"/>
  <c r="AZ844" i="2"/>
  <c r="AO844" i="2"/>
  <c r="AW844" i="2"/>
  <c r="AB844" i="2"/>
  <c r="BF844" i="2"/>
  <c r="AX844" i="2"/>
  <c r="AM844" i="2"/>
  <c r="AU844" i="2"/>
  <c r="BK844" i="2"/>
  <c r="AD844" i="2"/>
  <c r="BD844" i="2"/>
  <c r="AS844" i="2"/>
  <c r="BA844" i="2"/>
  <c r="BB844" i="2"/>
  <c r="Z844" i="2"/>
  <c r="AP844" i="2"/>
  <c r="AQ844" i="2"/>
  <c r="AY844" i="2"/>
  <c r="W844" i="2"/>
  <c r="AG844" i="2"/>
  <c r="BH844" i="2"/>
  <c r="AE844" i="2"/>
  <c r="BE844" i="2"/>
  <c r="T844" i="2"/>
  <c r="AT844" i="2"/>
  <c r="Z1117" i="2"/>
  <c r="AT1117" i="2"/>
  <c r="BJ1117" i="2"/>
  <c r="AC1117" i="2"/>
  <c r="BC1117" i="2"/>
  <c r="AR1117" i="2"/>
  <c r="AD1117" i="2"/>
  <c r="Y1117" i="2"/>
  <c r="BI1117" i="2"/>
  <c r="AE1117" i="2"/>
  <c r="AP1117" i="2"/>
  <c r="AX1117" i="2"/>
  <c r="U1117" i="2"/>
  <c r="V1117" i="2"/>
  <c r="BG1117" i="2"/>
  <c r="AG1117" i="2"/>
  <c r="BD1117" i="2"/>
  <c r="AS1117" i="2"/>
  <c r="AN1117" i="2"/>
  <c r="AB1117" i="2"/>
  <c r="BB1117" i="2"/>
  <c r="AM1117" i="2"/>
  <c r="AU1117" i="2"/>
  <c r="BK1117" i="2"/>
  <c r="AZ1117" i="2"/>
  <c r="AO1117" i="2"/>
  <c r="AA1117" i="2"/>
  <c r="AV1117" i="2"/>
  <c r="T1117" i="2"/>
  <c r="AF1117" i="2"/>
  <c r="BF1117" i="2"/>
  <c r="AQ1117" i="2"/>
  <c r="AY1117" i="2"/>
  <c r="W1117" i="2"/>
  <c r="BH1117" i="2"/>
  <c r="BE1117" i="2"/>
  <c r="BA1117" i="2"/>
  <c r="AW1117" i="2"/>
  <c r="Z1073" i="2"/>
  <c r="AT1073" i="2"/>
  <c r="BJ1073" i="2"/>
  <c r="AP1073" i="2"/>
  <c r="AX1073" i="2"/>
  <c r="U1073" i="2"/>
  <c r="V1073" i="2"/>
  <c r="BG1073" i="2"/>
  <c r="AG1073" i="2"/>
  <c r="AV1073" i="2"/>
  <c r="AS1073" i="2"/>
  <c r="AD1073" i="2"/>
  <c r="AZ1012" i="2"/>
  <c r="AD101" i="2"/>
  <c r="BD101" i="2"/>
  <c r="AS101" i="2"/>
  <c r="BA101" i="2"/>
  <c r="AB101" i="2"/>
  <c r="AM101" i="2"/>
  <c r="BK101" i="2"/>
  <c r="AY101" i="2"/>
  <c r="U101" i="2"/>
  <c r="W101" i="2"/>
  <c r="AG101" i="2"/>
  <c r="BH101" i="2"/>
  <c r="AE101" i="2"/>
  <c r="BE101" i="2"/>
  <c r="AT101" i="2"/>
  <c r="AC101" i="2"/>
  <c r="AP101" i="2"/>
  <c r="V101" i="2"/>
  <c r="BG101" i="2"/>
  <c r="AN101" i="2"/>
  <c r="AV101" i="2"/>
  <c r="Y101" i="2"/>
  <c r="AA101" i="2"/>
  <c r="BI101" i="2"/>
  <c r="BB101" i="2"/>
  <c r="AU101" i="2"/>
  <c r="AX101" i="2"/>
  <c r="T101" i="2"/>
  <c r="AF101" i="2"/>
  <c r="AR101" i="2"/>
  <c r="AZ101" i="2"/>
  <c r="AO101" i="2"/>
  <c r="AW101" i="2"/>
  <c r="Z101" i="2"/>
  <c r="BJ101" i="2"/>
  <c r="BC101" i="2"/>
  <c r="AQ101" i="2"/>
  <c r="BF101" i="2"/>
  <c r="Z695" i="2"/>
  <c r="AT695" i="2"/>
  <c r="BJ695" i="2"/>
  <c r="AG695" i="2"/>
  <c r="Y695" i="2"/>
  <c r="AY695" i="2"/>
  <c r="AR695" i="2"/>
  <c r="BE695" i="2"/>
  <c r="AN695" i="2"/>
  <c r="V695" i="2"/>
  <c r="AP695" i="2"/>
  <c r="AX695" i="2"/>
  <c r="W695" i="2"/>
  <c r="AW695" i="2"/>
  <c r="AQ695" i="2"/>
  <c r="BD695" i="2"/>
  <c r="AE695" i="2"/>
  <c r="BK695" i="2"/>
  <c r="BA695" i="2"/>
  <c r="AB695" i="2"/>
  <c r="BB695" i="2"/>
  <c r="AO695" i="2"/>
  <c r="BC695" i="2"/>
  <c r="AD695" i="2"/>
  <c r="BI695" i="2"/>
  <c r="AU695" i="2"/>
  <c r="U695" i="2"/>
  <c r="AS695" i="2"/>
  <c r="T695" i="2"/>
  <c r="AF695" i="2"/>
  <c r="BF695" i="2"/>
  <c r="AC695" i="2"/>
  <c r="BH695" i="2"/>
  <c r="AA695" i="2"/>
  <c r="AM695" i="2"/>
  <c r="AZ695" i="2"/>
  <c r="AV695" i="2"/>
  <c r="BG695" i="2"/>
  <c r="AR11" i="2"/>
  <c r="AZ11" i="2"/>
  <c r="AO11" i="2"/>
  <c r="AW11" i="2"/>
  <c r="Z11" i="2"/>
  <c r="BJ11" i="2"/>
  <c r="BC11" i="2"/>
  <c r="AQ11" i="2"/>
  <c r="T11" i="2"/>
  <c r="AD11" i="2"/>
  <c r="BD11" i="2"/>
  <c r="AS11" i="2"/>
  <c r="BA11" i="2"/>
  <c r="AB11" i="2"/>
  <c r="AM11" i="2"/>
  <c r="BK11" i="2"/>
  <c r="BF11" i="2"/>
  <c r="U11" i="2"/>
  <c r="W11" i="2"/>
  <c r="AG11" i="2"/>
  <c r="BH11" i="2"/>
  <c r="AE11" i="2"/>
  <c r="BE11" i="2"/>
  <c r="AT11" i="2"/>
  <c r="AC11" i="2"/>
  <c r="AP11" i="2"/>
  <c r="AF11" i="2"/>
  <c r="V11" i="2"/>
  <c r="AN11" i="2"/>
  <c r="AV11" i="2"/>
  <c r="Y11" i="2"/>
  <c r="AA11" i="2"/>
  <c r="BI11" i="2"/>
  <c r="BB11" i="2"/>
  <c r="AU11" i="2"/>
  <c r="AX11" i="2"/>
  <c r="BG11" i="2"/>
  <c r="AY11" i="2"/>
  <c r="AD1028" i="2"/>
  <c r="BD1028" i="2"/>
  <c r="AS1028" i="2"/>
  <c r="BA1028" i="2"/>
  <c r="AP1028" i="2"/>
  <c r="Z1028" i="2"/>
  <c r="BK1028" i="2"/>
  <c r="AY1028" i="2"/>
  <c r="AC1028" i="2"/>
  <c r="W1028" i="2"/>
  <c r="AG1028" i="2"/>
  <c r="BH1028" i="2"/>
  <c r="AE1028" i="2"/>
  <c r="BE1028" i="2"/>
  <c r="AF1028" i="2"/>
  <c r="AB1028" i="2"/>
  <c r="U1028" i="2"/>
  <c r="BG1028" i="2"/>
  <c r="BC1028" i="2"/>
  <c r="AN1028" i="2"/>
  <c r="AV1028" i="2"/>
  <c r="Y1028" i="2"/>
  <c r="AA1028" i="2"/>
  <c r="BI1028" i="2"/>
  <c r="AX1028" i="2"/>
  <c r="BB1028" i="2"/>
  <c r="AQ1028" i="2"/>
  <c r="AT1028" i="2"/>
  <c r="AM1028" i="2"/>
  <c r="AR1028" i="2"/>
  <c r="AZ1028" i="2"/>
  <c r="AO1028" i="2"/>
  <c r="AW1028" i="2"/>
  <c r="T1028" i="2"/>
  <c r="BF1028" i="2"/>
  <c r="AU1028" i="2"/>
  <c r="V1028" i="2"/>
  <c r="BJ1028" i="2"/>
  <c r="AB709" i="2"/>
  <c r="BB709" i="2"/>
  <c r="AQ709" i="2"/>
  <c r="BD709" i="2"/>
  <c r="AE709" i="2"/>
  <c r="BK709" i="2"/>
  <c r="V709" i="2"/>
  <c r="W709" i="2"/>
  <c r="AC709" i="2"/>
  <c r="T709" i="2"/>
  <c r="AF709" i="2"/>
  <c r="BF709" i="2"/>
  <c r="AD709" i="2"/>
  <c r="BI709" i="2"/>
  <c r="AU709" i="2"/>
  <c r="U709" i="2"/>
  <c r="AV709" i="2"/>
  <c r="AW709" i="2"/>
  <c r="BH709" i="2"/>
  <c r="Z709" i="2"/>
  <c r="AT709" i="2"/>
  <c r="BJ709" i="2"/>
  <c r="AA709" i="2"/>
  <c r="AM709" i="2"/>
  <c r="AZ709" i="2"/>
  <c r="AN709" i="2"/>
  <c r="BA709" i="2"/>
  <c r="AO709" i="2"/>
  <c r="AG709" i="2"/>
  <c r="AP267" i="2"/>
  <c r="AX267" i="2"/>
  <c r="W267" i="2"/>
  <c r="AG267" i="2"/>
  <c r="BH267" i="2"/>
  <c r="BA267" i="2"/>
  <c r="AU267" i="2"/>
  <c r="AE267" i="2"/>
  <c r="U267" i="2"/>
  <c r="AB267" i="2"/>
  <c r="BB267" i="2"/>
  <c r="AN267" i="2"/>
  <c r="AV267" i="2"/>
  <c r="Y267" i="2"/>
  <c r="BI267" i="2"/>
  <c r="BC267" i="2"/>
  <c r="AW267" i="2"/>
  <c r="BG267" i="2"/>
  <c r="T267" i="2"/>
  <c r="BF267" i="2"/>
  <c r="AZ267" i="2"/>
  <c r="AM267" i="2"/>
  <c r="BE267" i="2"/>
  <c r="Z267" i="2"/>
  <c r="BJ267" i="2"/>
  <c r="BD267" i="2"/>
  <c r="AC267" i="2"/>
  <c r="AY267" i="2"/>
  <c r="AF267" i="2"/>
  <c r="AR267" i="2"/>
  <c r="AS267" i="2"/>
  <c r="BK267" i="2"/>
  <c r="AQ267" i="2"/>
  <c r="AT267" i="2"/>
  <c r="AD267" i="2"/>
  <c r="AA267" i="2"/>
  <c r="AO267" i="2"/>
  <c r="V267" i="2"/>
  <c r="AR918" i="2"/>
  <c r="AZ918" i="2"/>
  <c r="AO918" i="2"/>
  <c r="BB918" i="2"/>
  <c r="AC918" i="2"/>
  <c r="BI918" i="2"/>
  <c r="AT918" i="2"/>
  <c r="AS918" i="2"/>
  <c r="AF918" i="2"/>
  <c r="AD918" i="2"/>
  <c r="BD918" i="2"/>
  <c r="AB918" i="2"/>
  <c r="BG918" i="2"/>
  <c r="AA918" i="2"/>
  <c r="Z918" i="2"/>
  <c r="AY918" i="2"/>
  <c r="BF918" i="2"/>
  <c r="BK918" i="2"/>
  <c r="W918" i="2"/>
  <c r="AG918" i="2"/>
  <c r="BH918" i="2"/>
  <c r="V918" i="2"/>
  <c r="Y918" i="2"/>
  <c r="AX918" i="2"/>
  <c r="AQ918" i="2"/>
  <c r="BE918" i="2"/>
  <c r="AU918" i="2"/>
  <c r="T918" i="2"/>
  <c r="AN918" i="2"/>
  <c r="AV918" i="2"/>
  <c r="U918" i="2"/>
  <c r="AW918" i="2"/>
  <c r="AP918" i="2"/>
  <c r="BC918" i="2"/>
  <c r="AE918" i="2"/>
  <c r="BJ918" i="2"/>
  <c r="BA918" i="2"/>
  <c r="AM918" i="2"/>
  <c r="AQ294" i="2"/>
  <c r="AY294" i="2"/>
  <c r="W294" i="2"/>
  <c r="AG294" i="2"/>
  <c r="BH294" i="2"/>
  <c r="AE294" i="2"/>
  <c r="BE294" i="2"/>
  <c r="BJ294" i="2"/>
  <c r="BB294" i="2"/>
  <c r="AC294" i="2"/>
  <c r="BC294" i="2"/>
  <c r="AN294" i="2"/>
  <c r="AV294" i="2"/>
  <c r="Y294" i="2"/>
  <c r="AA294" i="2"/>
  <c r="BI294" i="2"/>
  <c r="AP294" i="2"/>
  <c r="AF294" i="2"/>
  <c r="U294" i="2"/>
  <c r="V294" i="2"/>
  <c r="BG294" i="2"/>
  <c r="AR294" i="2"/>
  <c r="AZ294" i="2"/>
  <c r="AO294" i="2"/>
  <c r="AW294" i="2"/>
  <c r="Z294" i="2"/>
  <c r="AX294" i="2"/>
  <c r="BF294" i="2"/>
  <c r="AM294" i="2"/>
  <c r="AU294" i="2"/>
  <c r="BK294" i="2"/>
  <c r="AD294" i="2"/>
  <c r="BD294" i="2"/>
  <c r="AS294" i="2"/>
  <c r="BA294" i="2"/>
  <c r="AT294" i="2"/>
  <c r="AB294" i="2"/>
  <c r="T294" i="2"/>
  <c r="AD1002" i="2"/>
  <c r="BD1002" i="2"/>
  <c r="AS1002" i="2"/>
  <c r="BA1002" i="2"/>
  <c r="Z1002" i="2"/>
  <c r="AT1002" i="2"/>
  <c r="BJ1002" i="2"/>
  <c r="U1002" i="2"/>
  <c r="BK1002" i="2"/>
  <c r="W1002" i="2"/>
  <c r="AG1002" i="2"/>
  <c r="BH1002" i="2"/>
  <c r="AE1002" i="2"/>
  <c r="BE1002" i="2"/>
  <c r="AP1002" i="2"/>
  <c r="AX1002" i="2"/>
  <c r="AC1002" i="2"/>
  <c r="V1002" i="2"/>
  <c r="AQ1002" i="2"/>
  <c r="AN1002" i="2"/>
  <c r="AV1002" i="2"/>
  <c r="Y1002" i="2"/>
  <c r="AA1002" i="2"/>
  <c r="BI1002" i="2"/>
  <c r="AB1002" i="2"/>
  <c r="BB1002" i="2"/>
  <c r="BC1002" i="2"/>
  <c r="BG1002" i="2"/>
  <c r="AY1002" i="2"/>
  <c r="AO1002" i="2"/>
  <c r="BF1002" i="2"/>
  <c r="AW1002" i="2"/>
  <c r="AU1002" i="2"/>
  <c r="AR1002" i="2"/>
  <c r="T1002" i="2"/>
  <c r="AM1002" i="2"/>
  <c r="AZ1002" i="2"/>
  <c r="AF1002" i="2"/>
  <c r="Z1167" i="2"/>
  <c r="AT1167" i="2"/>
  <c r="BJ1167" i="2"/>
  <c r="AC1167" i="2"/>
  <c r="BC1167" i="2"/>
  <c r="AD1167" i="2"/>
  <c r="AO1167" i="2"/>
  <c r="W1167" i="2"/>
  <c r="BH1167" i="2"/>
  <c r="BI1167" i="2"/>
  <c r="AP1167" i="2"/>
  <c r="AX1167" i="2"/>
  <c r="U1167" i="2"/>
  <c r="V1167" i="2"/>
  <c r="BG1167" i="2"/>
  <c r="AV1167" i="2"/>
  <c r="AE1167" i="2"/>
  <c r="AR1167" i="2"/>
  <c r="AA1167" i="2"/>
  <c r="AB1167" i="2"/>
  <c r="BB1167" i="2"/>
  <c r="AM1167" i="2"/>
  <c r="AU1167" i="2"/>
  <c r="BK1167" i="2"/>
  <c r="BD1167" i="2"/>
  <c r="AW1167" i="2"/>
  <c r="AG1167" i="2"/>
  <c r="BA1167" i="2"/>
  <c r="T1167" i="2"/>
  <c r="AF1167" i="2"/>
  <c r="BF1167" i="2"/>
  <c r="AQ1167" i="2"/>
  <c r="AY1167" i="2"/>
  <c r="AN1167" i="2"/>
  <c r="AS1167" i="2"/>
  <c r="BE1167" i="2"/>
  <c r="AZ1167" i="2"/>
  <c r="Y1167" i="2"/>
  <c r="Z1281" i="2"/>
  <c r="AT1281" i="2"/>
  <c r="BJ1281" i="2"/>
  <c r="AC1281" i="2"/>
  <c r="BC1281" i="2"/>
  <c r="AR1281" i="2"/>
  <c r="AN1281" i="2"/>
  <c r="AS1281" i="2"/>
  <c r="AV1281" i="2"/>
  <c r="AO1281" i="2"/>
  <c r="AP1281" i="2"/>
  <c r="AX1281" i="2"/>
  <c r="U1281" i="2"/>
  <c r="V1281" i="2"/>
  <c r="BG1281" i="2"/>
  <c r="AG1281" i="2"/>
  <c r="AD1281" i="2"/>
  <c r="AA1281" i="2"/>
  <c r="AE1281" i="2"/>
  <c r="AB1281" i="2"/>
  <c r="BB1281" i="2"/>
  <c r="AM1281" i="2"/>
  <c r="AU1281" i="2"/>
  <c r="BK1281" i="2"/>
  <c r="AZ1281" i="2"/>
  <c r="BD1281" i="2"/>
  <c r="BA1281" i="2"/>
  <c r="AW1281" i="2"/>
  <c r="T1281" i="2"/>
  <c r="AF1281" i="2"/>
  <c r="BF1281" i="2"/>
  <c r="AQ1281" i="2"/>
  <c r="AY1281" i="2"/>
  <c r="W1281" i="2"/>
  <c r="BH1281" i="2"/>
  <c r="Y1281" i="2"/>
  <c r="BI1281" i="2"/>
  <c r="BE1281" i="2"/>
  <c r="AB693" i="2"/>
  <c r="BB693" i="2"/>
  <c r="AQ693" i="2"/>
  <c r="BD693" i="2"/>
  <c r="AE693" i="2"/>
  <c r="BK693" i="2"/>
  <c r="V693" i="2"/>
  <c r="AC693" i="2"/>
  <c r="AW693" i="2"/>
  <c r="T693" i="2"/>
  <c r="AF693" i="2"/>
  <c r="BF693" i="2"/>
  <c r="AD693" i="2"/>
  <c r="BI693" i="2"/>
  <c r="AU693" i="2"/>
  <c r="U693" i="2"/>
  <c r="AV693" i="2"/>
  <c r="BH693" i="2"/>
  <c r="AO693" i="2"/>
  <c r="Z693" i="2"/>
  <c r="AT693" i="2"/>
  <c r="BJ693" i="2"/>
  <c r="AA693" i="2"/>
  <c r="AM693" i="2"/>
  <c r="AZ693" i="2"/>
  <c r="AN693" i="2"/>
  <c r="BA693" i="2"/>
  <c r="AG693" i="2"/>
  <c r="BC693" i="2"/>
  <c r="AP693" i="2"/>
  <c r="AX693" i="2"/>
  <c r="Y693" i="2"/>
  <c r="AY693" i="2"/>
  <c r="AR693" i="2"/>
  <c r="BE693" i="2"/>
  <c r="AS693" i="2"/>
  <c r="BG693" i="2"/>
  <c r="W693" i="2"/>
  <c r="AD147" i="2"/>
  <c r="BD147" i="2"/>
  <c r="AB147" i="2"/>
  <c r="BG147" i="2"/>
  <c r="AA147" i="2"/>
  <c r="AM147" i="2"/>
  <c r="AQ147" i="2"/>
  <c r="AS147" i="2"/>
  <c r="Z147" i="2"/>
  <c r="W147" i="2"/>
  <c r="AG147" i="2"/>
  <c r="BH147" i="2"/>
  <c r="V147" i="2"/>
  <c r="Y147" i="2"/>
  <c r="AX147" i="2"/>
  <c r="AF147" i="2"/>
  <c r="AT147" i="2"/>
  <c r="AU147" i="2"/>
  <c r="AE147" i="2"/>
  <c r="AN147" i="2"/>
  <c r="AV147" i="2"/>
  <c r="U147" i="2"/>
  <c r="AW147" i="2"/>
  <c r="AP147" i="2"/>
  <c r="BC147" i="2"/>
  <c r="BA147" i="2"/>
  <c r="BE147" i="2"/>
  <c r="BF147" i="2"/>
  <c r="AY147" i="2"/>
  <c r="AR147" i="2"/>
  <c r="AZ147" i="2"/>
  <c r="AO147" i="2"/>
  <c r="BB147" i="2"/>
  <c r="AC147" i="2"/>
  <c r="BI147" i="2"/>
  <c r="BK147" i="2"/>
  <c r="T147" i="2"/>
  <c r="BJ147" i="2"/>
  <c r="AP523" i="2"/>
  <c r="AX523" i="2"/>
  <c r="U523" i="2"/>
  <c r="V523" i="2"/>
  <c r="BG523" i="2"/>
  <c r="AG523" i="2"/>
  <c r="AS523" i="2"/>
  <c r="AN523" i="2"/>
  <c r="AE523" i="2"/>
  <c r="AB523" i="2"/>
  <c r="BB523" i="2"/>
  <c r="AM523" i="2"/>
  <c r="AU523" i="2"/>
  <c r="BK523" i="2"/>
  <c r="AZ523" i="2"/>
  <c r="AA523" i="2"/>
  <c r="AD523" i="2"/>
  <c r="AW523" i="2"/>
  <c r="T523" i="2"/>
  <c r="AF523" i="2"/>
  <c r="BF523" i="2"/>
  <c r="AQ523" i="2"/>
  <c r="AY523" i="2"/>
  <c r="W523" i="2"/>
  <c r="BH523" i="2"/>
  <c r="BA523" i="2"/>
  <c r="AV523" i="2"/>
  <c r="BE523" i="2"/>
  <c r="Z523" i="2"/>
  <c r="AT523" i="2"/>
  <c r="BJ523" i="2"/>
  <c r="AC523" i="2"/>
  <c r="BC523" i="2"/>
  <c r="AR523" i="2"/>
  <c r="Y523" i="2"/>
  <c r="BI523" i="2"/>
  <c r="BD523" i="2"/>
  <c r="AO523" i="2"/>
  <c r="AO62" i="2"/>
  <c r="AW62" i="2"/>
  <c r="T62" i="2"/>
  <c r="AU62" i="2"/>
  <c r="U62" i="2"/>
  <c r="AV62" i="2"/>
  <c r="AC62" i="2"/>
  <c r="AD62" i="2"/>
  <c r="BC62" i="2"/>
  <c r="AT62" i="2"/>
  <c r="AS62" i="2"/>
  <c r="BA62" i="2"/>
  <c r="AM62" i="2"/>
  <c r="AZ62" i="2"/>
  <c r="AN62" i="2"/>
  <c r="BB62" i="2"/>
  <c r="AX62" i="2"/>
  <c r="AY62" i="2"/>
  <c r="AQ62" i="2"/>
  <c r="AE62" i="2"/>
  <c r="BE62" i="2"/>
  <c r="AR62" i="2"/>
  <c r="BF62" i="2"/>
  <c r="AB62" i="2"/>
  <c r="BG62" i="2"/>
  <c r="BH62" i="2"/>
  <c r="BJ62" i="2"/>
  <c r="BD62" i="2"/>
  <c r="Y62" i="2"/>
  <c r="AA62" i="2"/>
  <c r="BI62" i="2"/>
  <c r="AF62" i="2"/>
  <c r="BK62" i="2"/>
  <c r="V62" i="2"/>
  <c r="W62" i="2"/>
  <c r="Z62" i="2"/>
  <c r="AP62" i="2"/>
  <c r="AG62" i="2"/>
  <c r="T1205" i="2"/>
  <c r="AF1205" i="2"/>
  <c r="BF1205" i="2"/>
  <c r="AQ1205" i="2"/>
  <c r="AY1205" i="2"/>
  <c r="W1205" i="2"/>
  <c r="BH1205" i="2"/>
  <c r="AO1205" i="2"/>
  <c r="AA1205" i="2"/>
  <c r="AW1205" i="2"/>
  <c r="Z1205" i="2"/>
  <c r="AT1205" i="2"/>
  <c r="BJ1205" i="2"/>
  <c r="AC1205" i="2"/>
  <c r="BC1205" i="2"/>
  <c r="AR1205" i="2"/>
  <c r="AN1205" i="2"/>
  <c r="BE1205" i="2"/>
  <c r="BA1205" i="2"/>
  <c r="AE1205" i="2"/>
  <c r="AP1205" i="2"/>
  <c r="AX1205" i="2"/>
  <c r="U1205" i="2"/>
  <c r="V1205" i="2"/>
  <c r="BG1205" i="2"/>
  <c r="AG1205" i="2"/>
  <c r="AD1205" i="2"/>
  <c r="Y1205" i="2"/>
  <c r="BI1205" i="2"/>
  <c r="AB1205" i="2"/>
  <c r="BB1205" i="2"/>
  <c r="AM1205" i="2"/>
  <c r="AU1205" i="2"/>
  <c r="BK1205" i="2"/>
  <c r="AZ1205" i="2"/>
  <c r="BD1205" i="2"/>
  <c r="AS1205" i="2"/>
  <c r="AV1205" i="2"/>
  <c r="AB1081" i="2"/>
  <c r="BB1081" i="2"/>
  <c r="AM1081" i="2"/>
  <c r="AU1081" i="2"/>
  <c r="BK1081" i="2"/>
  <c r="AZ1081" i="2"/>
  <c r="BD1081" i="2"/>
  <c r="AA1081" i="2"/>
  <c r="AE1081" i="2"/>
  <c r="T1081" i="2"/>
  <c r="AF1081" i="2"/>
  <c r="BF1081" i="2"/>
  <c r="AQ1081" i="2"/>
  <c r="AY1081" i="2"/>
  <c r="W1081" i="2"/>
  <c r="BH1081" i="2"/>
  <c r="AW1081" i="2"/>
  <c r="BA1081" i="2"/>
  <c r="AO1081" i="2"/>
  <c r="Z1081" i="2"/>
  <c r="AT1081" i="2"/>
  <c r="BJ1081" i="2"/>
  <c r="AC1081" i="2"/>
  <c r="BC1081" i="2"/>
  <c r="AR1081" i="2"/>
  <c r="AN1081" i="2"/>
  <c r="Y1081" i="2"/>
  <c r="BI1081" i="2"/>
  <c r="BE1081" i="2"/>
  <c r="AP1081" i="2"/>
  <c r="AX1081" i="2"/>
  <c r="U1081" i="2"/>
  <c r="V1081" i="2"/>
  <c r="BG1081" i="2"/>
  <c r="AG1081" i="2"/>
  <c r="AV1081" i="2"/>
  <c r="AS1081" i="2"/>
  <c r="AD1081" i="2"/>
  <c r="AR886" i="2"/>
  <c r="AZ886" i="2"/>
  <c r="AO886" i="2"/>
  <c r="AW886" i="2"/>
  <c r="Z886" i="2"/>
  <c r="BJ886" i="2"/>
  <c r="BC886" i="2"/>
  <c r="AF886" i="2"/>
  <c r="U886" i="2"/>
  <c r="AD886" i="2"/>
  <c r="BD886" i="2"/>
  <c r="AS886" i="2"/>
  <c r="BA886" i="2"/>
  <c r="AB886" i="2"/>
  <c r="AM886" i="2"/>
  <c r="BK886" i="2"/>
  <c r="AX886" i="2"/>
  <c r="V886" i="2"/>
  <c r="W886" i="2"/>
  <c r="AG886" i="2"/>
  <c r="BH886" i="2"/>
  <c r="AE886" i="2"/>
  <c r="BE886" i="2"/>
  <c r="AT886" i="2"/>
  <c r="AC886" i="2"/>
  <c r="T886" i="2"/>
  <c r="BF886" i="2"/>
  <c r="AY886" i="2"/>
  <c r="AN886" i="2"/>
  <c r="AV886" i="2"/>
  <c r="Y886" i="2"/>
  <c r="AA886" i="2"/>
  <c r="BI886" i="2"/>
  <c r="BB886" i="2"/>
  <c r="AU886" i="2"/>
  <c r="AP886" i="2"/>
  <c r="AQ886" i="2"/>
  <c r="BG886" i="2"/>
  <c r="AB1261" i="2"/>
  <c r="BB1261" i="2"/>
  <c r="AM1261" i="2"/>
  <c r="AU1261" i="2"/>
  <c r="BK1261" i="2"/>
  <c r="AZ1261" i="2"/>
  <c r="BD1261" i="2"/>
  <c r="BA1261" i="2"/>
  <c r="AE1261" i="2"/>
  <c r="T1261" i="2"/>
  <c r="AF1261" i="2"/>
  <c r="BF1261" i="2"/>
  <c r="AQ1261" i="2"/>
  <c r="AY1261" i="2"/>
  <c r="W1261" i="2"/>
  <c r="BH1261" i="2"/>
  <c r="Y1261" i="2"/>
  <c r="BI1261" i="2"/>
  <c r="AW1261" i="2"/>
  <c r="Z1261" i="2"/>
  <c r="AT1261" i="2"/>
  <c r="BJ1261" i="2"/>
  <c r="AC1261" i="2"/>
  <c r="BC1261" i="2"/>
  <c r="AR1261" i="2"/>
  <c r="AN1261" i="2"/>
  <c r="AS1261" i="2"/>
  <c r="AV1261" i="2"/>
  <c r="BE1261" i="2"/>
  <c r="AP1261" i="2"/>
  <c r="AX1261" i="2"/>
  <c r="U1261" i="2"/>
  <c r="V1261" i="2"/>
  <c r="BG1261" i="2"/>
  <c r="AG1261" i="2"/>
  <c r="AD1261" i="2"/>
  <c r="AA1261" i="2"/>
  <c r="AO1261" i="2"/>
  <c r="Z201" i="2"/>
  <c r="AT201" i="2"/>
  <c r="BJ201" i="2"/>
  <c r="AC201" i="2"/>
  <c r="BC201" i="2"/>
  <c r="AN201" i="2"/>
  <c r="AV201" i="2"/>
  <c r="Y201" i="2"/>
  <c r="AW201" i="2"/>
  <c r="BE201" i="2"/>
  <c r="AP201" i="2"/>
  <c r="AX201" i="2"/>
  <c r="U201" i="2"/>
  <c r="V201" i="2"/>
  <c r="BG201" i="2"/>
  <c r="AR201" i="2"/>
  <c r="AZ201" i="2"/>
  <c r="AA201" i="2"/>
  <c r="AS201" i="2"/>
  <c r="AB201" i="2"/>
  <c r="BB201" i="2"/>
  <c r="AM201" i="2"/>
  <c r="AU201" i="2"/>
  <c r="BK201" i="2"/>
  <c r="AD201" i="2"/>
  <c r="BD201" i="2"/>
  <c r="BI201" i="2"/>
  <c r="BA201" i="2"/>
  <c r="T201" i="2"/>
  <c r="AF201" i="2"/>
  <c r="BF201" i="2"/>
  <c r="AQ201" i="2"/>
  <c r="AY201" i="2"/>
  <c r="W201" i="2"/>
  <c r="AG201" i="2"/>
  <c r="BH201" i="2"/>
  <c r="AO201" i="2"/>
  <c r="AE201" i="2"/>
  <c r="AR942" i="2"/>
  <c r="AZ942" i="2"/>
  <c r="AO942" i="2"/>
  <c r="AW942" i="2"/>
  <c r="T942" i="2"/>
  <c r="AF942" i="2"/>
  <c r="BF942" i="2"/>
  <c r="BK942" i="2"/>
  <c r="AC942" i="2"/>
  <c r="W117" i="2"/>
  <c r="AG117" i="2"/>
  <c r="BH117" i="2"/>
  <c r="AE117" i="2"/>
  <c r="BE117" i="2"/>
  <c r="AT117" i="2"/>
  <c r="AC117" i="2"/>
  <c r="AP117" i="2"/>
  <c r="V117" i="2"/>
  <c r="BG117" i="2"/>
  <c r="AN117" i="2"/>
  <c r="AV117" i="2"/>
  <c r="Y117" i="2"/>
  <c r="AA117" i="2"/>
  <c r="BI117" i="2"/>
  <c r="BB117" i="2"/>
  <c r="AU117" i="2"/>
  <c r="AX117" i="2"/>
  <c r="T117" i="2"/>
  <c r="AF117" i="2"/>
  <c r="AR117" i="2"/>
  <c r="AZ117" i="2"/>
  <c r="AO117" i="2"/>
  <c r="AW117" i="2"/>
  <c r="Z117" i="2"/>
  <c r="BJ117" i="2"/>
  <c r="BC117" i="2"/>
  <c r="AQ117" i="2"/>
  <c r="BF117" i="2"/>
  <c r="AD117" i="2"/>
  <c r="BD117" i="2"/>
  <c r="AS117" i="2"/>
  <c r="BA117" i="2"/>
  <c r="AB117" i="2"/>
  <c r="AM117" i="2"/>
  <c r="BK117" i="2"/>
  <c r="AY117" i="2"/>
  <c r="U117" i="2"/>
  <c r="W1172" i="2"/>
  <c r="AG1172" i="2"/>
  <c r="BH1172" i="2"/>
  <c r="AE1172" i="2"/>
  <c r="BE1172" i="2"/>
  <c r="AF1172" i="2"/>
  <c r="BK1172" i="2"/>
  <c r="AY1172" i="2"/>
  <c r="AT1172" i="2"/>
  <c r="AM1172" i="2"/>
  <c r="AN1172" i="2"/>
  <c r="AV1172" i="2"/>
  <c r="Y1172" i="2"/>
  <c r="AA1172" i="2"/>
  <c r="BI1172" i="2"/>
  <c r="AX1172" i="2"/>
  <c r="U1172" i="2"/>
  <c r="BG1172" i="2"/>
  <c r="BB1172" i="2"/>
  <c r="BC1172" i="2"/>
  <c r="AR1172" i="2"/>
  <c r="AZ1172" i="2"/>
  <c r="AO1172" i="2"/>
  <c r="AW1172" i="2"/>
  <c r="T1172" i="2"/>
  <c r="BF1172" i="2"/>
  <c r="AQ1172" i="2"/>
  <c r="Z1172" i="2"/>
  <c r="BJ1172" i="2"/>
  <c r="AD1172" i="2"/>
  <c r="AP1172" i="2"/>
  <c r="AU1172" i="2"/>
  <c r="BD1172" i="2"/>
  <c r="AC1172" i="2"/>
  <c r="AS1172" i="2"/>
  <c r="V1172" i="2"/>
  <c r="BA1172" i="2"/>
  <c r="AB1172" i="2"/>
  <c r="Z1371" i="2"/>
  <c r="AT1371" i="2"/>
  <c r="BJ1371" i="2"/>
  <c r="AA1371" i="2"/>
  <c r="U1371" i="2"/>
  <c r="AM1371" i="2"/>
  <c r="AZ1371" i="2"/>
  <c r="V1371" i="2"/>
  <c r="AC1371" i="2"/>
  <c r="AW1371" i="2"/>
  <c r="AP1371" i="2"/>
  <c r="AX1371" i="2"/>
  <c r="Y1371" i="2"/>
  <c r="AY1371" i="2"/>
  <c r="AS1371" i="2"/>
  <c r="AR1371" i="2"/>
  <c r="BE1371" i="2"/>
  <c r="BG1371" i="2"/>
  <c r="BH1371" i="2"/>
  <c r="AB1371" i="2"/>
  <c r="BB1371" i="2"/>
  <c r="AQ1371" i="2"/>
  <c r="BD1371" i="2"/>
  <c r="AV1371" i="2"/>
  <c r="AE1371" i="2"/>
  <c r="BK1371" i="2"/>
  <c r="AO1371" i="2"/>
  <c r="AG1371" i="2"/>
  <c r="T1371" i="2"/>
  <c r="AF1371" i="2"/>
  <c r="BF1371" i="2"/>
  <c r="AD1371" i="2"/>
  <c r="BI1371" i="2"/>
  <c r="BA1371" i="2"/>
  <c r="AU1371" i="2"/>
  <c r="AN1371" i="2"/>
  <c r="BC1371" i="2"/>
  <c r="W1371" i="2"/>
  <c r="AN874" i="2"/>
  <c r="AV874" i="2"/>
  <c r="Y874" i="2"/>
  <c r="AA874" i="2"/>
  <c r="BI874" i="2"/>
  <c r="BB874" i="2"/>
  <c r="AU874" i="2"/>
  <c r="AP874" i="2"/>
  <c r="V874" i="2"/>
  <c r="AQ874" i="2"/>
  <c r="AR874" i="2"/>
  <c r="AZ874" i="2"/>
  <c r="AO874" i="2"/>
  <c r="AW874" i="2"/>
  <c r="Z874" i="2"/>
  <c r="BJ874" i="2"/>
  <c r="BC874" i="2"/>
  <c r="AF874" i="2"/>
  <c r="U874" i="2"/>
  <c r="AD874" i="2"/>
  <c r="BD874" i="2"/>
  <c r="AS874" i="2"/>
  <c r="BA874" i="2"/>
  <c r="AB874" i="2"/>
  <c r="AM874" i="2"/>
  <c r="BK874" i="2"/>
  <c r="AX874" i="2"/>
  <c r="BG874" i="2"/>
  <c r="W874" i="2"/>
  <c r="AG874" i="2"/>
  <c r="BH874" i="2"/>
  <c r="AE874" i="2"/>
  <c r="BE874" i="2"/>
  <c r="AT874" i="2"/>
  <c r="AC874" i="2"/>
  <c r="T874" i="2"/>
  <c r="BF874" i="2"/>
  <c r="AY874" i="2"/>
  <c r="AO327" i="2"/>
  <c r="AW327" i="2"/>
  <c r="T327" i="2"/>
  <c r="AF327" i="2"/>
  <c r="BF327" i="2"/>
  <c r="AQ327" i="2"/>
  <c r="AY327" i="2"/>
  <c r="AD327" i="2"/>
  <c r="BH327" i="2"/>
  <c r="AZ327" i="2"/>
  <c r="AS327" i="2"/>
  <c r="BA327" i="2"/>
  <c r="Z327" i="2"/>
  <c r="AT327" i="2"/>
  <c r="BJ327" i="2"/>
  <c r="AC327" i="2"/>
  <c r="BC327" i="2"/>
  <c r="BD327" i="2"/>
  <c r="AN327" i="2"/>
  <c r="AE327" i="2"/>
  <c r="BE327" i="2"/>
  <c r="AP327" i="2"/>
  <c r="AX327" i="2"/>
  <c r="U327" i="2"/>
  <c r="V327" i="2"/>
  <c r="BG327" i="2"/>
  <c r="W327" i="2"/>
  <c r="AV327" i="2"/>
  <c r="Y327" i="2"/>
  <c r="AA327" i="2"/>
  <c r="BI327" i="2"/>
  <c r="AB327" i="2"/>
  <c r="BB327" i="2"/>
  <c r="AM327" i="2"/>
  <c r="AU327" i="2"/>
  <c r="BK327" i="2"/>
  <c r="AG327" i="2"/>
  <c r="AR327" i="2"/>
  <c r="AD399" i="2"/>
  <c r="BD399" i="2"/>
  <c r="AS399" i="2"/>
  <c r="BA399" i="2"/>
  <c r="Z399" i="2"/>
  <c r="AT399" i="2"/>
  <c r="BJ399" i="2"/>
  <c r="AQ399" i="2"/>
  <c r="BG399" i="2"/>
  <c r="W399" i="2"/>
  <c r="AG399" i="2"/>
  <c r="BH399" i="2"/>
  <c r="AE399" i="2"/>
  <c r="BE399" i="2"/>
  <c r="AP399" i="2"/>
  <c r="AX399" i="2"/>
  <c r="AM399" i="2"/>
  <c r="AY399" i="2"/>
  <c r="AC399" i="2"/>
  <c r="AN399" i="2"/>
  <c r="AV399" i="2"/>
  <c r="Y399" i="2"/>
  <c r="AA399" i="2"/>
  <c r="BI399" i="2"/>
  <c r="AB399" i="2"/>
  <c r="BB399" i="2"/>
  <c r="AU399" i="2"/>
  <c r="BC399" i="2"/>
  <c r="V399" i="2"/>
  <c r="AR399" i="2"/>
  <c r="AZ399" i="2"/>
  <c r="AO399" i="2"/>
  <c r="AW399" i="2"/>
  <c r="T399" i="2"/>
  <c r="AF399" i="2"/>
  <c r="BF399" i="2"/>
  <c r="BK399" i="2"/>
  <c r="U399" i="2"/>
  <c r="AB1309" i="2"/>
  <c r="BB1309" i="2"/>
  <c r="AM1309" i="2"/>
  <c r="AU1309" i="2"/>
  <c r="BK1309" i="2"/>
  <c r="AZ1309" i="2"/>
  <c r="Z1309" i="2"/>
  <c r="AT1309" i="2"/>
  <c r="BJ1309" i="2"/>
  <c r="AC1309" i="2"/>
  <c r="BC1309" i="2"/>
  <c r="T1309" i="2"/>
  <c r="BF1309" i="2"/>
  <c r="AY1309" i="2"/>
  <c r="AG1309" i="2"/>
  <c r="BD1309" i="2"/>
  <c r="BA1309" i="2"/>
  <c r="AE1309" i="2"/>
  <c r="AP1309" i="2"/>
  <c r="U1309" i="2"/>
  <c r="BG1309" i="2"/>
  <c r="BH1309" i="2"/>
  <c r="Y1309" i="2"/>
  <c r="BI1309" i="2"/>
  <c r="AW1309" i="2"/>
  <c r="AF1309" i="2"/>
  <c r="AQ1309" i="2"/>
  <c r="W1309" i="2"/>
  <c r="AN1309" i="2"/>
  <c r="AS1309" i="2"/>
  <c r="AD1309" i="2"/>
  <c r="BE1309" i="2"/>
  <c r="AX1309" i="2"/>
  <c r="V1309" i="2"/>
  <c r="AR1309" i="2"/>
  <c r="AV1309" i="2"/>
  <c r="AA1309" i="2"/>
  <c r="AO1309" i="2"/>
  <c r="AQ74" i="2"/>
  <c r="AY74" i="2"/>
  <c r="W74" i="2"/>
  <c r="AG74" i="2"/>
  <c r="BH74" i="2"/>
  <c r="BA74" i="2"/>
  <c r="AT74" i="2"/>
  <c r="BE74" i="2"/>
  <c r="AW74" i="2"/>
  <c r="AC74" i="2"/>
  <c r="BC74" i="2"/>
  <c r="AN74" i="2"/>
  <c r="AV74" i="2"/>
  <c r="Y74" i="2"/>
  <c r="BI74" i="2"/>
  <c r="BB74" i="2"/>
  <c r="T74" i="2"/>
  <c r="AX74" i="2"/>
  <c r="U74" i="2"/>
  <c r="V74" i="2"/>
  <c r="BG74" i="2"/>
  <c r="AR74" i="2"/>
  <c r="AZ74" i="2"/>
  <c r="AS74" i="2"/>
  <c r="Z74" i="2"/>
  <c r="BJ74" i="2"/>
  <c r="AF74" i="2"/>
  <c r="AO74" i="2"/>
  <c r="AM74" i="2"/>
  <c r="AU74" i="2"/>
  <c r="BK74" i="2"/>
  <c r="AD74" i="2"/>
  <c r="BD74" i="2"/>
  <c r="AA74" i="2"/>
  <c r="AB74" i="2"/>
  <c r="AE74" i="2"/>
  <c r="BF74" i="2"/>
  <c r="AP74" i="2"/>
  <c r="AC750" i="2"/>
  <c r="BC750" i="2"/>
  <c r="AN750" i="2"/>
  <c r="AV750" i="2"/>
  <c r="Y750" i="2"/>
  <c r="AA750" i="2"/>
  <c r="BI750" i="2"/>
  <c r="Z750" i="2"/>
  <c r="AX750" i="2"/>
  <c r="U750" i="2"/>
  <c r="V750" i="2"/>
  <c r="BG750" i="2"/>
  <c r="AR750" i="2"/>
  <c r="AZ750" i="2"/>
  <c r="AO750" i="2"/>
  <c r="AW750" i="2"/>
  <c r="T750" i="2"/>
  <c r="AT750" i="2"/>
  <c r="AB750" i="2"/>
  <c r="AM750" i="2"/>
  <c r="AU750" i="2"/>
  <c r="BK750" i="2"/>
  <c r="AD750" i="2"/>
  <c r="BD750" i="2"/>
  <c r="AS750" i="2"/>
  <c r="BA750" i="2"/>
  <c r="AF750" i="2"/>
  <c r="BJ750" i="2"/>
  <c r="BB750" i="2"/>
  <c r="AQ750" i="2"/>
  <c r="AY750" i="2"/>
  <c r="W750" i="2"/>
  <c r="AG750" i="2"/>
  <c r="BH750" i="2"/>
  <c r="AE750" i="2"/>
  <c r="BE750" i="2"/>
  <c r="BF750" i="2"/>
  <c r="AP750" i="2"/>
  <c r="AN127" i="2"/>
  <c r="AV127" i="2"/>
  <c r="Y127" i="2"/>
  <c r="AA127" i="2"/>
  <c r="BI127" i="2"/>
  <c r="AX127" i="2"/>
  <c r="V127" i="2"/>
  <c r="BB127" i="2"/>
  <c r="Z127" i="2"/>
  <c r="AT127" i="2"/>
  <c r="AR127" i="2"/>
  <c r="AZ127" i="2"/>
  <c r="AO127" i="2"/>
  <c r="AW127" i="2"/>
  <c r="T127" i="2"/>
  <c r="BF127" i="2"/>
  <c r="AY127" i="2"/>
  <c r="AC127" i="2"/>
  <c r="BJ127" i="2"/>
  <c r="AD127" i="2"/>
  <c r="BD127" i="2"/>
  <c r="AS127" i="2"/>
  <c r="BA127" i="2"/>
  <c r="AP127" i="2"/>
  <c r="U127" i="2"/>
  <c r="BG127" i="2"/>
  <c r="BC127" i="2"/>
  <c r="AM127" i="2"/>
  <c r="W127" i="2"/>
  <c r="AG127" i="2"/>
  <c r="BH127" i="2"/>
  <c r="AE127" i="2"/>
  <c r="BE127" i="2"/>
  <c r="AF127" i="2"/>
  <c r="AQ127" i="2"/>
  <c r="AB127" i="2"/>
  <c r="AU127" i="2"/>
  <c r="BK127" i="2"/>
  <c r="Z525" i="2"/>
  <c r="AT525" i="2"/>
  <c r="BJ525" i="2"/>
  <c r="AC525" i="2"/>
  <c r="BC525" i="2"/>
  <c r="AD525" i="2"/>
  <c r="AE525" i="2"/>
  <c r="AR525" i="2"/>
  <c r="Y525" i="2"/>
  <c r="BA525" i="2"/>
  <c r="AP525" i="2"/>
  <c r="AX525" i="2"/>
  <c r="U525" i="2"/>
  <c r="V525" i="2"/>
  <c r="BG525" i="2"/>
  <c r="AV525" i="2"/>
  <c r="AW525" i="2"/>
  <c r="AG525" i="2"/>
  <c r="BI525" i="2"/>
  <c r="AB525" i="2"/>
  <c r="BB525" i="2"/>
  <c r="AM525" i="2"/>
  <c r="AU525" i="2"/>
  <c r="BK525" i="2"/>
  <c r="BD525" i="2"/>
  <c r="BE525" i="2"/>
  <c r="AZ525" i="2"/>
  <c r="AS525" i="2"/>
  <c r="T525" i="2"/>
  <c r="AF525" i="2"/>
  <c r="BF525" i="2"/>
  <c r="AQ525" i="2"/>
  <c r="AY525" i="2"/>
  <c r="AN525" i="2"/>
  <c r="AO525" i="2"/>
  <c r="W525" i="2"/>
  <c r="BH525" i="2"/>
  <c r="AA525" i="2"/>
  <c r="AE187" i="2"/>
  <c r="BE187" i="2"/>
  <c r="AP187" i="2"/>
  <c r="AX187" i="2"/>
  <c r="AN187" i="2"/>
  <c r="U187" i="2"/>
  <c r="BG187" i="2"/>
  <c r="AZ187" i="2"/>
  <c r="BK187" i="2"/>
  <c r="Y187" i="2"/>
  <c r="AA187" i="2"/>
  <c r="BI187" i="2"/>
  <c r="AB187" i="2"/>
  <c r="BB187" i="2"/>
  <c r="AD187" i="2"/>
  <c r="AQ187" i="2"/>
  <c r="W187" i="2"/>
  <c r="BH187" i="2"/>
  <c r="AC187" i="2"/>
  <c r="AO187" i="2"/>
  <c r="AW187" i="2"/>
  <c r="T187" i="2"/>
  <c r="AF187" i="2"/>
  <c r="BF187" i="2"/>
  <c r="AV187" i="2"/>
  <c r="V187" i="2"/>
  <c r="AR187" i="2"/>
  <c r="BC187" i="2"/>
  <c r="AU187" i="2"/>
  <c r="AS187" i="2"/>
  <c r="BA187" i="2"/>
  <c r="Z187" i="2"/>
  <c r="AT187" i="2"/>
  <c r="BJ187" i="2"/>
  <c r="BD187" i="2"/>
  <c r="AY187" i="2"/>
  <c r="AG187" i="2"/>
  <c r="AM187" i="2"/>
  <c r="AC316" i="2"/>
  <c r="BC316" i="2"/>
  <c r="AN316" i="2"/>
  <c r="AV316" i="2"/>
  <c r="Y316" i="2"/>
  <c r="AA316" i="2"/>
  <c r="BI316" i="2"/>
  <c r="Z316" i="2"/>
  <c r="AX316" i="2"/>
  <c r="U316" i="2"/>
  <c r="V316" i="2"/>
  <c r="BG316" i="2"/>
  <c r="AR316" i="2"/>
  <c r="AZ316" i="2"/>
  <c r="AO316" i="2"/>
  <c r="AW316" i="2"/>
  <c r="T316" i="2"/>
  <c r="AT316" i="2"/>
  <c r="AB316" i="2"/>
  <c r="AM316" i="2"/>
  <c r="AU316" i="2"/>
  <c r="BK316" i="2"/>
  <c r="AD316" i="2"/>
  <c r="BD316" i="2"/>
  <c r="AS316" i="2"/>
  <c r="BA316" i="2"/>
  <c r="AF316" i="2"/>
  <c r="BJ316" i="2"/>
  <c r="BB316" i="2"/>
  <c r="AQ316" i="2"/>
  <c r="AY316" i="2"/>
  <c r="W316" i="2"/>
  <c r="AG316" i="2"/>
  <c r="BH316" i="2"/>
  <c r="AE316" i="2"/>
  <c r="BE316" i="2"/>
  <c r="BF316" i="2"/>
  <c r="AP316" i="2"/>
  <c r="AR214" i="2"/>
  <c r="AZ214" i="2"/>
  <c r="AO214" i="2"/>
  <c r="AW214" i="2"/>
  <c r="T214" i="2"/>
  <c r="AF214" i="2"/>
  <c r="BF214" i="2"/>
  <c r="U214" i="2"/>
  <c r="AU214" i="2"/>
  <c r="AD214" i="2"/>
  <c r="BD214" i="2"/>
  <c r="AS214" i="2"/>
  <c r="BA214" i="2"/>
  <c r="Z214" i="2"/>
  <c r="AT214" i="2"/>
  <c r="BJ214" i="2"/>
  <c r="V214" i="2"/>
  <c r="BK214" i="2"/>
  <c r="W214" i="2"/>
  <c r="AG214" i="2"/>
  <c r="BH214" i="2"/>
  <c r="AE214" i="2"/>
  <c r="BE214" i="2"/>
  <c r="AP214" i="2"/>
  <c r="AX214" i="2"/>
  <c r="AC214" i="2"/>
  <c r="BG214" i="2"/>
  <c r="AQ214" i="2"/>
  <c r="AN214" i="2"/>
  <c r="AV214" i="2"/>
  <c r="Y214" i="2"/>
  <c r="AA214" i="2"/>
  <c r="BI214" i="2"/>
  <c r="AB214" i="2"/>
  <c r="BB214" i="2"/>
  <c r="BC214" i="2"/>
  <c r="AM214" i="2"/>
  <c r="AY214" i="2"/>
  <c r="T15" i="2"/>
  <c r="AF15" i="2"/>
  <c r="BF15" i="2"/>
  <c r="AQ15" i="2"/>
  <c r="AW15" i="2"/>
  <c r="AS15" i="2"/>
  <c r="Y15" i="2"/>
  <c r="BI15" i="2"/>
  <c r="AR15" i="2"/>
  <c r="BD15" i="2"/>
  <c r="Z15" i="2"/>
  <c r="AT15" i="2"/>
  <c r="BJ15" i="2"/>
  <c r="AN15" i="2"/>
  <c r="BC15" i="2"/>
  <c r="AA15" i="2"/>
  <c r="AD15" i="2"/>
  <c r="AO15" i="2"/>
  <c r="AY15" i="2"/>
  <c r="BE15" i="2"/>
  <c r="AP15" i="2"/>
  <c r="AX15" i="2"/>
  <c r="U15" i="2"/>
  <c r="AC15" i="2"/>
  <c r="BH15" i="2"/>
  <c r="AZ15" i="2"/>
  <c r="AU15" i="2"/>
  <c r="AV15" i="2"/>
  <c r="AE15" i="2"/>
  <c r="AB15" i="2"/>
  <c r="BB15" i="2"/>
  <c r="AM15" i="2"/>
  <c r="AG15" i="2"/>
  <c r="W15" i="2"/>
  <c r="BG15" i="2"/>
  <c r="BA15" i="2"/>
  <c r="BK15" i="2"/>
  <c r="V15" i="2"/>
  <c r="AM840" i="2"/>
  <c r="AU840" i="2"/>
  <c r="BK840" i="2"/>
  <c r="AD840" i="2"/>
  <c r="BD840" i="2"/>
  <c r="AS840" i="2"/>
  <c r="BA840" i="2"/>
  <c r="AT840" i="2"/>
  <c r="AB840" i="2"/>
  <c r="T840" i="2"/>
  <c r="AQ840" i="2"/>
  <c r="AY840" i="2"/>
  <c r="W840" i="2"/>
  <c r="AG840" i="2"/>
  <c r="BH840" i="2"/>
  <c r="AE840" i="2"/>
  <c r="BE840" i="2"/>
  <c r="BJ840" i="2"/>
  <c r="BB840" i="2"/>
  <c r="AC840" i="2"/>
  <c r="BC840" i="2"/>
  <c r="AN840" i="2"/>
  <c r="AV840" i="2"/>
  <c r="Y840" i="2"/>
  <c r="AA840" i="2"/>
  <c r="BI840" i="2"/>
  <c r="AP840" i="2"/>
  <c r="AF840" i="2"/>
  <c r="U840" i="2"/>
  <c r="V840" i="2"/>
  <c r="BG840" i="2"/>
  <c r="AR840" i="2"/>
  <c r="AZ840" i="2"/>
  <c r="AO840" i="2"/>
  <c r="AW840" i="2"/>
  <c r="Z840" i="2"/>
  <c r="AX840" i="2"/>
  <c r="BF840" i="2"/>
  <c r="AP1345" i="2"/>
  <c r="AX1345" i="2"/>
  <c r="AM1345" i="2"/>
  <c r="AZ1345" i="2"/>
  <c r="AC1345" i="2"/>
  <c r="AN1345" i="2"/>
  <c r="BA1345" i="2"/>
  <c r="BH1345" i="2"/>
  <c r="Y1345" i="2"/>
  <c r="AB1345" i="2"/>
  <c r="BB1345" i="2"/>
  <c r="AR1345" i="2"/>
  <c r="BE1345" i="2"/>
  <c r="AW1345" i="2"/>
  <c r="AS1345" i="2"/>
  <c r="BG1345" i="2"/>
  <c r="AD1345" i="2"/>
  <c r="AY1345" i="2"/>
  <c r="T1345" i="2"/>
  <c r="AF1345" i="2"/>
  <c r="BF1345" i="2"/>
  <c r="AE1345" i="2"/>
  <c r="BK1345" i="2"/>
  <c r="BC1345" i="2"/>
  <c r="V1345" i="2"/>
  <c r="AO1345" i="2"/>
  <c r="BI1345" i="2"/>
  <c r="AQ1345" i="2"/>
  <c r="Z1345" i="2"/>
  <c r="AT1345" i="2"/>
  <c r="BJ1345" i="2"/>
  <c r="AU1345" i="2"/>
  <c r="W1345" i="2"/>
  <c r="U1345" i="2"/>
  <c r="AV1345" i="2"/>
  <c r="AG1345" i="2"/>
  <c r="AA1345" i="2"/>
  <c r="BD1345" i="2"/>
  <c r="W928" i="2"/>
  <c r="AG928" i="2"/>
  <c r="BH928" i="2"/>
  <c r="AE928" i="2"/>
  <c r="BE928" i="2"/>
  <c r="AP928" i="2"/>
  <c r="AX928" i="2"/>
  <c r="AQ928" i="2"/>
  <c r="BK928" i="2"/>
  <c r="AM928" i="2"/>
  <c r="AN928" i="2"/>
  <c r="AV928" i="2"/>
  <c r="Y928" i="2"/>
  <c r="AA928" i="2"/>
  <c r="BI928" i="2"/>
  <c r="AB928" i="2"/>
  <c r="BB928" i="2"/>
  <c r="AY928" i="2"/>
  <c r="AC928" i="2"/>
  <c r="AU928" i="2"/>
  <c r="AR928" i="2"/>
  <c r="AZ928" i="2"/>
  <c r="AO928" i="2"/>
  <c r="AW928" i="2"/>
  <c r="T928" i="2"/>
  <c r="AF928" i="2"/>
  <c r="BF928" i="2"/>
  <c r="V928" i="2"/>
  <c r="BC928" i="2"/>
  <c r="AD928" i="2"/>
  <c r="BD928" i="2"/>
  <c r="AS928" i="2"/>
  <c r="BA928" i="2"/>
  <c r="Z928" i="2"/>
  <c r="AT928" i="2"/>
  <c r="BJ928" i="2"/>
  <c r="BG928" i="2"/>
  <c r="U928" i="2"/>
  <c r="W982" i="2"/>
  <c r="AG982" i="2"/>
  <c r="BH982" i="2"/>
  <c r="AE982" i="2"/>
  <c r="BE982" i="2"/>
  <c r="AP982" i="2"/>
  <c r="AX982" i="2"/>
  <c r="AM982" i="2"/>
  <c r="V982" i="2"/>
  <c r="U982" i="2"/>
  <c r="AN982" i="2"/>
  <c r="AV982" i="2"/>
  <c r="Y982" i="2"/>
  <c r="AA982" i="2"/>
  <c r="BI982" i="2"/>
  <c r="AB982" i="2"/>
  <c r="BB982" i="2"/>
  <c r="AU982" i="2"/>
  <c r="AQ982" i="2"/>
  <c r="BG982" i="2"/>
  <c r="AR982" i="2"/>
  <c r="AZ982" i="2"/>
  <c r="AO982" i="2"/>
  <c r="AW982" i="2"/>
  <c r="T982" i="2"/>
  <c r="AF982" i="2"/>
  <c r="BF982" i="2"/>
  <c r="BK982" i="2"/>
  <c r="AY982" i="2"/>
  <c r="AD982" i="2"/>
  <c r="BD982" i="2"/>
  <c r="AS982" i="2"/>
  <c r="BA982" i="2"/>
  <c r="Z982" i="2"/>
  <c r="AT982" i="2"/>
  <c r="BJ982" i="2"/>
  <c r="BC982" i="2"/>
  <c r="AC982" i="2"/>
  <c r="T1359" i="2"/>
  <c r="AF1359" i="2"/>
  <c r="BF1359" i="2"/>
  <c r="AS1359" i="2"/>
  <c r="BG1359" i="2"/>
  <c r="BI1359" i="2"/>
  <c r="AG1359" i="2"/>
  <c r="AQ1359" i="2"/>
  <c r="BK1359" i="2"/>
  <c r="AR1359" i="2"/>
  <c r="Z1359" i="2"/>
  <c r="AT1359" i="2"/>
  <c r="BJ1359" i="2"/>
  <c r="V1359" i="2"/>
  <c r="Y1359" i="2"/>
  <c r="W1359" i="2"/>
  <c r="AW1359" i="2"/>
  <c r="AA1359" i="2"/>
  <c r="AU1359" i="2"/>
  <c r="BE1359" i="2"/>
  <c r="AP1359" i="2"/>
  <c r="AX1359" i="2"/>
  <c r="U1359" i="2"/>
  <c r="AV1359" i="2"/>
  <c r="AD1359" i="2"/>
  <c r="AO1359" i="2"/>
  <c r="BC1359" i="2"/>
  <c r="BD1359" i="2"/>
  <c r="AM1359" i="2"/>
  <c r="AB1359" i="2"/>
  <c r="BB1359" i="2"/>
  <c r="AN1359" i="2"/>
  <c r="BA1359" i="2"/>
  <c r="AY1359" i="2"/>
  <c r="AC1359" i="2"/>
  <c r="BH1359" i="2"/>
  <c r="AE1359" i="2"/>
  <c r="AZ1359" i="2"/>
  <c r="Z639" i="2"/>
  <c r="AT639" i="2"/>
  <c r="BJ639" i="2"/>
  <c r="AG639" i="2"/>
  <c r="Y639" i="2"/>
  <c r="AY639" i="2"/>
  <c r="V639" i="2"/>
  <c r="BE639" i="2"/>
  <c r="BG639" i="2"/>
  <c r="AZ639" i="2"/>
  <c r="AP639" i="2"/>
  <c r="AX639" i="2"/>
  <c r="W639" i="2"/>
  <c r="AW639" i="2"/>
  <c r="AQ639" i="2"/>
  <c r="BD639" i="2"/>
  <c r="BA639" i="2"/>
  <c r="U639" i="2"/>
  <c r="BK639" i="2"/>
  <c r="AB639" i="2"/>
  <c r="BB639" i="2"/>
  <c r="AO639" i="2"/>
  <c r="BC639" i="2"/>
  <c r="AD639" i="2"/>
  <c r="BI639" i="2"/>
  <c r="AR639" i="2"/>
  <c r="AS639" i="2"/>
  <c r="AM639" i="2"/>
  <c r="T639" i="2"/>
  <c r="AF639" i="2"/>
  <c r="BF639" i="2"/>
  <c r="AC639" i="2"/>
  <c r="BH639" i="2"/>
  <c r="AA639" i="2"/>
  <c r="AN639" i="2"/>
  <c r="AU639" i="2"/>
  <c r="AV639" i="2"/>
  <c r="AE639" i="2"/>
  <c r="AB1137" i="2"/>
  <c r="BB1137" i="2"/>
  <c r="AM1137" i="2"/>
  <c r="AU1137" i="2"/>
  <c r="BK1137" i="2"/>
  <c r="AZ1137" i="2"/>
  <c r="AW1137" i="2"/>
  <c r="BA1137" i="2"/>
  <c r="AE1137" i="2"/>
  <c r="T1137" i="2"/>
  <c r="AF1137" i="2"/>
  <c r="BF1137" i="2"/>
  <c r="AQ1137" i="2"/>
  <c r="AY1137" i="2"/>
  <c r="W1137" i="2"/>
  <c r="BH1137" i="2"/>
  <c r="Y1137" i="2"/>
  <c r="BI1137" i="2"/>
  <c r="BE1137" i="2"/>
  <c r="Z1137" i="2"/>
  <c r="AT1137" i="2"/>
  <c r="BJ1137" i="2"/>
  <c r="AC1137" i="2"/>
  <c r="BC1137" i="2"/>
  <c r="AR1137" i="2"/>
  <c r="AN1137" i="2"/>
  <c r="AS1137" i="2"/>
  <c r="AD1137" i="2"/>
  <c r="AO1137" i="2"/>
  <c r="AP1137" i="2"/>
  <c r="AX1137" i="2"/>
  <c r="U1137" i="2"/>
  <c r="V1137" i="2"/>
  <c r="BG1137" i="2"/>
  <c r="AG1137" i="2"/>
  <c r="AV1137" i="2"/>
  <c r="AA1137" i="2"/>
  <c r="BD1137" i="2"/>
  <c r="AB1273" i="2"/>
  <c r="BB1273" i="2"/>
  <c r="AM1273" i="2"/>
  <c r="AU1273" i="2"/>
  <c r="BK1273" i="2"/>
  <c r="AZ1273" i="2"/>
  <c r="Y1273" i="2"/>
  <c r="BI1273" i="2"/>
  <c r="AO1273" i="2"/>
  <c r="T1273" i="2"/>
  <c r="AF1273" i="2"/>
  <c r="BF1273" i="2"/>
  <c r="AQ1273" i="2"/>
  <c r="AY1273" i="2"/>
  <c r="W1273" i="2"/>
  <c r="BH1273" i="2"/>
  <c r="AS1273" i="2"/>
  <c r="AN1273" i="2"/>
  <c r="AE1273" i="2"/>
  <c r="Z1273" i="2"/>
  <c r="AT1273" i="2"/>
  <c r="BJ1273" i="2"/>
  <c r="AC1273" i="2"/>
  <c r="BC1273" i="2"/>
  <c r="AR1273" i="2"/>
  <c r="AD1273" i="2"/>
  <c r="AA1273" i="2"/>
  <c r="AV1273" i="2"/>
  <c r="AW1273" i="2"/>
  <c r="AP1273" i="2"/>
  <c r="AX1273" i="2"/>
  <c r="U1273" i="2"/>
  <c r="V1273" i="2"/>
  <c r="BG1273" i="2"/>
  <c r="AG1273" i="2"/>
  <c r="BD1273" i="2"/>
  <c r="BA1273" i="2"/>
  <c r="BE1273" i="2"/>
  <c r="AR960" i="2"/>
  <c r="AZ960" i="2"/>
  <c r="AO960" i="2"/>
  <c r="AW960" i="2"/>
  <c r="T960" i="2"/>
  <c r="AF960" i="2"/>
  <c r="BF960" i="2"/>
  <c r="V960" i="2"/>
  <c r="BC960" i="2"/>
  <c r="AD960" i="2"/>
  <c r="BD960" i="2"/>
  <c r="AS960" i="2"/>
  <c r="BA960" i="2"/>
  <c r="Z960" i="2"/>
  <c r="AT960" i="2"/>
  <c r="BJ960" i="2"/>
  <c r="BG960" i="2"/>
  <c r="U960" i="2"/>
  <c r="W960" i="2"/>
  <c r="AG960" i="2"/>
  <c r="BH960" i="2"/>
  <c r="AE960" i="2"/>
  <c r="BE960" i="2"/>
  <c r="AP960" i="2"/>
  <c r="AX960" i="2"/>
  <c r="AQ960" i="2"/>
  <c r="AM960" i="2"/>
  <c r="BK960" i="2"/>
  <c r="AN960" i="2"/>
  <c r="BI960" i="2"/>
  <c r="AC960" i="2"/>
  <c r="AV960" i="2"/>
  <c r="AB960" i="2"/>
  <c r="AU960" i="2"/>
  <c r="Y960" i="2"/>
  <c r="BB960" i="2"/>
  <c r="AA960" i="2"/>
  <c r="AY960" i="2"/>
  <c r="T1169" i="2"/>
  <c r="AF1169" i="2"/>
  <c r="BF1169" i="2"/>
  <c r="AQ1169" i="2"/>
  <c r="AY1169" i="2"/>
  <c r="W1169" i="2"/>
  <c r="BH1169" i="2"/>
  <c r="AS1169" i="2"/>
  <c r="AN1169" i="2"/>
  <c r="AE1169" i="2"/>
  <c r="Z1169" i="2"/>
  <c r="AT1169" i="2"/>
  <c r="BJ1169" i="2"/>
  <c r="AC1169" i="2"/>
  <c r="BC1169" i="2"/>
  <c r="AR1169" i="2"/>
  <c r="AO1169" i="2"/>
  <c r="AA1169" i="2"/>
  <c r="AD1169" i="2"/>
  <c r="AW1169" i="2"/>
  <c r="AP1169" i="2"/>
  <c r="AX1169" i="2"/>
  <c r="U1169" i="2"/>
  <c r="V1169" i="2"/>
  <c r="BG1169" i="2"/>
  <c r="AG1169" i="2"/>
  <c r="BE1169" i="2"/>
  <c r="BA1169" i="2"/>
  <c r="AV1169" i="2"/>
  <c r="AB1169" i="2"/>
  <c r="BB1169" i="2"/>
  <c r="AM1169" i="2"/>
  <c r="AU1169" i="2"/>
  <c r="BK1169" i="2"/>
  <c r="AZ1169" i="2"/>
  <c r="Y1169" i="2"/>
  <c r="BI1169" i="2"/>
  <c r="BD1169" i="2"/>
  <c r="Z553" i="2"/>
  <c r="AT553" i="2"/>
  <c r="BJ553" i="2"/>
  <c r="AC553" i="2"/>
  <c r="BC553" i="2"/>
  <c r="AD553" i="2"/>
  <c r="AE553" i="2"/>
  <c r="BA553" i="2"/>
  <c r="Y553" i="2"/>
  <c r="AZ553" i="2"/>
  <c r="AP553" i="2"/>
  <c r="AX553" i="2"/>
  <c r="U553" i="2"/>
  <c r="V553" i="2"/>
  <c r="BG553" i="2"/>
  <c r="AV553" i="2"/>
  <c r="AW553" i="2"/>
  <c r="W553" i="2"/>
  <c r="AA553" i="2"/>
  <c r="AB553" i="2"/>
  <c r="BB553" i="2"/>
  <c r="AM553" i="2"/>
  <c r="AU553" i="2"/>
  <c r="BK553" i="2"/>
  <c r="BD553" i="2"/>
  <c r="BE553" i="2"/>
  <c r="AG553" i="2"/>
  <c r="BI553" i="2"/>
  <c r="T553" i="2"/>
  <c r="AF553" i="2"/>
  <c r="BF553" i="2"/>
  <c r="AQ553" i="2"/>
  <c r="AY553" i="2"/>
  <c r="AN553" i="2"/>
  <c r="AO553" i="2"/>
  <c r="AS553" i="2"/>
  <c r="BH553" i="2"/>
  <c r="AR553" i="2"/>
  <c r="W974" i="2"/>
  <c r="AG974" i="2"/>
  <c r="BH974" i="2"/>
  <c r="AE974" i="2"/>
  <c r="BE974" i="2"/>
  <c r="AP974" i="2"/>
  <c r="AX974" i="2"/>
  <c r="AM974" i="2"/>
  <c r="U974" i="2"/>
  <c r="BG974" i="2"/>
  <c r="AN974" i="2"/>
  <c r="AV974" i="2"/>
  <c r="Y974" i="2"/>
  <c r="AA974" i="2"/>
  <c r="BI974" i="2"/>
  <c r="AB974" i="2"/>
  <c r="BB974" i="2"/>
  <c r="AU974" i="2"/>
  <c r="AQ974" i="2"/>
  <c r="V974" i="2"/>
  <c r="AZ974" i="2"/>
  <c r="AW974" i="2"/>
  <c r="AF974" i="2"/>
  <c r="BK974" i="2"/>
  <c r="BD974" i="2"/>
  <c r="BA974" i="2"/>
  <c r="AT974" i="2"/>
  <c r="AC974" i="2"/>
  <c r="AR974" i="2"/>
  <c r="AO974" i="2"/>
  <c r="T974" i="2"/>
  <c r="BF974" i="2"/>
  <c r="AY974" i="2"/>
  <c r="AD974" i="2"/>
  <c r="AS974" i="2"/>
  <c r="Z974" i="2"/>
  <c r="BJ974" i="2"/>
  <c r="BC974" i="2"/>
  <c r="Z1141" i="2"/>
  <c r="AT1141" i="2"/>
  <c r="BJ1141" i="2"/>
  <c r="AC1141" i="2"/>
  <c r="BC1141" i="2"/>
  <c r="AR1141" i="2"/>
  <c r="AN1141" i="2"/>
  <c r="Y1141" i="2"/>
  <c r="BI1141" i="2"/>
  <c r="AW1141" i="2"/>
  <c r="AP1141" i="2"/>
  <c r="AX1141" i="2"/>
  <c r="U1141" i="2"/>
  <c r="V1141" i="2"/>
  <c r="BG1141" i="2"/>
  <c r="AG1141" i="2"/>
  <c r="BD1141" i="2"/>
  <c r="AS1141" i="2"/>
  <c r="AD1141" i="2"/>
  <c r="AB1141" i="2"/>
  <c r="BB1141" i="2"/>
  <c r="AM1141" i="2"/>
  <c r="AU1141" i="2"/>
  <c r="BK1141" i="2"/>
  <c r="AZ1141" i="2"/>
  <c r="AO1141" i="2"/>
  <c r="AA1141" i="2"/>
  <c r="AV1141" i="2"/>
  <c r="BF1141" i="2"/>
  <c r="BH1141" i="2"/>
  <c r="AQ1141" i="2"/>
  <c r="BE1141" i="2"/>
  <c r="T1141" i="2"/>
  <c r="AY1141" i="2"/>
  <c r="BA1141" i="2"/>
  <c r="AF1141" i="2"/>
  <c r="W1141" i="2"/>
  <c r="AE1141" i="2"/>
  <c r="AB10" i="2"/>
  <c r="BB10" i="2"/>
  <c r="AM10" i="2"/>
  <c r="AU10" i="2"/>
  <c r="BK10" i="2"/>
  <c r="AZ10" i="2"/>
  <c r="AA10" i="2"/>
  <c r="BD10" i="2"/>
  <c r="BE10" i="2"/>
  <c r="T10" i="2"/>
  <c r="AF10" i="2"/>
  <c r="BF10" i="2"/>
  <c r="AQ10" i="2"/>
  <c r="AY10" i="2"/>
  <c r="W10" i="2"/>
  <c r="BH10" i="2"/>
  <c r="BA10" i="2"/>
  <c r="AN10" i="2"/>
  <c r="AE10" i="2"/>
  <c r="Z10" i="2"/>
  <c r="AT10" i="2"/>
  <c r="BJ10" i="2"/>
  <c r="AC10" i="2"/>
  <c r="BC10" i="2"/>
  <c r="AR10" i="2"/>
  <c r="Y10" i="2"/>
  <c r="BI10" i="2"/>
  <c r="AW10" i="2"/>
  <c r="AV10" i="2"/>
  <c r="AP10" i="2"/>
  <c r="AX10" i="2"/>
  <c r="U10" i="2"/>
  <c r="V10" i="2"/>
  <c r="BG10" i="2"/>
  <c r="AG10" i="2"/>
  <c r="AS10" i="2"/>
  <c r="AD10" i="2"/>
  <c r="AO10" i="2"/>
  <c r="AS185" i="2"/>
  <c r="BA185" i="2"/>
  <c r="Z185" i="2"/>
  <c r="AT185" i="2"/>
  <c r="BJ185" i="2"/>
  <c r="AZ185" i="2"/>
  <c r="AU185" i="2"/>
  <c r="AD185" i="2"/>
  <c r="V185" i="2"/>
  <c r="AE185" i="2"/>
  <c r="BE185" i="2"/>
  <c r="AP185" i="2"/>
  <c r="AX185" i="2"/>
  <c r="W185" i="2"/>
  <c r="BH185" i="2"/>
  <c r="BC185" i="2"/>
  <c r="AV185" i="2"/>
  <c r="AY185" i="2"/>
  <c r="Y185" i="2"/>
  <c r="AA185" i="2"/>
  <c r="BI185" i="2"/>
  <c r="AB185" i="2"/>
  <c r="BB185" i="2"/>
  <c r="AR185" i="2"/>
  <c r="AM185" i="2"/>
  <c r="BK185" i="2"/>
  <c r="BD185" i="2"/>
  <c r="U185" i="2"/>
  <c r="AO185" i="2"/>
  <c r="AW185" i="2"/>
  <c r="T185" i="2"/>
  <c r="AF185" i="2"/>
  <c r="BF185" i="2"/>
  <c r="AG185" i="2"/>
  <c r="AC185" i="2"/>
  <c r="AN185" i="2"/>
  <c r="AQ185" i="2"/>
  <c r="BG185" i="2"/>
  <c r="AQ856" i="2"/>
  <c r="AY856" i="2"/>
  <c r="W856" i="2"/>
  <c r="AG856" i="2"/>
  <c r="BH856" i="2"/>
  <c r="AE856" i="2"/>
  <c r="BE856" i="2"/>
  <c r="BJ856" i="2"/>
  <c r="BB856" i="2"/>
  <c r="AC856" i="2"/>
  <c r="BC856" i="2"/>
  <c r="AN856" i="2"/>
  <c r="AV856" i="2"/>
  <c r="Y856" i="2"/>
  <c r="AA856" i="2"/>
  <c r="BI856" i="2"/>
  <c r="AP856" i="2"/>
  <c r="AF856" i="2"/>
  <c r="U856" i="2"/>
  <c r="V856" i="2"/>
  <c r="BG856" i="2"/>
  <c r="AR856" i="2"/>
  <c r="AZ856" i="2"/>
  <c r="AO856" i="2"/>
  <c r="AW856" i="2"/>
  <c r="Z856" i="2"/>
  <c r="AX856" i="2"/>
  <c r="BF856" i="2"/>
  <c r="AD202" i="2"/>
  <c r="BD202" i="2"/>
  <c r="AS202" i="2"/>
  <c r="BA202" i="2"/>
  <c r="Z202" i="2"/>
  <c r="AT202" i="2"/>
  <c r="BJ202" i="2"/>
  <c r="V202" i="2"/>
  <c r="BK202" i="2"/>
  <c r="W202" i="2"/>
  <c r="AG202" i="2"/>
  <c r="BH202" i="2"/>
  <c r="AE202" i="2"/>
  <c r="BE202" i="2"/>
  <c r="AP202" i="2"/>
  <c r="AX202" i="2"/>
  <c r="AC202" i="2"/>
  <c r="BG202" i="2"/>
  <c r="AQ202" i="2"/>
  <c r="AN202" i="2"/>
  <c r="AV202" i="2"/>
  <c r="Y202" i="2"/>
  <c r="AA202" i="2"/>
  <c r="BI202" i="2"/>
  <c r="AB202" i="2"/>
  <c r="BB202" i="2"/>
  <c r="BC202" i="2"/>
  <c r="AM202" i="2"/>
  <c r="AY202" i="2"/>
  <c r="AZ202" i="2"/>
  <c r="AF202" i="2"/>
  <c r="AO202" i="2"/>
  <c r="BF202" i="2"/>
  <c r="AW202" i="2"/>
  <c r="U202" i="2"/>
  <c r="AR202" i="2"/>
  <c r="T202" i="2"/>
  <c r="AU202" i="2"/>
  <c r="AB1111" i="2"/>
  <c r="BB1111" i="2"/>
  <c r="AM1111" i="2"/>
  <c r="AU1111" i="2"/>
  <c r="BK1111" i="2"/>
  <c r="BD1111" i="2"/>
  <c r="BA1111" i="2"/>
  <c r="BE1111" i="2"/>
  <c r="AA1111" i="2"/>
  <c r="T1111" i="2"/>
  <c r="AF1111" i="2"/>
  <c r="BF1111" i="2"/>
  <c r="AQ1111" i="2"/>
  <c r="AY1111" i="2"/>
  <c r="AN1111" i="2"/>
  <c r="AR1111" i="2"/>
  <c r="AO1111" i="2"/>
  <c r="W1111" i="2"/>
  <c r="BI1111" i="2"/>
  <c r="Z1111" i="2"/>
  <c r="AT1111" i="2"/>
  <c r="BJ1111" i="2"/>
  <c r="AC1111" i="2"/>
  <c r="BC1111" i="2"/>
  <c r="AD1111" i="2"/>
  <c r="AZ1111" i="2"/>
  <c r="AE1111" i="2"/>
  <c r="AG1111" i="2"/>
  <c r="AS1111" i="2"/>
  <c r="AP1111" i="2"/>
  <c r="AX1111" i="2"/>
  <c r="U1111" i="2"/>
  <c r="V1111" i="2"/>
  <c r="BG1111" i="2"/>
  <c r="AV1111" i="2"/>
  <c r="Y1111" i="2"/>
  <c r="AW1111" i="2"/>
  <c r="BH1111" i="2"/>
  <c r="AB193" i="2"/>
  <c r="BB193" i="2"/>
  <c r="AQ193" i="2"/>
  <c r="BD193" i="2"/>
  <c r="AE193" i="2"/>
  <c r="BK193" i="2"/>
  <c r="V193" i="2"/>
  <c r="AC193" i="2"/>
  <c r="AW193" i="2"/>
  <c r="T193" i="2"/>
  <c r="AF193" i="2"/>
  <c r="BF193" i="2"/>
  <c r="AD193" i="2"/>
  <c r="BI193" i="2"/>
  <c r="AU193" i="2"/>
  <c r="U193" i="2"/>
  <c r="AV193" i="2"/>
  <c r="BH193" i="2"/>
  <c r="AO193" i="2"/>
  <c r="Z193" i="2"/>
  <c r="AT193" i="2"/>
  <c r="BJ193" i="2"/>
  <c r="AA193" i="2"/>
  <c r="AM193" i="2"/>
  <c r="AZ193" i="2"/>
  <c r="AN193" i="2"/>
  <c r="BA193" i="2"/>
  <c r="AG193" i="2"/>
  <c r="BC193" i="2"/>
  <c r="AP193" i="2"/>
  <c r="AX193" i="2"/>
  <c r="Y193" i="2"/>
  <c r="AY193" i="2"/>
  <c r="AR193" i="2"/>
  <c r="BE193" i="2"/>
  <c r="AS193" i="2"/>
  <c r="BG193" i="2"/>
  <c r="W193" i="2"/>
  <c r="AS289" i="2"/>
  <c r="BA289" i="2"/>
  <c r="Z289" i="2"/>
  <c r="AT289" i="2"/>
  <c r="BJ289" i="2"/>
  <c r="AC289" i="2"/>
  <c r="BC289" i="2"/>
  <c r="AG289" i="2"/>
  <c r="AR289" i="2"/>
  <c r="AE289" i="2"/>
  <c r="BE289" i="2"/>
  <c r="AP289" i="2"/>
  <c r="AX289" i="2"/>
  <c r="U289" i="2"/>
  <c r="V289" i="2"/>
  <c r="BG289" i="2"/>
  <c r="BH289" i="2"/>
  <c r="AZ289" i="2"/>
  <c r="Y289" i="2"/>
  <c r="AA289" i="2"/>
  <c r="BI289" i="2"/>
  <c r="AB289" i="2"/>
  <c r="BB289" i="2"/>
  <c r="AM289" i="2"/>
  <c r="AU289" i="2"/>
  <c r="BK289" i="2"/>
  <c r="AN289" i="2"/>
  <c r="AD289" i="2"/>
  <c r="AO289" i="2"/>
  <c r="AW289" i="2"/>
  <c r="T289" i="2"/>
  <c r="AF289" i="2"/>
  <c r="BF289" i="2"/>
  <c r="AQ289" i="2"/>
  <c r="AY289" i="2"/>
  <c r="W289" i="2"/>
  <c r="AV289" i="2"/>
  <c r="BD289" i="2"/>
  <c r="Z1253" i="2"/>
  <c r="AT1253" i="2"/>
  <c r="BJ1253" i="2"/>
  <c r="AC1253" i="2"/>
  <c r="BC1253" i="2"/>
  <c r="AR1253" i="2"/>
  <c r="AN1253" i="2"/>
  <c r="AS1253" i="2"/>
  <c r="BD1253" i="2"/>
  <c r="AE1253" i="2"/>
  <c r="AP1253" i="2"/>
  <c r="AX1253" i="2"/>
  <c r="U1253" i="2"/>
  <c r="V1253" i="2"/>
  <c r="BG1253" i="2"/>
  <c r="AG1253" i="2"/>
  <c r="AD1253" i="2"/>
  <c r="AA1253" i="2"/>
  <c r="AW1253" i="2"/>
  <c r="AB1253" i="2"/>
  <c r="BB1253" i="2"/>
  <c r="AM1253" i="2"/>
  <c r="AU1253" i="2"/>
  <c r="BK1253" i="2"/>
  <c r="AZ1253" i="2"/>
  <c r="AV1253" i="2"/>
  <c r="BA1253" i="2"/>
  <c r="BE1253" i="2"/>
  <c r="T1253" i="2"/>
  <c r="AF1253" i="2"/>
  <c r="BF1253" i="2"/>
  <c r="AQ1253" i="2"/>
  <c r="AY1253" i="2"/>
  <c r="W1253" i="2"/>
  <c r="BH1253" i="2"/>
  <c r="Y1253" i="2"/>
  <c r="BI1253" i="2"/>
  <c r="AO1253" i="2"/>
  <c r="BK664" i="2"/>
  <c r="AW664" i="2"/>
  <c r="AE664" i="2"/>
  <c r="BA664" i="2"/>
  <c r="BF664" i="2"/>
  <c r="Z664" i="2"/>
  <c r="AA664" i="2"/>
  <c r="BH664" i="2"/>
  <c r="AG664" i="2"/>
  <c r="BF344" i="2"/>
  <c r="AB344" i="2"/>
  <c r="BE344" i="2"/>
  <c r="AE344" i="2"/>
  <c r="BH344" i="2"/>
  <c r="AG344" i="2"/>
  <c r="W344" i="2"/>
  <c r="AY344" i="2"/>
  <c r="AZ761" i="2"/>
  <c r="BH761" i="2"/>
  <c r="AD761" i="2"/>
  <c r="AY761" i="2"/>
  <c r="AQ761" i="2"/>
  <c r="BF761" i="2"/>
  <c r="AF761" i="2"/>
  <c r="T761" i="2"/>
  <c r="AW761" i="2"/>
  <c r="AG845" i="2"/>
  <c r="AR845" i="2"/>
  <c r="BG845" i="2"/>
  <c r="V845" i="2"/>
  <c r="U845" i="2"/>
  <c r="AX845" i="2"/>
  <c r="AP845" i="2"/>
  <c r="BE845" i="2"/>
  <c r="BG250" i="2"/>
  <c r="AQ250" i="2"/>
  <c r="BJ250" i="2"/>
  <c r="AT250" i="2"/>
  <c r="Z250" i="2"/>
  <c r="BA250" i="2"/>
  <c r="AS250" i="2"/>
  <c r="BD250" i="2"/>
  <c r="BK465" i="2"/>
  <c r="AU465" i="2"/>
  <c r="AY465" i="2"/>
  <c r="BB465" i="2"/>
  <c r="AB465" i="2"/>
  <c r="BI465" i="2"/>
  <c r="AA465" i="2"/>
  <c r="Y465" i="2"/>
  <c r="AV465" i="2"/>
  <c r="AD771" i="2"/>
  <c r="AV771" i="2"/>
  <c r="W771" i="2"/>
  <c r="AY771" i="2"/>
  <c r="AQ771" i="2"/>
  <c r="BF771" i="2"/>
  <c r="AF771" i="2"/>
  <c r="T771" i="2"/>
  <c r="AW771" i="2"/>
  <c r="AO1153" i="2"/>
  <c r="BA1153" i="2"/>
  <c r="AW1153" i="2"/>
  <c r="AZ1153" i="2"/>
  <c r="BK1153" i="2"/>
  <c r="AU1153" i="2"/>
  <c r="AM1153" i="2"/>
  <c r="BB1153" i="2"/>
  <c r="AQ512" i="2"/>
  <c r="V512" i="2"/>
  <c r="AP512" i="2"/>
  <c r="AU512" i="2"/>
  <c r="BB512" i="2"/>
  <c r="BI512" i="2"/>
  <c r="AA512" i="2"/>
  <c r="Y512" i="2"/>
  <c r="AV512" i="2"/>
  <c r="AE519" i="2"/>
  <c r="AD519" i="2"/>
  <c r="AA519" i="2"/>
  <c r="AZ519" i="2"/>
  <c r="BK519" i="2"/>
  <c r="AU519" i="2"/>
  <c r="AM519" i="2"/>
  <c r="BB519" i="2"/>
  <c r="BE1129" i="2"/>
  <c r="BI1129" i="2"/>
  <c r="Y1129" i="2"/>
  <c r="AD1129" i="2"/>
  <c r="AR1129" i="2"/>
  <c r="BC1129" i="2"/>
  <c r="AC1129" i="2"/>
  <c r="BJ1129" i="2"/>
  <c r="AT1129" i="2"/>
  <c r="AV799" i="2"/>
  <c r="W799" i="2"/>
  <c r="AR799" i="2"/>
  <c r="AY799" i="2"/>
  <c r="AQ799" i="2"/>
  <c r="BF799" i="2"/>
  <c r="AF799" i="2"/>
  <c r="T799" i="2"/>
  <c r="AW799" i="2"/>
  <c r="AO612" i="2"/>
  <c r="Y612" i="2"/>
  <c r="AR89" i="2"/>
  <c r="AU89" i="2"/>
  <c r="AZ89" i="2"/>
  <c r="AY89" i="2"/>
  <c r="BC89" i="2"/>
  <c r="AP89" i="2"/>
  <c r="AV89" i="2"/>
  <c r="U89" i="2"/>
  <c r="AW89" i="2"/>
  <c r="AA1067" i="2"/>
  <c r="AW1067" i="2"/>
  <c r="AS1067" i="2"/>
  <c r="BD1067" i="2"/>
  <c r="BK1067" i="2"/>
  <c r="AU1067" i="2"/>
  <c r="AM1067" i="2"/>
  <c r="BB1067" i="2"/>
  <c r="AV775" i="2"/>
  <c r="BD775" i="2"/>
  <c r="BK775" i="2"/>
  <c r="AU775" i="2"/>
  <c r="AM775" i="2"/>
  <c r="BB775" i="2"/>
  <c r="AB775" i="2"/>
  <c r="BI775" i="2"/>
  <c r="AA775" i="2"/>
  <c r="V455" i="2"/>
  <c r="BK455" i="2"/>
  <c r="BF455" i="2"/>
  <c r="AF455" i="2"/>
  <c r="T455" i="2"/>
  <c r="AW455" i="2"/>
  <c r="AO455" i="2"/>
  <c r="AZ455" i="2"/>
  <c r="AS153" i="2"/>
  <c r="T153" i="2"/>
  <c r="V153" i="2"/>
  <c r="AB153" i="2"/>
  <c r="AY153" i="2"/>
  <c r="Z153" i="2"/>
  <c r="AA153" i="2"/>
  <c r="BH153" i="2"/>
  <c r="AG153" i="2"/>
  <c r="AM721" i="2"/>
  <c r="BI721" i="2"/>
  <c r="AD721" i="2"/>
  <c r="BC721" i="2"/>
  <c r="AO721" i="2"/>
  <c r="AV721" i="2"/>
  <c r="U721" i="2"/>
  <c r="AX721" i="2"/>
  <c r="AM1335" i="2"/>
  <c r="BE1335" i="2"/>
  <c r="AQ1335" i="2"/>
  <c r="AG1335" i="2"/>
  <c r="BD1335" i="2"/>
  <c r="BG1335" i="2"/>
  <c r="AS1335" i="2"/>
  <c r="BF1335" i="2"/>
  <c r="AF1335" i="2"/>
  <c r="AO935" i="2"/>
  <c r="AS935" i="2"/>
  <c r="BH935" i="2"/>
  <c r="AG935" i="2"/>
  <c r="W935" i="2"/>
  <c r="AY935" i="2"/>
  <c r="AQ935" i="2"/>
  <c r="BF935" i="2"/>
  <c r="AF935" i="2"/>
  <c r="AQ1238" i="2"/>
  <c r="BK1238" i="2"/>
  <c r="AM1238" i="2"/>
  <c r="BJ1238" i="2"/>
  <c r="Z1238" i="2"/>
  <c r="AW1238" i="2"/>
  <c r="AO1238" i="2"/>
  <c r="AZ1238" i="2"/>
  <c r="AN293" i="2"/>
  <c r="BD293" i="2"/>
  <c r="BK293" i="2"/>
  <c r="AU293" i="2"/>
  <c r="AM293" i="2"/>
  <c r="BB293" i="2"/>
  <c r="AB293" i="2"/>
  <c r="BI293" i="2"/>
  <c r="AA293" i="2"/>
  <c r="BF280" i="2"/>
  <c r="AB280" i="2"/>
  <c r="BE280" i="2"/>
  <c r="AE280" i="2"/>
  <c r="BH280" i="2"/>
  <c r="AG280" i="2"/>
  <c r="W280" i="2"/>
  <c r="AY280" i="2"/>
  <c r="AY890" i="2"/>
  <c r="BF890" i="2"/>
  <c r="T890" i="2"/>
  <c r="AC890" i="2"/>
  <c r="AT890" i="2"/>
  <c r="BE890" i="2"/>
  <c r="AE890" i="2"/>
  <c r="BH890" i="2"/>
  <c r="AG890" i="2"/>
  <c r="BG669" i="2"/>
  <c r="V669" i="2"/>
  <c r="BC669" i="2"/>
  <c r="U669" i="2"/>
  <c r="AC669" i="2"/>
  <c r="AZ669" i="2"/>
  <c r="AM669" i="2"/>
  <c r="AX669" i="2"/>
  <c r="AV1113" i="2"/>
  <c r="AA1113" i="2"/>
  <c r="BD1113" i="2"/>
  <c r="AG1113" i="2"/>
  <c r="BG1113" i="2"/>
  <c r="V1113" i="2"/>
  <c r="U1113" i="2"/>
  <c r="AX1113" i="2"/>
  <c r="BD1173" i="2"/>
  <c r="BI1173" i="2"/>
  <c r="Y1173" i="2"/>
  <c r="AG1173" i="2"/>
  <c r="BG1173" i="2"/>
  <c r="V1173" i="2"/>
  <c r="U1173" i="2"/>
  <c r="AX1173" i="2"/>
  <c r="AE543" i="2"/>
  <c r="AO543" i="2"/>
  <c r="AS543" i="2"/>
  <c r="AG543" i="2"/>
  <c r="BG543" i="2"/>
  <c r="V543" i="2"/>
  <c r="U543" i="2"/>
  <c r="AX543" i="2"/>
  <c r="AR825" i="2"/>
  <c r="AG825" i="2"/>
  <c r="BK825" i="2"/>
  <c r="AU825" i="2"/>
  <c r="AM825" i="2"/>
  <c r="BB825" i="2"/>
  <c r="AB825" i="2"/>
  <c r="BI825" i="2"/>
  <c r="AA825" i="2"/>
  <c r="BA1139" i="2"/>
  <c r="BE1139" i="2"/>
  <c r="BI1139" i="2"/>
  <c r="W1139" i="2"/>
  <c r="AN1139" i="2"/>
  <c r="AY1139" i="2"/>
  <c r="AQ1139" i="2"/>
  <c r="BF1139" i="2"/>
  <c r="AF1139" i="2"/>
  <c r="BK1092" i="2"/>
  <c r="BG1092" i="2"/>
  <c r="U1092" i="2"/>
  <c r="AT1092" i="2"/>
  <c r="AF1092" i="2"/>
  <c r="BE1092" i="2"/>
  <c r="AE1092" i="2"/>
  <c r="BH1092" i="2"/>
  <c r="AG1092" i="2"/>
  <c r="BJ1016" i="2"/>
  <c r="V1016" i="2"/>
  <c r="AC1016" i="2"/>
  <c r="BF1016" i="2"/>
  <c r="T1016" i="2"/>
  <c r="AW1016" i="2"/>
  <c r="AO1016" i="2"/>
  <c r="AZ1016" i="2"/>
  <c r="AC138" i="2"/>
  <c r="AU138" i="2"/>
  <c r="BH138" i="2"/>
  <c r="W138" i="2"/>
  <c r="AQ138" i="2"/>
  <c r="BB138" i="2"/>
  <c r="AB138" i="2"/>
  <c r="BI138" i="2"/>
  <c r="AA138" i="2"/>
  <c r="AX804" i="2"/>
  <c r="Z804" i="2"/>
  <c r="BB804" i="2"/>
  <c r="BA804" i="2"/>
  <c r="AS804" i="2"/>
  <c r="BD804" i="2"/>
  <c r="AD804" i="2"/>
  <c r="BK804" i="2"/>
  <c r="AU804" i="2"/>
  <c r="AY129" i="2"/>
  <c r="V129" i="2"/>
  <c r="T129" i="2"/>
  <c r="AC129" i="2"/>
  <c r="AT129" i="2"/>
  <c r="BE129" i="2"/>
  <c r="AE129" i="2"/>
  <c r="BH129" i="2"/>
  <c r="AG129" i="2"/>
  <c r="AM457" i="2"/>
  <c r="AC457" i="2"/>
  <c r="BF457" i="2"/>
  <c r="AF457" i="2"/>
  <c r="T457" i="2"/>
  <c r="AW457" i="2"/>
  <c r="AO457" i="2"/>
  <c r="AZ457" i="2"/>
  <c r="BB760" i="2"/>
  <c r="BJ760" i="2"/>
  <c r="BE760" i="2"/>
  <c r="AE760" i="2"/>
  <c r="BH760" i="2"/>
  <c r="AG760" i="2"/>
  <c r="W760" i="2"/>
  <c r="AY760" i="2"/>
  <c r="U1266" i="2"/>
  <c r="BF1266" i="2"/>
  <c r="BC1266" i="2"/>
  <c r="AF1266" i="2"/>
  <c r="AT1266" i="2"/>
  <c r="BE1266" i="2"/>
  <c r="AE1266" i="2"/>
  <c r="BH1266" i="2"/>
  <c r="AG1266" i="2"/>
  <c r="AO694" i="2"/>
  <c r="BK694" i="2"/>
  <c r="AF694" i="2"/>
  <c r="BJ694" i="2"/>
  <c r="AE694" i="2"/>
  <c r="BC694" i="2"/>
  <c r="AP694" i="2"/>
  <c r="AZ694" i="2"/>
  <c r="Y879" i="2"/>
  <c r="BH879" i="2"/>
  <c r="W879" i="2"/>
  <c r="AO879" i="2"/>
  <c r="AN879" i="2"/>
  <c r="AY879" i="2"/>
  <c r="AQ879" i="2"/>
  <c r="BF879" i="2"/>
  <c r="AF879" i="2"/>
  <c r="BH1183" i="2"/>
  <c r="W1183" i="2"/>
  <c r="AO1183" i="2"/>
  <c r="AV1183" i="2"/>
  <c r="BG1183" i="2"/>
  <c r="V1183" i="2"/>
  <c r="U1183" i="2"/>
  <c r="AX1183" i="2"/>
  <c r="AQ1294" i="2"/>
  <c r="T1294" i="2"/>
  <c r="AC1294" i="2"/>
  <c r="AP1294" i="2"/>
  <c r="AB1294" i="2"/>
  <c r="BA1294" i="2"/>
  <c r="AS1294" i="2"/>
  <c r="BD1294" i="2"/>
  <c r="AE623" i="2"/>
  <c r="AS623" i="2"/>
  <c r="AR623" i="2"/>
  <c r="BI623" i="2"/>
  <c r="AD623" i="2"/>
  <c r="BC623" i="2"/>
  <c r="AO623" i="2"/>
  <c r="BB623" i="2"/>
  <c r="BJ578" i="2"/>
  <c r="AC578" i="2"/>
  <c r="AU578" i="2"/>
  <c r="V578" i="2"/>
  <c r="AX578" i="2"/>
  <c r="BI578" i="2"/>
  <c r="AA578" i="2"/>
  <c r="Y578" i="2"/>
  <c r="AV578" i="2"/>
  <c r="AY1298" i="2"/>
  <c r="AP1298" i="2"/>
  <c r="AC1298" i="2"/>
  <c r="T1298" i="2"/>
  <c r="AB1298" i="2"/>
  <c r="BA1298" i="2"/>
  <c r="AS1298" i="2"/>
  <c r="BD1298" i="2"/>
  <c r="BJ360" i="2"/>
  <c r="AF360" i="2"/>
  <c r="AX360" i="2"/>
  <c r="BA360" i="2"/>
  <c r="AS360" i="2"/>
  <c r="BD360" i="2"/>
  <c r="AD360" i="2"/>
  <c r="BK360" i="2"/>
  <c r="AU360" i="2"/>
  <c r="AU252" i="2"/>
  <c r="BC252" i="2"/>
  <c r="BJ252" i="2"/>
  <c r="AT252" i="2"/>
  <c r="Z252" i="2"/>
  <c r="BA252" i="2"/>
  <c r="AS252" i="2"/>
  <c r="BD252" i="2"/>
  <c r="BK236" i="2"/>
  <c r="V236" i="2"/>
  <c r="AY236" i="2"/>
  <c r="BB236" i="2"/>
  <c r="AB236" i="2"/>
  <c r="BI236" i="2"/>
  <c r="AA236" i="2"/>
  <c r="Y236" i="2"/>
  <c r="AV236" i="2"/>
  <c r="AX790" i="2"/>
  <c r="Z790" i="2"/>
  <c r="BI790" i="2"/>
  <c r="AA790" i="2"/>
  <c r="Y790" i="2"/>
  <c r="AV790" i="2"/>
  <c r="AN790" i="2"/>
  <c r="BC790" i="2"/>
  <c r="BK614" i="2"/>
  <c r="BG614" i="2"/>
  <c r="BF614" i="2"/>
  <c r="BB614" i="2"/>
  <c r="BE614" i="2"/>
  <c r="AQ614" i="2"/>
  <c r="AX614" i="2"/>
  <c r="Y614" i="2"/>
  <c r="AV614" i="2"/>
  <c r="Y137" i="2"/>
  <c r="AS137" i="2"/>
  <c r="BF137" i="2"/>
  <c r="T137" i="2"/>
  <c r="AO137" i="2"/>
  <c r="AV137" i="2"/>
  <c r="AN137" i="2"/>
  <c r="BC137" i="2"/>
  <c r="AD803" i="2"/>
  <c r="AV803" i="2"/>
  <c r="W803" i="2"/>
  <c r="AY803" i="2"/>
  <c r="AQ803" i="2"/>
  <c r="BF803" i="2"/>
  <c r="AF803" i="2"/>
  <c r="T803" i="2"/>
  <c r="AW803" i="2"/>
  <c r="AE1277" i="2"/>
  <c r="BA1277" i="2"/>
  <c r="BD1277" i="2"/>
  <c r="AZ1277" i="2"/>
  <c r="BK1277" i="2"/>
  <c r="AU1277" i="2"/>
  <c r="AM1277" i="2"/>
  <c r="BB1277" i="2"/>
  <c r="AW1213" i="2"/>
  <c r="AV1213" i="2"/>
  <c r="AS1213" i="2"/>
  <c r="AN1213" i="2"/>
  <c r="AR1213" i="2"/>
  <c r="BC1213" i="2"/>
  <c r="AC1213" i="2"/>
  <c r="BJ1213" i="2"/>
  <c r="AT1213" i="2"/>
  <c r="AE1145" i="2"/>
  <c r="BA1145" i="2"/>
  <c r="AW1145" i="2"/>
  <c r="AZ1145" i="2"/>
  <c r="BK1145" i="2"/>
  <c r="AU1145" i="2"/>
  <c r="AM1145" i="2"/>
  <c r="BB1145" i="2"/>
  <c r="BH853" i="2"/>
  <c r="AD853" i="2"/>
  <c r="AN853" i="2"/>
  <c r="AY853" i="2"/>
  <c r="AQ853" i="2"/>
  <c r="BF853" i="2"/>
  <c r="AF853" i="2"/>
  <c r="T853" i="2"/>
  <c r="AW853" i="2"/>
  <c r="BJ1360" i="2"/>
  <c r="AY1360" i="2"/>
  <c r="Y1360" i="2"/>
  <c r="V1360" i="2"/>
  <c r="BI1360" i="2"/>
  <c r="AP1360" i="2"/>
  <c r="AU1360" i="2"/>
  <c r="T1360" i="2"/>
  <c r="AV1360" i="2"/>
  <c r="AQ1022" i="2"/>
  <c r="BC1022" i="2"/>
  <c r="V1022" i="2"/>
  <c r="AP1022" i="2"/>
  <c r="AB1022" i="2"/>
  <c r="BA1022" i="2"/>
  <c r="AS1022" i="2"/>
  <c r="BD1022" i="2"/>
  <c r="BE21" i="2"/>
  <c r="AW21" i="2"/>
  <c r="AO21" i="2"/>
  <c r="AC21" i="2"/>
  <c r="AG21" i="2"/>
  <c r="BD21" i="2"/>
  <c r="AQ21" i="2"/>
  <c r="BB21" i="2"/>
  <c r="BI239" i="2"/>
  <c r="AE239" i="2"/>
  <c r="AO239" i="2"/>
  <c r="AV239" i="2"/>
  <c r="AN239" i="2"/>
  <c r="BC239" i="2"/>
  <c r="AC239" i="2"/>
  <c r="BJ239" i="2"/>
  <c r="AT239" i="2"/>
  <c r="BC1244" i="2"/>
  <c r="AB1244" i="2"/>
  <c r="AQ1244" i="2"/>
  <c r="Z1244" i="2"/>
  <c r="AP1244" i="2"/>
  <c r="BA1244" i="2"/>
  <c r="AS1244" i="2"/>
  <c r="BD1244" i="2"/>
  <c r="Y995" i="2"/>
  <c r="AA995" i="2"/>
  <c r="AO995" i="2"/>
  <c r="AV995" i="2"/>
  <c r="AN995" i="2"/>
  <c r="BC995" i="2"/>
  <c r="AC995" i="2"/>
  <c r="BJ995" i="2"/>
  <c r="AT995" i="2"/>
  <c r="BG1062" i="2"/>
  <c r="BK1062" i="2"/>
  <c r="AM1062" i="2"/>
  <c r="T1062" i="2"/>
  <c r="AB1062" i="2"/>
  <c r="BA1062" i="2"/>
  <c r="AS1062" i="2"/>
  <c r="BD1062" i="2"/>
  <c r="U1194" i="2"/>
  <c r="AP1194" i="2"/>
  <c r="AU1194" i="2"/>
  <c r="AQ1194" i="2"/>
  <c r="AB1194" i="2"/>
  <c r="BA1194" i="2"/>
  <c r="AS1194" i="2"/>
  <c r="BD1194" i="2"/>
  <c r="AQ189" i="2"/>
  <c r="AU189" i="2"/>
  <c r="BD189" i="2"/>
  <c r="AN189" i="2"/>
  <c r="AG189" i="2"/>
  <c r="BA189" i="2"/>
  <c r="W189" i="2"/>
  <c r="AX189" i="2"/>
  <c r="AP189" i="2"/>
  <c r="Z54" i="2"/>
  <c r="BH54" i="2"/>
  <c r="AQ54" i="2"/>
  <c r="BG54" i="2"/>
  <c r="AB54" i="2"/>
  <c r="BF54" i="2"/>
  <c r="AR54" i="2"/>
  <c r="BE54" i="2"/>
  <c r="AX852" i="2"/>
  <c r="Z852" i="2"/>
  <c r="BB852" i="2"/>
  <c r="BA852" i="2"/>
  <c r="AS852" i="2"/>
  <c r="BD852" i="2"/>
  <c r="AD852" i="2"/>
  <c r="BK852" i="2"/>
  <c r="AU852" i="2"/>
  <c r="AD691" i="2"/>
  <c r="Y691" i="2"/>
  <c r="AG691" i="2"/>
  <c r="BG691" i="2"/>
  <c r="AS691" i="2"/>
  <c r="BE691" i="2"/>
  <c r="AR691" i="2"/>
  <c r="BB691" i="2"/>
  <c r="AD128" i="2"/>
  <c r="AW128" i="2"/>
  <c r="BI128" i="2"/>
  <c r="Y128" i="2"/>
  <c r="AR128" i="2"/>
  <c r="BC128" i="2"/>
  <c r="AC128" i="2"/>
  <c r="BJ128" i="2"/>
  <c r="AT128" i="2"/>
  <c r="AZ313" i="2"/>
  <c r="BH313" i="2"/>
  <c r="BG313" i="2"/>
  <c r="V313" i="2"/>
  <c r="U313" i="2"/>
  <c r="AX313" i="2"/>
  <c r="AP313" i="2"/>
  <c r="BE313" i="2"/>
  <c r="AB854" i="2"/>
  <c r="BJ854" i="2"/>
  <c r="AF854" i="2"/>
  <c r="BA854" i="2"/>
  <c r="AS854" i="2"/>
  <c r="BD854" i="2"/>
  <c r="AD854" i="2"/>
  <c r="BK854" i="2"/>
  <c r="AU854" i="2"/>
  <c r="BD96" i="2"/>
  <c r="AV96" i="2"/>
  <c r="AA96" i="2"/>
  <c r="AZ96" i="2"/>
  <c r="BK96" i="2"/>
  <c r="AU96" i="2"/>
  <c r="AM96" i="2"/>
  <c r="BB96" i="2"/>
  <c r="BE1021" i="2"/>
  <c r="AN1021" i="2"/>
  <c r="AS1021" i="2"/>
  <c r="AD1021" i="2"/>
  <c r="AR1021" i="2"/>
  <c r="BC1021" i="2"/>
  <c r="AC1021" i="2"/>
  <c r="BJ1021" i="2"/>
  <c r="AT1021" i="2"/>
  <c r="AZ833" i="2"/>
  <c r="BH833" i="2"/>
  <c r="AD833" i="2"/>
  <c r="AY833" i="2"/>
  <c r="AQ833" i="2"/>
  <c r="BF833" i="2"/>
  <c r="AF833" i="2"/>
  <c r="T833" i="2"/>
  <c r="AW833" i="2"/>
  <c r="BF776" i="2"/>
  <c r="AP776" i="2"/>
  <c r="BI776" i="2"/>
  <c r="AA776" i="2"/>
  <c r="Y776" i="2"/>
  <c r="AV776" i="2"/>
  <c r="AN776" i="2"/>
  <c r="BC776" i="2"/>
  <c r="BK1383" i="2"/>
  <c r="AZ1383" i="2"/>
  <c r="AD1383" i="2"/>
  <c r="AG1383" i="2"/>
  <c r="BI1383" i="2"/>
  <c r="Y1383" i="2"/>
  <c r="V1383" i="2"/>
  <c r="BJ1383" i="2"/>
  <c r="AT1383" i="2"/>
  <c r="BE515" i="2"/>
  <c r="AN515" i="2"/>
  <c r="AS515" i="2"/>
  <c r="AG515" i="2"/>
  <c r="BG515" i="2"/>
  <c r="V515" i="2"/>
  <c r="U515" i="2"/>
  <c r="AX515" i="2"/>
  <c r="AF318" i="2"/>
  <c r="AX318" i="2"/>
  <c r="Z318" i="2"/>
  <c r="AW318" i="2"/>
  <c r="AO318" i="2"/>
  <c r="AZ318" i="2"/>
  <c r="AR318" i="2"/>
  <c r="BG318" i="2"/>
  <c r="V318" i="2"/>
  <c r="AG130" i="2"/>
  <c r="AZ130" i="2"/>
  <c r="AR130" i="2"/>
  <c r="AE130" i="2"/>
  <c r="AV130" i="2"/>
  <c r="V130" i="2"/>
  <c r="U130" i="2"/>
  <c r="AX130" i="2"/>
  <c r="AM1390" i="2"/>
  <c r="AF1390" i="2"/>
  <c r="AT1390" i="2"/>
  <c r="AX1390" i="2"/>
  <c r="Y1390" i="2"/>
  <c r="Z1390" i="2"/>
  <c r="V1390" i="2"/>
  <c r="BH1390" i="2"/>
  <c r="AG1390" i="2"/>
  <c r="BE1313" i="2"/>
  <c r="AN1313" i="2"/>
  <c r="AS1313" i="2"/>
  <c r="BH1313" i="2"/>
  <c r="W1313" i="2"/>
  <c r="AY1313" i="2"/>
  <c r="AQ1313" i="2"/>
  <c r="BF1313" i="2"/>
  <c r="AF1313" i="2"/>
  <c r="BD1197" i="2"/>
  <c r="BI1197" i="2"/>
  <c r="Y1197" i="2"/>
  <c r="AG1197" i="2"/>
  <c r="BG1197" i="2"/>
  <c r="V1197" i="2"/>
  <c r="U1197" i="2"/>
  <c r="AX1197" i="2"/>
  <c r="AA981" i="2"/>
  <c r="BI981" i="2"/>
  <c r="BH981" i="2"/>
  <c r="AG981" i="2"/>
  <c r="W981" i="2"/>
  <c r="AY981" i="2"/>
  <c r="AQ981" i="2"/>
  <c r="BF981" i="2"/>
  <c r="AF981" i="2"/>
  <c r="AE933" i="2"/>
  <c r="BA933" i="2"/>
  <c r="AZ933" i="2"/>
  <c r="AR933" i="2"/>
  <c r="BG933" i="2"/>
  <c r="V933" i="2"/>
  <c r="U933" i="2"/>
  <c r="AX933" i="2"/>
  <c r="W773" i="2"/>
  <c r="AZ773" i="2"/>
  <c r="BK773" i="2"/>
  <c r="AU773" i="2"/>
  <c r="AM773" i="2"/>
  <c r="BB773" i="2"/>
  <c r="AB773" i="2"/>
  <c r="BI773" i="2"/>
  <c r="AA773" i="2"/>
  <c r="W661" i="2"/>
  <c r="AV661" i="2"/>
  <c r="BH661" i="2"/>
  <c r="AN661" i="2"/>
  <c r="AS661" i="2"/>
  <c r="AZ661" i="2"/>
  <c r="AM661" i="2"/>
  <c r="AX661" i="2"/>
  <c r="AG791" i="2"/>
  <c r="AZ791" i="2"/>
  <c r="BC791" i="2"/>
  <c r="AC791" i="2"/>
  <c r="BJ791" i="2"/>
  <c r="AT791" i="2"/>
  <c r="Z791" i="2"/>
  <c r="BA791" i="2"/>
  <c r="AO499" i="2"/>
  <c r="AD499" i="2"/>
  <c r="AA499" i="2"/>
  <c r="AZ499" i="2"/>
  <c r="BK499" i="2"/>
  <c r="AU499" i="2"/>
  <c r="AM499" i="2"/>
  <c r="BB499" i="2"/>
  <c r="AO725" i="2"/>
  <c r="AG725" i="2"/>
  <c r="BA725" i="2"/>
  <c r="AN725" i="2"/>
  <c r="AZ725" i="2"/>
  <c r="AM725" i="2"/>
  <c r="AA725" i="2"/>
  <c r="BJ725" i="2"/>
  <c r="AT725" i="2"/>
  <c r="BC461" i="2"/>
  <c r="BK461" i="2"/>
  <c r="V461" i="2"/>
  <c r="BB461" i="2"/>
  <c r="AB461" i="2"/>
  <c r="BI461" i="2"/>
  <c r="AA461" i="2"/>
  <c r="Y461" i="2"/>
  <c r="AV461" i="2"/>
  <c r="AQ624" i="2"/>
  <c r="AM624" i="2"/>
  <c r="Z624" i="2"/>
  <c r="T624" i="2"/>
  <c r="AA624" i="2"/>
  <c r="BG624" i="2"/>
  <c r="AB624" i="2"/>
  <c r="BD624" i="2"/>
  <c r="BD787" i="2"/>
  <c r="AV787" i="2"/>
  <c r="W787" i="2"/>
  <c r="AY787" i="2"/>
  <c r="AQ787" i="2"/>
  <c r="BF787" i="2"/>
  <c r="AF787" i="2"/>
  <c r="T787" i="2"/>
  <c r="AW787" i="2"/>
  <c r="AW1340" i="2"/>
  <c r="AB1340" i="2"/>
  <c r="BJ1340" i="2"/>
  <c r="AE1340" i="2"/>
  <c r="BA1340" i="2"/>
  <c r="BI1340" i="2"/>
  <c r="AC1340" i="2"/>
  <c r="BD1340" i="2"/>
  <c r="BC423" i="2"/>
  <c r="AQ423" i="2"/>
  <c r="BJ423" i="2"/>
  <c r="AT423" i="2"/>
  <c r="Z423" i="2"/>
  <c r="BA423" i="2"/>
  <c r="AS423" i="2"/>
  <c r="BD423" i="2"/>
  <c r="AZ321" i="2"/>
  <c r="BH321" i="2"/>
  <c r="BG321" i="2"/>
  <c r="V321" i="2"/>
  <c r="U321" i="2"/>
  <c r="AX321" i="2"/>
  <c r="AP321" i="2"/>
  <c r="BE321" i="2"/>
  <c r="AS735" i="2"/>
  <c r="AV735" i="2"/>
  <c r="BE735" i="2"/>
  <c r="AR735" i="2"/>
  <c r="AY735" i="2"/>
  <c r="Y735" i="2"/>
  <c r="AG735" i="2"/>
  <c r="BJ735" i="2"/>
  <c r="AT735" i="2"/>
  <c r="AO1049" i="2"/>
  <c r="BA1049" i="2"/>
  <c r="AW1049" i="2"/>
  <c r="AZ1049" i="2"/>
  <c r="BK1049" i="2"/>
  <c r="AU1049" i="2"/>
  <c r="AM1049" i="2"/>
  <c r="BB1049" i="2"/>
  <c r="AC1036" i="2"/>
  <c r="AB1036" i="2"/>
  <c r="AQ1036" i="2"/>
  <c r="BJ1036" i="2"/>
  <c r="AX1036" i="2"/>
  <c r="BI1036" i="2"/>
  <c r="AA1036" i="2"/>
  <c r="Y1036" i="2"/>
  <c r="AV1036" i="2"/>
  <c r="BB542" i="2"/>
  <c r="AM542" i="2"/>
  <c r="BC542" i="2"/>
  <c r="V542" i="2"/>
  <c r="AX542" i="2"/>
  <c r="BI542" i="2"/>
  <c r="AA542" i="2"/>
  <c r="Y542" i="2"/>
  <c r="AV542" i="2"/>
  <c r="BK1374" i="2"/>
  <c r="AM1374" i="2"/>
  <c r="BI1374" i="2"/>
  <c r="AP1374" i="2"/>
  <c r="AQ1374" i="2"/>
  <c r="AO1374" i="2"/>
  <c r="AV1374" i="2"/>
  <c r="W1374" i="2"/>
  <c r="Y382" i="2"/>
  <c r="BH382" i="2"/>
  <c r="AO382" i="2"/>
  <c r="AF382" i="2"/>
  <c r="AZ382" i="2"/>
  <c r="BK382" i="2"/>
  <c r="V382" i="2"/>
  <c r="AQ894" i="2"/>
  <c r="AX894" i="2"/>
  <c r="BC894" i="2"/>
  <c r="AT894" i="2"/>
  <c r="BA894" i="2"/>
  <c r="AO894" i="2"/>
  <c r="AG894" i="2"/>
  <c r="AR69" i="2"/>
  <c r="AA69" i="2"/>
  <c r="AX69" i="2"/>
  <c r="AW69" i="2"/>
  <c r="BF69" i="2"/>
  <c r="T69" i="2"/>
  <c r="AU69" i="2"/>
  <c r="U69" i="2"/>
  <c r="BI586" i="2"/>
  <c r="AQ586" i="2"/>
  <c r="AY586" i="2"/>
  <c r="AW586" i="2"/>
  <c r="BF586" i="2"/>
  <c r="AM586" i="2"/>
  <c r="AV586" i="2"/>
  <c r="V942" i="2"/>
  <c r="AQ942" i="2"/>
  <c r="BJ942" i="2"/>
  <c r="AB942" i="2"/>
  <c r="BE942" i="2"/>
  <c r="AS942" i="2"/>
  <c r="AV942" i="2"/>
  <c r="W942" i="2"/>
  <c r="BF1178" i="2"/>
  <c r="BC1178" i="2"/>
  <c r="BJ1178" i="2"/>
  <c r="BI1178" i="2"/>
  <c r="AS1178" i="2"/>
  <c r="AZ1178" i="2"/>
  <c r="AN1178" i="2"/>
  <c r="AV1349" i="2"/>
  <c r="BK1349" i="2"/>
  <c r="AY1349" i="2"/>
  <c r="AZ1349" i="2"/>
  <c r="AW1349" i="2"/>
  <c r="BJ1349" i="2"/>
  <c r="AB1349" i="2"/>
  <c r="AW1073" i="2"/>
  <c r="AA1073" i="2"/>
  <c r="AN1073" i="2"/>
  <c r="W1073" i="2"/>
  <c r="AU1073" i="2"/>
  <c r="BF1073" i="2"/>
  <c r="T1073" i="2"/>
  <c r="BC789" i="2"/>
  <c r="Z789" i="2"/>
  <c r="BJ453" i="2"/>
  <c r="AS453" i="2"/>
  <c r="BA736" i="2"/>
  <c r="AP736" i="2"/>
  <c r="AN736" i="2"/>
  <c r="BC1300" i="2"/>
  <c r="BI1300" i="2"/>
  <c r="AN1300" i="2"/>
  <c r="AZ1225" i="2"/>
  <c r="BB1225" i="2"/>
  <c r="BI905" i="2"/>
  <c r="AC905" i="2"/>
  <c r="AA871" i="2"/>
  <c r="BK871" i="2"/>
  <c r="AB871" i="2"/>
  <c r="BA746" i="2"/>
  <c r="BK746" i="2"/>
  <c r="BA312" i="2"/>
  <c r="BK312" i="2"/>
  <c r="AY268" i="2"/>
  <c r="AX268" i="2"/>
  <c r="BK244" i="2"/>
  <c r="AB244" i="2"/>
  <c r="AV244" i="2"/>
  <c r="BF76" i="2"/>
  <c r="AN76" i="2"/>
  <c r="AM558" i="2"/>
  <c r="BI558" i="2"/>
  <c r="AN558" i="2"/>
  <c r="AD245" i="2"/>
  <c r="BB245" i="2"/>
  <c r="AD319" i="2"/>
  <c r="AF319" i="2"/>
  <c r="AB159" i="2"/>
  <c r="AF159" i="2"/>
  <c r="AD159" i="2"/>
  <c r="BF87" i="2"/>
  <c r="BH87" i="2"/>
  <c r="Y610" i="2"/>
  <c r="AS610" i="2"/>
  <c r="AF1050" i="2"/>
  <c r="BI1050" i="2"/>
  <c r="AN1050" i="2"/>
  <c r="AU1370" i="2"/>
  <c r="BD1370" i="2"/>
  <c r="AQ1326" i="2"/>
  <c r="AB1326" i="2"/>
  <c r="AD1326" i="2"/>
  <c r="AT722" i="2"/>
  <c r="BF722" i="2"/>
  <c r="BC914" i="2"/>
  <c r="BA914" i="2"/>
  <c r="AV914" i="2"/>
  <c r="AY1054" i="2"/>
  <c r="AS1054" i="2"/>
  <c r="BI917" i="2"/>
  <c r="BB917" i="2"/>
  <c r="AN765" i="2"/>
  <c r="AF765" i="2"/>
  <c r="AA724" i="2"/>
  <c r="AF724" i="2"/>
  <c r="AD724" i="2"/>
  <c r="AF540" i="2"/>
  <c r="BA540" i="2"/>
  <c r="BI1003" i="2"/>
  <c r="AN1003" i="2"/>
  <c r="AT1003" i="2"/>
  <c r="BG855" i="2"/>
  <c r="AP855" i="2"/>
  <c r="AA812" i="2"/>
  <c r="BC812" i="2"/>
  <c r="AW92" i="2"/>
  <c r="AS92" i="2"/>
  <c r="AC92" i="2"/>
  <c r="AZ1355" i="2"/>
  <c r="BJ1355" i="2"/>
  <c r="AG1299" i="2"/>
  <c r="AU1299" i="2"/>
  <c r="BD943" i="2"/>
  <c r="AM943" i="2"/>
  <c r="AU1328" i="2"/>
  <c r="BI1328" i="2"/>
  <c r="AN1328" i="2"/>
  <c r="AB1296" i="2"/>
  <c r="BD1296" i="2"/>
  <c r="AE967" i="2"/>
  <c r="AC967" i="2"/>
  <c r="BD1401" i="2"/>
  <c r="AG1401" i="2"/>
  <c r="AB1401" i="2"/>
  <c r="AV953" i="2"/>
  <c r="BJ953" i="2"/>
  <c r="AS396" i="2"/>
  <c r="AU396" i="2"/>
  <c r="BC1168" i="2"/>
  <c r="AX1168" i="2"/>
  <c r="AV1168" i="2"/>
  <c r="AO253" i="2"/>
  <c r="AY253" i="2"/>
  <c r="T253" i="2"/>
  <c r="AZ1251" i="2"/>
  <c r="AY1251" i="2"/>
  <c r="T1251" i="2"/>
  <c r="AA251" i="2"/>
  <c r="AY251" i="2"/>
  <c r="T251" i="2"/>
  <c r="AQ1333" i="2"/>
  <c r="AX1333" i="2"/>
  <c r="AW1077" i="2"/>
  <c r="AQ1077" i="2"/>
  <c r="AE1013" i="2"/>
  <c r="BG1013" i="2"/>
  <c r="AP1013" i="2"/>
  <c r="BH901" i="2"/>
  <c r="BF901" i="2"/>
  <c r="BG709" i="2"/>
  <c r="AY709" i="2"/>
  <c r="AD843" i="2"/>
  <c r="AM843" i="2"/>
  <c r="AA843" i="2"/>
  <c r="BF860" i="2"/>
  <c r="AG860" i="2"/>
  <c r="Y732" i="2"/>
  <c r="BJ732" i="2"/>
  <c r="AF392" i="2"/>
  <c r="AP392" i="2"/>
  <c r="BH199" i="2"/>
  <c r="AQ199" i="2"/>
  <c r="BK630" i="2"/>
  <c r="AE630" i="2"/>
  <c r="AR630" i="2"/>
  <c r="BC1408" i="2"/>
  <c r="BF1408" i="2"/>
  <c r="V944" i="2"/>
  <c r="Z944" i="2"/>
  <c r="AD944" i="2"/>
  <c r="AZ478" i="2"/>
  <c r="U478" i="2"/>
  <c r="BB176" i="2"/>
  <c r="AZ176" i="2"/>
  <c r="U176" i="2"/>
  <c r="AE786" i="2"/>
  <c r="AY786" i="2"/>
  <c r="AO1127" i="2"/>
  <c r="AQ1127" i="2"/>
  <c r="BI887" i="2"/>
  <c r="BG887" i="2"/>
  <c r="AP887" i="2"/>
  <c r="U615" i="2"/>
  <c r="BF615" i="2"/>
  <c r="BA1201" i="2"/>
  <c r="V1201" i="2"/>
  <c r="AE1025" i="2"/>
  <c r="W1025" i="2"/>
  <c r="AF1025" i="2"/>
  <c r="AZ929" i="2"/>
  <c r="U929" i="2"/>
  <c r="AE689" i="2"/>
  <c r="AX689" i="2"/>
  <c r="AS513" i="2"/>
  <c r="BC513" i="2"/>
  <c r="Z513" i="2"/>
  <c r="AD241" i="2"/>
  <c r="BB241" i="2"/>
  <c r="BK1190" i="2"/>
  <c r="AA1190" i="2"/>
  <c r="BK207" i="2"/>
  <c r="AO207" i="2"/>
  <c r="AB207" i="2"/>
  <c r="AQ1324" i="2"/>
  <c r="AO1324" i="2"/>
  <c r="T856" i="2"/>
  <c r="AS856" i="2"/>
  <c r="AU856" i="2"/>
  <c r="BJ388" i="2"/>
  <c r="AW388" i="2"/>
  <c r="AU388" i="2"/>
  <c r="BG183" i="2"/>
  <c r="AP183" i="2"/>
  <c r="AD219" i="2"/>
  <c r="BB219" i="2"/>
  <c r="AA51" i="2"/>
  <c r="BF51" i="2"/>
  <c r="BE23" i="2"/>
  <c r="AW23" i="2"/>
  <c r="AC1158" i="2"/>
  <c r="AO1158" i="2"/>
  <c r="AX784" i="2"/>
  <c r="AZ784" i="2"/>
  <c r="U784" i="2"/>
  <c r="AV1051" i="2"/>
  <c r="AX1051" i="2"/>
  <c r="BK779" i="2"/>
  <c r="AB779" i="2"/>
  <c r="AY528" i="2"/>
  <c r="Z528" i="2"/>
  <c r="AR528" i="2"/>
  <c r="W1279" i="2"/>
  <c r="V1279" i="2"/>
  <c r="BA1027" i="2"/>
  <c r="AN1027" i="2"/>
  <c r="AF1027" i="2"/>
  <c r="U1312" i="2"/>
  <c r="AO1312" i="2"/>
  <c r="BG254" i="2"/>
  <c r="BE254" i="2"/>
  <c r="W254" i="2"/>
  <c r="AV126" i="2"/>
  <c r="AX126" i="2"/>
  <c r="U413" i="2"/>
  <c r="AE413" i="2"/>
  <c r="AF109" i="2"/>
  <c r="Z109" i="2"/>
  <c r="AR109" i="2"/>
  <c r="AQ1142" i="2"/>
  <c r="BH1142" i="2"/>
  <c r="AG227" i="2"/>
  <c r="BF227" i="2"/>
  <c r="AA1229" i="2"/>
  <c r="V1229" i="2"/>
  <c r="AA941" i="2"/>
  <c r="W941" i="2"/>
  <c r="AF941" i="2"/>
  <c r="BC369" i="2"/>
  <c r="Z369" i="2"/>
  <c r="V1014" i="2"/>
  <c r="BE1014" i="2"/>
  <c r="W1014" i="2"/>
  <c r="AC759" i="2"/>
  <c r="BA759" i="2"/>
  <c r="BA507" i="2"/>
  <c r="AQ507" i="2"/>
  <c r="BK1320" i="2"/>
  <c r="T1320" i="2"/>
  <c r="AR1320" i="2"/>
  <c r="BK916" i="2"/>
  <c r="BC916" i="2"/>
  <c r="AP788" i="2"/>
  <c r="AO788" i="2"/>
  <c r="V788" i="2"/>
  <c r="Y444" i="2"/>
  <c r="W444" i="2"/>
  <c r="AF444" i="2"/>
  <c r="BA328" i="2"/>
  <c r="BK328" i="2"/>
  <c r="AE422" i="2"/>
  <c r="AU422" i="2"/>
  <c r="AU526" i="2"/>
  <c r="AX526" i="2"/>
  <c r="AV526" i="2"/>
  <c r="AQ1308" i="2"/>
  <c r="AS1308" i="2"/>
  <c r="AB800" i="2"/>
  <c r="BD800" i="2"/>
  <c r="AM800" i="2"/>
  <c r="AX340" i="2"/>
  <c r="Y340" i="2"/>
  <c r="AC340" i="2"/>
  <c r="AC151" i="2"/>
  <c r="Z151" i="2"/>
  <c r="U1226" i="2"/>
  <c r="AT1226" i="2"/>
  <c r="AG1226" i="2"/>
  <c r="BA1393" i="2"/>
  <c r="AM1393" i="2"/>
  <c r="BE1231" i="2"/>
  <c r="AY1231" i="2"/>
  <c r="T1231" i="2"/>
  <c r="BB1288" i="2"/>
  <c r="BE1288" i="2"/>
  <c r="W1288" i="2"/>
  <c r="AY1262" i="2"/>
  <c r="BB1262" i="2"/>
  <c r="AV1262" i="2"/>
  <c r="AO1093" i="2"/>
  <c r="AM1093" i="2"/>
  <c r="Y999" i="2"/>
  <c r="BC999" i="2"/>
  <c r="Z999" i="2"/>
  <c r="BG648" i="2"/>
  <c r="AE648" i="2"/>
  <c r="AR648" i="2"/>
  <c r="AB1391" i="2"/>
  <c r="BB1391" i="2"/>
  <c r="AN1391" i="2"/>
  <c r="BA1391" i="2"/>
  <c r="BD1391" i="2"/>
  <c r="AG1391" i="2"/>
  <c r="Y1391" i="2"/>
  <c r="AE1391" i="2"/>
  <c r="AZ1391" i="2"/>
  <c r="T1391" i="2"/>
  <c r="AF1391" i="2"/>
  <c r="BF1391" i="2"/>
  <c r="AS1391" i="2"/>
  <c r="BG1391" i="2"/>
  <c r="W1391" i="2"/>
  <c r="AW1391" i="2"/>
  <c r="AD1391" i="2"/>
  <c r="BK1391" i="2"/>
  <c r="AR1391" i="2"/>
  <c r="Z1391" i="2"/>
  <c r="AT1391" i="2"/>
  <c r="BJ1391" i="2"/>
  <c r="V1391" i="2"/>
  <c r="AQ1391" i="2"/>
  <c r="AO1391" i="2"/>
  <c r="BC1391" i="2"/>
  <c r="AY1391" i="2"/>
  <c r="AU1391" i="2"/>
  <c r="BE1391" i="2"/>
  <c r="U1391" i="2"/>
  <c r="BH1391" i="2"/>
  <c r="AV1391" i="2"/>
  <c r="BI1391" i="2"/>
  <c r="AP1391" i="2"/>
  <c r="AA1391" i="2"/>
  <c r="AM1391" i="2"/>
  <c r="AX1391" i="2"/>
  <c r="AC1391" i="2"/>
  <c r="AB448" i="2"/>
  <c r="BB448" i="2"/>
  <c r="AM448" i="2"/>
  <c r="AU448" i="2"/>
  <c r="BK448" i="2"/>
  <c r="AD448" i="2"/>
  <c r="BD448" i="2"/>
  <c r="Y448" i="2"/>
  <c r="BA448" i="2"/>
  <c r="T448" i="2"/>
  <c r="AF448" i="2"/>
  <c r="BF448" i="2"/>
  <c r="AQ448" i="2"/>
  <c r="AY448" i="2"/>
  <c r="W448" i="2"/>
  <c r="AG448" i="2"/>
  <c r="BH448" i="2"/>
  <c r="AA448" i="2"/>
  <c r="AO448" i="2"/>
  <c r="Z448" i="2"/>
  <c r="AT448" i="2"/>
  <c r="BJ448" i="2"/>
  <c r="AC448" i="2"/>
  <c r="BC448" i="2"/>
  <c r="AN448" i="2"/>
  <c r="AV448" i="2"/>
  <c r="AE448" i="2"/>
  <c r="BI448" i="2"/>
  <c r="AS448" i="2"/>
  <c r="AP448" i="2"/>
  <c r="BG448" i="2"/>
  <c r="AW448" i="2"/>
  <c r="AX448" i="2"/>
  <c r="AR448" i="2"/>
  <c r="U448" i="2"/>
  <c r="AZ448" i="2"/>
  <c r="V448" i="2"/>
  <c r="BE448" i="2"/>
  <c r="AC858" i="2"/>
  <c r="BC858" i="2"/>
  <c r="AN858" i="2"/>
  <c r="AV858" i="2"/>
  <c r="Y858" i="2"/>
  <c r="AA858" i="2"/>
  <c r="BI858" i="2"/>
  <c r="BB858" i="2"/>
  <c r="Z858" i="2"/>
  <c r="U858" i="2"/>
  <c r="V858" i="2"/>
  <c r="BG858" i="2"/>
  <c r="AR858" i="2"/>
  <c r="AZ858" i="2"/>
  <c r="AO858" i="2"/>
  <c r="AW858" i="2"/>
  <c r="AP858" i="2"/>
  <c r="T858" i="2"/>
  <c r="BJ858" i="2"/>
  <c r="AM858" i="2"/>
  <c r="AU858" i="2"/>
  <c r="BK858" i="2"/>
  <c r="AD858" i="2"/>
  <c r="BD858" i="2"/>
  <c r="AS858" i="2"/>
  <c r="BA858" i="2"/>
  <c r="AX858" i="2"/>
  <c r="AF858" i="2"/>
  <c r="AT858" i="2"/>
  <c r="AY858" i="2"/>
  <c r="AE858" i="2"/>
  <c r="W858" i="2"/>
  <c r="BE858" i="2"/>
  <c r="AG858" i="2"/>
  <c r="AB858" i="2"/>
  <c r="AQ858" i="2"/>
  <c r="BH858" i="2"/>
  <c r="BF858" i="2"/>
  <c r="Y1227" i="2"/>
  <c r="BE1227" i="2"/>
  <c r="AA1227" i="2"/>
  <c r="AV1227" i="2"/>
  <c r="BG1227" i="2"/>
  <c r="V1227" i="2"/>
  <c r="U1227" i="2"/>
  <c r="AX1227" i="2"/>
  <c r="AP1227" i="2"/>
  <c r="BA1227" i="2"/>
  <c r="BH1227" i="2"/>
  <c r="AW1227" i="2"/>
  <c r="AZ1227" i="2"/>
  <c r="AD1227" i="2"/>
  <c r="BC1227" i="2"/>
  <c r="AC1227" i="2"/>
  <c r="BJ1227" i="2"/>
  <c r="AT1227" i="2"/>
  <c r="Z1227" i="2"/>
  <c r="BI1227" i="2"/>
  <c r="AG1227" i="2"/>
  <c r="AE1227" i="2"/>
  <c r="AR1227" i="2"/>
  <c r="AN1227" i="2"/>
  <c r="AY1227" i="2"/>
  <c r="AQ1227" i="2"/>
  <c r="BF1227" i="2"/>
  <c r="AF1227" i="2"/>
  <c r="BA145" i="2"/>
  <c r="U145" i="2"/>
  <c r="T145" i="2"/>
  <c r="BJ145" i="2"/>
  <c r="AE145" i="2"/>
  <c r="BC145" i="2"/>
  <c r="AP145" i="2"/>
  <c r="AZ145" i="2"/>
  <c r="AR145" i="2"/>
  <c r="AE420" i="2"/>
  <c r="BA420" i="2"/>
  <c r="BH420" i="2"/>
  <c r="AG420" i="2"/>
  <c r="W420" i="2"/>
  <c r="AY420" i="2"/>
  <c r="AQ420" i="2"/>
  <c r="BF420" i="2"/>
  <c r="AF420" i="2"/>
  <c r="T420" i="2"/>
  <c r="AF145" i="2"/>
  <c r="BG145" i="2"/>
  <c r="BF145" i="2"/>
  <c r="BB145" i="2"/>
  <c r="BE145" i="2"/>
  <c r="AQ145" i="2"/>
  <c r="AX145" i="2"/>
  <c r="Y145" i="2"/>
  <c r="AV145" i="2"/>
  <c r="AN145" i="2"/>
  <c r="AM145" i="2"/>
  <c r="AW145" i="2"/>
  <c r="AU145" i="2"/>
  <c r="V145" i="2"/>
  <c r="AY145" i="2"/>
  <c r="Z145" i="2"/>
  <c r="AA145" i="2"/>
  <c r="BH145" i="2"/>
  <c r="AG145" i="2"/>
  <c r="Y420" i="2"/>
  <c r="AW420" i="2"/>
  <c r="AZ420" i="2"/>
  <c r="AR420" i="2"/>
  <c r="BG420" i="2"/>
  <c r="V420" i="2"/>
  <c r="U420" i="2"/>
  <c r="AX420" i="2"/>
  <c r="BI1103" i="2"/>
  <c r="AR1103" i="2"/>
  <c r="AO1103" i="2"/>
  <c r="AG1103" i="2"/>
  <c r="AD1103" i="2"/>
  <c r="BC1103" i="2"/>
  <c r="AC1103" i="2"/>
  <c r="BJ1103" i="2"/>
  <c r="AT1103" i="2"/>
  <c r="Z1103" i="2"/>
  <c r="BC972" i="2"/>
  <c r="AX972" i="2"/>
  <c r="BE972" i="2"/>
  <c r="BH972" i="2"/>
  <c r="AN972" i="2"/>
  <c r="AV972" i="2"/>
  <c r="Y972" i="2"/>
  <c r="AA972" i="2"/>
  <c r="BI972" i="2"/>
  <c r="AB972" i="2"/>
  <c r="BB972" i="2"/>
  <c r="V972" i="2"/>
  <c r="AM972" i="2"/>
  <c r="AC972" i="2"/>
  <c r="AR972" i="2"/>
  <c r="AZ972" i="2"/>
  <c r="AO972" i="2"/>
  <c r="AW972" i="2"/>
  <c r="T972" i="2"/>
  <c r="AF972" i="2"/>
  <c r="BF972" i="2"/>
  <c r="BG972" i="2"/>
  <c r="AU972" i="2"/>
  <c r="AY972" i="2"/>
  <c r="U972" i="2"/>
  <c r="AP972" i="2"/>
  <c r="AE972" i="2"/>
  <c r="AG972" i="2"/>
  <c r="AZ1103" i="2"/>
  <c r="AE1103" i="2"/>
  <c r="BH1103" i="2"/>
  <c r="AV1103" i="2"/>
  <c r="BG1103" i="2"/>
  <c r="V1103" i="2"/>
  <c r="U1103" i="2"/>
  <c r="AX1103" i="2"/>
  <c r="BK972" i="2"/>
  <c r="BJ972" i="2"/>
  <c r="Z972" i="2"/>
  <c r="AS972" i="2"/>
  <c r="AD972" i="2"/>
  <c r="BA541" i="2"/>
  <c r="BI541" i="2"/>
  <c r="AW541" i="2"/>
  <c r="AV541" i="2"/>
  <c r="BG541" i="2"/>
  <c r="V541" i="2"/>
  <c r="U541" i="2"/>
  <c r="AX541" i="2"/>
  <c r="K454" i="2"/>
  <c r="K1048" i="2"/>
  <c r="H7" i="2"/>
  <c r="K275" i="2"/>
  <c r="K79" i="2"/>
  <c r="H15" i="2"/>
  <c r="K474" i="2"/>
  <c r="K825" i="2"/>
  <c r="K860" i="2"/>
  <c r="K911" i="2"/>
  <c r="K1240" i="2"/>
  <c r="K527" i="2"/>
  <c r="K1186" i="2"/>
  <c r="K845" i="2"/>
  <c r="K352" i="2"/>
  <c r="K1105" i="2"/>
  <c r="K1116" i="2"/>
  <c r="K1272" i="2"/>
  <c r="K203" i="2"/>
  <c r="K479" i="2"/>
  <c r="K356" i="2"/>
  <c r="K832" i="2"/>
  <c r="K511" i="2"/>
  <c r="K24" i="2"/>
  <c r="K75" i="2"/>
  <c r="K797" i="2"/>
  <c r="K400" i="2"/>
  <c r="K1076" i="2"/>
  <c r="H9" i="2"/>
  <c r="K937" i="2"/>
  <c r="K1203" i="2"/>
  <c r="K1043" i="2"/>
  <c r="K1090" i="2"/>
  <c r="K280" i="2"/>
  <c r="K612" i="2"/>
  <c r="K1268" i="2"/>
  <c r="K1144" i="2"/>
  <c r="K1069" i="2"/>
  <c r="K194" i="2"/>
  <c r="K1311" i="2"/>
  <c r="K347" i="2"/>
  <c r="N347" i="2" s="1"/>
  <c r="J347" i="2"/>
  <c r="K1160" i="2"/>
  <c r="K37" i="2"/>
  <c r="K1152" i="2"/>
  <c r="K813" i="2"/>
  <c r="K935" i="2"/>
  <c r="K873" i="2"/>
  <c r="K1216" i="2"/>
  <c r="K1001" i="2"/>
  <c r="K98" i="2"/>
  <c r="K1202" i="2"/>
  <c r="K1280" i="2"/>
  <c r="J346" i="2"/>
  <c r="K346" i="2"/>
  <c r="N346" i="2" s="1"/>
  <c r="K568" i="2"/>
  <c r="J6" i="2"/>
  <c r="K6" i="2"/>
  <c r="N6" i="2" s="1"/>
  <c r="K325" i="2"/>
  <c r="AD28" i="2" l="1"/>
  <c r="AF28" i="2"/>
  <c r="AP6" i="2"/>
  <c r="BC1012" i="2"/>
  <c r="AB1012" i="2"/>
  <c r="AV1012" i="2"/>
  <c r="U1012" i="2"/>
  <c r="AE1012" i="2"/>
  <c r="AQ1012" i="2"/>
  <c r="Z1012" i="2"/>
  <c r="AD1012" i="2"/>
  <c r="AH368" i="2"/>
  <c r="AI368" i="2"/>
  <c r="AJ368" i="2"/>
  <c r="AK368" i="2"/>
  <c r="AK347" i="2"/>
  <c r="V612" i="2"/>
  <c r="AK612" i="2"/>
  <c r="AI612" i="2"/>
  <c r="AH612" i="2"/>
  <c r="AJ612" i="2"/>
  <c r="AJ347" i="2"/>
  <c r="AF452" i="2"/>
  <c r="AH452" i="2"/>
  <c r="AI452" i="2"/>
  <c r="AJ452" i="2"/>
  <c r="AK452" i="2"/>
  <c r="AI347" i="2"/>
  <c r="AI1204" i="2"/>
  <c r="AJ1204" i="2"/>
  <c r="AK1204" i="2"/>
  <c r="AH1204" i="2"/>
  <c r="AL852" i="2"/>
  <c r="AJ852" i="2"/>
  <c r="AK852" i="2"/>
  <c r="AH852" i="2"/>
  <c r="AI852" i="2"/>
  <c r="AH347" i="2"/>
  <c r="AO1012" i="2"/>
  <c r="AH1012" i="2"/>
  <c r="AI1012" i="2"/>
  <c r="AJ1012" i="2"/>
  <c r="AK1012" i="2"/>
  <c r="AM832" i="2"/>
  <c r="AK832" i="2"/>
  <c r="AI832" i="2"/>
  <c r="AJ832" i="2"/>
  <c r="AH832" i="2"/>
  <c r="AK6" i="2"/>
  <c r="AJ6" i="2"/>
  <c r="AL28" i="2"/>
  <c r="AJ28" i="2"/>
  <c r="AH28" i="2"/>
  <c r="AI28" i="2"/>
  <c r="AK28" i="2"/>
  <c r="AK346" i="2"/>
  <c r="AI6" i="2"/>
  <c r="AA937" i="2"/>
  <c r="AK937" i="2"/>
  <c r="AH937" i="2"/>
  <c r="AI937" i="2"/>
  <c r="AJ937" i="2"/>
  <c r="AJ346" i="2"/>
  <c r="AH6" i="2"/>
  <c r="AI346" i="2"/>
  <c r="AH346" i="2"/>
  <c r="AH738" i="2"/>
  <c r="AI738" i="2"/>
  <c r="AJ738" i="2"/>
  <c r="AK738" i="2"/>
  <c r="Z1272" i="2"/>
  <c r="AH1272" i="2"/>
  <c r="AI1272" i="2"/>
  <c r="AJ1272" i="2"/>
  <c r="AK1272" i="2"/>
  <c r="AL935" i="2"/>
  <c r="AI935" i="2"/>
  <c r="AJ935" i="2"/>
  <c r="AK935" i="2"/>
  <c r="AH935" i="2"/>
  <c r="BJ937" i="2"/>
  <c r="AQ937" i="2"/>
  <c r="BH937" i="2"/>
  <c r="BB937" i="2"/>
  <c r="AD937" i="2"/>
  <c r="V937" i="2"/>
  <c r="AA832" i="2"/>
  <c r="BC832" i="2"/>
  <c r="BE832" i="2"/>
  <c r="W832" i="2"/>
  <c r="U346" i="2"/>
  <c r="AB832" i="2"/>
  <c r="BD832" i="2"/>
  <c r="AE347" i="2"/>
  <c r="AG452" i="2"/>
  <c r="BF452" i="2"/>
  <c r="BD452" i="2"/>
  <c r="AM452" i="2"/>
  <c r="AW452" i="2"/>
  <c r="V452" i="2"/>
  <c r="AA452" i="2"/>
  <c r="AN452" i="2"/>
  <c r="BG1272" i="2"/>
  <c r="AO1272" i="2"/>
  <c r="BA1272" i="2"/>
  <c r="AG612" i="2"/>
  <c r="AM612" i="2"/>
  <c r="AQ28" i="2"/>
  <c r="AT28" i="2"/>
  <c r="BJ612" i="2"/>
  <c r="BG28" i="2"/>
  <c r="AA28" i="2"/>
  <c r="AU612" i="2"/>
  <c r="AX612" i="2"/>
  <c r="AF612" i="2"/>
  <c r="V28" i="2"/>
  <c r="U28" i="2"/>
  <c r="AU28" i="2"/>
  <c r="BI1012" i="2"/>
  <c r="AX1012" i="2"/>
  <c r="AY1012" i="2"/>
  <c r="BK1012" i="2"/>
  <c r="AR1012" i="2"/>
  <c r="V1012" i="2"/>
  <c r="AA1012" i="2"/>
  <c r="AC1012" i="2"/>
  <c r="AP1012" i="2"/>
  <c r="AG1012" i="2"/>
  <c r="BJ1012" i="2"/>
  <c r="AS1012" i="2"/>
  <c r="BG1012" i="2"/>
  <c r="AW1012" i="2"/>
  <c r="AU1012" i="2"/>
  <c r="AN1012" i="2"/>
  <c r="BH1012" i="2"/>
  <c r="BA1012" i="2"/>
  <c r="T1012" i="2"/>
  <c r="BB1012" i="2"/>
  <c r="Y1012" i="2"/>
  <c r="AM1012" i="2"/>
  <c r="BE1012" i="2"/>
  <c r="W1012" i="2"/>
  <c r="AT1012" i="2"/>
  <c r="BD1012" i="2"/>
  <c r="BF1012" i="2"/>
  <c r="T832" i="2"/>
  <c r="AL832" i="2"/>
  <c r="AO937" i="2"/>
  <c r="AL937" i="2"/>
  <c r="AQ1272" i="2"/>
  <c r="AL1272" i="2"/>
  <c r="X452" i="2"/>
  <c r="AL452" i="2"/>
  <c r="AL346" i="2"/>
  <c r="X1204" i="2"/>
  <c r="AL1204" i="2"/>
  <c r="AL6" i="2"/>
  <c r="X368" i="2"/>
  <c r="AL368" i="2"/>
  <c r="X1012" i="2"/>
  <c r="AL1012" i="2"/>
  <c r="X738" i="2"/>
  <c r="AL738" i="2"/>
  <c r="BF612" i="2"/>
  <c r="AL612" i="2"/>
  <c r="AL347" i="2"/>
  <c r="BG937" i="2"/>
  <c r="AW937" i="2"/>
  <c r="AE452" i="2"/>
  <c r="BE452" i="2"/>
  <c r="AM937" i="2"/>
  <c r="BD937" i="2"/>
  <c r="AP1272" i="2"/>
  <c r="AC1272" i="2"/>
  <c r="U832" i="2"/>
  <c r="T937" i="2"/>
  <c r="AY937" i="2"/>
  <c r="BA937" i="2"/>
  <c r="BF832" i="2"/>
  <c r="Y832" i="2"/>
  <c r="AC832" i="2"/>
  <c r="AE832" i="2"/>
  <c r="AY832" i="2"/>
  <c r="AT832" i="2"/>
  <c r="AD832" i="2"/>
  <c r="AN937" i="2"/>
  <c r="AW1272" i="2"/>
  <c r="BK1272" i="2"/>
  <c r="AP452" i="2"/>
  <c r="U452" i="2"/>
  <c r="AX937" i="2"/>
  <c r="AR937" i="2"/>
  <c r="BA452" i="2"/>
  <c r="AY452" i="2"/>
  <c r="BI452" i="2"/>
  <c r="BK452" i="2"/>
  <c r="Z452" i="2"/>
  <c r="AR452" i="2"/>
  <c r="AT452" i="2"/>
  <c r="AO452" i="2"/>
  <c r="AC452" i="2"/>
  <c r="AB452" i="2"/>
  <c r="AR832" i="2"/>
  <c r="AU937" i="2"/>
  <c r="BI937" i="2"/>
  <c r="AB1272" i="2"/>
  <c r="AZ832" i="2"/>
  <c r="AF937" i="2"/>
  <c r="W937" i="2"/>
  <c r="BE937" i="2"/>
  <c r="AP832" i="2"/>
  <c r="AV832" i="2"/>
  <c r="BB832" i="2"/>
  <c r="BH832" i="2"/>
  <c r="AQ832" i="2"/>
  <c r="BA832" i="2"/>
  <c r="BK832" i="2"/>
  <c r="AO832" i="2"/>
  <c r="AV937" i="2"/>
  <c r="W452" i="2"/>
  <c r="AD452" i="2"/>
  <c r="AX452" i="2"/>
  <c r="AZ452" i="2"/>
  <c r="BC452" i="2"/>
  <c r="BB452" i="2"/>
  <c r="T1272" i="2"/>
  <c r="BG832" i="2"/>
  <c r="U937" i="2"/>
  <c r="AZ937" i="2"/>
  <c r="AZ1272" i="2"/>
  <c r="U1272" i="2"/>
  <c r="BH452" i="2"/>
  <c r="AQ452" i="2"/>
  <c r="AS452" i="2"/>
  <c r="AU452" i="2"/>
  <c r="Y452" i="2"/>
  <c r="BG452" i="2"/>
  <c r="T452" i="2"/>
  <c r="AV452" i="2"/>
  <c r="BJ452" i="2"/>
  <c r="Z832" i="2"/>
  <c r="AB937" i="2"/>
  <c r="BK937" i="2"/>
  <c r="AS937" i="2"/>
  <c r="AX832" i="2"/>
  <c r="BF937" i="2"/>
  <c r="AG937" i="2"/>
  <c r="BI832" i="2"/>
  <c r="AN832" i="2"/>
  <c r="BJ832" i="2"/>
  <c r="AG832" i="2"/>
  <c r="AF832" i="2"/>
  <c r="AS832" i="2"/>
  <c r="AU832" i="2"/>
  <c r="AT937" i="2"/>
  <c r="AE937" i="2"/>
  <c r="AC937" i="2"/>
  <c r="Y937" i="2"/>
  <c r="Z937" i="2"/>
  <c r="BC937" i="2"/>
  <c r="AZ612" i="2"/>
  <c r="BD28" i="2"/>
  <c r="X28" i="2"/>
  <c r="AD612" i="2"/>
  <c r="X612" i="2"/>
  <c r="V832" i="2"/>
  <c r="X832" i="2"/>
  <c r="AP937" i="2"/>
  <c r="X937" i="2"/>
  <c r="AR1272" i="2"/>
  <c r="X1272" i="2"/>
  <c r="T935" i="2"/>
  <c r="X935" i="2"/>
  <c r="AM852" i="2"/>
  <c r="X852" i="2"/>
  <c r="AM28" i="2"/>
  <c r="BE28" i="2"/>
  <c r="W28" i="2"/>
  <c r="BF28" i="2"/>
  <c r="AV28" i="2"/>
  <c r="AW28" i="2"/>
  <c r="BH28" i="2"/>
  <c r="BB28" i="2"/>
  <c r="BJ28" i="2"/>
  <c r="AN28" i="2"/>
  <c r="BH612" i="2"/>
  <c r="AP612" i="2"/>
  <c r="AV612" i="2"/>
  <c r="BA612" i="2"/>
  <c r="BB612" i="2"/>
  <c r="AQ612" i="2"/>
  <c r="BC612" i="2"/>
  <c r="BD612" i="2"/>
  <c r="BK612" i="2"/>
  <c r="T28" i="2"/>
  <c r="AP28" i="2"/>
  <c r="BC28" i="2"/>
  <c r="AS28" i="2"/>
  <c r="Z28" i="2"/>
  <c r="BA28" i="2"/>
  <c r="AG28" i="2"/>
  <c r="AC28" i="2"/>
  <c r="AE28" i="2"/>
  <c r="AT612" i="2"/>
  <c r="AB612" i="2"/>
  <c r="Z612" i="2"/>
  <c r="AA612" i="2"/>
  <c r="BE612" i="2"/>
  <c r="BG612" i="2"/>
  <c r="AE612" i="2"/>
  <c r="U612" i="2"/>
  <c r="BK28" i="2"/>
  <c r="AZ28" i="2"/>
  <c r="BI28" i="2"/>
  <c r="AY28" i="2"/>
  <c r="AO28" i="2"/>
  <c r="Y28" i="2"/>
  <c r="AR28" i="2"/>
  <c r="AB28" i="2"/>
  <c r="W612" i="2"/>
  <c r="T612" i="2"/>
  <c r="AC612" i="2"/>
  <c r="AY612" i="2"/>
  <c r="AW612" i="2"/>
  <c r="AR612" i="2"/>
  <c r="AS612" i="2"/>
  <c r="BI612" i="2"/>
  <c r="N37" i="2"/>
  <c r="P37" i="2"/>
  <c r="O37" i="2"/>
  <c r="O75" i="2"/>
  <c r="N75" i="2"/>
  <c r="P75" i="2"/>
  <c r="P860" i="2"/>
  <c r="N860" i="2"/>
  <c r="O860" i="2"/>
  <c r="O281" i="2"/>
  <c r="N281" i="2"/>
  <c r="P281" i="2"/>
  <c r="P347" i="2"/>
  <c r="O873" i="2"/>
  <c r="P873" i="2"/>
  <c r="N873" i="2"/>
  <c r="P1090" i="2"/>
  <c r="O1090" i="2"/>
  <c r="N1090" i="2"/>
  <c r="O356" i="2"/>
  <c r="P356" i="2"/>
  <c r="N356" i="2"/>
  <c r="P454" i="2"/>
  <c r="N454" i="2"/>
  <c r="O454" i="2"/>
  <c r="O98" i="2"/>
  <c r="P98" i="2"/>
  <c r="N98" i="2"/>
  <c r="N1311" i="2"/>
  <c r="P1311" i="2"/>
  <c r="O1311" i="2"/>
  <c r="N1043" i="2"/>
  <c r="P1043" i="2"/>
  <c r="O1043" i="2"/>
  <c r="O24" i="2"/>
  <c r="N24" i="2"/>
  <c r="P24" i="2"/>
  <c r="P1105" i="2"/>
  <c r="O1105" i="2"/>
  <c r="N1105" i="2"/>
  <c r="P275" i="2"/>
  <c r="N275" i="2"/>
  <c r="O275" i="2"/>
  <c r="N802" i="2"/>
  <c r="P802" i="2"/>
  <c r="O802" i="2"/>
  <c r="P785" i="2"/>
  <c r="N785" i="2"/>
  <c r="O785" i="2"/>
  <c r="P346" i="2"/>
  <c r="N1202" i="2"/>
  <c r="P1202" i="2"/>
  <c r="O1202" i="2"/>
  <c r="P1144" i="2"/>
  <c r="N1144" i="2"/>
  <c r="O1144" i="2"/>
  <c r="N1186" i="2"/>
  <c r="P1186" i="2"/>
  <c r="O1186" i="2"/>
  <c r="O935" i="2"/>
  <c r="N935" i="2"/>
  <c r="P935" i="2"/>
  <c r="P1160" i="2"/>
  <c r="N1160" i="2"/>
  <c r="O1160" i="2"/>
  <c r="P1268" i="2"/>
  <c r="N1268" i="2"/>
  <c r="O1268" i="2"/>
  <c r="P1076" i="2"/>
  <c r="N1076" i="2"/>
  <c r="O1076" i="2"/>
  <c r="O479" i="2"/>
  <c r="P479" i="2"/>
  <c r="N479" i="2"/>
  <c r="O527" i="2"/>
  <c r="P527" i="2"/>
  <c r="N527" i="2"/>
  <c r="P825" i="2"/>
  <c r="N825" i="2"/>
  <c r="O825" i="2"/>
  <c r="O1001" i="2"/>
  <c r="N1001" i="2"/>
  <c r="P1001" i="2"/>
  <c r="O813" i="2"/>
  <c r="P813" i="2"/>
  <c r="N813" i="2"/>
  <c r="P194" i="2"/>
  <c r="O194" i="2"/>
  <c r="N194" i="2"/>
  <c r="O612" i="2"/>
  <c r="P612" i="2"/>
  <c r="N612" i="2"/>
  <c r="O1203" i="2"/>
  <c r="N1203" i="2"/>
  <c r="P1203" i="2"/>
  <c r="N400" i="2"/>
  <c r="O400" i="2"/>
  <c r="P400" i="2"/>
  <c r="P511" i="2"/>
  <c r="N511" i="2"/>
  <c r="O511" i="2"/>
  <c r="P203" i="2"/>
  <c r="N203" i="2"/>
  <c r="O203" i="2"/>
  <c r="O352" i="2"/>
  <c r="N352" i="2"/>
  <c r="P352" i="2"/>
  <c r="N1240" i="2"/>
  <c r="O1240" i="2"/>
  <c r="P1240" i="2"/>
  <c r="O474" i="2"/>
  <c r="N474" i="2"/>
  <c r="P474" i="2"/>
  <c r="P6" i="2"/>
  <c r="O346" i="2"/>
  <c r="O347" i="2"/>
  <c r="P1116" i="2"/>
  <c r="N1116" i="2"/>
  <c r="O1116" i="2"/>
  <c r="O79" i="2"/>
  <c r="P79" i="2"/>
  <c r="N79" i="2"/>
  <c r="O325" i="2"/>
  <c r="N325" i="2"/>
  <c r="P325" i="2"/>
  <c r="O568" i="2"/>
  <c r="P568" i="2"/>
  <c r="N568" i="2"/>
  <c r="N1280" i="2"/>
  <c r="O1280" i="2"/>
  <c r="P1280" i="2"/>
  <c r="P1216" i="2"/>
  <c r="N1216" i="2"/>
  <c r="O1216" i="2"/>
  <c r="P1152" i="2"/>
  <c r="N1152" i="2"/>
  <c r="O1152" i="2"/>
  <c r="P1069" i="2"/>
  <c r="N1069" i="2"/>
  <c r="O1069" i="2"/>
  <c r="P280" i="2"/>
  <c r="O280" i="2"/>
  <c r="N280" i="2"/>
  <c r="O937" i="2"/>
  <c r="N937" i="2"/>
  <c r="P937" i="2"/>
  <c r="O797" i="2"/>
  <c r="N797" i="2"/>
  <c r="P797" i="2"/>
  <c r="N832" i="2"/>
  <c r="P832" i="2"/>
  <c r="O832" i="2"/>
  <c r="O1272" i="2"/>
  <c r="P1272" i="2"/>
  <c r="N1272" i="2"/>
  <c r="O845" i="2"/>
  <c r="P845" i="2"/>
  <c r="N845" i="2"/>
  <c r="N911" i="2"/>
  <c r="O911" i="2"/>
  <c r="P911" i="2"/>
  <c r="O1048" i="2"/>
  <c r="P1048" i="2"/>
  <c r="N1048" i="2"/>
  <c r="O6" i="2"/>
  <c r="AN1272" i="2"/>
  <c r="W1272" i="2"/>
  <c r="AV1272" i="2"/>
  <c r="AG1272" i="2"/>
  <c r="Y1272" i="2"/>
  <c r="BH1272" i="2"/>
  <c r="AA1272" i="2"/>
  <c r="AE1272" i="2"/>
  <c r="BI1272" i="2"/>
  <c r="BE1272" i="2"/>
  <c r="AX1272" i="2"/>
  <c r="BF1272" i="2"/>
  <c r="AF1272" i="2"/>
  <c r="BJ1272" i="2"/>
  <c r="BB1272" i="2"/>
  <c r="AY1272" i="2"/>
  <c r="AD1272" i="2"/>
  <c r="V1272" i="2"/>
  <c r="AM1272" i="2"/>
  <c r="BD1272" i="2"/>
  <c r="AT1272" i="2"/>
  <c r="BC1272" i="2"/>
  <c r="AS1272" i="2"/>
  <c r="AU1272" i="2"/>
  <c r="BB935" i="2"/>
  <c r="AM935" i="2"/>
  <c r="AU935" i="2"/>
  <c r="BD935" i="2"/>
  <c r="BI935" i="2"/>
  <c r="AP935" i="2"/>
  <c r="AX935" i="2"/>
  <c r="W852" i="2"/>
  <c r="BE852" i="2"/>
  <c r="BC852" i="2"/>
  <c r="AA852" i="2"/>
  <c r="U852" i="2"/>
  <c r="BF852" i="2"/>
  <c r="AG852" i="2"/>
  <c r="T852" i="2"/>
  <c r="AN852" i="2"/>
  <c r="BI852" i="2"/>
  <c r="AR852" i="2"/>
  <c r="AQ852" i="2"/>
  <c r="BH852" i="2"/>
  <c r="AT852" i="2"/>
  <c r="AV852" i="2"/>
  <c r="AF852" i="2"/>
  <c r="AZ852" i="2"/>
  <c r="V852" i="2"/>
  <c r="AO852" i="2"/>
  <c r="AP852" i="2"/>
  <c r="BG852" i="2"/>
  <c r="AW852" i="2"/>
  <c r="Z454" i="2"/>
  <c r="AT454" i="2"/>
  <c r="BJ454" i="2"/>
  <c r="AC454" i="2"/>
  <c r="BC454" i="2"/>
  <c r="AN454" i="2"/>
  <c r="AV454" i="2"/>
  <c r="AS454" i="2"/>
  <c r="AA454" i="2"/>
  <c r="AO454" i="2"/>
  <c r="AP454" i="2"/>
  <c r="AX454" i="2"/>
  <c r="U454" i="2"/>
  <c r="V454" i="2"/>
  <c r="BG454" i="2"/>
  <c r="AR454" i="2"/>
  <c r="AZ454" i="2"/>
  <c r="BA454" i="2"/>
  <c r="AW454" i="2"/>
  <c r="AB454" i="2"/>
  <c r="BB454" i="2"/>
  <c r="AM454" i="2"/>
  <c r="AU454" i="2"/>
  <c r="BK454" i="2"/>
  <c r="AD454" i="2"/>
  <c r="BD454" i="2"/>
  <c r="AE454" i="2"/>
  <c r="Y454" i="2"/>
  <c r="T454" i="2"/>
  <c r="AF454" i="2"/>
  <c r="BF454" i="2"/>
  <c r="AQ454" i="2"/>
  <c r="AY454" i="2"/>
  <c r="W454" i="2"/>
  <c r="AG454" i="2"/>
  <c r="BH454" i="2"/>
  <c r="BE454" i="2"/>
  <c r="BI454" i="2"/>
  <c r="AW6" i="2"/>
  <c r="BD6" i="2"/>
  <c r="BI6" i="2"/>
  <c r="Y6" i="2"/>
  <c r="AR6" i="2"/>
  <c r="BC6" i="2"/>
  <c r="AC6" i="2"/>
  <c r="BJ6" i="2"/>
  <c r="AT6" i="2"/>
  <c r="Z6" i="2"/>
  <c r="BJ346" i="2"/>
  <c r="AF346" i="2"/>
  <c r="BI346" i="2"/>
  <c r="AA346" i="2"/>
  <c r="Y346" i="2"/>
  <c r="AV346" i="2"/>
  <c r="AN346" i="2"/>
  <c r="BC346" i="2"/>
  <c r="AC346" i="2"/>
  <c r="BD347" i="2"/>
  <c r="AV347" i="2"/>
  <c r="BC347" i="2"/>
  <c r="AC347" i="2"/>
  <c r="BJ347" i="2"/>
  <c r="AT347" i="2"/>
  <c r="Z347" i="2"/>
  <c r="BA347" i="2"/>
  <c r="AS347" i="2"/>
  <c r="AN1204" i="2"/>
  <c r="AV1204" i="2"/>
  <c r="Y1204" i="2"/>
  <c r="AA1204" i="2"/>
  <c r="BI1204" i="2"/>
  <c r="AX1204" i="2"/>
  <c r="AU1204" i="2"/>
  <c r="AY1204" i="2"/>
  <c r="BJ1204" i="2"/>
  <c r="BC1204" i="2"/>
  <c r="AR1204" i="2"/>
  <c r="AZ1204" i="2"/>
  <c r="AO1204" i="2"/>
  <c r="AW1204" i="2"/>
  <c r="T1204" i="2"/>
  <c r="BF1204" i="2"/>
  <c r="U1204" i="2"/>
  <c r="BG1204" i="2"/>
  <c r="AC1204" i="2"/>
  <c r="AD1204" i="2"/>
  <c r="BD1204" i="2"/>
  <c r="AS1204" i="2"/>
  <c r="BA1204" i="2"/>
  <c r="AP1204" i="2"/>
  <c r="AB1204" i="2"/>
  <c r="AQ1204" i="2"/>
  <c r="Z1204" i="2"/>
  <c r="BK1204" i="2"/>
  <c r="W1204" i="2"/>
  <c r="AG1204" i="2"/>
  <c r="BH1204" i="2"/>
  <c r="AE1204" i="2"/>
  <c r="BE1204" i="2"/>
  <c r="AF1204" i="2"/>
  <c r="BB1204" i="2"/>
  <c r="V1204" i="2"/>
  <c r="AT1204" i="2"/>
  <c r="AM1204" i="2"/>
  <c r="U368" i="2"/>
  <c r="V368" i="2"/>
  <c r="BG368" i="2"/>
  <c r="AR368" i="2"/>
  <c r="AZ368" i="2"/>
  <c r="AO368" i="2"/>
  <c r="AW368" i="2"/>
  <c r="AP368" i="2"/>
  <c r="T368" i="2"/>
  <c r="BJ368" i="2"/>
  <c r="AM368" i="2"/>
  <c r="AU368" i="2"/>
  <c r="BK368" i="2"/>
  <c r="AD368" i="2"/>
  <c r="BD368" i="2"/>
  <c r="AS368" i="2"/>
  <c r="BA368" i="2"/>
  <c r="AX368" i="2"/>
  <c r="AF368" i="2"/>
  <c r="Z368" i="2"/>
  <c r="AQ368" i="2"/>
  <c r="AY368" i="2"/>
  <c r="W368" i="2"/>
  <c r="AG368" i="2"/>
  <c r="BH368" i="2"/>
  <c r="AE368" i="2"/>
  <c r="BE368" i="2"/>
  <c r="AB368" i="2"/>
  <c r="BF368" i="2"/>
  <c r="AC368" i="2"/>
  <c r="BC368" i="2"/>
  <c r="AN368" i="2"/>
  <c r="AV368" i="2"/>
  <c r="Y368" i="2"/>
  <c r="AA368" i="2"/>
  <c r="BI368" i="2"/>
  <c r="BB368" i="2"/>
  <c r="AT368" i="2"/>
  <c r="AE79" i="2"/>
  <c r="BE79" i="2"/>
  <c r="AC79" i="2"/>
  <c r="BH79" i="2"/>
  <c r="AT79" i="2"/>
  <c r="T79" i="2"/>
  <c r="U79" i="2"/>
  <c r="AF79" i="2"/>
  <c r="AZ79" i="2"/>
  <c r="Y79" i="2"/>
  <c r="AA79" i="2"/>
  <c r="BI79" i="2"/>
  <c r="AG79" i="2"/>
  <c r="Z79" i="2"/>
  <c r="AY79" i="2"/>
  <c r="AR79" i="2"/>
  <c r="AB79" i="2"/>
  <c r="BK79" i="2"/>
  <c r="AN79" i="2"/>
  <c r="AO79" i="2"/>
  <c r="AW79" i="2"/>
  <c r="W79" i="2"/>
  <c r="AX79" i="2"/>
  <c r="AQ79" i="2"/>
  <c r="BD79" i="2"/>
  <c r="AU79" i="2"/>
  <c r="AV79" i="2"/>
  <c r="V79" i="2"/>
  <c r="BB79" i="2"/>
  <c r="AS79" i="2"/>
  <c r="BA79" i="2"/>
  <c r="AP79" i="2"/>
  <c r="BC79" i="2"/>
  <c r="AD79" i="2"/>
  <c r="BJ79" i="2"/>
  <c r="BF79" i="2"/>
  <c r="BG79" i="2"/>
  <c r="AM79" i="2"/>
  <c r="AP1069" i="2"/>
  <c r="AX1069" i="2"/>
  <c r="U1069" i="2"/>
  <c r="V1069" i="2"/>
  <c r="BG1069" i="2"/>
  <c r="AG1069" i="2"/>
  <c r="AV1069" i="2"/>
  <c r="AA1069" i="2"/>
  <c r="BD1069" i="2"/>
  <c r="AB1069" i="2"/>
  <c r="BB1069" i="2"/>
  <c r="AM1069" i="2"/>
  <c r="AU1069" i="2"/>
  <c r="BK1069" i="2"/>
  <c r="AZ1069" i="2"/>
  <c r="AW1069" i="2"/>
  <c r="BA1069" i="2"/>
  <c r="AE1069" i="2"/>
  <c r="T1069" i="2"/>
  <c r="AF1069" i="2"/>
  <c r="BF1069" i="2"/>
  <c r="AQ1069" i="2"/>
  <c r="AY1069" i="2"/>
  <c r="W1069" i="2"/>
  <c r="BH1069" i="2"/>
  <c r="Y1069" i="2"/>
  <c r="BI1069" i="2"/>
  <c r="BE1069" i="2"/>
  <c r="Z1069" i="2"/>
  <c r="AT1069" i="2"/>
  <c r="BJ1069" i="2"/>
  <c r="AC1069" i="2"/>
  <c r="BC1069" i="2"/>
  <c r="AR1069" i="2"/>
  <c r="AN1069" i="2"/>
  <c r="AS1069" i="2"/>
  <c r="AD1069" i="2"/>
  <c r="AO1069" i="2"/>
  <c r="AD1076" i="2"/>
  <c r="BD1076" i="2"/>
  <c r="AS1076" i="2"/>
  <c r="BA1076" i="2"/>
  <c r="AP1076" i="2"/>
  <c r="Z1076" i="2"/>
  <c r="BC1076" i="2"/>
  <c r="AY1076" i="2"/>
  <c r="AU1076" i="2"/>
  <c r="W1076" i="2"/>
  <c r="AG1076" i="2"/>
  <c r="BH1076" i="2"/>
  <c r="AE1076" i="2"/>
  <c r="BE1076" i="2"/>
  <c r="AF1076" i="2"/>
  <c r="AT1076" i="2"/>
  <c r="U1076" i="2"/>
  <c r="BG1076" i="2"/>
  <c r="BK1076" i="2"/>
  <c r="AN1076" i="2"/>
  <c r="AV1076" i="2"/>
  <c r="Y1076" i="2"/>
  <c r="AA1076" i="2"/>
  <c r="BI1076" i="2"/>
  <c r="AX1076" i="2"/>
  <c r="BJ1076" i="2"/>
  <c r="AQ1076" i="2"/>
  <c r="AB1076" i="2"/>
  <c r="AC1076" i="2"/>
  <c r="AR1076" i="2"/>
  <c r="AZ1076" i="2"/>
  <c r="AO1076" i="2"/>
  <c r="AW1076" i="2"/>
  <c r="T1076" i="2"/>
  <c r="BF1076" i="2"/>
  <c r="AM1076" i="2"/>
  <c r="V1076" i="2"/>
  <c r="BB1076" i="2"/>
  <c r="AR738" i="2"/>
  <c r="AZ738" i="2"/>
  <c r="AM738" i="2"/>
  <c r="BA738" i="2"/>
  <c r="AO738" i="2"/>
  <c r="BB738" i="2"/>
  <c r="AC738" i="2"/>
  <c r="BI738" i="2"/>
  <c r="BJ738" i="2"/>
  <c r="AD738" i="2"/>
  <c r="BD738" i="2"/>
  <c r="AS738" i="2"/>
  <c r="BF738" i="2"/>
  <c r="AB738" i="2"/>
  <c r="BG738" i="2"/>
  <c r="AA738" i="2"/>
  <c r="AQ738" i="2"/>
  <c r="AT738" i="2"/>
  <c r="W738" i="2"/>
  <c r="AG738" i="2"/>
  <c r="BH738" i="2"/>
  <c r="AF738" i="2"/>
  <c r="BK738" i="2"/>
  <c r="V738" i="2"/>
  <c r="Y738" i="2"/>
  <c r="AX738" i="2"/>
  <c r="BE738" i="2"/>
  <c r="Z738" i="2"/>
  <c r="AN738" i="2"/>
  <c r="AV738" i="2"/>
  <c r="T738" i="2"/>
  <c r="AU738" i="2"/>
  <c r="U738" i="2"/>
  <c r="AW738" i="2"/>
  <c r="AP738" i="2"/>
  <c r="BC738" i="2"/>
  <c r="AE738" i="2"/>
  <c r="AY738" i="2"/>
  <c r="AE6" i="2"/>
  <c r="AO6" i="2"/>
  <c r="BA6" i="2"/>
  <c r="BH6" i="2"/>
  <c r="W6" i="2"/>
  <c r="AY6" i="2"/>
  <c r="AQ6" i="2"/>
  <c r="BF6" i="2"/>
  <c r="AF6" i="2"/>
  <c r="T6" i="2"/>
  <c r="AT346" i="2"/>
  <c r="T346" i="2"/>
  <c r="BE346" i="2"/>
  <c r="AE346" i="2"/>
  <c r="BH346" i="2"/>
  <c r="AG346" i="2"/>
  <c r="W346" i="2"/>
  <c r="AY346" i="2"/>
  <c r="AQ346" i="2"/>
  <c r="BH347" i="2"/>
  <c r="AD347" i="2"/>
  <c r="AN347" i="2"/>
  <c r="AY347" i="2"/>
  <c r="AQ347" i="2"/>
  <c r="BF347" i="2"/>
  <c r="AF347" i="2"/>
  <c r="T347" i="2"/>
  <c r="AW347" i="2"/>
  <c r="AO347" i="2"/>
  <c r="BE6" i="2"/>
  <c r="AV6" i="2"/>
  <c r="AA6" i="2"/>
  <c r="AZ6" i="2"/>
  <c r="BK6" i="2"/>
  <c r="AU6" i="2"/>
  <c r="AM6" i="2"/>
  <c r="BB6" i="2"/>
  <c r="AB6" i="2"/>
  <c r="AP346" i="2"/>
  <c r="Z346" i="2"/>
  <c r="BB346" i="2"/>
  <c r="BA346" i="2"/>
  <c r="AS346" i="2"/>
  <c r="BD346" i="2"/>
  <c r="AD346" i="2"/>
  <c r="BK346" i="2"/>
  <c r="AU346" i="2"/>
  <c r="AM346" i="2"/>
  <c r="AG347" i="2"/>
  <c r="AZ347" i="2"/>
  <c r="BK347" i="2"/>
  <c r="AU347" i="2"/>
  <c r="AM347" i="2"/>
  <c r="BB347" i="2"/>
  <c r="AB347" i="2"/>
  <c r="BI347" i="2"/>
  <c r="AA347" i="2"/>
  <c r="Y347" i="2"/>
  <c r="AR194" i="2"/>
  <c r="AZ194" i="2"/>
  <c r="AP194" i="2"/>
  <c r="BC194" i="2"/>
  <c r="AE194" i="2"/>
  <c r="BJ194" i="2"/>
  <c r="AF194" i="2"/>
  <c r="BK194" i="2"/>
  <c r="AO194" i="2"/>
  <c r="AD194" i="2"/>
  <c r="BD194" i="2"/>
  <c r="AC194" i="2"/>
  <c r="BI194" i="2"/>
  <c r="AT194" i="2"/>
  <c r="T194" i="2"/>
  <c r="AU194" i="2"/>
  <c r="V194" i="2"/>
  <c r="BB194" i="2"/>
  <c r="W194" i="2"/>
  <c r="AG194" i="2"/>
  <c r="BH194" i="2"/>
  <c r="AA194" i="2"/>
  <c r="Z194" i="2"/>
  <c r="AY194" i="2"/>
  <c r="AM194" i="2"/>
  <c r="BA194" i="2"/>
  <c r="U194" i="2"/>
  <c r="AB194" i="2"/>
  <c r="AN194" i="2"/>
  <c r="AV194" i="2"/>
  <c r="Y194" i="2"/>
  <c r="AX194" i="2"/>
  <c r="AQ194" i="2"/>
  <c r="BE194" i="2"/>
  <c r="AS194" i="2"/>
  <c r="BF194" i="2"/>
  <c r="AW194" i="2"/>
  <c r="BG194" i="2"/>
  <c r="W1268" i="2"/>
  <c r="AG1268" i="2"/>
  <c r="BH1268" i="2"/>
  <c r="AE1268" i="2"/>
  <c r="BE1268" i="2"/>
  <c r="AF1268" i="2"/>
  <c r="BB1268" i="2"/>
  <c r="AY1268" i="2"/>
  <c r="BJ1268" i="2"/>
  <c r="AC1268" i="2"/>
  <c r="AN1268" i="2"/>
  <c r="AV1268" i="2"/>
  <c r="Y1268" i="2"/>
  <c r="AA1268" i="2"/>
  <c r="BI1268" i="2"/>
  <c r="AX1268" i="2"/>
  <c r="U1268" i="2"/>
  <c r="BG1268" i="2"/>
  <c r="BC1268" i="2"/>
  <c r="AU1268" i="2"/>
  <c r="AR1268" i="2"/>
  <c r="AZ1268" i="2"/>
  <c r="AO1268" i="2"/>
  <c r="AW1268" i="2"/>
  <c r="T1268" i="2"/>
  <c r="BF1268" i="2"/>
  <c r="AQ1268" i="2"/>
  <c r="Z1268" i="2"/>
  <c r="AM1268" i="2"/>
  <c r="AD1268" i="2"/>
  <c r="BD1268" i="2"/>
  <c r="AS1268" i="2"/>
  <c r="BA1268" i="2"/>
  <c r="AP1268" i="2"/>
  <c r="AB1268" i="2"/>
  <c r="V1268" i="2"/>
  <c r="AT1268" i="2"/>
  <c r="BK1268" i="2"/>
  <c r="AD24" i="2"/>
  <c r="BD24" i="2"/>
  <c r="AB24" i="2"/>
  <c r="BG24" i="2"/>
  <c r="AY24" i="2"/>
  <c r="AT24" i="2"/>
  <c r="AU24" i="2"/>
  <c r="BK24" i="2"/>
  <c r="BE24" i="2"/>
  <c r="W24" i="2"/>
  <c r="AG24" i="2"/>
  <c r="BH24" i="2"/>
  <c r="V24" i="2"/>
  <c r="Z24" i="2"/>
  <c r="BF24" i="2"/>
  <c r="BA24" i="2"/>
  <c r="BJ24" i="2"/>
  <c r="AE24" i="2"/>
  <c r="T24" i="2"/>
  <c r="AN24" i="2"/>
  <c r="AV24" i="2"/>
  <c r="U24" i="2"/>
  <c r="AW24" i="2"/>
  <c r="AS24" i="2"/>
  <c r="AM24" i="2"/>
  <c r="BI24" i="2"/>
  <c r="AQ24" i="2"/>
  <c r="AF24" i="2"/>
  <c r="Y24" i="2"/>
  <c r="AR24" i="2"/>
  <c r="AZ24" i="2"/>
  <c r="AO24" i="2"/>
  <c r="BB24" i="2"/>
  <c r="AA24" i="2"/>
  <c r="AC24" i="2"/>
  <c r="AP24" i="2"/>
  <c r="AX24" i="2"/>
  <c r="BC24" i="2"/>
  <c r="AQ356" i="2"/>
  <c r="AY356" i="2"/>
  <c r="W356" i="2"/>
  <c r="AG356" i="2"/>
  <c r="BH356" i="2"/>
  <c r="AE356" i="2"/>
  <c r="BE356" i="2"/>
  <c r="BF356" i="2"/>
  <c r="AP356" i="2"/>
  <c r="AC356" i="2"/>
  <c r="BC356" i="2"/>
  <c r="AN356" i="2"/>
  <c r="AV356" i="2"/>
  <c r="Y356" i="2"/>
  <c r="AA356" i="2"/>
  <c r="BI356" i="2"/>
  <c r="Z356" i="2"/>
  <c r="AX356" i="2"/>
  <c r="U356" i="2"/>
  <c r="V356" i="2"/>
  <c r="BG356" i="2"/>
  <c r="AR356" i="2"/>
  <c r="AZ356" i="2"/>
  <c r="AO356" i="2"/>
  <c r="AW356" i="2"/>
  <c r="T356" i="2"/>
  <c r="AT356" i="2"/>
  <c r="BB356" i="2"/>
  <c r="AM356" i="2"/>
  <c r="AU356" i="2"/>
  <c r="BK356" i="2"/>
  <c r="AD356" i="2"/>
  <c r="BD356" i="2"/>
  <c r="AS356" i="2"/>
  <c r="BA356" i="2"/>
  <c r="AF356" i="2"/>
  <c r="BJ356" i="2"/>
  <c r="AB356" i="2"/>
  <c r="AD1048" i="2"/>
  <c r="BD1048" i="2"/>
  <c r="AS1048" i="2"/>
  <c r="BA1048" i="2"/>
  <c r="AP1048" i="2"/>
  <c r="AB1048" i="2"/>
  <c r="BK1048" i="2"/>
  <c r="AY1048" i="2"/>
  <c r="AU1048" i="2"/>
  <c r="W1048" i="2"/>
  <c r="AG1048" i="2"/>
  <c r="BH1048" i="2"/>
  <c r="AE1048" i="2"/>
  <c r="BE1048" i="2"/>
  <c r="AF1048" i="2"/>
  <c r="BB1048" i="2"/>
  <c r="U1048" i="2"/>
  <c r="BG1048" i="2"/>
  <c r="AM1048" i="2"/>
  <c r="AN1048" i="2"/>
  <c r="AV1048" i="2"/>
  <c r="Y1048" i="2"/>
  <c r="AA1048" i="2"/>
  <c r="BI1048" i="2"/>
  <c r="AX1048" i="2"/>
  <c r="BJ1048" i="2"/>
  <c r="AQ1048" i="2"/>
  <c r="Z1048" i="2"/>
  <c r="BC1048" i="2"/>
  <c r="AR1048" i="2"/>
  <c r="AZ1048" i="2"/>
  <c r="AO1048" i="2"/>
  <c r="AW1048" i="2"/>
  <c r="T1048" i="2"/>
  <c r="BF1048" i="2"/>
  <c r="AC1048" i="2"/>
  <c r="V1048" i="2"/>
  <c r="AT1048" i="2"/>
  <c r="AD6" i="2"/>
  <c r="AN6" i="2"/>
  <c r="AS6" i="2"/>
  <c r="AG6" i="2"/>
  <c r="BG6" i="2"/>
  <c r="V6" i="2"/>
  <c r="U6" i="2"/>
  <c r="AX6" i="2"/>
  <c r="AX346" i="2"/>
  <c r="BF346" i="2"/>
  <c r="AB346" i="2"/>
  <c r="AW346" i="2"/>
  <c r="AO346" i="2"/>
  <c r="AZ346" i="2"/>
  <c r="AR346" i="2"/>
  <c r="BG346" i="2"/>
  <c r="V346" i="2"/>
  <c r="W347" i="2"/>
  <c r="AR347" i="2"/>
  <c r="BG347" i="2"/>
  <c r="V347" i="2"/>
  <c r="U347" i="2"/>
  <c r="AX347" i="2"/>
  <c r="AP347" i="2"/>
  <c r="BE347" i="2"/>
  <c r="H6" i="2"/>
  <c r="AJ1" i="2" l="1"/>
  <c r="AK1" i="2"/>
  <c r="AI1" i="2"/>
  <c r="AH1" i="2"/>
  <c r="AL1" i="2"/>
  <c r="N1" i="2"/>
  <c r="X1" i="2"/>
  <c r="O1" i="2"/>
  <c r="AD1" i="2"/>
  <c r="AN1" i="2"/>
  <c r="AG1" i="2"/>
  <c r="AP1" i="2"/>
  <c r="AS1" i="2"/>
  <c r="BG1" i="2"/>
  <c r="BB1" i="2"/>
  <c r="AZ1" i="2"/>
  <c r="AF1" i="2"/>
  <c r="W1" i="2"/>
  <c r="AE1" i="2"/>
  <c r="AT1" i="2"/>
  <c r="AR1" i="2"/>
  <c r="AW1" i="2"/>
  <c r="AX1" i="2"/>
  <c r="AM1" i="2"/>
  <c r="AA1" i="2"/>
  <c r="BF1" i="2"/>
  <c r="BH1" i="2"/>
  <c r="BJ1" i="2"/>
  <c r="Y1" i="2"/>
  <c r="U1" i="2"/>
  <c r="AU1" i="2"/>
  <c r="AV1" i="2"/>
  <c r="AQ1" i="2"/>
  <c r="BA1" i="2"/>
  <c r="AC1" i="2"/>
  <c r="BI1" i="2"/>
  <c r="V1" i="2"/>
  <c r="AB1" i="2"/>
  <c r="BK1" i="2"/>
  <c r="BE1" i="2"/>
  <c r="T1" i="2"/>
  <c r="AY1" i="2"/>
  <c r="AO1" i="2"/>
  <c r="Z1" i="2"/>
  <c r="BC1" i="2"/>
  <c r="BD1" i="2"/>
</calcChain>
</file>

<file path=xl/sharedStrings.xml><?xml version="1.0" encoding="utf-8"?>
<sst xmlns="http://schemas.openxmlformats.org/spreadsheetml/2006/main" count="2223" uniqueCount="1316">
  <si>
    <t xml:space="preserve"> </t>
  </si>
  <si>
    <t>CDOS</t>
  </si>
  <si>
    <t>Blank</t>
  </si>
  <si>
    <t xml:space="preserve">  </t>
  </si>
  <si>
    <t xml:space="preserve">   </t>
  </si>
  <si>
    <t>ULDSDDST</t>
  </si>
  <si>
    <t>FOUND</t>
  </si>
  <si>
    <t xml:space="preserve">       Original 5.25 master disks  and CDOS OS  .TAR .IMD .HFE images available</t>
  </si>
  <si>
    <t>001     20140328</t>
  </si>
  <si>
    <t>_SMSSSDST*      16K Extended Basic FDB-S 05.70 with CDOS 00.20</t>
  </si>
  <si>
    <t>002     20140328</t>
  </si>
  <si>
    <t>_SMSSSDST*      Fortran IV (disk A) 1978 FDF-S Serial F10904  boots cdos 01.07</t>
  </si>
  <si>
    <t>003     20071108</t>
  </si>
  <si>
    <t xml:space="preserve"> SMSSSDST*      Fortran IV (disk B) 1978 FDF-S Serial F10904B </t>
  </si>
  <si>
    <t>004     20070709</t>
  </si>
  <si>
    <t>_SMSSSDST*      Assembler (disk 1) FDA-S 1978 serial A10944 now unreadable</t>
  </si>
  <si>
    <t>_SMDSDDST</t>
  </si>
  <si>
    <t xml:space="preserve">    CDOS 02.54  DOS-S  A=D=5.25 B=C=8 on .HFE   </t>
  </si>
  <si>
    <t>006     20140330</t>
  </si>
  <si>
    <t>_SMSSSDST*      Cobol 02.20 FDC-S Serial C12276B disk 2 of 2, on CDOS 02.17</t>
  </si>
  <si>
    <t>007     20140330</t>
  </si>
  <si>
    <t xml:space="preserve"> SMDSDDST*      Cobol 02.20 FDC-S Serial C12276, disk 1 of 2</t>
  </si>
  <si>
    <t>008     20140330</t>
  </si>
  <si>
    <t>_SMSSSDST*</t>
  </si>
  <si>
    <t xml:space="preserve">    Word Processing System 04.06 WPS-S 1978 serial W11280 on CDOS 02.36</t>
  </si>
  <si>
    <t>009     20140331</t>
  </si>
  <si>
    <t xml:space="preserve">_SMDSDDST*     </t>
  </si>
  <si>
    <t>CDOS DOS-S 02.36 a=5 inch b=c=8 inch  double sided , double density .hfe has a=d=5in b=c=8inch</t>
  </si>
  <si>
    <t>_SMSSSDST       FDA-S Z80 Macro Assembler 03.07  boots onto 02.17</t>
  </si>
  <si>
    <t>FOUND   .TAR .IMD .HFE images available</t>
  </si>
  <si>
    <t>011     20140331</t>
  </si>
  <si>
    <t>_SMSSSDST       Z80 Macro Assembler 03.07 disk 2 FDA-S on CDOS 02.17</t>
  </si>
  <si>
    <t xml:space="preserve">_SMDSDDST       CDOS 02.36 with real time clock, mwb hand recoded disk support.  </t>
  </si>
  <si>
    <t>_SMSSSDST       CDOS 02.17 includes cdosgen.com</t>
  </si>
  <si>
    <t>014     20140329</t>
  </si>
  <si>
    <t xml:space="preserve"> SMDSDDST       32K Structured Basic 03.65  &amp;&amp; Basicgen , 16K Extended BASIC 05.70</t>
  </si>
  <si>
    <t xml:space="preserve"> SMDSDDST       C10 Applications, Writemaster157, Sbasic0366, c10demo, PlanmasterC2.31</t>
  </si>
  <si>
    <t xml:space="preserve"> USDSDDST</t>
  </si>
  <si>
    <t xml:space="preserve">    Microsoft Fortran-80 03.42 (but uniform format)  .HFE in CDOS.DSDD format     </t>
  </si>
  <si>
    <t>017     20140401</t>
  </si>
  <si>
    <t xml:space="preserve">_SMSSSDST      </t>
  </si>
  <si>
    <t>CDOS 00.20  earliest ever known CDOS, now .IMD bootable, .DSK format works under ZEMU</t>
  </si>
  <si>
    <t xml:space="preserve">    CDOS 02.36 with utilities, full 360K disk . now MISSING no .IMD but .tar file remains  </t>
  </si>
  <si>
    <t>_SMSSSDST</t>
  </si>
  <si>
    <t xml:space="preserve">    CDOS 01.07 DOS-S</t>
  </si>
  <si>
    <t>020     20071109</t>
  </si>
  <si>
    <t xml:space="preserve"> SMSSDDST       Mortgage calculation program, diskette MISSING</t>
  </si>
  <si>
    <t xml:space="preserve">Development disks  .TAR images .IMD available </t>
  </si>
  <si>
    <t xml:space="preserve"> USDSDDST       ECAT, TSORT and developement</t>
  </si>
  <si>
    <t>022     20070709</t>
  </si>
  <si>
    <t xml:space="preserve"> SMSSDDST       Wordstar 0.87 ADM3A codes serial WS0169AQ.</t>
  </si>
  <si>
    <t>023     20070709</t>
  </si>
  <si>
    <t xml:space="preserve"> SMSSDDST       Program Development, assembler, basic, rdos just CDOS files, not bootable</t>
  </si>
  <si>
    <t xml:space="preserve">    Kathy Buckley report</t>
  </si>
  <si>
    <t xml:space="preserve">    Prime Number programs</t>
  </si>
  <si>
    <t>026     20090720</t>
  </si>
  <si>
    <t xml:space="preserve"> USDSDDST       ray12 ray15 fortran programs</t>
  </si>
  <si>
    <t xml:space="preserve"> SMSSDDST       CP/M utility disk master, does not boot</t>
  </si>
  <si>
    <t>028     20071124</t>
  </si>
  <si>
    <t xml:space="preserve"> USSSDDST       Optimiser</t>
  </si>
  <si>
    <t>029     20070709</t>
  </si>
  <si>
    <t xml:space="preserve"> SMSSDDST       Sender and Receiver CDOS format</t>
  </si>
  <si>
    <t>030     20070709</t>
  </si>
  <si>
    <t xml:space="preserve"> USDSDDST       Angela Basic disk 1</t>
  </si>
  <si>
    <t xml:space="preserve">        Angela's disks .TAR images .IMD available </t>
  </si>
  <si>
    <t>_CSDSDDST</t>
  </si>
  <si>
    <t xml:space="preserve">    Cromix 167 Bootable  with Z80 support.  user m..s pw 205</t>
  </si>
  <si>
    <t xml:space="preserve">032     20090721 </t>
  </si>
  <si>
    <t xml:space="preserve"> USSSDDST       Angela Irish Essays for History project</t>
  </si>
  <si>
    <t xml:space="preserve">    CDOS 02.58 including 68K memory and STDC diagnostics a=5.25 b=c=d=8 inch</t>
  </si>
  <si>
    <t xml:space="preserve">    Assembler FDA-S 03.10</t>
  </si>
  <si>
    <t>035     20071101    _SMDSDDST       CDS Diagnostic Software inc CDOS 02.58</t>
  </si>
  <si>
    <t xml:space="preserve">    Assembler 02.15 on CDOS 01.07 drives a=d=small b=c=large persci? .IMD dodgy</t>
  </si>
  <si>
    <t>037     20090211</t>
  </si>
  <si>
    <t xml:space="preserve">    CDOS 02.36 Bootable</t>
  </si>
  <si>
    <t>038     20071108</t>
  </si>
  <si>
    <t xml:space="preserve">    Micropro Wordstar version 02.26 ADM3 CITOH versions and installer</t>
  </si>
  <si>
    <t xml:space="preserve">    Micropro Wordstar, Supersort; CIS Filemark</t>
  </si>
  <si>
    <t xml:space="preserve">    Cromix 10.09 not bootable but not all files .IMD cant be created as devfiles wont copy</t>
  </si>
  <si>
    <t xml:space="preserve">  Boot error message is Unable to open console</t>
  </si>
  <si>
    <t xml:space="preserve">LOST            </t>
  </si>
  <si>
    <t>Language disks</t>
  </si>
  <si>
    <t>041      SMDSDDST*      Peachtree magicalc</t>
  </si>
  <si>
    <t>042      SMDSDDST*      Polygon file transfers for Digital VT180</t>
  </si>
  <si>
    <t>043      SMDSDDST*      Cbasic 2 master</t>
  </si>
  <si>
    <t xml:space="preserve">044      DSSSDDST*      Peachtree magicalc software master </t>
  </si>
  <si>
    <t>045      HSDSDDST*</t>
  </si>
  <si>
    <t xml:space="preserve">    HP125 Systems disk</t>
  </si>
  <si>
    <t>046      HSDSDDST*      HP125 Spellbinder word processor</t>
  </si>
  <si>
    <t>047      HSDSDDST*      HP125 Viscorp viscalc spreadsheat package</t>
  </si>
  <si>
    <t>048      HSDSDDST*      HP125 Fortran 80</t>
  </si>
  <si>
    <t>049      DMSSDDST*      Polygon file transfer program for Digital VT180</t>
  </si>
  <si>
    <t>050      HSDSDDST*      HP125 Systems programs and Microsoft Basic</t>
  </si>
  <si>
    <t>Regenerated</t>
  </si>
  <si>
    <t>More CDOS and Cromix BARE boots</t>
  </si>
  <si>
    <t>CDOS 02.17 Operating System Only A:=5inch</t>
  </si>
  <si>
    <t>CDOS 02.53 cdos.com only</t>
  </si>
  <si>
    <t>CDOS 02.35</t>
  </si>
  <si>
    <t>_SMDSDDST   App disk, Writemaster, Planmaster, C10 chess</t>
  </si>
  <si>
    <t>055 20140207    _SMSSSDST   CDOS 02.58 Bare Boot a=5.25 b=c=d=8 inch</t>
  </si>
  <si>
    <t>056 19890510    _SMSSSDST   Cromix 11.16 attempt 2</t>
  </si>
  <si>
    <t>_CSDSSDST</t>
  </si>
  <si>
    <t>Cromix 11.27 boots. This disk double sided, single density .IMD</t>
  </si>
  <si>
    <t>Cromix 30.51 bare boot</t>
  </si>
  <si>
    <t>Cromix 11.24 bare boot</t>
  </si>
  <si>
    <t>060 20140202    _LGDSDDST   CDOS 02.58 .IMD bootable disk for ZEMU</t>
  </si>
  <si>
    <t>NEW</t>
  </si>
  <si>
    <t>Cromix 68000 masters .HFE .IMD from Dave Dunfield</t>
  </si>
  <si>
    <t>20071105    _CSDSDDST</t>
  </si>
  <si>
    <t>Cromix 31.05 CRO-DS serial 10052 Boot disk</t>
  </si>
  <si>
    <t xml:space="preserve"> FSDSDDST</t>
  </si>
  <si>
    <t>Cromix 31.05 CRO-DS serial 10052 Disk2 ftar format</t>
  </si>
  <si>
    <t>Cromix 31.05 CRO-DS serial 10052 Disk3 ftar format</t>
  </si>
  <si>
    <t>Cromix 31.05 CRO-DS serial 10052 Disk4 ftar format</t>
  </si>
  <si>
    <t>Cromix 31.05 CRO-DS serial 10052 Disk5 ftar format</t>
  </si>
  <si>
    <t>Cromix 31.05 CRO-DS serial 10052 Disk6 ftar format</t>
  </si>
  <si>
    <t>Cromix 20.14 CRO-DS bootable</t>
  </si>
  <si>
    <t>Cromix 20.14 CRO-DS 1982 serial 3-10253A 68000 Cromix System Disk #1</t>
  </si>
  <si>
    <t xml:space="preserve"> CSDSDDST</t>
  </si>
  <si>
    <t>Cromix 20.14 CRO-DS 1982 serial 3-10253B 68000 Cromix System Disk #2</t>
  </si>
  <si>
    <t>Hotspotch of either old Microsoft or newest UNIX V.2  XXU</t>
  </si>
  <si>
    <t>Microsoft Fortran 80, Macro 80 original masters</t>
  </si>
  <si>
    <t xml:space="preserve"> SMDSDDST</t>
  </si>
  <si>
    <t>CDOS 02.53 with a few games. Drives A;5 B=C=D:8inch</t>
  </si>
  <si>
    <t>XDOS UNIX /usr/cstand ftar -cuv /dev/sfda . disk1  think partially faulty</t>
  </si>
  <si>
    <t>XDOS UNIX /usr/cstand ftar -cuv /dev/sfda . disk2</t>
  </si>
  <si>
    <t xml:space="preserve"> ZSDSDDST</t>
  </si>
  <si>
    <t>pckt for UNIX in ftar -xv /dev/disks/usfda format</t>
  </si>
  <si>
    <t>076 20071109</t>
  </si>
  <si>
    <t>CBS Command Processor</t>
  </si>
  <si>
    <t xml:space="preserve"> XSDSDDST</t>
  </si>
  <si>
    <t>cstand usable disk1 cat diskinfo fsck ftar inithard ls makfs newboot od patch  created with xfs DONT USE READALL HERE USE DISK 078</t>
  </si>
  <si>
    <t>cstand 02.09 usable disk2: xdos readall ls makfs diskinfo inithard ftar created with xfs</t>
  </si>
  <si>
    <t>079 20080501</t>
  </si>
  <si>
    <t>cstand 02.09 usable disk1 cat diskinfo fsck ftar inithard ls makfs newboot od patch  created with xfs</t>
  </si>
  <si>
    <t>Graftalk and SIM22</t>
  </si>
  <si>
    <t>FOUND   CDOS software and language copies  .TAR and .IMD images</t>
  </si>
  <si>
    <t>_SMSSDDST</t>
  </si>
  <si>
    <t>CDOS 64KB 02.53 master disk  Drives A:=5 B=C=D=8inch.  2 copies exist</t>
  </si>
  <si>
    <t>CDOS 64KB 02.53 Drives A:=5 B=C=D=8inch</t>
  </si>
  <si>
    <t>Sender  file receive / transmission program testing</t>
  </si>
  <si>
    <t>CDOS 02.53 copy of 081 with additional languages  a:=5 B=C=D=8inch</t>
  </si>
  <si>
    <t>Cromix 11.16 bootable.  IMD faulty</t>
  </si>
  <si>
    <t>Cromix 11.16 bootable.  2 copies exist</t>
  </si>
  <si>
    <t>088 20140215    _SMDSDDST   CDOS 02.58 bootable</t>
  </si>
  <si>
    <t>Cromix 31.40 bootable 19870104 in theory but gets end of file in practice</t>
  </si>
  <si>
    <t>090 20140324    _CSDSDDST   CPM Application Modifications Documentation</t>
  </si>
  <si>
    <t>68000 Cromix Masters moved to 3.5 inch floppy  IMD partial</t>
  </si>
  <si>
    <t>Physical diskettes except 100 ARE MISSING 20160920</t>
  </si>
  <si>
    <t>20090628   _3CLDSDDST*</t>
  </si>
  <si>
    <t>CRO-PLUS-XCL 68000 Cromix Plus 151 Release 7 serial 10004 Disk 1</t>
  </si>
  <si>
    <t>3FLDSDDST*</t>
  </si>
  <si>
    <t>CRO-PLUS-XCL 68000 Cromix Plus 151 Release 7 serial 10004 Disk 2 FTAR format bin cmd dev equ damaged but regenerated.  ftar -xv /dev/fdb to restore example. this disk is not in uniform format i.e. /dev/fdx</t>
  </si>
  <si>
    <t>CRO-PLUS-XCL 68000 Cromix Plus 151 Release 7 serial 10004 Disk 3 FTAR format gen tmp usr.  .IMD dodgy</t>
  </si>
  <si>
    <t>CRO-PLUS-XCL 68000 Cromix Plus 162 Release 8 serial 10035 Disk 1 disk bootable</t>
  </si>
  <si>
    <t>CRO-PLUS-XCL 68000 Cromix Plus 162 Release 8 serial 10035 Disk 2 FTAR bin, cmd cromix.sys dev etc equ IMD.dodgy</t>
  </si>
  <si>
    <t>CRO-PLUS-XCL 68000 Cromix Plus 162 Release 8 serial 10035 Disk 3 FTAR etc gen tmp usr</t>
  </si>
  <si>
    <t>CRO-PLUS-XCL 68000 Cromix Plus 162 Release 8 serial 10035 Disk 4 replacement</t>
  </si>
  <si>
    <t>CRO-PLUS-XCL 68000 Cromix Plus 162 Release 8 serial 10035 Disk 4 completely unreadable</t>
  </si>
  <si>
    <t xml:space="preserve"> CLDSDDST*</t>
  </si>
  <si>
    <t>KERMIT-L Kermit Communications Software serial 10074 NOW unreadable , completely unreadable</t>
  </si>
  <si>
    <t>100 20160911   _3CLDSDDST   2016 Cromix 167 boot disk for sys00 optimised floppy boot, includes PCCOM pckt.bin</t>
  </si>
  <si>
    <t xml:space="preserve">LOST </t>
  </si>
  <si>
    <t>CPM master diskettes</t>
  </si>
  <si>
    <t xml:space="preserve"> LGSSSDST</t>
  </si>
  <si>
    <t>Various CPM utility programs</t>
  </si>
  <si>
    <t>Lawrence Livermore and disk Tiny Basic</t>
  </si>
  <si>
    <t>Basic E games and programs</t>
  </si>
  <si>
    <t>Actor, ML80 and examples of Fortran 80 code</t>
  </si>
  <si>
    <t>Basic E compiler and runtime interpreter</t>
  </si>
  <si>
    <t>Chicago Area computer hobbiest exchange software</t>
  </si>
  <si>
    <t>Pilot - Programmed inquiry, learning and teaching</t>
  </si>
  <si>
    <t>Various CP/M utility programs</t>
  </si>
  <si>
    <t>General ledger programs in Mits Basic</t>
  </si>
  <si>
    <t>Lawrence Livermore and disk Tiny Basic improved</t>
  </si>
  <si>
    <t>Disk TiniBasic and Processor Technology Basic</t>
  </si>
  <si>
    <t>Pilot Interpreters patched for CP/M</t>
  </si>
  <si>
    <t>Basic E, C Basic, Microsoft Basic programs</t>
  </si>
  <si>
    <t>Various CP/M utilities</t>
  </si>
  <si>
    <t>CP/M utilities and non Basic Games</t>
  </si>
  <si>
    <t>Assemblers, other utilities and Focal</t>
  </si>
  <si>
    <t>Utilities, Denver Tiny Basic and Non Basic games</t>
  </si>
  <si>
    <t>Yale and other Maths routines, Casual language</t>
  </si>
  <si>
    <t>Various Utilities</t>
  </si>
  <si>
    <t>Basic E, C Basic programs and pictures</t>
  </si>
  <si>
    <t>Microsoft Basic Games</t>
  </si>
  <si>
    <t>Monstrous Startrek Games</t>
  </si>
  <si>
    <t>Stoic (Stack Orientated Interactive compiler)</t>
  </si>
  <si>
    <t>CP/M utilities, Macro Libraries and Ratfor</t>
  </si>
  <si>
    <t>8080 / Z80 Assembler utilities</t>
  </si>
  <si>
    <t>Microsoft Basic and Fortran games and utilities</t>
  </si>
  <si>
    <t>Basic E utilities and games, and Algolm compiler</t>
  </si>
  <si>
    <t>Assembler Games and utilities</t>
  </si>
  <si>
    <t>Basic E PLM source</t>
  </si>
  <si>
    <t>Tarbell Basic, Manual and Assembler source</t>
  </si>
  <si>
    <t>Tarbell Basic assembler source cont, 8080 assembler</t>
  </si>
  <si>
    <t>Search and rescue programs</t>
  </si>
  <si>
    <t>SAM76 macro and text processing language</t>
  </si>
  <si>
    <t>Felix Graphics animation system</t>
  </si>
  <si>
    <t>Assemblers, editors and text proocessor</t>
  </si>
  <si>
    <t>C Basic2 programs</t>
  </si>
  <si>
    <t>CPM speed up utilities, Tarbell controller utilities</t>
  </si>
  <si>
    <t>Music programs Software Tech or Radio Shack hardware</t>
  </si>
  <si>
    <t>Various utilities and modem programs</t>
  </si>
  <si>
    <t>Ham radio, Fortran Chess and curve fitting programs</t>
  </si>
  <si>
    <t>Dissamblers and Diablo Daisywheel printer driver</t>
  </si>
  <si>
    <t>68000 Languages and Z80 applications .TAR .IMD available</t>
  </si>
  <si>
    <t># some disks converted to Uniform format for ease of .IMD purposes</t>
  </si>
  <si>
    <t xml:space="preserve"> CSDSDDST*</t>
  </si>
  <si>
    <t>68000 C CCC-DS Release 4 02.41 serial 10065 Disk 1</t>
  </si>
  <si>
    <t>68000 C CCC-DS Release 4 02.41 serial 10065 Disk 2</t>
  </si>
  <si>
    <t>68000 Basic Plus 2.1 BAS-DS Release 1 serial 10095 19831026</t>
  </si>
  <si>
    <t xml:space="preserve"> USDSDDST </t>
  </si>
  <si>
    <t>68000 Fortran-77 Release 7 02.41 FOR-DS serial 10009 Disk 1</t>
  </si>
  <si>
    <t>68000 Fortran-77 Release 7 02.41 FOR-DS serial 10009 Disk 2</t>
  </si>
  <si>
    <t>68000 Cobol COB-DS Release 3 serial 10023  1983</t>
  </si>
  <si>
    <t>DBMS 3.05 with sample music DB</t>
  </si>
  <si>
    <t>DBMS 3.05 with sample members DB</t>
  </si>
  <si>
    <t>COLL Overlay Linker</t>
  </si>
  <si>
    <t>FDR Ratfor Fortran IV preprocessor</t>
  </si>
  <si>
    <t>CREATED</t>
  </si>
  <si>
    <t>CROMEMCO originals  .TAR and .IMD available</t>
  </si>
  <si>
    <t>Data Base Reporter 1.00 DBR 023-4024</t>
  </si>
  <si>
    <t>Writemaster 2.02 release 10 WRMR</t>
  </si>
  <si>
    <t>Z80 Assembler ASMB 02.15</t>
  </si>
  <si>
    <t>Cromix 11.16 Disk 1 boot disk</t>
  </si>
  <si>
    <t>Cromix 11.16 disk 2</t>
  </si>
  <si>
    <t>_CSDSDDST*</t>
  </si>
  <si>
    <t>CRO-Plus-XCS Release 4 30.79 Cromix-Plus Operating System Disk 1 serial 10024 bootable</t>
  </si>
  <si>
    <t>CRO-Plus-XCS Release 4 30.79 Cromix-Plus Operating System Disk 2 serial 10024 bin equ etc</t>
  </si>
  <si>
    <t>CRO-Plus-XCS Release 4 30.79 Cromix-Plus Operating System Disk 3 serial 10024 gen usr</t>
  </si>
  <si>
    <t>CRO-Plus-XCS Release 4 30.79 Cromix-Plus Operating System Disk 4 serial 10024 help</t>
  </si>
  <si>
    <t>CPM Modified Programs now in 3.5" format   .TAR .IMD images available</t>
  </si>
  <si>
    <t>3ULDSDDST</t>
  </si>
  <si>
    <t>CPM modified volumes 01 to 06</t>
  </si>
  <si>
    <t>CPM modified volumes 07 to 14</t>
  </si>
  <si>
    <t>CPM modified volumes 15 to 19</t>
  </si>
  <si>
    <t>CPM modified volumes 20 to 24</t>
  </si>
  <si>
    <t>CPM modified volumes 25 to 28</t>
  </si>
  <si>
    <t>CPM modified volumes 29 to 33</t>
  </si>
  <si>
    <t>CPM modified volumes 34 to 38</t>
  </si>
  <si>
    <t>CPM modified volumes 40 to 42</t>
  </si>
  <si>
    <t>CPM modified 43</t>
  </si>
  <si>
    <t>CPM INDEX and ebasic and erun</t>
  </si>
  <si>
    <t>System Compendium Master Diskettes now on 3.5" format  .TAR images available</t>
  </si>
  <si>
    <t xml:space="preserve"> 20090627  _3LGDSDDST</t>
  </si>
  <si>
    <t>CDOS 02.54</t>
  </si>
  <si>
    <t xml:space="preserve"> 20140223   xxxxxx  </t>
  </si>
  <si>
    <t>Cromix 20.63  IMD missing</t>
  </si>
  <si>
    <t xml:space="preserve"> 20090627  _3CLDSDDST</t>
  </si>
  <si>
    <t>Cromix 20.63  19840722 boots direct to HD? Does not boot!</t>
  </si>
  <si>
    <t>Computer Suppliers version 054</t>
  </si>
  <si>
    <t>CPM Languages and utilities</t>
  </si>
  <si>
    <t>CPM Games from the CPM Users Group</t>
  </si>
  <si>
    <t>CPM Business programs from the CPM Users Group</t>
  </si>
  <si>
    <t>Master CDOS 02.53 disk (425 is a copy) a=5 b=c=d:8inch</t>
  </si>
  <si>
    <t>CXDR CDOS Device Drivers on Cromix Format Disk</t>
  </si>
  <si>
    <t xml:space="preserve"> 20160915   3ULDSDDST   Telex source code  .HFE and directory listing only</t>
  </si>
  <si>
    <t>regenerated onto 3.5 inch   .TAR .TA available .IMD available .HFE available</t>
  </si>
  <si>
    <t>Cromix Overflow diskette 1 bds compiler fortan80 macro80 supersort cbasic</t>
  </si>
  <si>
    <t>Cromix Overflow diskette 2 basicgen, cdosgen, cromix generators</t>
  </si>
  <si>
    <t>20160924   _3CLDSDDST   Cromix 172XX Master Boot,  HFE format only</t>
  </si>
  <si>
    <t>20080531   _3CLDSDDST</t>
  </si>
  <si>
    <t>Cromix 151 full disk of files, 4800 baud please</t>
  </si>
  <si>
    <t xml:space="preserve">195 20210430   _3LGDSDDST   SYS01 CDOS Boot disk 02.58 a=b=c=8 d=5 inch </t>
  </si>
  <si>
    <t>20080531   _3LGDSDDST</t>
  </si>
  <si>
    <t>CDOS 02.36  disk a=5 b=c=d:8inch,  warning: boots to A: !</t>
  </si>
  <si>
    <t>Master CDOS 02.58 a=5 b=c=d:8inch</t>
  </si>
  <si>
    <t>20090209   _3LGDSDDST</t>
  </si>
  <si>
    <t>Master CDOS 02.53 disk a=5 b=c=d:8inch</t>
  </si>
  <si>
    <t>199 20140215   _3LGDSDDST</t>
  </si>
  <si>
    <t>20140224   _CLDSDDST</t>
  </si>
  <si>
    <t>Cromix 11.27 bootable all original files no mods</t>
  </si>
  <si>
    <t>Cromemco UNIX V2 Support Diskettes  HFE IMD</t>
  </si>
  <si>
    <t>201 20160925    XSDSDDST</t>
  </si>
  <si>
    <t>cstand usable disk1:  cat diskinfo fsck ftar inithard ls makfs newboot od patch</t>
  </si>
  <si>
    <t>202 20140309    XSDSDDST    copy disk 78 here, does not exist yet</t>
  </si>
  <si>
    <t>203 20140309    CSDSDDST    UNIX V2 devfiles saved using ftar -cv /dev/sfda /dev</t>
  </si>
  <si>
    <t>204 20140309   _CSDSDDST    bootable Cromix 172XXU on 5.25 disk, used to populate a 68020 hard disk system</t>
  </si>
  <si>
    <t>205 20220318    XLDSDDST    cstand usable disk LARGE size, all files XXU processor required</t>
  </si>
  <si>
    <t>206 20220321    CLDSDDST    Software compatibilty diskette (what runs where)</t>
  </si>
  <si>
    <t>207 20220321    ULDSDDST    Software compatibilty diskette (what runs where)   files tar format.   tar -xvf /dev/ufda to read</t>
  </si>
  <si>
    <t>2007 68000 Cromix Operating Systems  .TA .TAR and .IMD formats made</t>
  </si>
  <si>
    <t xml:space="preserve">_CSDSDDST </t>
  </si>
  <si>
    <t>68000 Cromix V20.63 Release 7 Serial 10678 disk1 - I regenerated it though, with STDC and Quadart</t>
  </si>
  <si>
    <t>68000 Cromix V20.63 Release 7 Serial 10678 disk2 equ etc gen lib query</t>
  </si>
  <si>
    <t>68000 Cromix V20.63 Release 7 Serial 10678 disk3 help</t>
  </si>
  <si>
    <t>20210620     CSDSDDST</t>
  </si>
  <si>
    <t xml:space="preserve">68000 Cromix V20.65 Release 8 Serial 10666 disk1 regenerated /cromix.sys /bin /etc </t>
  </si>
  <si>
    <t>68000 Cromix V20.65 Release 8 Serial 10666 disk2 equ etc gen lib query</t>
  </si>
  <si>
    <t>68000 Cromix V20.65 Release 8 Serial 10666 disk3 help</t>
  </si>
  <si>
    <t>68000 Cromix V20.65 Release 8 Serial 10666 disk4 cmd gen usr (except help)</t>
  </si>
  <si>
    <t>68000 Cromix V20.63 /bin directory files only</t>
  </si>
  <si>
    <t>2009 68000 Operating systems  &amp;&amp; CPM  &amp;&amp; Informix now in 3.5 inch format</t>
  </si>
  <si>
    <t>20090629   _3CLDSDDST</t>
  </si>
  <si>
    <t>68000 CRO-DL Cromix V20.56 Release 5 Serial 10262 All files. 1983</t>
  </si>
  <si>
    <t>68000 CRO-DL Cromix V20.61 Release 6 Serial 10453 All files. 1983</t>
  </si>
  <si>
    <t>20071218   _3CLDSDDST</t>
  </si>
  <si>
    <t>68000 Cromix V20.63 Release 7 Serial 10229 All files (unreadable)</t>
  </si>
  <si>
    <t xml:space="preserve">68000 Cromix V20.63 Release 7 No serial. 1984 </t>
  </si>
  <si>
    <t>68000 Cromix Plus 31.40 141 Release 6  1986. wbrook build 19900923</t>
  </si>
  <si>
    <t>20140502    _MLSSSDST</t>
  </si>
  <si>
    <t>48K CPM 2.2 boots with 16FDC and Persci.  Boots on physical machine not ZEMU</t>
  </si>
  <si>
    <t>_MLSSSDST</t>
  </si>
  <si>
    <t>64K CPM 2.2 boots with 16FDC and Persci.  Boots on physical machine not ZEMU</t>
  </si>
  <si>
    <t>228 20090701</t>
  </si>
  <si>
    <t>Informix Binaries</t>
  </si>
  <si>
    <t>229 20090701</t>
  </si>
  <si>
    <t>Informix Install</t>
  </si>
  <si>
    <t>20090701   _3CLDSDDST</t>
  </si>
  <si>
    <t>68000 Cromix V20.63 Release 7 but missing a few files</t>
  </si>
  <si>
    <t>231-240 CDOS and Cromix.  3.5 inch format  IMD partial</t>
  </si>
  <si>
    <t>/bin subdirectory add ons eg. adm3a asmb basic cbasic citoh cobol</t>
  </si>
  <si>
    <t>/bin mountable Cromemco bindisk 256 inodes</t>
  </si>
  <si>
    <t>232A20210604     CLDSDDST   /bin mountable Cromemco bindisk for ZEMU Cromix format</t>
  </si>
  <si>
    <t>Cromix 167 genfiles</t>
  </si>
  <si>
    <t>Cromix 167 360K bootdisk directory, teletex software</t>
  </si>
  <si>
    <t>Cromix 151 31.51 /gen directory 19870715</t>
  </si>
  <si>
    <t>20140222   _3CLDSDDDT</t>
  </si>
  <si>
    <t>Cromix Z80 11.26  NO STDC driver generated in cromix.sys</t>
  </si>
  <si>
    <t>System Information  MISSING</t>
  </si>
  <si>
    <t>3CLDSDDST</t>
  </si>
  <si>
    <t>M OS boot disk,  needs an OS Cromix floppy to boot since this disk has no /cromix.sys, 500 inodes</t>
  </si>
  <si>
    <t>20070202   _3CLDSDDST</t>
  </si>
  <si>
    <t>Cromix 151 31.51 Boot  incomplete</t>
  </si>
  <si>
    <t>20080530   _3LGSSDDST</t>
  </si>
  <si>
    <t>CDOS 02.53 bootable, base files only a=5.25  b=c=d=8inch</t>
  </si>
  <si>
    <t>More Cromix OS bootable disks small sized  .TA .TAR .IMD images</t>
  </si>
  <si>
    <t>Cromix 20.61 gen files</t>
  </si>
  <si>
    <t>Cromix 30.79 bootable</t>
  </si>
  <si>
    <t>Cromix 20.63 bootable</t>
  </si>
  <si>
    <t>Cscopy in Uniform format</t>
  </si>
  <si>
    <t>Cscopy in Cromix format</t>
  </si>
  <si>
    <t>Application Disks of sorts .TA .TAR .IMD images available</t>
  </si>
  <si>
    <t>JRT Pascal</t>
  </si>
  <si>
    <t>Cardbox</t>
  </si>
  <si>
    <t>LISP 1.06  LSP</t>
  </si>
  <si>
    <t>MicroPro Wordstar 3.3</t>
  </si>
  <si>
    <t>SDI Graphics 00.06 including SDI Basic 01.05</t>
  </si>
  <si>
    <t>SDI Demo</t>
  </si>
  <si>
    <t>Ashton Tate Dbase II 2.4</t>
  </si>
  <si>
    <t>CCC Z80 C Compiler 05.10</t>
  </si>
  <si>
    <t>Microsoft MBASIC 05.21 compiler and interpreter</t>
  </si>
  <si>
    <t>RDOS 2.01 including disassembly</t>
  </si>
  <si>
    <t>Ray Backup Disks now in 3.5" format  .TAR  .IMD images</t>
  </si>
  <si>
    <t>backup Engineering Programs - source code</t>
  </si>
  <si>
    <t>backup /hd2/info-tech  /hd2/mortgage</t>
  </si>
  <si>
    <t>backup /hd3/eng</t>
  </si>
  <si>
    <t>backup fortran77 version 2.41 from /usr/pas/ford</t>
  </si>
  <si>
    <t>backup /hd2/lists /hd2/langdev 19881010</t>
  </si>
  <si>
    <t>backup dbgen</t>
  </si>
  <si>
    <t>backup /hd2/eng/vessels 19870904</t>
  </si>
  <si>
    <t>backup w engineering /hd2/suppliers /hd2/customers 19881009 readerr</t>
  </si>
  <si>
    <t>backup sample informix databases /usr/users/ray   /inform 19901111</t>
  </si>
  <si>
    <t>backup informix binaries.  mount to /usr/lib</t>
  </si>
  <si>
    <t>image only  Ray suppliers correspondence</t>
  </si>
  <si>
    <t>271-280 Applications  .TAR .IMD images</t>
  </si>
  <si>
    <t>CE Editor and 68000 shell C sources, may not be complete</t>
  </si>
  <si>
    <t>SGS SDI Graphics Software</t>
  </si>
  <si>
    <t>BSTAM Communications for C10</t>
  </si>
  <si>
    <t>CPM Public Domain Zpilot pilot interpreter</t>
  </si>
  <si>
    <t>3LGDSDDST</t>
  </si>
  <si>
    <t>Diags 1</t>
  </si>
  <si>
    <t>Diags 2</t>
  </si>
  <si>
    <t>Diags 3</t>
  </si>
  <si>
    <t>20090430   _3LGDSDDST</t>
  </si>
  <si>
    <t>Diags 4 on CDOS 02.58 A:=5" B=C=D=8"</t>
  </si>
  <si>
    <t>C Compiler Cromix for CDOS 05.00</t>
  </si>
  <si>
    <t>20140510    _MLDSDDST</t>
  </si>
  <si>
    <t>CPM, Intelligent Terminals Corp Rel 5b 19810327 works under Physical &amp;  ZEMU boots on A: 8 inch disk</t>
  </si>
  <si>
    <t>281-290</t>
  </si>
  <si>
    <t xml:space="preserve">More Applications .TAR .IMD images </t>
  </si>
  <si>
    <t>Prospero Pascal 2.16 disk1 and disk2</t>
  </si>
  <si>
    <t>Malcolm Music program runtime,  Z80 sources</t>
  </si>
  <si>
    <t>ray sources: car equip_info testprogs vessel</t>
  </si>
  <si>
    <t>malcolm pascal disk formatter</t>
  </si>
  <si>
    <t>RDOS 02.01 disassembly</t>
  </si>
  <si>
    <t>Malcolm icopy icinit ilist 19840120</t>
  </si>
  <si>
    <t>Malcolm file getput</t>
  </si>
  <si>
    <t>Malcolm ML music progs</t>
  </si>
  <si>
    <t>Micro Solutions Uniform 02.20 ser 00501327 (kaypro) UNREADABLE</t>
  </si>
  <si>
    <t>FOMR Fontmaster 02.00</t>
  </si>
  <si>
    <t>291-300 Miscellaneous   .TAR .IMD images</t>
  </si>
  <si>
    <t>Malcolm Kermit sources</t>
  </si>
  <si>
    <t>Adventure game source</t>
  </si>
  <si>
    <t>Algol language</t>
  </si>
  <si>
    <t>Malcolm Nascom programs, comms, 6800 Lyme code, 64KZ test, prom</t>
  </si>
  <si>
    <t>20090502   _3LGDSDDST</t>
  </si>
  <si>
    <t>CDOS Diagnostics 11 on  CDOS 02.53 A:=5" B=C=D:=8"</t>
  </si>
  <si>
    <t>CDOS Diagnostics 11a on CDOS 02.53 A:=5" B=C=D:=8"</t>
  </si>
  <si>
    <t>Viasyn Godbout Computer Diskettes</t>
  </si>
  <si>
    <t># Diskettes only exist in physical 8" form.  I found no way to image them</t>
  </si>
  <si>
    <t xml:space="preserve"> GLSSSDST</t>
  </si>
  <si>
    <t>Copy of CPM 2.2 64K system and utilities and Godbout BIOS</t>
  </si>
  <si>
    <t xml:space="preserve"> GLDSDDST</t>
  </si>
  <si>
    <t>Copy of 301</t>
  </si>
  <si>
    <t>missing</t>
  </si>
  <si>
    <t>Godbout 48K master 1K sectors</t>
  </si>
  <si>
    <t>Godbout 512 byte sectors 32K CPM 2.2</t>
  </si>
  <si>
    <t>Godbout unknown</t>
  </si>
  <si>
    <t>CP/M-80 Version 2.2K serial 272-00016 1981 Digital Research</t>
  </si>
  <si>
    <t xml:space="preserve">311 - 320 CPM for Cromemco, but in 2014 tests:  little worked so far 20140502 </t>
  </si>
  <si>
    <t>.TAR .IMD images available  (IMD not tested) Original 8" preserved.</t>
  </si>
  <si>
    <t xml:space="preserve"> 20091024   _3LGSSSDST*</t>
  </si>
  <si>
    <t>CPM1 Digital Research CP/M 1.4 serial 0-1747 1978   IMD lost, no bootable image</t>
  </si>
  <si>
    <t xml:space="preserve"> 20091025     LGSSSDST</t>
  </si>
  <si>
    <t>CPM2 Digital Research CP/M  - diskette was unreadable</t>
  </si>
  <si>
    <t xml:space="preserve"> 3ULDSDDST</t>
  </si>
  <si>
    <t>Reformatter 01.02 by Microtech Exports</t>
  </si>
  <si>
    <t xml:space="preserve">  LGSSSDST</t>
  </si>
  <si>
    <t>CPM4 19790523 CP/M Dissassembled manually</t>
  </si>
  <si>
    <t xml:space="preserve"> 20140510    3LGSSSDST</t>
  </si>
  <si>
    <t>CPM5 CP/M 2.2 .  Disk is not bootable.  IMD is bad</t>
  </si>
  <si>
    <t xml:space="preserve"> 20140510    3LGDSDDST</t>
  </si>
  <si>
    <t>CPM6 CP/M 2.2 . Disk not bootable.  IMD okay, but contains only 4 files</t>
  </si>
  <si>
    <t xml:space="preserve"> 20140502   _3LGSSSDST</t>
  </si>
  <si>
    <t>CPM7 CP/M 2.2 64K Intelligent Terminals 19800205 sysgen and Cromemco 3355A prt.  Logo then crash</t>
  </si>
  <si>
    <t>318  20140502   _3LGDSDDST</t>
  </si>
  <si>
    <t>CPM8 CP/M Master. Intelligent Terminals Corp 5b 19810327  zemu or phy:64K logo but no A&gt; prompt</t>
  </si>
  <si>
    <t>319  20140505    _MLDSDDST  Micah CPM 2.2 DSDD for Cromemco Computers 16FDC or 64FDC A:=8inch, works great, nice config progs</t>
  </si>
  <si>
    <t>321-330  Cromix 20 from Howard Harte, Images only</t>
  </si>
  <si>
    <t>321 20210502     CLDSDDST   Cromix 20.60 Beta Boot with asm68 fda</t>
  </si>
  <si>
    <t>322 20210502    _CLDSDDST   Cromix 20.64 with Adventure Flashram sdi2</t>
  </si>
  <si>
    <t xml:space="preserve">323 20210502    _CLDSDDST   68020 Cromix 40.37 no gen files 19890406 </t>
  </si>
  <si>
    <t>324 20210503    _CLDSDDST   Cromix 20.64 with Flashram tests and genfiles 19900514</t>
  </si>
  <si>
    <t>325 20210503    _CLDSDDST   Cromix 68020 137 S graphics tests 19861029</t>
  </si>
  <si>
    <t>326 20210521    _CLDSDDST   Cromix 68020 Flashram test master 19860114 on bootable 20.64</t>
  </si>
  <si>
    <t>327 20210521    _CLDSDDST   Cromix 68020 XXU tests on bootable 20.64</t>
  </si>
  <si>
    <t>328 20210521</t>
  </si>
  <si>
    <t>_LGDSDDST   Cromemco 3355 printer code in CDOS format on bootable cdos 02.58 a:=b:=c:=d:=8"</t>
  </si>
  <si>
    <t>331-340 Early Cromix Z80</t>
  </si>
  <si>
    <t>Cromix Diskettes  .TAR</t>
  </si>
  <si>
    <t>Cromix 11.27 Release 11 1/2 serial 10042/A initstdc bad? input.bin missing 331C1127.bootable.imd boots but no stdc driver. need crogen it</t>
  </si>
  <si>
    <t xml:space="preserve">Cromix 11.27 Release 11 2/2 serial 10042/A </t>
  </si>
  <si>
    <t>Cromix 11.05 bootable  good!</t>
  </si>
  <si>
    <t>CDOS 02.53 MISSING</t>
  </si>
  <si>
    <t>Crogen 11.05 development for Z80 getting YE data 8 inch drives to work</t>
  </si>
  <si>
    <t>Cromix 11.27 working diskette, optimised for booting inc STDC 5" 8"disk</t>
  </si>
  <si>
    <t>Cromix 11.27 original disk1 bootable</t>
  </si>
  <si>
    <t>Cromix 11.27 original disk2 equ gen copy to /</t>
  </si>
  <si>
    <t>Cromix 11.27 original disk3  copy to  /usr</t>
  </si>
  <si>
    <t>Z80 IOP Development Software</t>
  </si>
  <si>
    <t>Cromemco Cromix Small Double density OP SYSTEM masters .TAR .TA .IMD images</t>
  </si>
  <si>
    <t>Cromix 10.09 including Wordstar (won't boot because /dev directory not correct?)</t>
  </si>
  <si>
    <t># error message is Unable to open console.   tried relaxing all /dev permissions but no joy</t>
  </si>
  <si>
    <t># tried overlaying with another z80 cromix /dev but did not fix either</t>
  </si>
  <si>
    <t>Cromix 11.05 SETUP FOR 3 TERMINALS and 1 printer</t>
  </si>
  <si>
    <t>Cromix 11.05 DS DD BARE boot diskette</t>
  </si>
  <si>
    <t>Cromix 11.05 bits and pieces bin cmd</t>
  </si>
  <si>
    <t>Cromix 11.05 Help files only</t>
  </si>
  <si>
    <t>_CSSSDDST</t>
  </si>
  <si>
    <t>Cromix 11.05 Single Sided Bare boot diskette - works  .IMD unreliable</t>
  </si>
  <si>
    <t>Cromix 11.05 Bare boot diskette (run with TUART out)</t>
  </si>
  <si>
    <t xml:space="preserve"> CSSSDDST</t>
  </si>
  <si>
    <t>Cromix /gen directory including basicgen only</t>
  </si>
  <si>
    <t>Cromix 11.05 Master Diskette works!</t>
  </si>
  <si>
    <t xml:space="preserve">351-360 Cromemco Cromix 164 for 68020 XXU only  No Physical Diskettes,  .IMD </t>
  </si>
  <si>
    <t xml:space="preserve"> 20210503   _CSDSDDST   Cromix CRO-PLUS-CS Release 5 164 Serial 10018 68020 Cromix-Plus Disk 1 </t>
  </si>
  <si>
    <t xml:space="preserve">352  20210503   _CSDSDDST   Cromix CRO-PLUS-CS Release 5 164 Serial 10018 68020 Cromix-Plus Disk 2 </t>
  </si>
  <si>
    <t xml:space="preserve">353  20210503    ZSDSDDST   Cromix CRO-PLUS-CS Release 5 164 Serial 10018 68020 Cromix-Plus Disk 3 ftar </t>
  </si>
  <si>
    <t>354  20210503    ZSDSDDST   Cromix CRO-PLUS-CS Release 5 164 Serial 10018 68020 Cromix-Plus Disk 4 ftar</t>
  </si>
  <si>
    <t>355  20210503    ZSDSDDST   Cromix CRO-PLUS-CS Release 5 164 Serial 10018 68020 Cromix-Plus Disk 5 ftar</t>
  </si>
  <si>
    <t>356  20210503    ZSDSDDST   Cromix CRO-PLUS-CS Release 5 164 Serial 10018 68020 Cromix-Plus Disk 6 ftar</t>
  </si>
  <si>
    <t>357  20210503    ZSDSDDST   Cromix CRO-PLUS-CS Release 5 164 Serial 10018 68020 Cromix-Plus Disk 7 ftar</t>
  </si>
  <si>
    <t>358  20210503    ZSDSDDST   Cromix CRO-PLUS-CS Release 5 164 Serial 10018 68020 Cromix-Plus Disk 8 ftar</t>
  </si>
  <si>
    <t>359  20210503    ZSDSDDST   Cromix CRO-PLUS-CS Release 5 164 Serial 10018 68020 Cromix-Plus Disk 9 ftar</t>
  </si>
  <si>
    <t>360  20210503   _CSDSDDST   Cromix_Update_ARTSTAR_Update_Boot_Disk_v6_1_06-13-1989</t>
  </si>
  <si>
    <t>361-370 Howard Harte collection :-) No Physical Diskettes, IMD only</t>
  </si>
  <si>
    <t>361  20210503    CSDSDDST   68000 Pascal Model PAS-DS Ser No 1-10047 disk 1</t>
  </si>
  <si>
    <t>362  20210503    CSDSDDST   68000 Pascal Model PAS-DS Ser No_2-10104 disk 2</t>
  </si>
  <si>
    <t>363  20210503    CSDSDDST   68000 Pascal Model PAS-DS Ser No 3-10071 disk 3</t>
  </si>
  <si>
    <t>364  20210503    CSDSDDST   RATFOR Rational Fortran</t>
  </si>
  <si>
    <t>365  20210503    CSDSDDST   KERMIT-S Release 1 Serial 10204 Kermit</t>
  </si>
  <si>
    <t>366  20210503    CSDSDDST   Quickcode</t>
  </si>
  <si>
    <t>367  20210503    CSDSDDST   Programmers</t>
  </si>
  <si>
    <t>368  20210503    CSDSDDST   dPROGRAMMER_Version_2_4A_Ser_No_2513</t>
  </si>
  <si>
    <t>369  20210503    CSDSDDST   Dbase Friday</t>
  </si>
  <si>
    <t>Cromemco Languages  (original 8" disks stored in cave)  .TAR .IMD available</t>
  </si>
  <si>
    <t>68000 C CCC-DL V01.00 1982 Release 1 Serial I-10162</t>
  </si>
  <si>
    <t>68000 C CCC-DL V02.10 1983 Release 2 Serial 10086</t>
  </si>
  <si>
    <t>373 20071218</t>
  </si>
  <si>
    <t>68000 C CCC-DL V02.15 1983 Release 3 Serial 10055</t>
  </si>
  <si>
    <t xml:space="preserve"> CLDSDDST</t>
  </si>
  <si>
    <t>68000 C CCC-DL V02.41 Release 4 Serial 10055</t>
  </si>
  <si>
    <t>68000 C CCC-DL V02.64 Release 5 Serial 10004</t>
  </si>
  <si>
    <t>68000 Assembler V01.15 ASM-DL 1982 Serial I-10124</t>
  </si>
  <si>
    <t>COBOL 04.01 disks1 and disks2</t>
  </si>
  <si>
    <t>20140305    3CLDSDDST   COBOL 02.20 for CDOS not Cromix</t>
  </si>
  <si>
    <t xml:space="preserve">            CLDSDDST</t>
  </si>
  <si>
    <t>Spare</t>
  </si>
  <si>
    <t>381-390 Cromemco C10  .TAR and .IMD available</t>
  </si>
  <si>
    <t>C10 CDOS Release 2</t>
  </si>
  <si>
    <t>C10 CDOS Release 3</t>
  </si>
  <si>
    <t>C10 CDOS Release 4</t>
  </si>
  <si>
    <t>C10 CDOS Release 5   .IMD questionable</t>
  </si>
  <si>
    <t>C10 CDOS Release 5B</t>
  </si>
  <si>
    <t>C10 CDOS Release 6</t>
  </si>
  <si>
    <t>388 20140225    _SMDSDDST</t>
  </si>
  <si>
    <t>388CDOS.DSK C10 App files found on net original name CDOS307B.IMD</t>
  </si>
  <si>
    <t>391-400 Languages .TAR and .IMD images available</t>
  </si>
  <si>
    <t>m Programs 3</t>
  </si>
  <si>
    <t xml:space="preserve">Hazeltine Esprit terminal modifications: wordstar also c10 prog moneymaster writemaster planmaster c10sysdisk  magicalc  misc esprit format /usr/help </t>
  </si>
  <si>
    <t xml:space="preserve">Language 1: Magicalc, Cbasic, Polytran, hp125 sysdisk, dec vt180 sysdisk, wstar 226, supersort,  trek and chess games, ms fortran, </t>
  </si>
  <si>
    <t xml:space="preserve">Language 2: cbs supersort wordstar spellbinder visicorp </t>
  </si>
  <si>
    <t>Language 3: C10 originals OS moneymaster 0109 planmaster 02.31 sbasic writemaster  01.62 01.57</t>
  </si>
  <si>
    <t>Language 4: Graftalk, DMS</t>
  </si>
  <si>
    <t xml:space="preserve">Language 5: BDS-C, pascal, cardbox, optimiser, software toolworks lisp80, c80 </t>
  </si>
  <si>
    <t>Language 6: Supercalc V2, misc Cprog, Sapphire link</t>
  </si>
  <si>
    <t>CDOS character IO device driver modifications</t>
  </si>
  <si>
    <t>Cromix modifications and enhancements</t>
  </si>
  <si>
    <t>Letters and People.  3.5 inch converted.  .TAR .IMD available</t>
  </si>
  <si>
    <t>MWB Letters 1  letters 00001 to 00399</t>
  </si>
  <si>
    <t>MWB Letters 2  letters 00400 to 00721</t>
  </si>
  <si>
    <t xml:space="preserve"> ULDSDDST</t>
  </si>
  <si>
    <t>MWB Letters 4  unreadable</t>
  </si>
  <si>
    <t>MWB Letters 4  copy also unreadable</t>
  </si>
  <si>
    <t xml:space="preserve"> ULDSDDST   Modem logs</t>
  </si>
  <si>
    <t>409 20140324    _3LGDSDDST  Angela Disk with some games and Rolling demo introduction on CDOS 02.53 a=5.25 b=c=8 d=5.25</t>
  </si>
  <si>
    <t xml:space="preserve">  ULDSDDST</t>
  </si>
  <si>
    <t>Angela disk1</t>
  </si>
  <si>
    <t>REPORTS converted to 3.5" disk</t>
  </si>
  <si>
    <t>Reports 1  National Engineering scholarship, Pocklington, ICI reports</t>
  </si>
  <si>
    <t>Reports 2  All CEGB reports before Barnwood, QMC to yr 2 softsys thermo1 pnc cst fds lcs mf</t>
  </si>
  <si>
    <t xml:space="preserve">3ULDSDDST </t>
  </si>
  <si>
    <t>Reports 3  cegb.barnwood qmc.year3: acs dse ssd3 pe (disk damaged, tarfile okay)</t>
  </si>
  <si>
    <t>Reports 4  qmc year3: dsd edm kbs ssd3  qmc.year4:im ms</t>
  </si>
  <si>
    <t xml:space="preserve">Reports 5  qmc year4: me ccn im </t>
  </si>
  <si>
    <t xml:space="preserve">Project 1  qmc year4: AI project reports    </t>
  </si>
  <si>
    <t>Project 2  qmc year4: AI project all documentation</t>
  </si>
  <si>
    <t>Cromix Modifications pr screen wordstar clock setandi msg alterations</t>
  </si>
  <si>
    <t>Principles Numeric Computation</t>
  </si>
  <si>
    <t>Languages  IMD (of all readable.  Original CLDSDDST converted to ULDSDDST for IMD readability)</t>
  </si>
  <si>
    <t>68000 Fortran FOR-DL 01.00</t>
  </si>
  <si>
    <t>68000 Fortran FOR-DL 02.64</t>
  </si>
  <si>
    <t>CCC 68000 C Compiler 02.64  1983</t>
  </si>
  <si>
    <t>68000 Fortran FOR-DL V01.1A 198305 Serial 410017</t>
  </si>
  <si>
    <t>68000 Fortran FOR-DL V02.11 Release 5  Serial 10112 1983</t>
  </si>
  <si>
    <t>68000 Fortran FOR-DL V02.14 Release 6  Serial 10115 1983</t>
  </si>
  <si>
    <t>68000 Fortran FOR-DL V02.40 Release 7  Serial 10047  IMD.errors</t>
  </si>
  <si>
    <t>68000 Fortran FOR-DL V02.xx Release 8  Serial 10005 1983 unreadable</t>
  </si>
  <si>
    <t>m program disks and other people .TAR .IMD images</t>
  </si>
  <si>
    <t>Programs 1 basic address ccard edit (minor read errors ./basic/exten/help/open-print)</t>
  </si>
  <si>
    <t xml:space="preserve">Programs 2: genius fl norm delsim curpos drivers name up ls pkeys mtry whand prime join split pr tty unload vrec filetran cmdprogs </t>
  </si>
  <si>
    <t>myC compiler - unreadable</t>
  </si>
  <si>
    <t>CDOS device drivers on Cromix format (drivers/cro/mode some drivers/equ damaged)</t>
  </si>
  <si>
    <t xml:space="preserve">Other peoples files Angela Marka Markw PaulW Tim vicky </t>
  </si>
  <si>
    <t>m spare disks .TAR .IMD images</t>
  </si>
  <si>
    <t>Cromix 167 help texts</t>
  </si>
  <si>
    <t>Music List, and early reports (also on reports 1)</t>
  </si>
  <si>
    <t>CPM Languages (structured for Cromix)</t>
  </si>
  <si>
    <t>CPM games programs</t>
  </si>
  <si>
    <t>CPM business programs</t>
  </si>
  <si>
    <t>RAY /bin/cpm/language</t>
  </si>
  <si>
    <t>RAY /bin directories except /bin/cpm</t>
  </si>
  <si>
    <t>RAY /bin/cpm/games and /bin/cpm/business</t>
  </si>
  <si>
    <t>Cromemco Cromix Plus Masters 3.5" convert,  .IMD .TAR .TA</t>
  </si>
  <si>
    <t xml:space="preserve"> 20091018      _3CLDSDDST</t>
  </si>
  <si>
    <t>Cromix Plus Rel 4 30.79 disk 1 serial 10055 (regen from 467, org unreadable)</t>
  </si>
  <si>
    <t>Cromix Plus Rel 4 30.79 disk 2 serial 10055 helpfiles</t>
  </si>
  <si>
    <t xml:space="preserve"> 20090922      _3CLDSDDST</t>
  </si>
  <si>
    <t>Cromix Plus Rel 5 31.05 disk 1 serial 10097</t>
  </si>
  <si>
    <t xml:space="preserve"> 20091018       3CLDSDDST</t>
  </si>
  <si>
    <t>Cromix Plus Rel 5 31.05 disk 2 serial 10097 bin cmd dev equ etc gen (regenerated). Not ftar!</t>
  </si>
  <si>
    <t>Cromix Plus Rel 5 31.05 disk 3 serial 10097 helpfiles (not ftar!) equ etc gen also included</t>
  </si>
  <si>
    <t xml:space="preserve"> 20070708      _3CLDSDDST</t>
  </si>
  <si>
    <t>Cromix Plus Rel 1 30.51 disk 1 serial 10181 bin cmd equ etc gen tmp usr(partial)</t>
  </si>
  <si>
    <t>Cromix Plus Rel 1 30.51 disk 2 serial 10181 usr also incl bin cmd dev etc gen tmp</t>
  </si>
  <si>
    <t>Cromix Plus Rel 6 31.40 disk 1 serial 10198 regenerated (incl octart support)</t>
  </si>
  <si>
    <t>Cromix Plus Rel 6 31.40 disk 2 serial 10198 gen usr</t>
  </si>
  <si>
    <t>Cromix Plus Rel 6 31.40 disk 3 serial 10198 bootable, full diskette</t>
  </si>
  <si>
    <t>Cromemco 68000 OS Disks</t>
  </si>
  <si>
    <t xml:space="preserve"> 20091021  _3CLDSDDST</t>
  </si>
  <si>
    <t>CRO-PLUS-XCL 68000 Cromix Plus 167 Release 9 Serial 10064 Disk1 bootable</t>
  </si>
  <si>
    <t>CRO-PLUS-XCL 68000 Cromix Plus 167 Release 9 Serial 10064 Disk2 /gen MISSING</t>
  </si>
  <si>
    <t>CRO-PLUS-XCL 68000 Cromix Plus 167 Release 9 Serial 10064 Disk3 /bin MISSING</t>
  </si>
  <si>
    <t>CRO-PLUS-XCL 68000 Cromix Plus 167 Release 9 Serial 10064 Disk4 /usr including help</t>
  </si>
  <si>
    <t>Kermit Communications Software Serial 10161, KERMIT-L,  DISKETTE missing. .TAR okay</t>
  </si>
  <si>
    <t>_CLDSDDST</t>
  </si>
  <si>
    <t xml:space="preserve">Cromix 11.16 all files bootable.  NO STDC support  </t>
  </si>
  <si>
    <t>Cromix 30.79 all files except /usr/help bootable</t>
  </si>
  <si>
    <t>Cromix 167 bootable kernel 20071120 with pckt.bin MISSING</t>
  </si>
  <si>
    <t>Reserved Cromemco 172XXU code todo</t>
  </si>
  <si>
    <t>Cromemco Cromix miscellaneous on 3.5" 8inch format</t>
  </si>
  <si>
    <t>Cromix Help files included Willowbrook extensions for Cromix 167 mount to /usr/help</t>
  </si>
  <si>
    <t>Informix Sample User Files</t>
  </si>
  <si>
    <t>20080519   _3CLDSDDST</t>
  </si>
  <si>
    <t>Cromix 167 Boot disk made 19900927. No STDC drivers!</t>
  </si>
  <si>
    <t>Cromix 151 Boot disk  (maybe 30.79 not sure)</t>
  </si>
  <si>
    <t>Cromix 11.27 disk1 disk2 disk3 not bootable in itself</t>
  </si>
  <si>
    <t>Cromix 167 Gen files only</t>
  </si>
  <si>
    <t>m 167 bin directory mounted /dev/ufdb /db</t>
  </si>
  <si>
    <t>Cromix 167 boot disk. 1MB of files</t>
  </si>
  <si>
    <t>Cromix 162 genfiles only</t>
  </si>
  <si>
    <t>491-500   Cromix 68000 from Howard Harte</t>
  </si>
  <si>
    <t>491 20210503    _CSDSDDST   68000 20.05 Disk1 CRO-DS Serial 1-10150A</t>
  </si>
  <si>
    <t>492 20210503     CSDSDDST   68000 20.05 Disk2 CRO-DS Serial 1-10150B</t>
  </si>
  <si>
    <t>493 20210503    _CSDSDDST   68000 20.09 Disk1 CRO-DS Serial 2-10064A</t>
  </si>
  <si>
    <t>494 20210503     CSDSDDST   68000 20.09 Disk2 CRO-DS Serial 2-10064B</t>
  </si>
  <si>
    <t>495 20210503    _CSDSDDST   68000 20.14 Disk1 CRO-DS Serial 3-10432A</t>
  </si>
  <si>
    <t>496 20210503     CSDSDDST   68000 20.14 Disk2 CRO-DS Serial 3-10432B</t>
  </si>
  <si>
    <t>497 20210503    _CSDSDDST   68000 20.56 Disk1 CRO-DS Serial 5-10144A</t>
  </si>
  <si>
    <t>498 20210503     CSDSDDST   68000 20.56 Disk2 CRO-DS Serial 5-10144B</t>
  </si>
  <si>
    <t>499 20210503     CSDSDDST   68000 20.56 Disk3 CRO-DS Serial 5-10144C</t>
  </si>
  <si>
    <t xml:space="preserve">500 20210503    _CSDSDDST   68000 20.56 letters to Santa sbasic </t>
  </si>
  <si>
    <t>501-510   Gone missing</t>
  </si>
  <si>
    <t>511-520   Zemu Z80 Emulator under Microsoft Windows. No Physical Disks are required!  .DSK .UMD .IMD</t>
  </si>
  <si>
    <t>Zemu will use .dsk images</t>
  </si>
  <si>
    <t>511 20140305   _CLDSDDST</t>
  </si>
  <si>
    <t>511C1105.DSK  Cromix 11.05 1.2MB Master Boot Diskette WILL NOT BOOT UNDER ZEMU</t>
  </si>
  <si>
    <t>512 20140305   _CLDSDDST    512C1116.DSK  Cromix 11.16 1.2MB Master Boot Diskette</t>
  </si>
  <si>
    <t>513 20140305   _CLDSDDST    513C1122.DSK  Cromix 11.22 1.2MB Master Boot Diskette</t>
  </si>
  <si>
    <t>514 20140221   _CLDSDDST    514C1124.DSK  Cromix 11.24 1.2MB Master Boot Diskette</t>
  </si>
  <si>
    <t>515 20140222   _CLDSDDST    515C1126.DSK  Cromix 11.26 1.2MB Master Boot Diskette</t>
  </si>
  <si>
    <t xml:space="preserve">516 20140224   _CLDSDDST    516C1127.DSK  Cromix 11.27 1.2MB Master Boot Diskette    </t>
  </si>
  <si>
    <t>517 20140222    CLDSDDST    517CRZ80.DSK  Data Disk</t>
  </si>
  <si>
    <t>518 20140519   _CLSSSDST    518C1090.DSK  Cromix 10.09 Wont boot on Physical or Zemu. Cromix-1 Serial CX1610632</t>
  </si>
  <si>
    <t># odd format of IMD indicates that the disk is Track0=26x128 bytes Track1..T76=8x512 bytes</t>
  </si>
  <si>
    <t># currently boot is dead as a dodo</t>
  </si>
  <si>
    <t>519 20140519   _CLSSDDST    519C1111.DSK  Cromix 11.11 Bootable CROMIX-L  Cromix-3 19821022 Serial CX1613118</t>
  </si>
  <si>
    <t>These disks are preformatted blanks to be used with the ZEMU emulator:</t>
  </si>
  <si>
    <t>CLDSDDST.DSK</t>
  </si>
  <si>
    <t>CSDSDDST.DSK</t>
  </si>
  <si>
    <t>LGDSDDST.DSK</t>
  </si>
  <si>
    <t>SMDSDDST.DSK</t>
  </si>
  <si>
    <t>Once loaded into ZEMU you must also tell ZEMU about the disk format by loading the corresponding format file e.g.  CLDSDDST.fmt</t>
  </si>
  <si>
    <t>521-530   Zemu Z80 Emulator CDOS Disks under Microsoft Windows. and Virtual Images</t>
  </si>
  <si>
    <t>These are NOT PHYSICAL disks, only images</t>
  </si>
  <si>
    <t>521 20140221   _SMDSDDST</t>
  </si>
  <si>
    <t>CDOS 02.58 small boot disk A:</t>
  </si>
  <si>
    <t>522 20140221   _LGDSDDST    CDOS 02.58 Large boot disk B:</t>
  </si>
  <si>
    <t>523 20140321   _CSDSDDST    Cromix 172 XXU Boot for HxC testing</t>
  </si>
  <si>
    <t>524 20140323   _CLDSDDST    Cromix 172 XXU System Builder  HxC format  524CX172.HFE 280 inodes</t>
  </si>
  <si>
    <t>525 20140325    ZLDSDDST    Cromix 168 disk 1/3 for 68010 ftar -xv /dev/ufd&lt;n&gt; to restore</t>
  </si>
  <si>
    <t>526 20140325    ZLDSDDST    Cromix 168 disk 2/3 for 68010 ftar -xv /dev/ufd&lt;n&gt; to restore</t>
  </si>
  <si>
    <t>527 20140325    ZLDSDDST    Cromix 168 disk 3/3 for 68010 ftar -xv /dev/ufd&lt;n&gt; to restore</t>
  </si>
  <si>
    <t>530 20140402   _LGDSDDST    CDOS 02.58 current working diskette A=D=5.25  b=c=8inch</t>
  </si>
  <si>
    <t>LOST</t>
  </si>
  <si>
    <t>m  reports</t>
  </si>
  <si>
    <t>Copy of 521</t>
  </si>
  <si>
    <t>Kathy disk1</t>
  </si>
  <si>
    <t>copy of modem disk</t>
  </si>
  <si>
    <t>no idea</t>
  </si>
  <si>
    <t>Centreplay Playcentre teaching materials</t>
  </si>
  <si>
    <t>Music list copy of disk 442</t>
  </si>
  <si>
    <t>541-550   Unallocated</t>
  </si>
  <si>
    <t>MISC</t>
  </si>
  <si>
    <t>CPM and Non CPM Miscellenous Disks: .TAR .IMD images</t>
  </si>
  <si>
    <t xml:space="preserve"> LGDSDDST</t>
  </si>
  <si>
    <t>Program development in  CDOS format</t>
  </si>
  <si>
    <t>CPM Business Programs</t>
  </si>
  <si>
    <t xml:space="preserve">  LDSDDST</t>
  </si>
  <si>
    <t>DEC Decmate 1 Field Test 1.7.4</t>
  </si>
  <si>
    <t>DEC DECMATE systems disk</t>
  </si>
  <si>
    <t>Ray DMS trials</t>
  </si>
  <si>
    <t>Wordplex WPX1</t>
  </si>
  <si>
    <t>Trial Formatted Single Density Jacquard J500  AUTH files</t>
  </si>
  <si>
    <t xml:space="preserve"> ULSSSDST</t>
  </si>
  <si>
    <t>Wheatcroft Hards SIM22 1.2 license WHX-0022 19831002</t>
  </si>
  <si>
    <t>Logica VTS 100 FJQ Teachers Course</t>
  </si>
  <si>
    <t>DEC AS-N624A-BE PRO  TK V1.0 VMS RX1  1982</t>
  </si>
  <si>
    <t>2007 CDOS 5 inch</t>
  </si>
  <si>
    <t>PC kermit and Z80 kermit</t>
  </si>
  <si>
    <t>Cromix 68000 C Compiler 1.0</t>
  </si>
  <si>
    <t>BDS C compiler Z80 Backup</t>
  </si>
  <si>
    <t>C programs RWB copy</t>
  </si>
  <si>
    <t>rwb_progs sourcecode bds other</t>
  </si>
  <si>
    <t>CDOS 00.20</t>
  </si>
  <si>
    <t>CDOS 01.07</t>
  </si>
  <si>
    <t># image disk could not be created for SD diskettes so use copy back rcopy images in cromix,</t>
  </si>
  <si>
    <t># format a diskette, and rcopy back the image over the floppy</t>
  </si>
  <si>
    <t>Cromix 11.27 generated 19920227</t>
  </si>
  <si>
    <t>Cromix 172XXU boot for 03 system in 03 flopa</t>
  </si>
  <si>
    <t>Cromix 167 boot for 00 system with 04 flopb with pckt</t>
  </si>
  <si>
    <t>2007 CDOS Cromix 8 inch  .TAR .IMD images available</t>
  </si>
  <si>
    <t>Angela disk 3</t>
  </si>
  <si>
    <t>Angela floppy disk 1 2</t>
  </si>
  <si>
    <t>Angela correspondence copy</t>
  </si>
  <si>
    <t>ASMB 3.07 with drivers.Z80 example.Z80</t>
  </si>
  <si>
    <t>68000 ASMD Assembler 1.14 1.15</t>
  </si>
  <si>
    <t>Software Toolworks Lisp/80 Interpreter 1980 Walter Bilofsky Part #209-C8</t>
  </si>
  <si>
    <t>Software Toolworks C/80 3.0 Compiler and Runtime Library</t>
  </si>
  <si>
    <t>Software Toolworks C/80 MathPak (Floats and Longs) 1983 Walter Bilofsky Part #231-C8</t>
  </si>
  <si>
    <t>619 20140619                3355A Printer Drivers, IMD and HFE format</t>
  </si>
  <si>
    <t>2007 Cromix 5 inch  .TAR .TA .RCO .IMD (partial) formats made</t>
  </si>
  <si>
    <t>Cromix 167 68010 Boot (prompts for device no) with pckt.bin</t>
  </si>
  <si>
    <t>Cromix 172 68020 Boot (prompts for device no) with pckt.bin</t>
  </si>
  <si>
    <t>Cromix 11.16 1982 1/2 serial 7-10830A</t>
  </si>
  <si>
    <t>Cromix 11.16 1982 2/2 serial 7-10830A</t>
  </si>
  <si>
    <t>Cromix 11.22 1/2 serial 10327/A</t>
  </si>
  <si>
    <t>Cromix 11.22 2/2 serial 10327/A</t>
  </si>
  <si>
    <t>Cromix 11.24 Release 9 1/2 serial 10246/A</t>
  </si>
  <si>
    <t>Cromix 11.24 Release 9 2/2 serial 10246/A</t>
  </si>
  <si>
    <t>Cromix 168 68020 XXU bootable (just)</t>
  </si>
  <si>
    <t>pckt.bin for Cromix and UNIX 68000 on a uniform diskette</t>
  </si>
  <si>
    <t>2007 Cromix Systems Diskettes 8 inch  .TA .TAR .IMD images</t>
  </si>
  <si>
    <t>Hardware Board Modification Information</t>
  </si>
  <si>
    <t>Cromix Driver Software CXDR-L 1982 Serial 1-10069</t>
  </si>
  <si>
    <t>Cromemco X.25 software Biart card</t>
  </si>
  <si>
    <t>Z80 Assembler 03.07 with CDOS files 02.17</t>
  </si>
  <si>
    <t>20090927   _3CLDSDDST</t>
  </si>
  <si>
    <t>Cromix 30.51 bootable and working disk  bin cmd equ gen tmp usr help(partial)</t>
  </si>
  <si>
    <t>Cromix 30.51 Help</t>
  </si>
  <si>
    <t>sbasic, cdos 01.07 02.36 02.53, cromix 11.05 11.16 20.14 167 generators. Phy missing</t>
  </si>
  <si>
    <t>2007 DC600A Tapes</t>
  </si>
  <si>
    <t>ftar -cuv /dev/rqic/0 . of SYS03 DISK D00 UNIX partition 0</t>
  </si>
  <si>
    <t>backup vif /dev/rqic/0  of SYS03 DISK D00 UNIX partition 0</t>
  </si>
  <si>
    <t>SYS05 D09.0 ftar -cuv of the unix partition</t>
  </si>
  <si>
    <t>ftar -cuv sys05  UNIX files</t>
  </si>
  <si>
    <t>save of Cromix SYS00 D08.2  Cromix 167</t>
  </si>
  <si>
    <t>save of Cromix SYS00 D08.3  code and Data</t>
  </si>
  <si>
    <t>D00.1 ftar -cv /dev/tapes/stp1  Cromix partition 172XXU</t>
  </si>
  <si>
    <t>D10.2 Ray data   ftar -cv format</t>
  </si>
  <si>
    <t>Z80 cromix code ftar -cv</t>
  </si>
  <si>
    <t>650 20140320    Working Cromix 172XXU:  cd /; mode tapes/stp1 load; ftar -cv /dev/tapes/stp1 /; mode tapes/stp1 rewind; mode tapes/stp1 unload</t>
  </si>
  <si>
    <t xml:space="preserve">2007 Cromix OS Masters 8 inch diskette .TAR .TA .IMD images </t>
  </si>
  <si>
    <t>20090923   _3CLDSDDST</t>
  </si>
  <si>
    <t>Cromix 172 XXU 68020 Boot Disk</t>
  </si>
  <si>
    <t>3ZLDSDDST</t>
  </si>
  <si>
    <t>ftar Cromix 172 XXU disk1  ftar -xv /dev/ufdb</t>
  </si>
  <si>
    <t>ftar Cromix 172 XXU disk2  relative ftar format</t>
  </si>
  <si>
    <t>ftar Cromix 172 XXU disk3  relative ftar format</t>
  </si>
  <si>
    <t>20160920   _3CLDSDDST</t>
  </si>
  <si>
    <t>Cromix 167 XPU 68010 Boot disk,  2016 version</t>
  </si>
  <si>
    <t>Cromix 168 XPU 68010 Boot disk</t>
  </si>
  <si>
    <t>Cromix 172 XXU 68020 Boot disk</t>
  </si>
  <si>
    <t>20100307   _3CLDSDDST</t>
  </si>
  <si>
    <t>Cromix 167 XPU 68010 Boot disk</t>
  </si>
  <si>
    <t>20071021   _3CLDSDDST</t>
  </si>
  <si>
    <t>D04.1 SYS00</t>
  </si>
  <si>
    <t>Cromix 167 ftar -cv</t>
  </si>
  <si>
    <t>User files  ftar -cv</t>
  </si>
  <si>
    <t>D11.5 boot disks, D11.2 ray data,  ftar -cv</t>
  </si>
  <si>
    <t>D11.3 datageneral, engineering  progs,  D11.2,  D11.4</t>
  </si>
  <si>
    <t>D08 data ( m source ray ) staged here because of overflow,  need to stage back to hard disk</t>
  </si>
  <si>
    <t>D08.3 code backup</t>
  </si>
  <si>
    <t>D17.2 D17.3 ray data</t>
  </si>
  <si>
    <t>D18 Cromix ftar -cv prior to scratching</t>
  </si>
  <si>
    <t>669 20140309    SYS04 D23 (D09 copy) mode rqic/0 rewind; cd /; ftar -cv /dev/rqic/0 /</t>
  </si>
  <si>
    <t>670 20140310    SYS04 D23 (D09 copy) mode rqic/0 rewind; cd /; ftar -cv /dev/rqic/0 .</t>
  </si>
  <si>
    <t>CDOS and Cromix OS 8 inch format.  3.5" copied.  .TAR .TA .IMD images</t>
  </si>
  <si>
    <t>20090705    _3CLDSDDST</t>
  </si>
  <si>
    <t>Cromix 11.16 Z80 release 7 full system. IMD.ok</t>
  </si>
  <si>
    <t>Cromix 11.22 Z80 release 8 full system  IMD.ok</t>
  </si>
  <si>
    <t>Cromix 11.24 Z80 release 9 STDC does not work. Possible disk copy error? IMD.ok</t>
  </si>
  <si>
    <t>Cromix 11.27 Z80 Release 11  with STDC support. IMD.ok</t>
  </si>
  <si>
    <t>20090705     3CLDSDDST</t>
  </si>
  <si>
    <t>Cromix 11.05 Z80 all files wont boot use 350  IMD.ok MISSING</t>
  </si>
  <si>
    <t>Cromix 11.27 Z80 release 11, 1984 all files, optimised binary placement, STDC support IMD.ok</t>
  </si>
  <si>
    <t>20090707    _3CLDSDDST</t>
  </si>
  <si>
    <t>Cromix 11.24 all files, optimised binary placement, NO STDC support IMD.ok</t>
  </si>
  <si>
    <t xml:space="preserve"> 3CLDSDDST</t>
  </si>
  <si>
    <t>Cromix 10.90 all files but yet cant boot. use 341 until resolved.  IMD.ok</t>
  </si>
  <si>
    <t>20090707     3LGDSDDST</t>
  </si>
  <si>
    <t>CDOS 02.53 working diskette a=small, b=c=d=large IMD.ok</t>
  </si>
  <si>
    <t>20090707    _3LGDSDDST</t>
  </si>
  <si>
    <t>CDOS 02.53 Master working diskette a=small, b=c=d=large IMD.ok</t>
  </si>
  <si>
    <t>Individual .tar files to be used to rebuild 167 master system</t>
  </si>
  <si>
    <t>ftar -cv of inititally transferred 168xxu code</t>
  </si>
  <si>
    <t>683 20140401    SYS04 D23 Unix V.2 mode rqic/0 rewind; cd /; ftar -cv /dev/rqic/0 .</t>
  </si>
  <si>
    <t>2007 Cromix 20.x Disks and 168.  migrated to 3.5 inch .HFE   .TAR .TA .IMD images are variously wrong at 300rpm</t>
  </si>
  <si>
    <t>20090704   _3CLDSDDST</t>
  </si>
  <si>
    <t>Cromix 20.63 bootable all files  IMD OK</t>
  </si>
  <si>
    <t>Cromix 30.51 bootable not all files  IMD OK</t>
  </si>
  <si>
    <t>Cromix 168 XPU bootable (not all files) 20071120 kernel  168 with TAPE STD ESDI OCT  IMD OK</t>
  </si>
  <si>
    <t>Cromix 168 ftar disk 1 ftar -xv to restore  IMD wrong 300rpm</t>
  </si>
  <si>
    <t>Cromix 168 ftar disk 2 ftar -xv to restore   IMD wrong 300rpm</t>
  </si>
  <si>
    <t>Cromix 168 ftar disk 3 ftar -xv to restore  IMD wrong 300rpm</t>
  </si>
  <si>
    <t>will be Cromix 168XXU floppy boot (not all files)</t>
  </si>
  <si>
    <t>Cromix 168xxu ftar -cv disk1 (relative format) include dev dir.  IMD wrong</t>
  </si>
  <si>
    <t>Cromix 168xxu ftar -cv disk2 (relative format) etc gen tmp usr   IMD wrong</t>
  </si>
  <si>
    <t>Cromix 168xxu ftar -cv disk3 (relative format) usr               IMD wrong 300rpm</t>
  </si>
  <si>
    <t>701-710  Reserved for tapes</t>
  </si>
  <si>
    <t>2009 Cromix 168 and 172 XXU</t>
  </si>
  <si>
    <t>Cromix 168 68010 XPU bootable (base only files) 20071120 168 with TAPE STD ESDI OCT</t>
  </si>
  <si>
    <t>Cromix 168 ftar disk 1 absolute ftar</t>
  </si>
  <si>
    <t>Cromix 168 ftar disk 2 absolute ftar</t>
  </si>
  <si>
    <t>Cromix 168 ftar disk 3 absolute ftar</t>
  </si>
  <si>
    <t>m bin 167 directory, copy of 488, contains homewritten Cromix extensions</t>
  </si>
  <si>
    <t>Cromix 172 XXU ftar -cv /dev/ufdb .  disk1  relative format</t>
  </si>
  <si>
    <t>Cromix 172 XXU ftar -cv /dev/ufdb .  disk2  relative format</t>
  </si>
  <si>
    <t>Cromix 172 XXU ftar -cv /dev/ufdb .  disk3  relative format</t>
  </si>
  <si>
    <t>20100305   _3CLDSDSDT</t>
  </si>
  <si>
    <t>Cromix 172 XXU boot diskette  FULL</t>
  </si>
  <si>
    <t>20140402   _3CLDSDDST</t>
  </si>
  <si>
    <t>Cromix 172 XXU full boot diskette optimised low inodes</t>
  </si>
  <si>
    <t>721-730</t>
  </si>
  <si>
    <t xml:space="preserve">5" Cromix 172 XXU  .TAR .TA .IMD available  </t>
  </si>
  <si>
    <t>20090216    ZSDSDDST</t>
  </si>
  <si>
    <t>172 XXU ftar -xv /dev/usfda   disk1</t>
  </si>
  <si>
    <t>ZSDSDDST</t>
  </si>
  <si>
    <t>172 XXU ftar -xv /dev/usfda   disk2</t>
  </si>
  <si>
    <t>172 XXU ftar -xv /dev/usfda   disk3  contains devfiles</t>
  </si>
  <si>
    <t>172 XXU ftar -xv /dev/usfda   disk4</t>
  </si>
  <si>
    <t>172 XXU ftar -xv /dev/usfda   disk5</t>
  </si>
  <si>
    <t>172 XXU ftar -xv /dev/usfda   disk6</t>
  </si>
  <si>
    <t>172 XXU ftar -xv /dev/usfda   disk7</t>
  </si>
  <si>
    <t>172 XXU ftar -xv /dev/usfda   disk8</t>
  </si>
  <si>
    <t>172 XXU ftar -xv /dev/usfda   disk9</t>
  </si>
  <si>
    <t>172 XXU ftar -xv /dev/usfda   disk10</t>
  </si>
  <si>
    <t>731-740 8" not allocated</t>
  </si>
  <si>
    <t>741-750</t>
  </si>
  <si>
    <t>3.5" HD diskettes, 5.25HD copies also exist in basement cave  .TAR .IMD in progress</t>
  </si>
  <si>
    <t>20090426   _3ULDSDDST</t>
  </si>
  <si>
    <t>CDOS 02.58 full disk</t>
  </si>
  <si>
    <t>20090426   _3LGDSDDST</t>
  </si>
  <si>
    <t>CDOS 02.54 1.2MB full bootable</t>
  </si>
  <si>
    <t>3ULSSSDST</t>
  </si>
  <si>
    <t>Fortran 03.42 , CDOS code</t>
  </si>
  <si>
    <t>Z80 Assembler 03.10 FDA, CDOS code</t>
  </si>
  <si>
    <t>LISP 1.06</t>
  </si>
  <si>
    <t>SGI Graphics 00.06  SDI-Basic 01.05</t>
  </si>
  <si>
    <t>SDI Demo 01.01</t>
  </si>
  <si>
    <t>751-760</t>
  </si>
  <si>
    <t>8" not allocated</t>
  </si>
  <si>
    <t>761-770 Dominique Le Bel, maximiser and other treasures</t>
  </si>
  <si>
    <t>761 20220305    _CSDSDDST   AMC American Motors Corp Cromix Install disk</t>
  </si>
  <si>
    <t xml:space="preserve">762 20220305     CSDSDDST   bin dev etc directories </t>
  </si>
  <si>
    <t>763 20220305     CSDSDDST   bin dev etc directories, looks like copy 762</t>
  </si>
  <si>
    <t>764 20220305     CSDSDDST   bin directory</t>
  </si>
  <si>
    <t>765 20220305     CSDSDDST   bin cmd directories</t>
  </si>
  <si>
    <t>766 20220305     CSDSDDST   dev equ etc directories</t>
  </si>
  <si>
    <t>767 20220305     CSDSDDST   etc gen tmp usr directories</t>
  </si>
  <si>
    <t>768 20220305     CSDSDDST   usr/help directory</t>
  </si>
  <si>
    <t>769 20220305     CSDSDDST   usr/help usr/include usr/lib directories, not 769qdom.imd is the working IMD</t>
  </si>
  <si>
    <t xml:space="preserve">770 20220305     CSDSDDST   remaining /usr directories </t>
  </si>
  <si>
    <t>771-780 UNIX V1 for 68010 XPU</t>
  </si>
  <si>
    <t>771 20230826    3ULDSDDST</t>
  </si>
  <si>
    <t>Cromemco UNIX for 68010 Disk 1</t>
  </si>
  <si>
    <t>772 20230826    3ULDSDDST</t>
  </si>
  <si>
    <t>Cromemco UNIX for 68010 Disk 2</t>
  </si>
  <si>
    <t>773 20230826    3ULDSDDST</t>
  </si>
  <si>
    <t>Cromemco UNIX for 68010 Disk 3</t>
  </si>
  <si>
    <t>774 20230826    3ULDSDDST</t>
  </si>
  <si>
    <t>Cromemco UNIX for 68010 Disk 4</t>
  </si>
  <si>
    <t>775 20230826    3ULDSDDST</t>
  </si>
  <si>
    <t>Cromemco UNIX for 68010 Disk 5</t>
  </si>
  <si>
    <t>776 20230826    3ULDSDDST</t>
  </si>
  <si>
    <t>Cromemco UNIX for 68010 Disk 6</t>
  </si>
  <si>
    <t>777 20230826    3ULDSDDST</t>
  </si>
  <si>
    <t>Cromemco UNIX for 68010 Disk 7</t>
  </si>
  <si>
    <t>778 20230826    3ULDSDDST</t>
  </si>
  <si>
    <t>Cromemco UNIX for 68010 Disk 8</t>
  </si>
  <si>
    <t>779 20230826    3ULDSDDST</t>
  </si>
  <si>
    <t>Cromemco UNIX for 68010 Disk 9</t>
  </si>
  <si>
    <t>780 20230826    3ULDSDDST</t>
  </si>
  <si>
    <t>Cromemco UNIX for 68010 Disk 10</t>
  </si>
  <si>
    <t>781-790 mostly UNIX V2 for 68020 XXU</t>
  </si>
  <si>
    <t>781 20230826    3ULDSDDST</t>
  </si>
  <si>
    <t>Cromemco UNIX for 68010 Disk 11</t>
  </si>
  <si>
    <t>782 20230826    3ULDSDDST</t>
  </si>
  <si>
    <t>783 20230826    3ULDSDDST</t>
  </si>
  <si>
    <t>784 20230826    3ULDSDDST</t>
  </si>
  <si>
    <t>785 20230826    3ULDSDDST</t>
  </si>
  <si>
    <t>786 20230826    3ULDSDDST</t>
  </si>
  <si>
    <t>787 20230826    3ULDSDDST</t>
  </si>
  <si>
    <t>788 20230826    3ULDSDDST</t>
  </si>
  <si>
    <t>789 20230826    3ULDSDDST</t>
  </si>
  <si>
    <t>790 20230826    3ULDSDDST</t>
  </si>
  <si>
    <t>791-800 not allocated</t>
  </si>
  <si>
    <t>801-810</t>
  </si>
  <si>
    <t>3.5" HD copies of 811-820</t>
  </si>
  <si>
    <t>C1 Board revisions April 1986 and before</t>
  </si>
  <si>
    <t>C2 X25 Cromix Format May 1986</t>
  </si>
  <si>
    <t>C3 Board revisions April 1986 and before</t>
  </si>
  <si>
    <t>C4 UNIX SUDS 3.02.  Not in ftar format! just mount it</t>
  </si>
  <si>
    <t>C5 IDS IOP Development release 6 april 1988</t>
  </si>
  <si>
    <t>C6 68000 SVS Languages 02.64 disk 1 ftar -xuv /dev/ufdX to extract</t>
  </si>
  <si>
    <t># 806lang.tar contains the files from both diskettes 806 and 807</t>
  </si>
  <si>
    <t>C7 68000 SVS Languages 02.60 disk 2 ftar -xuv to extract</t>
  </si>
  <si>
    <t>C8 Cromix ESDI Firmware sources</t>
  </si>
  <si>
    <t>C9 Prospero Pro Pascal, Dz80 disassembler?</t>
  </si>
  <si>
    <t>C10 Malcolm Z80 C code sources:  cio comms disam dump dvu dvu2 mcopy mcopyii othello sdi</t>
  </si>
  <si>
    <t>811-820 Malcolm C01 thru C10, physical 8" Floppy disks in cave</t>
  </si>
  <si>
    <t xml:space="preserve"> ZLDSDDST</t>
  </si>
  <si>
    <t>C4 UNIX SUDS 3.02  ftar -xuv to restore</t>
  </si>
  <si>
    <t>C6 68000 SVS Languages 02.60 disk 1 ftar -xv to extract</t>
  </si>
  <si>
    <t>C7 68000 SVS Languages 02.60 disk 2 ftar -xv to extract</t>
  </si>
  <si>
    <t>821-830</t>
  </si>
  <si>
    <t>are copies of 831-840 on 3.5" HD diskette</t>
  </si>
  <si>
    <t>3ULDSDDDT</t>
  </si>
  <si>
    <t>C11 Malcolm CDOS disassembly: 198209  cdos236 cdos253 data iop rdos sdi util</t>
  </si>
  <si>
    <t xml:space="preserve">C12 IN-L Inventory 1980 Serial IN20610043  CBS Rel 2.02 </t>
  </si>
  <si>
    <t>C13 SPMR-L Spellmaster 01.05 serial SP5510022</t>
  </si>
  <si>
    <t>C14 STB-L Structured Basic 03.65 Disk1 and disk2 1981 serial SB2811551A</t>
  </si>
  <si>
    <t>825 not needed</t>
  </si>
  <si>
    <t>C16 CTDS-DL Floppy Tape Software 1983 Release 2, with gen 20.65 serial 10470</t>
  </si>
  <si>
    <t>20090426   _3CLDSDDST</t>
  </si>
  <si>
    <t>C17 CRO-XL 68000 Cromix Operating System 20.65 Release 3, serial 10104</t>
  </si>
  <si>
    <t>C18 Informix .bin Binaries</t>
  </si>
  <si>
    <t>C19 Informix .obj .h .cmd files</t>
  </si>
  <si>
    <t>C20 CISAM-DL C-ISAM 02.04 Release 3, serial 10009, ser CRO-R049090 KEY 0CTZKS</t>
  </si>
  <si>
    <t>831-840 Malcolm C11-C20,  physical 8" disks, see 821 - 830 for content on 3.5" HD</t>
  </si>
  <si>
    <t>C11 Malcolm CDOS disasembly:  198209 cdos236 cdos253 data iop rdos sdi util</t>
  </si>
  <si>
    <t>C12 IN-L Inventory 1980 Serial IN20610043  CBS Rel 2.02</t>
  </si>
  <si>
    <t xml:space="preserve"> LGDSDDST*</t>
  </si>
  <si>
    <t>C14 STB-L Structured Basic 03.65 Disk1  1981 serial SB2811551A</t>
  </si>
  <si>
    <t>C15 STB-L Basicgen               Disk2  1981 serial SB2811551B</t>
  </si>
  <si>
    <t>_CLDSDDST*</t>
  </si>
  <si>
    <t>C18 Informix 3.3 .bin Binaries</t>
  </si>
  <si>
    <t>C19 Informix 3.3 .obj .h .cmd files</t>
  </si>
  <si>
    <t>C20 CISAM-DL C-ISAM Release 3, serial 10009, serial CRO-R049090 KEY 0CTZKS</t>
  </si>
  <si>
    <t>841-850 3.5" copies of 851-860.  5" HD copies in cave also</t>
  </si>
  <si>
    <t>3ZLDSDDDT</t>
  </si>
  <si>
    <t>C21 Tetra sources1  ftar -xuv format</t>
  </si>
  <si>
    <t>C22 Tetra sources2  ftar -xuv format</t>
  </si>
  <si>
    <t>C23 Tetra sources3  ftar -xuv format</t>
  </si>
  <si>
    <t>C24 Tetra sources4  ftar -xuv format</t>
  </si>
  <si>
    <t>C24 Tetra sources5  ftar -xuv format</t>
  </si>
  <si>
    <t>20090426   _3ULDSDDDT</t>
  </si>
  <si>
    <t>C25 Cromix 161 for 68010 Mal's homebrew system.  NO BIN directory</t>
  </si>
  <si>
    <t>C26 Screen editor 01.40 for multiple ASCII terminals</t>
  </si>
  <si>
    <t>C27 30.51 genfiles /gen/151 and iolib sources</t>
  </si>
  <si>
    <t>20090415   _3CLDSDDDT</t>
  </si>
  <si>
    <t>C28 Cromix 162 for 68010</t>
  </si>
  <si>
    <t>ZLDSDDDT</t>
  </si>
  <si>
    <t>C29 Cromix 162 disk1 ftar -xv /dev/ufdb</t>
  </si>
  <si>
    <t>C30 Cromix 162 disk2 ftar -xv /dev/ufdb</t>
  </si>
  <si>
    <t>850 20100406</t>
  </si>
  <si>
    <t>C30 Cromix 162 disk3 ftar -xv /dev/ufdb</t>
  </si>
  <si>
    <t># 849 converted to uniform format for ease of image disk and now requires 3 disks total</t>
  </si>
  <si>
    <t>851-860 Malcolm originals in physically 8" format</t>
  </si>
  <si>
    <t>C21 Tetra sources1 ftar -xv format</t>
  </si>
  <si>
    <t>C22 Tetra sources2 ftar -xv format</t>
  </si>
  <si>
    <t>C23 Tetra sources3 ftar -xv format</t>
  </si>
  <si>
    <t>C24 Tetra sources4 ftar -xv format</t>
  </si>
  <si>
    <t>C25 Cromix 161 for 68010</t>
  </si>
  <si>
    <t>C28 Cromix 162 boot for 68010</t>
  </si>
  <si>
    <t>C29 Cromix 162 disk1 ftar -xv format</t>
  </si>
  <si>
    <t>860 20090415</t>
  </si>
  <si>
    <t>C30 Cromix 162 disk2 ftar -xv format</t>
  </si>
  <si>
    <t>861-870  3.5" High Density copies of 871-880 .TAR and .IMD</t>
  </si>
  <si>
    <t>861                         not allocated</t>
  </si>
  <si>
    <t xml:space="preserve">C32 Cromix selected source code 1986 disk 1 of 2  makfs cmpasc compare priv touch dump match login version icheck boot free move echo makdev idump usage cptree tee ls </t>
  </si>
  <si>
    <t xml:space="preserve">C33 Cromix selected source code 1986 disk 2 of 2  ftar shell initflop inithard scan ccall clock gtty access iopload ioload ramdisk passwd patchbug ddt </t>
  </si>
  <si>
    <t>C34 Cromix 11.27 genfiles and some custom .z80 iolib</t>
  </si>
  <si>
    <t>C35 Cromix 11.27 distribution disk  (last Z80 cromix)</t>
  </si>
  <si>
    <t>C36 FDF-L Fortran IV 03.37 1980, serial FF2210859</t>
  </si>
  <si>
    <t>C37 FDR-L RATFOR 01.00 1979</t>
  </si>
  <si>
    <t>3LGSSSDST</t>
  </si>
  <si>
    <t>C38 CDS-L System Diagnostics Software 1981, serial DS9410474</t>
  </si>
  <si>
    <t># IMD could not be made reliably of 868 but .rco is available</t>
  </si>
  <si>
    <t>C39 FDA-L Z80 Relocatable Assembler 02.15 1978, serial A12148</t>
  </si>
  <si>
    <t>C40 COB-D 68000 Cobol</t>
  </si>
  <si>
    <t>871-880 Malcolm McLean Cromix masters 8" masters, see 861-870 for 3.5" translations</t>
  </si>
  <si>
    <t>C31 Cromix 162 disk3 ftar -xv format</t>
  </si>
  <si>
    <t xml:space="preserve"> LGSSSDST*</t>
  </si>
  <si>
    <t>C40 COBD 68000 Cobol</t>
  </si>
  <si>
    <t>881-890 unallocated</t>
  </si>
  <si>
    <t>891-900 Malcolm Cromemco Software 3.5 inch physcial  .TAR .TA .IMD and some .RCO images available</t>
  </si>
  <si>
    <t>C41 FSTBAS-DL 68000 Fast Basic with Maximiser 19901023</t>
  </si>
  <si>
    <t>C42 FSTCCC-DL 68000 C Compiler with Maximiser 19901023</t>
  </si>
  <si>
    <t>C43 FSTPAS-DL 68000 Pascal Compiler with Maximiser 19901023</t>
  </si>
  <si>
    <t>C44 FSTFOR-DL 68000 Fortran Compiler 02.46 with Maximiser  19901023</t>
  </si>
  <si>
    <t>20090417   _3CLDSDDST*</t>
  </si>
  <si>
    <t>C45 CROMIX-L Z80 Cromix 11.24 Release 9 1983, serial 10159</t>
  </si>
  <si>
    <t>C46 CRO-DL, 68000 Cromix Operating System 20.14, serial 3-10105</t>
  </si>
  <si>
    <t>C47 DOS-L, CDOS Operating System 02.58, Release 12, serial 10392</t>
  </si>
  <si>
    <t>C48 SDI Software</t>
  </si>
  <si>
    <t>C49 Genfiles for 31.40</t>
  </si>
  <si>
    <t>20090417   _3CLDSDDST</t>
  </si>
  <si>
    <t>C50 Cromix 31.05 boot disk</t>
  </si>
  <si>
    <t>901-910  C51-C60 Malcolm McLean Software now on 3.5" diskette</t>
  </si>
  <si>
    <t>C51 31.05 genfiles and iolib sources</t>
  </si>
  <si>
    <t>C52 Cromix 40.40 driver sources use in conjunction with 023-5027</t>
  </si>
  <si>
    <t>C53 Cromix 40 drivers /host</t>
  </si>
  <si>
    <t>C54 Cromix 31.40 /gen /usr 987,252 bytes</t>
  </si>
  <si>
    <t>20090417   _3CLDSDDDT</t>
  </si>
  <si>
    <t xml:space="preserve">C55 Cromix 31.40 boot /bin </t>
  </si>
  <si>
    <t>C56 11.11 /gen with konan SMD controller support at port 0x48</t>
  </si>
  <si>
    <t>C57 KSAM 01.04 Preliminary version</t>
  </si>
  <si>
    <t>C58 Business System CBS AR 01.30. You could rebuild this on org CDOS 02.17</t>
  </si>
  <si>
    <t>C59 Accounts Receivable CBS 1980 Model AR-L Serial AR204-10018</t>
  </si>
  <si>
    <t>C60 Accounts Receivable CBS 1980 Model AR-L Serial AR20410205 replacement disk</t>
  </si>
  <si>
    <t>911-920 C61-C70 Malcolm Cromemco Software.  3.5" media.  .TAR .IMD available</t>
  </si>
  <si>
    <t>C61 Accounts Payable CBS 1980 Model AP-L Serial AP20210154 replacement disk</t>
  </si>
  <si>
    <t>C62 General Ledger CBS 1981 Model GL-L Serial GL20010037 replacement disk</t>
  </si>
  <si>
    <t>C63 Inventory CBS 1980 Model IN-L Serial IN20610043</t>
  </si>
  <si>
    <t>C64 Data Base Report Language 1980 DBR-L 01.00 Serial DR9610246 on cdos 02.36</t>
  </si>
  <si>
    <t xml:space="preserve">C65 Data Base Report Language 1981 DBR-L 01.00 Serial DR9611183 on cdos 02.36 </t>
  </si>
  <si>
    <t>C66 Data Base Management System 1982 DBM-L Serial DB9011635</t>
  </si>
  <si>
    <t># 916 (disk salvaged but dbms.com is damaged)</t>
  </si>
  <si>
    <t>917 20090807</t>
  </si>
  <si>
    <t>C67 Data Base Management System 1979 DBM-L Serial DB9010421, could not read 3.5 disk!</t>
  </si>
  <si>
    <t>C68 Word Processing System 04.06 WPS-L Serial W10248</t>
  </si>
  <si>
    <t>C69 Cobol 03.22 1979 FDC-L Serial CO2410541</t>
  </si>
  <si>
    <t>C70 Cobol 03.22 1979 FDC-L Serial CO2410714</t>
  </si>
  <si>
    <t>921-930 C71-C80 From Malcolm McLean</t>
  </si>
  <si>
    <t>C71 CDOS 02.17 Large disk 1979 Serial  OS8011594</t>
  </si>
  <si>
    <t># 2.17 seems to be only be able to boot to A:</t>
  </si>
  <si>
    <t>C72 Dbase 2.4 Mars Account by Sapphire, miles, BDS C compiler</t>
  </si>
  <si>
    <t>C73 Various things found on 5" disk  unreadable</t>
  </si>
  <si>
    <t>C74 FDM-L Multi User Basic 01.01 and CDOS 02.17</t>
  </si>
  <si>
    <t>3ULDSDDST   C75 Malcolm Music</t>
  </si>
  <si>
    <t>3ULDSDDST   C76 Music as of 19800704</t>
  </si>
  <si>
    <t>3ULDSDDST   C77 Experimental formatter in Pascal and Macro 80 Timothy J Horton</t>
  </si>
  <si>
    <t>C78 /andrew 35K not dumped</t>
  </si>
  <si>
    <t xml:space="preserve">3ULDSDDST   C79 19841112 Normans: sbasic68 1.00, supercalc2 wordstar33 </t>
  </si>
  <si>
    <t xml:space="preserve">3ULDSDDST  </t>
  </si>
  <si>
    <t>C80 Cromix Plus SE Simple Editor by Adrian Pickering 19871005</t>
  </si>
  <si>
    <t>931-940 Malcolm's data  .TAR images</t>
  </si>
  <si>
    <t>M1 /asc /stock /lib /mal</t>
  </si>
  <si>
    <t>M2 /autil /music /skimp /supercalc /supersort</t>
  </si>
  <si>
    <t>M3 Murgitroyd diary (CRT curses)  ftar -xuv to extract</t>
  </si>
  <si>
    <t>M4 /dbase 2.3b &amp; 2.02 /donald</t>
  </si>
  <si>
    <t>M5 /insurance /nascom /synth /wordstar</t>
  </si>
  <si>
    <t>M6 comms disk doctor ed 1.4 pr-trap</t>
  </si>
  <si>
    <t xml:space="preserve">M7 cdos init stat xfer disassembled, </t>
  </si>
  <si>
    <t>M8 old nascom sources</t>
  </si>
  <si>
    <t>941-950 More Cromix code  .TAR .IMD available</t>
  </si>
  <si>
    <t>C81 Cromix Plus SE Simple Editor</t>
  </si>
  <si>
    <t>C82 SDI Demos Hannover 1982</t>
  </si>
  <si>
    <t>C83 TSDI-L CDOS 02.53 TRI-SDI</t>
  </si>
  <si>
    <t>C84 SGS-L CDOS 02.53 SDI Graphics Software 19820728</t>
  </si>
  <si>
    <t>C85 SGS-L CDOS 02.53 SDI Demos 19830728</t>
  </si>
  <si>
    <t>3ULDSDDST*</t>
  </si>
  <si>
    <t>C86 SDI Demo Disk SGS-L 1981 Serial SG4410418B</t>
  </si>
  <si>
    <t>C87 Dazzler Graphics DGR-L 1979 Serial DG421008</t>
  </si>
  <si>
    <t>C88 Dazzler Graphics DGR-L Serial D10333</t>
  </si>
  <si>
    <t>C89 SDI Graphics Software 1980 SGS-L serial SG4410043</t>
  </si>
  <si>
    <t>C90 SDI Graphics Software 1981 SGS-L serial SG4410418A</t>
  </si>
  <si>
    <t>951-960 Malcolm CPM CP/M diskettes NOT YET PROCESSED SINCE NEEDS A: 8 INCH</t>
  </si>
  <si>
    <t># location unknown.  Not in UK!</t>
  </si>
  <si>
    <t xml:space="preserve">  1.4 s/n 0-1747</t>
  </si>
  <si>
    <t xml:space="preserve">  IBM 3740</t>
  </si>
  <si>
    <t xml:space="preserve">  CP/M &lt;-&gt; IBM</t>
  </si>
  <si>
    <t xml:space="preserve">  CP/M Source CDOS 1.07</t>
  </si>
  <si>
    <t xml:space="preserve">  CP/M 2.2 work disk sssd</t>
  </si>
  <si>
    <t xml:space="preserve">  CP/M 2.2 work disk dsdd</t>
  </si>
  <si>
    <t xml:space="preserve">  Copy of CP/M 2.2 + sysgen</t>
  </si>
  <si>
    <t xml:space="preserve">  CP/M DSDD master</t>
  </si>
  <si>
    <t>961-970 .TAR .IMD images available</t>
  </si>
  <si>
    <t>C91 SDI Graphics Software SGS-L 1980 serial SG4410020 on CDOS 02.35</t>
  </si>
  <si>
    <t>C92 CDOS 02.36 for CDS / Konan 19810707</t>
  </si>
  <si>
    <t>drive A,B 8" DSDD C,D HDD via CDC.  Function Key Support enabled 19810707</t>
  </si>
  <si>
    <t>C93 Assembler development 19831122</t>
  </si>
  <si>
    <t>C94 Toltec Development 19830721 on CDOS 02.52</t>
  </si>
  <si>
    <t>C95 Drive B backup 1   19840312  Appears blank</t>
  </si>
  <si>
    <t>C96 C 02.00 preliminary 19801124</t>
  </si>
  <si>
    <t>C97 Multi User Basic FDM-L 1979 Serial MB1410330</t>
  </si>
  <si>
    <t>C98 Structured Basic STB-L 1979 serial SB2810549B</t>
  </si>
  <si>
    <t>C99 Business SW 02.00 SBasic 03.65, CDOS 02.17 version 01.20 read errors on disk</t>
  </si>
  <si>
    <t>C100 Computer Associates Supercalc 2 UK, serial 1328-10940</t>
  </si>
  <si>
    <t>971-980 Malcolm disk backups</t>
  </si>
  <si>
    <t>U01 /usr/cx5/disk fmcomp2 zen</t>
  </si>
  <si>
    <t>U02 /usr/cx5/midi mmc msxbas tools alien8</t>
  </si>
  <si>
    <t>U03 /usr/cx5/bios fmcomp fmvc bios5</t>
  </si>
  <si>
    <t>U04 /usr/debug bitmap  db68 cromix system debugger, ddt cromix debugger, debug, dis68 malcolms 68020 disassembler, dis80 malcolms Z80 disassmebler, label   md80.1 a Z80 disassembler  md80.2</t>
  </si>
  <si>
    <t>U05 /usr/midi graph</t>
  </si>
  <si>
    <t xml:space="preserve">U06 /usr/pkg:  asmd 01.15, bascom 5.1, ccc 5.10, cccd 02.41, asmb 03.10, </t>
  </si>
  <si>
    <t>U07 /usr/copy: ccopy cpm copy,  icopy IBM copy, ufsu UNIX file system utility</t>
  </si>
  <si>
    <t>U08 /usr/pkg disk2: kermit 1.25, multiplan 1.06, supercalc 1.12</t>
  </si>
  <si>
    <t>U09 /usr/help:  Cromix help files</t>
  </si>
  <si>
    <t>U10 /usr/corr etc diags v404 z102</t>
  </si>
  <si>
    <t>981-990 3.5" copies of 991-1000</t>
  </si>
  <si>
    <t>Ull - /usr/games banner yahtz startrek fortunez80/fortune68 sources</t>
  </si>
  <si>
    <t>U12 - /usr/mcsl Music Sampler bits</t>
  </si>
  <si>
    <t>U13 - /usr/include</t>
  </si>
  <si>
    <t>U14 - /usr/lib</t>
  </si>
  <si>
    <t>991-1000 Malcolm's backups continued</t>
  </si>
  <si>
    <t xml:space="preserve">NB: To find DOS disks below here advice to be on master workstation \code\13 DOS  and </t>
  </si>
  <si>
    <t>use windows search for nnnn*.IMD</t>
  </si>
  <si>
    <t>IBM PCDOS 5 and Windows 3</t>
  </si>
  <si>
    <t>_PCDSHDDT</t>
  </si>
  <si>
    <t>IBM PC DOS 5.0 Disk 1 Bootable</t>
  </si>
  <si>
    <t>IBM PC DOS 5.0 Disk 2</t>
  </si>
  <si>
    <t>IBM PC DOS 5.0 Disk 3</t>
  </si>
  <si>
    <t xml:space="preserve"> PCDSHDDT</t>
  </si>
  <si>
    <t>Microsoft Windows 3.00 disk 1</t>
  </si>
  <si>
    <t>Microsoft Windows 3.00 disk 2</t>
  </si>
  <si>
    <t>Microsoft Windows 3.00 disk 3</t>
  </si>
  <si>
    <t>_PCDSDDST</t>
  </si>
  <si>
    <t>Microsoft DOS 6.22 boot disk 360K format</t>
  </si>
  <si>
    <t>Various DOS tools</t>
  </si>
  <si>
    <t xml:space="preserve">            COPYIIPC</t>
  </si>
  <si>
    <t xml:space="preserve"> PCDSDDST</t>
  </si>
  <si>
    <t>Microsoft Compiler Basic</t>
  </si>
  <si>
    <t>Borland Turbo Pascal 200B</t>
  </si>
  <si>
    <t>Bulk Erase</t>
  </si>
  <si>
    <t>Central Point Software COPY II PC</t>
  </si>
  <si>
    <t>Hercules HBASIC</t>
  </si>
  <si>
    <t>Microsoft Basic compiler 5.35</t>
  </si>
  <si>
    <t>COPY II PC Bulk Erase</t>
  </si>
  <si>
    <t>Borland Sidekick</t>
  </si>
  <si>
    <t>Hubcourt disk utilities</t>
  </si>
  <si>
    <t>DOS3 and AT Diagnostics</t>
  </si>
  <si>
    <t>IBM PC AT Diagnostics 1.02</t>
  </si>
  <si>
    <t>IBM PC Diagnostics 2.03</t>
  </si>
  <si>
    <t>IBM PC Advanced Diagnostics 2.03</t>
  </si>
  <si>
    <t>Dos useful programs</t>
  </si>
  <si>
    <t>IBM PC Dos 4 Help</t>
  </si>
  <si>
    <t>IBM PCDOS 3.2</t>
  </si>
  <si>
    <t>IBM PCDOS 3.3 disk1</t>
  </si>
  <si>
    <t>IBM PCDOS 3.3 disk2</t>
  </si>
  <si>
    <t>DOS4</t>
  </si>
  <si>
    <t>IBM PCDOS 4.01 install</t>
  </si>
  <si>
    <t>IBM PCDOS 4.01 disk1</t>
  </si>
  <si>
    <t>IBM PCDOS 4.01 disk2</t>
  </si>
  <si>
    <t>IBM PCDOS 4.01 disk3</t>
  </si>
  <si>
    <t>IBM PCDOS 4.01 select</t>
  </si>
  <si>
    <t>IBM Fortran/2 disk1</t>
  </si>
  <si>
    <t>IBM Fortran/2 disk2 install</t>
  </si>
  <si>
    <t>MicroPro Wordstar x.y</t>
  </si>
  <si>
    <t>Copywrit Unguard</t>
  </si>
  <si>
    <t>IBM MASM 2.0</t>
  </si>
  <si>
    <t>Early DOS windows 2.03</t>
  </si>
  <si>
    <t>Windows 2.03 disk1 setup and build</t>
  </si>
  <si>
    <t>Windows 2.03 disk2 displays</t>
  </si>
  <si>
    <t>Windows 2.03 disk3 utilities</t>
  </si>
  <si>
    <t>Windows 2.03 disk4 fonts</t>
  </si>
  <si>
    <t>Windows 2.03 disk5 applications</t>
  </si>
  <si>
    <t xml:space="preserve"> PCSSDDST</t>
  </si>
  <si>
    <t>IBM PC Dos 1.10 part 6936918</t>
  </si>
  <si>
    <t>IBM PC Dos 2.00 part 6936838</t>
  </si>
  <si>
    <t>_PCSSDDST</t>
  </si>
  <si>
    <t>IBM PC DOS 2.00 part 6183372</t>
  </si>
  <si>
    <t>IBM PC DOS 2.00 Supplemental Programs 6936786</t>
  </si>
  <si>
    <t>IBM PC DOS 2.00 Supplemental Programs 6183373</t>
  </si>
  <si>
    <t>IBM Personal Computer Interactive Executive PC/IX Product 6428163</t>
  </si>
  <si>
    <t>PCIX Maintenance LY20-6261-0</t>
  </si>
  <si>
    <t>PCIX Core 1 LY20-6262-0</t>
  </si>
  <si>
    <t>PCIX Core 2 LY20-6263-0</t>
  </si>
  <si>
    <t>PCIX Core 3 LY20-6264-0</t>
  </si>
  <si>
    <t>PCIX Core 4 LY20-6265-0</t>
  </si>
  <si>
    <t>PCIX Core 5 LY20-6266-0</t>
  </si>
  <si>
    <t>PCIX Core 6 LY20-6267-0</t>
  </si>
  <si>
    <t>PCIX Core 7 LY20-6268-0</t>
  </si>
  <si>
    <t>PCIX Core 8 LY20-6269-0</t>
  </si>
  <si>
    <t>PCIX Programming Subset 1</t>
  </si>
  <si>
    <t>PCIX Programming Subset 2</t>
  </si>
  <si>
    <t>PCIX Programming Subset 3</t>
  </si>
  <si>
    <t>PCIX Programming Subset 4</t>
  </si>
  <si>
    <t>PCIX Communications</t>
  </si>
  <si>
    <t>PCIX SCCS</t>
  </si>
  <si>
    <t>PCIX Text Processing</t>
  </si>
  <si>
    <t>PCIX Special Purpose Subset</t>
  </si>
  <si>
    <t>PCIX Games</t>
  </si>
  <si>
    <t>PCIX Accounting</t>
  </si>
  <si>
    <t>IBM Personal Computer Interactive Executive PC/IX Product 6428163 SET2</t>
  </si>
  <si>
    <t>IBM PC Diagnostics Disks</t>
  </si>
  <si>
    <t>IBM PC Diagnostics 1502212 versions 2.02</t>
  </si>
  <si>
    <t>IBM PC Advanced Diagnostics 1502213 2.02</t>
  </si>
  <si>
    <t>IBM PC Diagnostics 6936742 version 2.00</t>
  </si>
  <si>
    <t>IBM PC Diagnostics 1502374 version 2.06</t>
  </si>
  <si>
    <t>IBM PC 3.5" Internal Diskette device driver 62X9197</t>
  </si>
  <si>
    <t>IBM Diagnostics for AT 6138005 version 1.01</t>
  </si>
  <si>
    <t>IBM PC Advanced Diagnostics 78X7462 version 2.07</t>
  </si>
  <si>
    <t>IBM PC XT286 DOS 6.22 boot disk complete with IMD imagedisk copy 1100</t>
  </si>
  <si>
    <t>IBM PCDOS 7.1 boot disk</t>
  </si>
  <si>
    <t>IBM PC XT286 DOS 6.22 boot disk complete with IMD imagedisk</t>
  </si>
  <si>
    <t>Disks 1100 to 1143 are master stored workstation \code\13 DOS\100 IMAGES</t>
  </si>
  <si>
    <t>Nexos 2200</t>
  </si>
  <si>
    <t>Nexel Nexos 2200 System Disk Release 5.0 TF part 3121</t>
  </si>
  <si>
    <t>Nexel Nexos 2200 System Disk Release 5.0 TM part 3122</t>
  </si>
  <si>
    <t>Nexel Nexos 2200 Command Disk Release 5.0 part 3123</t>
  </si>
  <si>
    <t>Nexel Nexos 2200 Forms Disk FRM Release 5.0 FRM part 3124</t>
  </si>
  <si>
    <t>Nexel Nexos 2200 System Disk Release 5.0 TMAS part 3125</t>
  </si>
  <si>
    <t>Nexel Nexos 2200 Command +++ 19810408 part V185.005.001 (DA32) version 1.1 batch 2034</t>
  </si>
  <si>
    <t>Nexel Nexos 2200 System *** 19810406 part V185.002.001 (DA32) version 1.1 batch 2034</t>
  </si>
  <si>
    <t>CPM and DOS Golden Oldies</t>
  </si>
  <si>
    <t>IBM PCDOS 2.10  part 6183417</t>
  </si>
  <si>
    <t>IBM CPM/86 serial CIB-000-16953 Version 1.00  1982</t>
  </si>
  <si>
    <t>Ashton Tate dBase II serial 96742  1983</t>
  </si>
  <si>
    <t>Ashton Tate dBase 2.4 serial 222161 1981</t>
  </si>
  <si>
    <t>Cardbox An electronic card-indexing system from caxton</t>
  </si>
  <si>
    <t>IBM PC Script PC Text Formatter</t>
  </si>
  <si>
    <t>IBM Easywriter 1.20</t>
  </si>
  <si>
    <t>IBM Professional Editor</t>
  </si>
  <si>
    <t>IBM Fixed Disk Organiser</t>
  </si>
  <si>
    <t>DOS Programming Languages and Comms</t>
  </si>
  <si>
    <t>Lets C disk 1</t>
  </si>
  <si>
    <t>Lets C disk 2</t>
  </si>
  <si>
    <t>Smart-term</t>
  </si>
  <si>
    <t>xtalk crosstalk</t>
  </si>
  <si>
    <t>IBM BASIC compiler</t>
  </si>
  <si>
    <t>Kermit</t>
  </si>
  <si>
    <t>C interp disk 1</t>
  </si>
  <si>
    <t>C interp disk 2</t>
  </si>
  <si>
    <t>IBM typing tutor</t>
  </si>
  <si>
    <t>Smart term 3.16</t>
  </si>
  <si>
    <t>Top 10 Dos Disks: uses 10 sectors x 512 bytes in IBM Dos 311 format</t>
  </si>
  <si>
    <t>Master location \code\13 DOS</t>
  </si>
  <si>
    <t>Disk Tools ar loadram mts qikcache bakscrl</t>
  </si>
  <si>
    <t>IBM DOS 3.11</t>
  </si>
  <si>
    <t>IBM DOS 3.2</t>
  </si>
  <si>
    <t>IBM 3270 Control program 2.4</t>
  </si>
  <si>
    <t>Frogger - bootable</t>
  </si>
  <si>
    <t>Spell Checkers</t>
  </si>
  <si>
    <t>Dsmet C including SEE editor</t>
  </si>
  <si>
    <t>Debuggers</t>
  </si>
  <si>
    <t>Disk Analysis tools</t>
  </si>
  <si>
    <t>Editors</t>
  </si>
  <si>
    <t>Copy Disk programs</t>
  </si>
  <si>
    <t>Wordplex Part1</t>
  </si>
  <si>
    <t xml:space="preserve"> WPDSDDST</t>
  </si>
  <si>
    <t>ENG2 WPX G14h SYSTEMS FDOS WPX 80-3 19811014</t>
  </si>
  <si>
    <t>ENG2 TELETYPE WPX G26k  FDOS 80-3 g2.6C  19820401 UK PL 31</t>
  </si>
  <si>
    <t>ENG2 BISYNC WPX</t>
  </si>
  <si>
    <t>G26k    FDOS 80-3 G2.6e 19820401  UK PL 28</t>
  </si>
  <si>
    <t>ENG2 EM3270 wpx G26h    FDOS 80-3 g2.7 19820618 UK PL 16</t>
  </si>
  <si>
    <t>BISYNCINSTR 19820928</t>
  </si>
  <si>
    <t>80 SERIES SELF TEACH (FDOS) Training Disk TDISK1 19830120 damaged?</t>
  </si>
  <si>
    <t>80 SERIES SELF TEACH (FDOS) Training Disk TDISK2 19830120</t>
  </si>
  <si>
    <t>SSORT EXERCISES List:Line Sort Names:Print Merge Lprint:Print Merge Quotes:Block of Text</t>
  </si>
  <si>
    <t>Wordplex Part2: 15 sectors 256, 35 tracks</t>
  </si>
  <si>
    <t>SYSTEMS WPX G2.6n 19830303</t>
  </si>
  <si>
    <t>32040 ENG2 SYSTEMS WPX G2.6o FDOS WPX 80-3 19830408 UK P.L No 34</t>
  </si>
  <si>
    <t>32042 GEMINI 80-3/4 WORDPROCESSING WPX (4.0) 19830620</t>
  </si>
  <si>
    <t>32044 ENG2 SSORT G2.5a (WPX G2.6o) FDOS WPX 80-3 19830408  UK P.L. No 35</t>
  </si>
  <si>
    <t>Wordplex Part3: 15 sectors 256, 35 tracks</t>
  </si>
  <si>
    <t>32060 GEMINI 80-3G OP.SYSTEM + UTILITIES GEMAS83V40 19830620 INCLUDES BISYNC</t>
  </si>
  <si>
    <t>32060 GEMINI 80-3G OP.SYSTEM + UTILITIES GEMAS83V40 19830620</t>
  </si>
  <si>
    <t>32060 GEMINI 80-3G OP.SYSTEM + UTILITIES GEMAS83V41 19831207</t>
  </si>
  <si>
    <t>32133 GEMINI 80-3/4 EMVT100 (4.0) 19830822</t>
  </si>
  <si>
    <t>32133 GEMINI 80-3/4 WORDPROCESSING WPX (4.2) 19840109</t>
  </si>
  <si>
    <t>10BIT MASTTER FOR transmit and receive 19820223</t>
  </si>
  <si>
    <t>10BIT MASTTER FOR transmit and receive 19820326</t>
  </si>
  <si>
    <t>WPX MASTER with snoopy &amp; pcitures</t>
  </si>
  <si>
    <t>Wordplex Part4: 15 sectors 256, 35 tracks</t>
  </si>
  <si>
    <t>WORDPLEX test disk 1   19811127</t>
  </si>
  <si>
    <t>WORDPLEX test disk 2</t>
  </si>
  <si>
    <t>WORDPLEX test disk 3   19830221: digital acronyms, VSPC news</t>
  </si>
  <si>
    <t>WORDPLEX test disk 4   19821105: copy of updated OS</t>
  </si>
  <si>
    <t>NorthStar Dimension</t>
  </si>
  <si>
    <t xml:space="preserve"> NSDSDDST</t>
  </si>
  <si>
    <t>Northstar Dimension System Diskette DOS 1.2.0 Disk 1</t>
  </si>
  <si>
    <t>Northstar Dimension System Diskette DOS 1.2.0 Disk 2</t>
  </si>
  <si>
    <t>Northstar Dimension System Diskette DOS 1.2.0 Disk 3</t>
  </si>
  <si>
    <t>Northstar Dimension Netware 1.0.0 Disk 1</t>
  </si>
  <si>
    <t>Northstar Dimension Netware 1.0.0 Disk 2</t>
  </si>
  <si>
    <t>Northstar Dimension Netware 1.0.0 Disk 3</t>
  </si>
  <si>
    <t>Northstar Dimension Netware 1.0.0 Disk 4</t>
  </si>
  <si>
    <t>Northstar Dimension Netware 1.0.0 Disk 5</t>
  </si>
  <si>
    <t>Northstar Dimension Netware 1.0.0 Disk 6</t>
  </si>
  <si>
    <t>Northstar Dimension Netware 1.0.0 Disk 7</t>
  </si>
  <si>
    <t>Northstar Dimension Netware 1.0.0 Disk 8</t>
  </si>
  <si>
    <t>Northstar Dimension Netware 1.0.0 Disk 9</t>
  </si>
  <si>
    <t>Ancient DOS and OS2</t>
  </si>
  <si>
    <t>IBM OS/2 1.00 installation disk 0</t>
  </si>
  <si>
    <t>IBM OS/2 1.00 disk1</t>
  </si>
  <si>
    <t>IBM OS/2 1.00 disk2</t>
  </si>
  <si>
    <t>IBM OS/2 1.00 disk3</t>
  </si>
  <si>
    <t>Fastback</t>
  </si>
  <si>
    <t>Microsoft Windows 02.03 386 disk 1 of 3</t>
  </si>
  <si>
    <t>Microsoft Windows 02.03 386 disk 2 of 3</t>
  </si>
  <si>
    <t>Microsoft Windows 02.03 386 disk 3 of 3</t>
  </si>
  <si>
    <t xml:space="preserve">    Sage and Stride</t>
  </si>
  <si>
    <t>_SGDSDDDT</t>
  </si>
  <si>
    <t>Sage IV.13 UCSD p-System</t>
  </si>
  <si>
    <t xml:space="preserve"> SGDSDDST</t>
  </si>
  <si>
    <t>Sage Convert Utility</t>
  </si>
  <si>
    <t xml:space="preserve"> SGDSDDDT</t>
  </si>
  <si>
    <t>Sage Utility Disk UCSD p-System</t>
  </si>
  <si>
    <t>Sage Stride p-System Boot</t>
  </si>
  <si>
    <t>Sage SPJ Retrofit Pattern Disk</t>
  </si>
  <si>
    <t>Scanner</t>
  </si>
  <si>
    <t>p-System boot diskette for SPSM dev 19929212</t>
  </si>
  <si>
    <t>Stride Test Disk</t>
  </si>
  <si>
    <t>Stride Misc Utility Support</t>
  </si>
  <si>
    <t>Stride Misc Utility 2</t>
  </si>
  <si>
    <t>Stride Business</t>
  </si>
  <si>
    <t>Raw Text</t>
  </si>
  <si>
    <t>Number</t>
  </si>
  <si>
    <t>Date</t>
  </si>
  <si>
    <t>Format</t>
  </si>
  <si>
    <t>Description</t>
  </si>
  <si>
    <t>First Space</t>
  </si>
  <si>
    <t>Second Space</t>
  </si>
  <si>
    <t>Third Space</t>
  </si>
  <si>
    <t>Has Date</t>
  </si>
  <si>
    <t>Has Number</t>
  </si>
  <si>
    <t>Bootable</t>
  </si>
  <si>
    <t>Cromix</t>
  </si>
  <si>
    <t>Z80</t>
  </si>
  <si>
    <t>Plus</t>
  </si>
  <si>
    <t>%%%%%</t>
  </si>
  <si>
    <t>Says specifically 68020.  Disks are 360k which would be convenient.  Boot disk has to have uniform format though.  9 disks!</t>
  </si>
  <si>
    <t>I think this might be a 68020 version.</t>
  </si>
  <si>
    <t>This could work with 712 to 714 if universal device is installed.  Need to move cromix.sys to a 360k disk.</t>
  </si>
  <si>
    <t>Dodgy disk which is a shame.</t>
  </si>
  <si>
    <t>Pascal</t>
  </si>
  <si>
    <t>Fortran</t>
  </si>
  <si>
    <t>Basic</t>
  </si>
  <si>
    <t>Wordstar</t>
  </si>
  <si>
    <t>Supercalc</t>
  </si>
  <si>
    <t>CPM</t>
  </si>
  <si>
    <t>CP/M</t>
  </si>
  <si>
    <t>Assembler</t>
  </si>
  <si>
    <t xml:space="preserve"> C </t>
  </si>
  <si>
    <t>Original</t>
  </si>
  <si>
    <t>No image</t>
  </si>
  <si>
    <t>This looks like a good set if the universal format device is installed on the boot disk.  Cromix.sys needs to move to a 360k disk.
No image</t>
  </si>
  <si>
    <t>Disk 3 not viable.</t>
  </si>
  <si>
    <t>31.40</t>
  </si>
  <si>
    <t>Graham's Comments</t>
  </si>
  <si>
    <t>Not usable</t>
  </si>
  <si>
    <t>This actually has uniform device drivers installed but ftar throws checksum error on the 162 disks.
Not sure if there is a complete installation amongst these disks</t>
  </si>
  <si>
    <t>Won't boot</t>
  </si>
  <si>
    <t>This is in uniform format</t>
  </si>
  <si>
    <t>This one starts up and has uflop driver</t>
  </si>
  <si>
    <t>This could work with 525 to 527 if universal device is installed.  Need to move cromix.sys to a 360k disk.
Won't boot</t>
  </si>
  <si>
    <t>Doesn't seem to be missing</t>
  </si>
  <si>
    <t>31.05</t>
  </si>
  <si>
    <t>30.79</t>
  </si>
  <si>
    <t>30.51</t>
  </si>
  <si>
    <t>Hangs after selecting root.</t>
  </si>
  <si>
    <t>Boot error</t>
  </si>
  <si>
    <t>Boot with 167 but hangs after selecting root.</t>
  </si>
  <si>
    <t>This set is not viable because of the next disk.
Also has no uflop driver installed.</t>
  </si>
  <si>
    <t xml:space="preserve">This looks like a good set if the universal format device is installed on the boot disk.  Cromix.sys needs to move to a 360k disk.  
Can't access the subsequent disks because uniform driver is not loaded by boot disk.  Can't regen without the subsequent disks.
Actually, it was possible to regen using the files on disk 490.  ftar of the archives returns checksum errors.  It's not clear if they matter. Actually - i used the wrong number of sectors when i corrected the rotation speed.
</t>
  </si>
  <si>
    <t>This doesn't seem to exist</t>
  </si>
  <si>
    <t>Installs to /usr/pkg/ccc
Make up a disk for ccc and create mount point /usr/pkg/ccc</t>
  </si>
  <si>
    <t>Installs to /usr/pkg/ford
Make up a disk for ccc and create mount point /usr/pkg/ford</t>
  </si>
  <si>
    <t>Does not want to play</t>
  </si>
  <si>
    <t>Has a copy of scrn950.bin which is screen for televideo.</t>
  </si>
  <si>
    <t>no image</t>
  </si>
  <si>
    <t>Won't boot.  I extracted /gen using 162 and regenerated with a minimal setup but it still won't boot either with a boot disk or with a boot command from 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</si>
</sst>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0" fontId="0" fillId="0" borderId="0" xfId="0" applyAlignment="1">
      <alignment vertical="top" wrapText="1"/>
    </xf>
    <xf numFmtId="0" fontId="0" fillId="0" borderId="0" xfId="0" quotePrefix="1"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1"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61C81-23EF-4EE9-9EA9-347FB06AD9D2}">
  <dimension ref="A1:J1404"/>
  <sheetViews>
    <sheetView topLeftCell="A821" zoomScale="94" workbookViewId="0">
      <selection activeCell="B841" sqref="B841"/>
    </sheetView>
  </sheetViews>
  <sheetFormatPr defaultColWidth="8.7265625" defaultRowHeight="14.5" x14ac:dyDescent="0.35"/>
  <cols>
    <col min="1" max="1" width="22.26953125" style="1" customWidth="1"/>
    <col min="2" max="2" width="14.1796875" style="1" bestFit="1" customWidth="1"/>
    <col min="3" max="16384" width="8.7265625" style="1"/>
  </cols>
  <sheetData>
    <row r="1" spans="1:4" x14ac:dyDescent="0.35">
      <c r="A1" s="1" t="s">
        <v>6</v>
      </c>
      <c r="B1" s="1" t="s">
        <v>7</v>
      </c>
    </row>
    <row r="2" spans="1:4" x14ac:dyDescent="0.35">
      <c r="A2" s="1" t="s">
        <v>8</v>
      </c>
      <c r="B2" s="1" t="s">
        <v>9</v>
      </c>
    </row>
    <row r="3" spans="1:4" x14ac:dyDescent="0.35">
      <c r="A3" s="1" t="s">
        <v>10</v>
      </c>
      <c r="B3" s="1" t="s">
        <v>11</v>
      </c>
    </row>
    <row r="4" spans="1:4" x14ac:dyDescent="0.35">
      <c r="A4" s="1" t="s">
        <v>12</v>
      </c>
      <c r="B4" s="1" t="s">
        <v>13</v>
      </c>
    </row>
    <row r="5" spans="1:4" x14ac:dyDescent="0.35">
      <c r="A5" s="1" t="s">
        <v>14</v>
      </c>
      <c r="B5" s="1" t="s">
        <v>15</v>
      </c>
    </row>
    <row r="6" spans="1:4" x14ac:dyDescent="0.35">
      <c r="A6" s="1">
        <v>5</v>
      </c>
      <c r="B6" s="1">
        <v>20090401</v>
      </c>
      <c r="C6" s="1" t="s">
        <v>16</v>
      </c>
      <c r="D6" s="1" t="s">
        <v>17</v>
      </c>
    </row>
    <row r="7" spans="1:4" x14ac:dyDescent="0.35">
      <c r="A7" s="1" t="s">
        <v>18</v>
      </c>
      <c r="B7" s="1" t="s">
        <v>19</v>
      </c>
    </row>
    <row r="8" spans="1:4" x14ac:dyDescent="0.35">
      <c r="A8" s="1" t="s">
        <v>20</v>
      </c>
      <c r="B8" s="1" t="s">
        <v>21</v>
      </c>
    </row>
    <row r="9" spans="1:4" x14ac:dyDescent="0.35">
      <c r="A9" s="1" t="s">
        <v>22</v>
      </c>
      <c r="B9" s="1" t="s">
        <v>23</v>
      </c>
      <c r="C9" s="1" t="s">
        <v>24</v>
      </c>
    </row>
    <row r="10" spans="1:4" x14ac:dyDescent="0.35">
      <c r="A10" s="1" t="s">
        <v>25</v>
      </c>
      <c r="B10" s="1" t="s">
        <v>26</v>
      </c>
      <c r="C10" s="1" t="s">
        <v>27</v>
      </c>
    </row>
    <row r="11" spans="1:4" x14ac:dyDescent="0.35">
      <c r="A11" s="1">
        <v>10</v>
      </c>
      <c r="B11" s="1">
        <v>20140331</v>
      </c>
      <c r="C11" s="1" t="s">
        <v>28</v>
      </c>
    </row>
    <row r="14" spans="1:4" x14ac:dyDescent="0.35">
      <c r="A14" s="1" t="s">
        <v>29</v>
      </c>
    </row>
    <row r="15" spans="1:4" x14ac:dyDescent="0.35">
      <c r="A15" s="1" t="s">
        <v>30</v>
      </c>
      <c r="B15" s="1" t="s">
        <v>31</v>
      </c>
    </row>
    <row r="16" spans="1:4" x14ac:dyDescent="0.35">
      <c r="A16" s="1">
        <v>12</v>
      </c>
      <c r="B16" s="1">
        <v>20140331</v>
      </c>
      <c r="C16" s="1" t="s">
        <v>32</v>
      </c>
    </row>
    <row r="17" spans="1:4" x14ac:dyDescent="0.35">
      <c r="A17" s="1">
        <v>13</v>
      </c>
      <c r="B17" s="1">
        <v>20140401</v>
      </c>
      <c r="C17" s="1" t="s">
        <v>33</v>
      </c>
    </row>
    <row r="18" spans="1:4" x14ac:dyDescent="0.35">
      <c r="A18" s="1" t="s">
        <v>34</v>
      </c>
      <c r="B18" s="1" t="s">
        <v>35</v>
      </c>
    </row>
    <row r="19" spans="1:4" x14ac:dyDescent="0.35">
      <c r="A19" s="1">
        <v>15</v>
      </c>
      <c r="B19" s="1">
        <v>20140401</v>
      </c>
      <c r="C19" s="1" t="s">
        <v>36</v>
      </c>
    </row>
    <row r="20" spans="1:4" x14ac:dyDescent="0.35">
      <c r="A20" s="1">
        <v>16</v>
      </c>
      <c r="B20" s="1">
        <v>20090401</v>
      </c>
      <c r="C20" s="1" t="s">
        <v>37</v>
      </c>
      <c r="D20" s="1" t="s">
        <v>38</v>
      </c>
    </row>
    <row r="21" spans="1:4" x14ac:dyDescent="0.35">
      <c r="A21" s="1" t="s">
        <v>39</v>
      </c>
      <c r="B21" s="1" t="s">
        <v>40</v>
      </c>
      <c r="C21" s="1" t="s">
        <v>41</v>
      </c>
    </row>
    <row r="22" spans="1:4" x14ac:dyDescent="0.35">
      <c r="A22" s="1">
        <v>18</v>
      </c>
      <c r="B22" s="1">
        <v>20071108</v>
      </c>
      <c r="C22" s="1" t="s">
        <v>16</v>
      </c>
      <c r="D22" s="1" t="s">
        <v>42</v>
      </c>
    </row>
    <row r="23" spans="1:4" x14ac:dyDescent="0.35">
      <c r="A23" s="1">
        <v>19</v>
      </c>
      <c r="B23" s="1">
        <v>20140101</v>
      </c>
      <c r="C23" s="1" t="s">
        <v>43</v>
      </c>
      <c r="D23" s="1" t="s">
        <v>44</v>
      </c>
    </row>
    <row r="24" spans="1:4" x14ac:dyDescent="0.35">
      <c r="A24" s="1" t="s">
        <v>45</v>
      </c>
      <c r="B24" s="1" t="s">
        <v>46</v>
      </c>
    </row>
    <row r="27" spans="1:4" x14ac:dyDescent="0.35">
      <c r="A27" s="1" t="s">
        <v>6</v>
      </c>
      <c r="C27" s="1" t="s">
        <v>47</v>
      </c>
    </row>
    <row r="28" spans="1:4" x14ac:dyDescent="0.35">
      <c r="A28" s="1">
        <v>21</v>
      </c>
      <c r="B28" s="1">
        <v>20070709</v>
      </c>
      <c r="C28" s="1" t="s">
        <v>48</v>
      </c>
    </row>
    <row r="29" spans="1:4" x14ac:dyDescent="0.35">
      <c r="A29" s="1" t="s">
        <v>49</v>
      </c>
      <c r="B29" s="1" t="s">
        <v>50</v>
      </c>
    </row>
    <row r="30" spans="1:4" x14ac:dyDescent="0.35">
      <c r="A30" s="1" t="s">
        <v>51</v>
      </c>
      <c r="B30" s="1" t="s">
        <v>52</v>
      </c>
    </row>
    <row r="31" spans="1:4" x14ac:dyDescent="0.35">
      <c r="A31" s="1">
        <v>24</v>
      </c>
      <c r="B31" s="1">
        <v>20090720</v>
      </c>
      <c r="C31" s="1" t="s">
        <v>37</v>
      </c>
      <c r="D31" s="1" t="s">
        <v>53</v>
      </c>
    </row>
    <row r="32" spans="1:4" x14ac:dyDescent="0.35">
      <c r="A32" s="1">
        <v>25</v>
      </c>
      <c r="B32" s="1">
        <v>20090720</v>
      </c>
      <c r="C32" s="1" t="s">
        <v>37</v>
      </c>
      <c r="D32" s="1" t="s">
        <v>54</v>
      </c>
    </row>
    <row r="33" spans="1:4" x14ac:dyDescent="0.35">
      <c r="A33" s="1" t="s">
        <v>55</v>
      </c>
      <c r="B33" s="1" t="s">
        <v>56</v>
      </c>
    </row>
    <row r="34" spans="1:4" x14ac:dyDescent="0.35">
      <c r="A34" s="1">
        <v>27</v>
      </c>
      <c r="B34" s="1">
        <v>20071124</v>
      </c>
      <c r="C34" s="1" t="s">
        <v>57</v>
      </c>
    </row>
    <row r="35" spans="1:4" x14ac:dyDescent="0.35">
      <c r="A35" s="1" t="s">
        <v>58</v>
      </c>
      <c r="B35" s="1" t="s">
        <v>59</v>
      </c>
    </row>
    <row r="36" spans="1:4" x14ac:dyDescent="0.35">
      <c r="A36" s="1" t="s">
        <v>60</v>
      </c>
      <c r="B36" s="1" t="s">
        <v>61</v>
      </c>
    </row>
    <row r="37" spans="1:4" x14ac:dyDescent="0.35">
      <c r="A37" s="1" t="s">
        <v>62</v>
      </c>
      <c r="B37" s="1" t="s">
        <v>63</v>
      </c>
    </row>
    <row r="41" spans="1:4" x14ac:dyDescent="0.35">
      <c r="A41" s="1" t="s">
        <v>6</v>
      </c>
      <c r="B41" s="1" t="s">
        <v>64</v>
      </c>
    </row>
    <row r="42" spans="1:4" x14ac:dyDescent="0.35">
      <c r="A42" s="1">
        <v>31</v>
      </c>
      <c r="B42" s="1">
        <v>20071124</v>
      </c>
      <c r="C42" s="1" t="s">
        <v>65</v>
      </c>
      <c r="D42" s="1" t="s">
        <v>66</v>
      </c>
    </row>
    <row r="43" spans="1:4" x14ac:dyDescent="0.35">
      <c r="A43" s="1" t="s">
        <v>67</v>
      </c>
      <c r="B43" s="1" t="s">
        <v>68</v>
      </c>
    </row>
    <row r="44" spans="1:4" x14ac:dyDescent="0.35">
      <c r="A44" s="1">
        <v>33</v>
      </c>
      <c r="B44" s="1">
        <v>20071124</v>
      </c>
      <c r="C44" s="1" t="s">
        <v>16</v>
      </c>
      <c r="D44" s="1" t="s">
        <v>69</v>
      </c>
    </row>
    <row r="45" spans="1:4" x14ac:dyDescent="0.35">
      <c r="A45" s="1">
        <v>34</v>
      </c>
      <c r="B45" s="1">
        <v>20090401</v>
      </c>
      <c r="C45" s="1" t="s">
        <v>37</v>
      </c>
      <c r="D45" s="1" t="s">
        <v>70</v>
      </c>
    </row>
    <row r="46" spans="1:4" x14ac:dyDescent="0.35">
      <c r="A46" s="1" t="s">
        <v>71</v>
      </c>
    </row>
    <row r="47" spans="1:4" x14ac:dyDescent="0.35">
      <c r="A47" s="1">
        <v>36</v>
      </c>
      <c r="B47" s="1">
        <v>20071124</v>
      </c>
      <c r="C47" s="1" t="s">
        <v>43</v>
      </c>
      <c r="D47" s="1" t="s">
        <v>72</v>
      </c>
    </row>
    <row r="48" spans="1:4" x14ac:dyDescent="0.35">
      <c r="A48" s="1" t="s">
        <v>73</v>
      </c>
      <c r="B48" s="1" t="s">
        <v>43</v>
      </c>
      <c r="C48" s="1" t="s">
        <v>74</v>
      </c>
    </row>
    <row r="49" spans="1:10" x14ac:dyDescent="0.35">
      <c r="A49" s="1" t="s">
        <v>75</v>
      </c>
      <c r="B49" s="1" t="s">
        <v>37</v>
      </c>
      <c r="C49" s="1" t="s">
        <v>76</v>
      </c>
    </row>
    <row r="50" spans="1:10" x14ac:dyDescent="0.35">
      <c r="A50" s="1">
        <v>39</v>
      </c>
      <c r="B50" s="1">
        <v>20071108</v>
      </c>
      <c r="C50" s="1" t="s">
        <v>37</v>
      </c>
      <c r="D50" s="1" t="s">
        <v>77</v>
      </c>
    </row>
    <row r="51" spans="1:10" x14ac:dyDescent="0.35">
      <c r="A51" s="1">
        <v>40</v>
      </c>
      <c r="B51" s="1">
        <v>20071124</v>
      </c>
      <c r="C51" s="1" t="s">
        <v>65</v>
      </c>
      <c r="D51" s="1" t="s">
        <v>78</v>
      </c>
    </row>
    <row r="52" spans="1:10" x14ac:dyDescent="0.35">
      <c r="J52" s="1" t="s">
        <v>79</v>
      </c>
    </row>
    <row r="53" spans="1:10" x14ac:dyDescent="0.35">
      <c r="J53" s="1" t="s">
        <v>3</v>
      </c>
    </row>
    <row r="55" spans="1:10" x14ac:dyDescent="0.35">
      <c r="A55" s="1" t="s">
        <v>80</v>
      </c>
      <c r="B55" s="1" t="s">
        <v>81</v>
      </c>
    </row>
    <row r="56" spans="1:10" x14ac:dyDescent="0.35">
      <c r="A56" s="1" t="s">
        <v>82</v>
      </c>
    </row>
    <row r="57" spans="1:10" x14ac:dyDescent="0.35">
      <c r="A57" s="1" t="s">
        <v>83</v>
      </c>
    </row>
    <row r="58" spans="1:10" x14ac:dyDescent="0.35">
      <c r="A58" s="1" t="s">
        <v>84</v>
      </c>
    </row>
    <row r="59" spans="1:10" x14ac:dyDescent="0.35">
      <c r="A59" s="1" t="s">
        <v>85</v>
      </c>
    </row>
    <row r="60" spans="1:10" x14ac:dyDescent="0.35">
      <c r="A60" s="1" t="s">
        <v>86</v>
      </c>
      <c r="B60" s="1" t="s">
        <v>87</v>
      </c>
    </row>
    <row r="61" spans="1:10" x14ac:dyDescent="0.35">
      <c r="A61" s="1" t="s">
        <v>88</v>
      </c>
    </row>
    <row r="62" spans="1:10" x14ac:dyDescent="0.35">
      <c r="A62" s="1" t="s">
        <v>89</v>
      </c>
    </row>
    <row r="63" spans="1:10" x14ac:dyDescent="0.35">
      <c r="A63" s="1" t="s">
        <v>90</v>
      </c>
    </row>
    <row r="64" spans="1:10" x14ac:dyDescent="0.35">
      <c r="A64" s="1" t="s">
        <v>91</v>
      </c>
    </row>
    <row r="65" spans="1:4" x14ac:dyDescent="0.35">
      <c r="A65" s="1" t="s">
        <v>92</v>
      </c>
    </row>
    <row r="67" spans="1:4" x14ac:dyDescent="0.35">
      <c r="A67" s="1" t="s">
        <v>93</v>
      </c>
      <c r="C67" s="1" t="s">
        <v>94</v>
      </c>
    </row>
    <row r="68" spans="1:4" x14ac:dyDescent="0.35">
      <c r="A68" s="1">
        <v>51</v>
      </c>
      <c r="B68" s="1">
        <v>20070819</v>
      </c>
      <c r="C68" s="1" t="s">
        <v>43</v>
      </c>
      <c r="D68" s="1" t="s">
        <v>95</v>
      </c>
    </row>
    <row r="69" spans="1:4" x14ac:dyDescent="0.35">
      <c r="A69" s="1">
        <v>52</v>
      </c>
      <c r="B69" s="1">
        <v>20070819</v>
      </c>
      <c r="C69" s="1" t="s">
        <v>43</v>
      </c>
      <c r="D69" s="1" t="s">
        <v>96</v>
      </c>
    </row>
    <row r="70" spans="1:4" x14ac:dyDescent="0.35">
      <c r="A70" s="1">
        <v>53</v>
      </c>
      <c r="B70" s="1">
        <v>20090403</v>
      </c>
      <c r="C70" s="1" t="s">
        <v>43</v>
      </c>
      <c r="D70" s="1" t="s">
        <v>97</v>
      </c>
    </row>
    <row r="71" spans="1:4" x14ac:dyDescent="0.35">
      <c r="A71" s="1">
        <v>54</v>
      </c>
      <c r="B71" s="1">
        <v>20070818</v>
      </c>
      <c r="C71" s="1" t="s">
        <v>98</v>
      </c>
    </row>
    <row r="72" spans="1:4" x14ac:dyDescent="0.35">
      <c r="A72" s="1" t="s">
        <v>99</v>
      </c>
    </row>
    <row r="73" spans="1:4" x14ac:dyDescent="0.35">
      <c r="A73" s="1" t="s">
        <v>100</v>
      </c>
    </row>
    <row r="74" spans="1:4" x14ac:dyDescent="0.35">
      <c r="A74" s="1">
        <v>57</v>
      </c>
      <c r="B74" s="1">
        <v>20080529</v>
      </c>
      <c r="C74" s="1" t="s">
        <v>101</v>
      </c>
      <c r="D74" s="1" t="s">
        <v>102</v>
      </c>
    </row>
    <row r="75" spans="1:4" x14ac:dyDescent="0.35">
      <c r="A75" s="1">
        <v>58</v>
      </c>
      <c r="B75" s="1">
        <v>20071110</v>
      </c>
      <c r="C75" s="1" t="s">
        <v>65</v>
      </c>
      <c r="D75" s="1" t="s">
        <v>103</v>
      </c>
    </row>
    <row r="76" spans="1:4" x14ac:dyDescent="0.35">
      <c r="A76" s="1">
        <v>59</v>
      </c>
      <c r="B76" s="1">
        <v>20071110</v>
      </c>
      <c r="C76" s="1" t="s">
        <v>65</v>
      </c>
      <c r="D76" s="1" t="s">
        <v>104</v>
      </c>
    </row>
    <row r="77" spans="1:4" x14ac:dyDescent="0.35">
      <c r="A77" s="1" t="s">
        <v>105</v>
      </c>
    </row>
    <row r="79" spans="1:4" x14ac:dyDescent="0.35">
      <c r="A79" s="1" t="s">
        <v>106</v>
      </c>
      <c r="C79" s="1" t="s">
        <v>107</v>
      </c>
    </row>
    <row r="80" spans="1:4" x14ac:dyDescent="0.35">
      <c r="A80" s="1">
        <v>61</v>
      </c>
      <c r="B80" s="1" t="s">
        <v>108</v>
      </c>
      <c r="C80" s="1" t="s">
        <v>109</v>
      </c>
    </row>
    <row r="81" spans="1:4" x14ac:dyDescent="0.35">
      <c r="A81" s="1">
        <v>62</v>
      </c>
      <c r="B81" s="1">
        <v>20071105</v>
      </c>
      <c r="C81" s="1" t="s">
        <v>110</v>
      </c>
      <c r="D81" s="1" t="s">
        <v>111</v>
      </c>
    </row>
    <row r="82" spans="1:4" x14ac:dyDescent="0.35">
      <c r="A82" s="1">
        <v>63</v>
      </c>
      <c r="B82" s="1">
        <v>20071105</v>
      </c>
      <c r="C82" s="1" t="s">
        <v>110</v>
      </c>
      <c r="D82" s="1" t="s">
        <v>112</v>
      </c>
    </row>
    <row r="83" spans="1:4" x14ac:dyDescent="0.35">
      <c r="A83" s="1">
        <v>64</v>
      </c>
      <c r="B83" s="1">
        <v>20071105</v>
      </c>
      <c r="C83" s="1" t="s">
        <v>110</v>
      </c>
      <c r="D83" s="1" t="s">
        <v>113</v>
      </c>
    </row>
    <row r="84" spans="1:4" x14ac:dyDescent="0.35">
      <c r="A84" s="1">
        <v>65</v>
      </c>
      <c r="B84" s="1">
        <v>20071108</v>
      </c>
      <c r="C84" s="1" t="s">
        <v>110</v>
      </c>
      <c r="D84" s="1" t="s">
        <v>114</v>
      </c>
    </row>
    <row r="85" spans="1:4" x14ac:dyDescent="0.35">
      <c r="A85" s="1">
        <v>66</v>
      </c>
      <c r="B85" s="1">
        <v>20071108</v>
      </c>
      <c r="C85" s="1" t="s">
        <v>110</v>
      </c>
      <c r="D85" s="1" t="s">
        <v>115</v>
      </c>
    </row>
    <row r="86" spans="1:4" x14ac:dyDescent="0.35">
      <c r="A86" s="1">
        <v>67</v>
      </c>
      <c r="B86" s="1">
        <v>20071217</v>
      </c>
      <c r="C86" s="1" t="s">
        <v>65</v>
      </c>
      <c r="D86" s="1" t="s">
        <v>116</v>
      </c>
    </row>
    <row r="87" spans="1:4" x14ac:dyDescent="0.35">
      <c r="A87" s="1">
        <v>68</v>
      </c>
      <c r="B87" s="1">
        <v>20071217</v>
      </c>
      <c r="C87" s="1" t="s">
        <v>65</v>
      </c>
      <c r="D87" s="1" t="s">
        <v>117</v>
      </c>
    </row>
    <row r="88" spans="1:4" x14ac:dyDescent="0.35">
      <c r="A88" s="1">
        <v>69</v>
      </c>
      <c r="B88" s="1">
        <v>20071217</v>
      </c>
      <c r="C88" s="1" t="s">
        <v>118</v>
      </c>
      <c r="D88" s="1" t="s">
        <v>119</v>
      </c>
    </row>
    <row r="89" spans="1:4" x14ac:dyDescent="0.35">
      <c r="A89" s="1">
        <v>70</v>
      </c>
    </row>
    <row r="91" spans="1:4" x14ac:dyDescent="0.35">
      <c r="C91" s="1" t="s">
        <v>120</v>
      </c>
    </row>
    <row r="92" spans="1:4" x14ac:dyDescent="0.35">
      <c r="A92" s="1">
        <v>71</v>
      </c>
      <c r="B92" s="1">
        <v>20071109</v>
      </c>
      <c r="C92" s="1" t="s">
        <v>37</v>
      </c>
      <c r="D92" s="1" t="s">
        <v>121</v>
      </c>
    </row>
    <row r="93" spans="1:4" x14ac:dyDescent="0.35">
      <c r="A93" s="1">
        <v>72</v>
      </c>
      <c r="B93" s="1">
        <v>20071111</v>
      </c>
      <c r="C93" s="1" t="s">
        <v>122</v>
      </c>
      <c r="D93" s="1" t="s">
        <v>123</v>
      </c>
    </row>
    <row r="94" spans="1:4" x14ac:dyDescent="0.35">
      <c r="A94" s="1">
        <v>73</v>
      </c>
      <c r="B94" s="1">
        <v>20071209</v>
      </c>
      <c r="C94" s="1" t="s">
        <v>110</v>
      </c>
      <c r="D94" s="1" t="s">
        <v>124</v>
      </c>
    </row>
    <row r="95" spans="1:4" x14ac:dyDescent="0.35">
      <c r="A95" s="1">
        <v>74</v>
      </c>
      <c r="B95" s="1">
        <v>20071209</v>
      </c>
      <c r="C95" s="1" t="s">
        <v>110</v>
      </c>
      <c r="D95" s="1" t="s">
        <v>125</v>
      </c>
    </row>
    <row r="96" spans="1:4" x14ac:dyDescent="0.35">
      <c r="A96" s="1">
        <v>75</v>
      </c>
      <c r="B96" s="1">
        <v>20071209</v>
      </c>
      <c r="C96" s="1" t="s">
        <v>126</v>
      </c>
      <c r="D96" s="1" t="s">
        <v>127</v>
      </c>
    </row>
    <row r="97" spans="1:4" x14ac:dyDescent="0.35">
      <c r="A97" s="1" t="s">
        <v>128</v>
      </c>
      <c r="B97" s="1" t="s">
        <v>37</v>
      </c>
      <c r="C97" s="1" t="s">
        <v>129</v>
      </c>
    </row>
    <row r="98" spans="1:4" x14ac:dyDescent="0.35">
      <c r="A98" s="1">
        <v>77</v>
      </c>
      <c r="B98" s="1">
        <v>20071209</v>
      </c>
      <c r="C98" s="1" t="s">
        <v>130</v>
      </c>
      <c r="D98" s="1" t="s">
        <v>131</v>
      </c>
    </row>
    <row r="99" spans="1:4" x14ac:dyDescent="0.35">
      <c r="A99" s="1">
        <v>78</v>
      </c>
      <c r="B99" s="1">
        <v>20071209</v>
      </c>
      <c r="C99" s="1" t="s">
        <v>130</v>
      </c>
      <c r="D99" s="1" t="s">
        <v>132</v>
      </c>
    </row>
    <row r="100" spans="1:4" x14ac:dyDescent="0.35">
      <c r="A100" s="1" t="s">
        <v>133</v>
      </c>
      <c r="B100" s="1" t="s">
        <v>130</v>
      </c>
      <c r="C100" s="1" t="s">
        <v>134</v>
      </c>
    </row>
    <row r="101" spans="1:4" x14ac:dyDescent="0.35">
      <c r="A101" s="1">
        <v>80</v>
      </c>
      <c r="B101" s="1">
        <v>20071109</v>
      </c>
      <c r="C101" s="1" t="s">
        <v>37</v>
      </c>
      <c r="D101" s="1" t="s">
        <v>135</v>
      </c>
    </row>
    <row r="103" spans="1:4" x14ac:dyDescent="0.35">
      <c r="A103" s="1" t="s">
        <v>136</v>
      </c>
    </row>
    <row r="104" spans="1:4" x14ac:dyDescent="0.35">
      <c r="A104" s="1">
        <v>81</v>
      </c>
      <c r="B104" s="1">
        <v>20070709</v>
      </c>
      <c r="C104" s="1" t="s">
        <v>137</v>
      </c>
      <c r="D104" s="1" t="s">
        <v>138</v>
      </c>
    </row>
    <row r="105" spans="1:4" x14ac:dyDescent="0.35">
      <c r="A105" s="1">
        <v>82</v>
      </c>
      <c r="B105" s="1">
        <v>20070628</v>
      </c>
      <c r="C105" s="1" t="s">
        <v>137</v>
      </c>
      <c r="D105" s="1" t="s">
        <v>139</v>
      </c>
    </row>
    <row r="106" spans="1:4" x14ac:dyDescent="0.35">
      <c r="A106" s="1">
        <v>83</v>
      </c>
      <c r="B106" s="1">
        <v>20070703</v>
      </c>
      <c r="C106" s="1" t="s">
        <v>137</v>
      </c>
      <c r="D106" s="1" t="s">
        <v>140</v>
      </c>
    </row>
    <row r="107" spans="1:4" x14ac:dyDescent="0.35">
      <c r="A107" s="1">
        <v>84</v>
      </c>
      <c r="B107" s="1">
        <v>20090919</v>
      </c>
      <c r="C107" s="1" t="s">
        <v>16</v>
      </c>
      <c r="D107" s="1" t="s">
        <v>141</v>
      </c>
    </row>
    <row r="108" spans="1:4" x14ac:dyDescent="0.35">
      <c r="A108" s="1">
        <v>85</v>
      </c>
      <c r="B108" s="1">
        <v>20071124</v>
      </c>
      <c r="C108" s="1" t="s">
        <v>65</v>
      </c>
      <c r="D108" s="1" t="s">
        <v>142</v>
      </c>
    </row>
    <row r="109" spans="1:4" x14ac:dyDescent="0.35">
      <c r="A109" s="1">
        <v>86</v>
      </c>
      <c r="B109" s="1">
        <v>20071124</v>
      </c>
      <c r="C109" s="1" t="s">
        <v>65</v>
      </c>
      <c r="D109" s="1" t="s">
        <v>143</v>
      </c>
    </row>
    <row r="110" spans="1:4" x14ac:dyDescent="0.35">
      <c r="A110" s="1">
        <v>87</v>
      </c>
    </row>
    <row r="111" spans="1:4" x14ac:dyDescent="0.35">
      <c r="A111" s="1" t="s">
        <v>144</v>
      </c>
    </row>
    <row r="112" spans="1:4" x14ac:dyDescent="0.35">
      <c r="A112" s="1">
        <v>89</v>
      </c>
      <c r="B112" s="1">
        <v>20080507</v>
      </c>
      <c r="C112" s="1" t="s">
        <v>65</v>
      </c>
      <c r="D112" s="1" t="s">
        <v>145</v>
      </c>
    </row>
    <row r="113" spans="1:4" x14ac:dyDescent="0.35">
      <c r="A113" s="1" t="s">
        <v>146</v>
      </c>
    </row>
    <row r="116" spans="1:4" x14ac:dyDescent="0.35">
      <c r="A116" s="1" t="s">
        <v>106</v>
      </c>
      <c r="C116" s="1" t="s">
        <v>147</v>
      </c>
    </row>
    <row r="117" spans="1:4" x14ac:dyDescent="0.35">
      <c r="A117" s="1" t="s">
        <v>148</v>
      </c>
    </row>
    <row r="118" spans="1:4" x14ac:dyDescent="0.35">
      <c r="A118" s="1">
        <v>91</v>
      </c>
      <c r="B118" s="1" t="s">
        <v>149</v>
      </c>
      <c r="C118" s="1" t="s">
        <v>150</v>
      </c>
    </row>
    <row r="119" spans="1:4" x14ac:dyDescent="0.35">
      <c r="A119" s="1">
        <v>92</v>
      </c>
      <c r="B119" s="1">
        <v>20090628</v>
      </c>
      <c r="C119" s="1" t="s">
        <v>151</v>
      </c>
      <c r="D119" s="1" t="s">
        <v>152</v>
      </c>
    </row>
    <row r="120" spans="1:4" x14ac:dyDescent="0.35">
      <c r="A120" s="1">
        <v>93</v>
      </c>
      <c r="B120" s="1">
        <v>20090628</v>
      </c>
      <c r="C120" s="1" t="s">
        <v>151</v>
      </c>
      <c r="D120" s="1" t="s">
        <v>153</v>
      </c>
    </row>
    <row r="121" spans="1:4" x14ac:dyDescent="0.35">
      <c r="A121" s="1">
        <v>94</v>
      </c>
      <c r="B121" s="1" t="s">
        <v>149</v>
      </c>
      <c r="C121" s="1" t="s">
        <v>154</v>
      </c>
    </row>
    <row r="122" spans="1:4" x14ac:dyDescent="0.35">
      <c r="A122" s="1">
        <v>95</v>
      </c>
      <c r="B122" s="1">
        <v>20090629</v>
      </c>
      <c r="C122" s="1" t="s">
        <v>151</v>
      </c>
      <c r="D122" s="1" t="s">
        <v>155</v>
      </c>
    </row>
    <row r="123" spans="1:4" x14ac:dyDescent="0.35">
      <c r="A123" s="1">
        <v>96</v>
      </c>
      <c r="B123" s="1">
        <v>20090629</v>
      </c>
      <c r="C123" s="1" t="s">
        <v>151</v>
      </c>
      <c r="D123" s="1" t="s">
        <v>156</v>
      </c>
    </row>
    <row r="124" spans="1:4" x14ac:dyDescent="0.35">
      <c r="A124" s="1">
        <v>97</v>
      </c>
      <c r="B124" s="1">
        <v>20090629</v>
      </c>
      <c r="C124" s="1" t="s">
        <v>151</v>
      </c>
      <c r="D124" s="1" t="s">
        <v>157</v>
      </c>
    </row>
    <row r="125" spans="1:4" x14ac:dyDescent="0.35">
      <c r="A125" s="1">
        <v>98</v>
      </c>
      <c r="B125" s="1">
        <v>20070712</v>
      </c>
      <c r="C125" s="1" t="s">
        <v>151</v>
      </c>
      <c r="D125" s="1" t="s">
        <v>158</v>
      </c>
    </row>
    <row r="126" spans="1:4" x14ac:dyDescent="0.35">
      <c r="A126" s="1">
        <v>99</v>
      </c>
      <c r="B126" s="1">
        <v>20070712</v>
      </c>
      <c r="C126" s="1" t="s">
        <v>159</v>
      </c>
      <c r="D126" s="1" t="s">
        <v>160</v>
      </c>
    </row>
    <row r="127" spans="1:4" x14ac:dyDescent="0.35">
      <c r="A127" s="1" t="s">
        <v>161</v>
      </c>
    </row>
    <row r="130" spans="1:3" x14ac:dyDescent="0.35">
      <c r="A130" s="1" t="s">
        <v>162</v>
      </c>
      <c r="B130" s="1" t="s">
        <v>163</v>
      </c>
    </row>
    <row r="131" spans="1:3" x14ac:dyDescent="0.35">
      <c r="A131" s="1">
        <v>101</v>
      </c>
      <c r="B131" s="1" t="s">
        <v>164</v>
      </c>
      <c r="C131" s="1" t="s">
        <v>165</v>
      </c>
    </row>
    <row r="132" spans="1:3" x14ac:dyDescent="0.35">
      <c r="A132" s="1">
        <v>102</v>
      </c>
      <c r="B132" s="1" t="s">
        <v>164</v>
      </c>
      <c r="C132" s="1" t="s">
        <v>166</v>
      </c>
    </row>
    <row r="133" spans="1:3" x14ac:dyDescent="0.35">
      <c r="A133" s="1">
        <v>103</v>
      </c>
      <c r="B133" s="1" t="s">
        <v>164</v>
      </c>
      <c r="C133" s="1" t="s">
        <v>167</v>
      </c>
    </row>
    <row r="134" spans="1:3" x14ac:dyDescent="0.35">
      <c r="A134" s="1">
        <v>104</v>
      </c>
      <c r="B134" s="1" t="s">
        <v>164</v>
      </c>
      <c r="C134" s="1" t="s">
        <v>168</v>
      </c>
    </row>
    <row r="135" spans="1:3" x14ac:dyDescent="0.35">
      <c r="A135" s="1">
        <v>105</v>
      </c>
      <c r="B135" s="1" t="s">
        <v>164</v>
      </c>
      <c r="C135" s="1" t="s">
        <v>169</v>
      </c>
    </row>
    <row r="136" spans="1:3" x14ac:dyDescent="0.35">
      <c r="A136" s="1">
        <v>106</v>
      </c>
      <c r="B136" s="1" t="s">
        <v>164</v>
      </c>
      <c r="C136" s="1" t="s">
        <v>170</v>
      </c>
    </row>
    <row r="137" spans="1:3" x14ac:dyDescent="0.35">
      <c r="A137" s="1">
        <v>107</v>
      </c>
      <c r="B137" s="1" t="s">
        <v>164</v>
      </c>
      <c r="C137" s="1" t="s">
        <v>171</v>
      </c>
    </row>
    <row r="138" spans="1:3" x14ac:dyDescent="0.35">
      <c r="A138" s="1">
        <v>108</v>
      </c>
      <c r="B138" s="1" t="s">
        <v>164</v>
      </c>
      <c r="C138" s="1" t="s">
        <v>172</v>
      </c>
    </row>
    <row r="139" spans="1:3" x14ac:dyDescent="0.35">
      <c r="A139" s="1">
        <v>109</v>
      </c>
      <c r="B139" s="1" t="s">
        <v>164</v>
      </c>
      <c r="C139" s="1" t="s">
        <v>173</v>
      </c>
    </row>
    <row r="140" spans="1:3" x14ac:dyDescent="0.35">
      <c r="A140" s="1">
        <v>110</v>
      </c>
      <c r="B140" s="1" t="s">
        <v>164</v>
      </c>
      <c r="C140" s="1" t="s">
        <v>174</v>
      </c>
    </row>
    <row r="141" spans="1:3" x14ac:dyDescent="0.35">
      <c r="A141" s="1">
        <v>111</v>
      </c>
      <c r="B141" s="1" t="s">
        <v>164</v>
      </c>
      <c r="C141" s="1" t="s">
        <v>175</v>
      </c>
    </row>
    <row r="142" spans="1:3" x14ac:dyDescent="0.35">
      <c r="A142" s="1">
        <v>112</v>
      </c>
      <c r="B142" s="1" t="s">
        <v>164</v>
      </c>
      <c r="C142" s="1" t="s">
        <v>176</v>
      </c>
    </row>
    <row r="143" spans="1:3" x14ac:dyDescent="0.35">
      <c r="A143" s="1">
        <v>113</v>
      </c>
      <c r="B143" s="1" t="s">
        <v>164</v>
      </c>
      <c r="C143" s="1" t="s">
        <v>177</v>
      </c>
    </row>
    <row r="144" spans="1:3" x14ac:dyDescent="0.35">
      <c r="A144" s="1">
        <v>114</v>
      </c>
      <c r="B144" s="1" t="s">
        <v>164</v>
      </c>
      <c r="C144" s="1" t="s">
        <v>178</v>
      </c>
    </row>
    <row r="145" spans="1:3" x14ac:dyDescent="0.35">
      <c r="A145" s="1">
        <v>115</v>
      </c>
      <c r="B145" s="1" t="s">
        <v>164</v>
      </c>
      <c r="C145" s="1" t="s">
        <v>179</v>
      </c>
    </row>
    <row r="146" spans="1:3" x14ac:dyDescent="0.35">
      <c r="A146" s="1">
        <v>116</v>
      </c>
      <c r="B146" s="1" t="s">
        <v>164</v>
      </c>
      <c r="C146" s="1" t="s">
        <v>180</v>
      </c>
    </row>
    <row r="147" spans="1:3" x14ac:dyDescent="0.35">
      <c r="A147" s="1">
        <v>117</v>
      </c>
      <c r="B147" s="1" t="s">
        <v>164</v>
      </c>
      <c r="C147" s="1" t="s">
        <v>181</v>
      </c>
    </row>
    <row r="148" spans="1:3" x14ac:dyDescent="0.35">
      <c r="A148" s="1">
        <v>118</v>
      </c>
      <c r="B148" s="1" t="s">
        <v>164</v>
      </c>
      <c r="C148" s="1" t="s">
        <v>182</v>
      </c>
    </row>
    <row r="149" spans="1:3" x14ac:dyDescent="0.35">
      <c r="A149" s="1">
        <v>119</v>
      </c>
      <c r="B149" s="1" t="s">
        <v>164</v>
      </c>
      <c r="C149" s="1" t="s">
        <v>183</v>
      </c>
    </row>
    <row r="150" spans="1:3" x14ac:dyDescent="0.35">
      <c r="A150" s="1">
        <v>120</v>
      </c>
      <c r="B150" s="1" t="s">
        <v>164</v>
      </c>
      <c r="C150" s="1" t="s">
        <v>184</v>
      </c>
    </row>
    <row r="151" spans="1:3" x14ac:dyDescent="0.35">
      <c r="A151" s="1">
        <v>121</v>
      </c>
      <c r="B151" s="1" t="s">
        <v>164</v>
      </c>
      <c r="C151" s="1" t="s">
        <v>185</v>
      </c>
    </row>
    <row r="152" spans="1:3" x14ac:dyDescent="0.35">
      <c r="A152" s="1">
        <v>122</v>
      </c>
      <c r="B152" s="1" t="s">
        <v>164</v>
      </c>
      <c r="C152" s="1" t="s">
        <v>186</v>
      </c>
    </row>
    <row r="153" spans="1:3" x14ac:dyDescent="0.35">
      <c r="A153" s="1">
        <v>123</v>
      </c>
      <c r="B153" s="1" t="s">
        <v>164</v>
      </c>
      <c r="C153" s="1" t="s">
        <v>187</v>
      </c>
    </row>
    <row r="154" spans="1:3" x14ac:dyDescent="0.35">
      <c r="A154" s="1">
        <v>124</v>
      </c>
      <c r="B154" s="1" t="s">
        <v>164</v>
      </c>
      <c r="C154" s="1" t="s">
        <v>188</v>
      </c>
    </row>
    <row r="155" spans="1:3" x14ac:dyDescent="0.35">
      <c r="A155" s="1">
        <v>125</v>
      </c>
      <c r="B155" s="1" t="s">
        <v>164</v>
      </c>
      <c r="C155" s="1" t="s">
        <v>189</v>
      </c>
    </row>
    <row r="156" spans="1:3" x14ac:dyDescent="0.35">
      <c r="A156" s="1">
        <v>126</v>
      </c>
      <c r="B156" s="1" t="s">
        <v>164</v>
      </c>
      <c r="C156" s="1" t="s">
        <v>190</v>
      </c>
    </row>
    <row r="157" spans="1:3" x14ac:dyDescent="0.35">
      <c r="A157" s="1">
        <v>127</v>
      </c>
      <c r="B157" s="1" t="s">
        <v>164</v>
      </c>
      <c r="C157" s="1" t="s">
        <v>185</v>
      </c>
    </row>
    <row r="158" spans="1:3" x14ac:dyDescent="0.35">
      <c r="A158" s="1">
        <v>128</v>
      </c>
      <c r="B158" s="1" t="s">
        <v>164</v>
      </c>
      <c r="C158" s="1" t="s">
        <v>191</v>
      </c>
    </row>
    <row r="159" spans="1:3" x14ac:dyDescent="0.35">
      <c r="A159" s="1">
        <v>129</v>
      </c>
      <c r="B159" s="1" t="s">
        <v>164</v>
      </c>
      <c r="C159" s="1" t="s">
        <v>192</v>
      </c>
    </row>
    <row r="160" spans="1:3" x14ac:dyDescent="0.35">
      <c r="A160" s="1">
        <v>130</v>
      </c>
      <c r="B160" s="1" t="s">
        <v>164</v>
      </c>
      <c r="C160" s="1" t="s">
        <v>193</v>
      </c>
    </row>
    <row r="161" spans="1:4" x14ac:dyDescent="0.35">
      <c r="A161" s="1">
        <v>131</v>
      </c>
      <c r="B161" s="1" t="s">
        <v>164</v>
      </c>
      <c r="C161" s="1" t="s">
        <v>194</v>
      </c>
    </row>
    <row r="162" spans="1:4" x14ac:dyDescent="0.35">
      <c r="A162" s="1">
        <v>132</v>
      </c>
      <c r="B162" s="1" t="s">
        <v>164</v>
      </c>
      <c r="C162" s="1" t="s">
        <v>195</v>
      </c>
    </row>
    <row r="163" spans="1:4" x14ac:dyDescent="0.35">
      <c r="A163" s="1">
        <v>133</v>
      </c>
      <c r="B163" s="1" t="s">
        <v>164</v>
      </c>
      <c r="C163" s="1" t="s">
        <v>196</v>
      </c>
    </row>
    <row r="164" spans="1:4" x14ac:dyDescent="0.35">
      <c r="A164" s="1">
        <v>134</v>
      </c>
      <c r="B164" s="1" t="s">
        <v>164</v>
      </c>
      <c r="C164" s="1" t="s">
        <v>197</v>
      </c>
    </row>
    <row r="165" spans="1:4" x14ac:dyDescent="0.35">
      <c r="A165" s="1">
        <v>135</v>
      </c>
      <c r="B165" s="1" t="s">
        <v>164</v>
      </c>
      <c r="C165" s="1" t="s">
        <v>198</v>
      </c>
    </row>
    <row r="166" spans="1:4" x14ac:dyDescent="0.35">
      <c r="A166" s="1">
        <v>136</v>
      </c>
      <c r="B166" s="1" t="s">
        <v>164</v>
      </c>
      <c r="C166" s="1" t="s">
        <v>199</v>
      </c>
    </row>
    <row r="167" spans="1:4" x14ac:dyDescent="0.35">
      <c r="A167" s="1">
        <v>137</v>
      </c>
      <c r="B167" s="1" t="s">
        <v>164</v>
      </c>
      <c r="C167" s="1" t="s">
        <v>200</v>
      </c>
    </row>
    <row r="168" spans="1:4" x14ac:dyDescent="0.35">
      <c r="A168" s="1">
        <v>138</v>
      </c>
      <c r="B168" s="1" t="s">
        <v>164</v>
      </c>
      <c r="C168" s="1" t="s">
        <v>201</v>
      </c>
    </row>
    <row r="169" spans="1:4" x14ac:dyDescent="0.35">
      <c r="A169" s="1">
        <v>139</v>
      </c>
      <c r="B169" s="1" t="s">
        <v>164</v>
      </c>
      <c r="C169" s="1" t="s">
        <v>202</v>
      </c>
    </row>
    <row r="170" spans="1:4" x14ac:dyDescent="0.35">
      <c r="A170" s="1">
        <v>140</v>
      </c>
      <c r="B170" s="1" t="s">
        <v>164</v>
      </c>
      <c r="C170" s="1" t="s">
        <v>203</v>
      </c>
    </row>
    <row r="171" spans="1:4" x14ac:dyDescent="0.35">
      <c r="A171" s="1">
        <v>141</v>
      </c>
      <c r="B171" s="1" t="s">
        <v>164</v>
      </c>
      <c r="C171" s="1" t="s">
        <v>204</v>
      </c>
    </row>
    <row r="172" spans="1:4" x14ac:dyDescent="0.35">
      <c r="A172" s="1">
        <v>142</v>
      </c>
      <c r="B172" s="1" t="s">
        <v>164</v>
      </c>
      <c r="C172" s="1" t="s">
        <v>205</v>
      </c>
    </row>
    <row r="174" spans="1:4" x14ac:dyDescent="0.35">
      <c r="A174" s="1">
        <v>2007</v>
      </c>
      <c r="C174" s="1" t="s">
        <v>206</v>
      </c>
    </row>
    <row r="175" spans="1:4" x14ac:dyDescent="0.35">
      <c r="A175" s="1" t="s">
        <v>207</v>
      </c>
    </row>
    <row r="176" spans="1:4" x14ac:dyDescent="0.35">
      <c r="A176" s="1">
        <v>151</v>
      </c>
      <c r="B176" s="1">
        <v>20071217</v>
      </c>
      <c r="C176" s="1" t="s">
        <v>208</v>
      </c>
      <c r="D176" s="1" t="s">
        <v>209</v>
      </c>
    </row>
    <row r="177" spans="1:4" x14ac:dyDescent="0.35">
      <c r="A177" s="1">
        <v>152</v>
      </c>
      <c r="B177" s="1">
        <v>20071217</v>
      </c>
      <c r="C177" s="1" t="s">
        <v>208</v>
      </c>
      <c r="D177" s="1" t="s">
        <v>210</v>
      </c>
    </row>
    <row r="178" spans="1:4" x14ac:dyDescent="0.35">
      <c r="A178" s="1">
        <v>152</v>
      </c>
      <c r="B178" s="1">
        <v>20100331</v>
      </c>
      <c r="C178" s="1" t="s">
        <v>37</v>
      </c>
      <c r="D178" s="1" t="s">
        <v>210</v>
      </c>
    </row>
    <row r="179" spans="1:4" x14ac:dyDescent="0.35">
      <c r="A179" s="1">
        <v>153</v>
      </c>
      <c r="B179" s="1">
        <v>20071217</v>
      </c>
      <c r="C179" s="1" t="s">
        <v>208</v>
      </c>
      <c r="D179" s="1" t="s">
        <v>211</v>
      </c>
    </row>
    <row r="180" spans="1:4" x14ac:dyDescent="0.35">
      <c r="A180" s="1">
        <v>153</v>
      </c>
      <c r="B180" s="1">
        <v>20100331</v>
      </c>
      <c r="C180" s="1" t="s">
        <v>212</v>
      </c>
      <c r="D180" s="1" t="s">
        <v>211</v>
      </c>
    </row>
    <row r="181" spans="1:4" x14ac:dyDescent="0.35">
      <c r="A181" s="1">
        <v>154</v>
      </c>
      <c r="B181" s="1">
        <v>20071217</v>
      </c>
      <c r="C181" s="1" t="s">
        <v>208</v>
      </c>
      <c r="D181" s="1" t="s">
        <v>213</v>
      </c>
    </row>
    <row r="182" spans="1:4" x14ac:dyDescent="0.35">
      <c r="A182" s="1">
        <v>155</v>
      </c>
      <c r="B182" s="1">
        <v>20071217</v>
      </c>
      <c r="C182" s="1" t="s">
        <v>208</v>
      </c>
      <c r="D182" s="1" t="s">
        <v>214</v>
      </c>
    </row>
    <row r="183" spans="1:4" x14ac:dyDescent="0.35">
      <c r="A183" s="1">
        <v>154</v>
      </c>
      <c r="B183" s="1">
        <v>20100331</v>
      </c>
      <c r="C183" s="1" t="s">
        <v>37</v>
      </c>
      <c r="D183" s="1" t="s">
        <v>213</v>
      </c>
    </row>
    <row r="184" spans="1:4" x14ac:dyDescent="0.35">
      <c r="A184" s="1">
        <v>155</v>
      </c>
      <c r="B184" s="1">
        <v>20100331</v>
      </c>
      <c r="C184" s="1" t="s">
        <v>37</v>
      </c>
      <c r="D184" s="1" t="s">
        <v>214</v>
      </c>
    </row>
    <row r="185" spans="1:4" x14ac:dyDescent="0.35">
      <c r="A185" s="1">
        <v>156</v>
      </c>
      <c r="B185" s="1">
        <v>20071217</v>
      </c>
      <c r="C185" s="1" t="s">
        <v>208</v>
      </c>
      <c r="D185" s="1" t="s">
        <v>215</v>
      </c>
    </row>
    <row r="186" spans="1:4" x14ac:dyDescent="0.35">
      <c r="A186" s="1">
        <v>156</v>
      </c>
      <c r="B186" s="1">
        <v>20100331</v>
      </c>
      <c r="C186" s="1" t="s">
        <v>37</v>
      </c>
      <c r="D186" s="1" t="s">
        <v>215</v>
      </c>
    </row>
    <row r="187" spans="1:4" x14ac:dyDescent="0.35">
      <c r="A187" s="1">
        <v>157</v>
      </c>
      <c r="B187" s="1">
        <v>20090403</v>
      </c>
      <c r="C187" s="1" t="s">
        <v>37</v>
      </c>
      <c r="D187" s="1" t="s">
        <v>216</v>
      </c>
    </row>
    <row r="188" spans="1:4" x14ac:dyDescent="0.35">
      <c r="A188" s="1">
        <v>158</v>
      </c>
      <c r="B188" s="1">
        <v>20090403</v>
      </c>
      <c r="C188" s="1" t="s">
        <v>37</v>
      </c>
      <c r="D188" s="1" t="s">
        <v>217</v>
      </c>
    </row>
    <row r="189" spans="1:4" x14ac:dyDescent="0.35">
      <c r="A189" s="1">
        <v>159</v>
      </c>
      <c r="B189" s="1">
        <v>20090403</v>
      </c>
      <c r="C189" s="1" t="s">
        <v>37</v>
      </c>
      <c r="D189" s="1" t="s">
        <v>218</v>
      </c>
    </row>
    <row r="190" spans="1:4" x14ac:dyDescent="0.35">
      <c r="A190" s="1">
        <v>160</v>
      </c>
      <c r="B190" s="1">
        <v>20090403</v>
      </c>
      <c r="C190" s="1" t="s">
        <v>37</v>
      </c>
      <c r="D190" s="1" t="s">
        <v>219</v>
      </c>
    </row>
    <row r="193" spans="1:5" x14ac:dyDescent="0.35">
      <c r="A193" s="1" t="s">
        <v>220</v>
      </c>
      <c r="C193" s="1" t="s">
        <v>221</v>
      </c>
    </row>
    <row r="194" spans="1:5" x14ac:dyDescent="0.35">
      <c r="A194" s="1">
        <v>161</v>
      </c>
      <c r="B194" s="1">
        <v>20090403</v>
      </c>
      <c r="C194" s="1" t="s">
        <v>37</v>
      </c>
      <c r="D194" s="1" t="s">
        <v>222</v>
      </c>
    </row>
    <row r="195" spans="1:5" x14ac:dyDescent="0.35">
      <c r="A195" s="1">
        <v>162</v>
      </c>
      <c r="B195" s="1">
        <v>20090403</v>
      </c>
      <c r="C195" s="1" t="s">
        <v>37</v>
      </c>
      <c r="D195" s="1" t="s">
        <v>223</v>
      </c>
    </row>
    <row r="196" spans="1:5" x14ac:dyDescent="0.35">
      <c r="A196" s="1">
        <v>163</v>
      </c>
    </row>
    <row r="197" spans="1:5" x14ac:dyDescent="0.35">
      <c r="A197" s="1">
        <v>164</v>
      </c>
      <c r="B197" s="1">
        <v>20070703</v>
      </c>
      <c r="C197" s="1" t="s">
        <v>118</v>
      </c>
      <c r="D197" s="1" t="s">
        <v>224</v>
      </c>
    </row>
    <row r="198" spans="1:5" x14ac:dyDescent="0.35">
      <c r="A198" s="1">
        <v>165</v>
      </c>
      <c r="B198" s="1">
        <v>20070709</v>
      </c>
      <c r="C198" s="1" t="s">
        <v>65</v>
      </c>
      <c r="D198" s="1" t="s">
        <v>225</v>
      </c>
      <c r="E198" s="1" t="s">
        <v>0</v>
      </c>
    </row>
    <row r="199" spans="1:5" x14ac:dyDescent="0.35">
      <c r="A199" s="1">
        <v>166</v>
      </c>
      <c r="B199" s="1">
        <v>20070709</v>
      </c>
      <c r="C199" s="1" t="s">
        <v>118</v>
      </c>
      <c r="D199" s="1" t="s">
        <v>226</v>
      </c>
      <c r="E199" s="1" t="s">
        <v>0</v>
      </c>
    </row>
    <row r="200" spans="1:5" x14ac:dyDescent="0.35">
      <c r="A200" s="1">
        <v>167</v>
      </c>
      <c r="B200" s="1">
        <v>20071125</v>
      </c>
      <c r="C200" s="1" t="s">
        <v>227</v>
      </c>
      <c r="D200" s="1" t="s">
        <v>228</v>
      </c>
    </row>
    <row r="201" spans="1:5" x14ac:dyDescent="0.35">
      <c r="A201" s="1">
        <v>168</v>
      </c>
      <c r="B201" s="1">
        <v>20071125</v>
      </c>
      <c r="C201" s="1" t="s">
        <v>208</v>
      </c>
      <c r="D201" s="1" t="s">
        <v>229</v>
      </c>
    </row>
    <row r="202" spans="1:5" x14ac:dyDescent="0.35">
      <c r="A202" s="1">
        <v>169</v>
      </c>
      <c r="B202" s="1">
        <v>20071125</v>
      </c>
      <c r="C202" s="1" t="s">
        <v>208</v>
      </c>
      <c r="D202" s="1" t="s">
        <v>230</v>
      </c>
    </row>
    <row r="203" spans="1:5" x14ac:dyDescent="0.35">
      <c r="A203" s="1">
        <v>170</v>
      </c>
      <c r="B203" s="1">
        <v>20071125</v>
      </c>
      <c r="C203" s="1" t="s">
        <v>208</v>
      </c>
      <c r="D203" s="1" t="s">
        <v>231</v>
      </c>
    </row>
    <row r="206" spans="1:5" x14ac:dyDescent="0.35">
      <c r="A206" s="1">
        <v>2009</v>
      </c>
      <c r="C206" s="1" t="s">
        <v>232</v>
      </c>
    </row>
    <row r="207" spans="1:5" x14ac:dyDescent="0.35">
      <c r="A207" s="1">
        <v>171</v>
      </c>
      <c r="B207" s="1">
        <v>20090614</v>
      </c>
      <c r="C207" s="1" t="s">
        <v>233</v>
      </c>
      <c r="D207" s="1" t="s">
        <v>234</v>
      </c>
    </row>
    <row r="208" spans="1:5" x14ac:dyDescent="0.35">
      <c r="A208" s="1">
        <v>172</v>
      </c>
      <c r="B208" s="1">
        <v>20090614</v>
      </c>
      <c r="C208" s="1" t="s">
        <v>233</v>
      </c>
      <c r="D208" s="1" t="s">
        <v>235</v>
      </c>
    </row>
    <row r="209" spans="1:4" x14ac:dyDescent="0.35">
      <c r="A209" s="1">
        <v>173</v>
      </c>
      <c r="B209" s="1">
        <v>20090614</v>
      </c>
      <c r="C209" s="1" t="s">
        <v>233</v>
      </c>
      <c r="D209" s="1" t="s">
        <v>236</v>
      </c>
    </row>
    <row r="210" spans="1:4" x14ac:dyDescent="0.35">
      <c r="A210" s="1">
        <v>174</v>
      </c>
      <c r="B210" s="1">
        <v>20090615</v>
      </c>
      <c r="C210" s="1" t="s">
        <v>233</v>
      </c>
      <c r="D210" s="1" t="s">
        <v>237</v>
      </c>
    </row>
    <row r="211" spans="1:4" x14ac:dyDescent="0.35">
      <c r="A211" s="1">
        <v>175</v>
      </c>
      <c r="B211" s="1">
        <v>20090615</v>
      </c>
      <c r="C211" s="1" t="s">
        <v>233</v>
      </c>
      <c r="D211" s="1" t="s">
        <v>238</v>
      </c>
    </row>
    <row r="212" spans="1:4" x14ac:dyDescent="0.35">
      <c r="A212" s="1">
        <v>176</v>
      </c>
      <c r="B212" s="1">
        <v>20090615</v>
      </c>
      <c r="C212" s="1" t="s">
        <v>233</v>
      </c>
      <c r="D212" s="1" t="s">
        <v>239</v>
      </c>
    </row>
    <row r="213" spans="1:4" x14ac:dyDescent="0.35">
      <c r="A213" s="1">
        <v>177</v>
      </c>
      <c r="B213" s="1">
        <v>20090615</v>
      </c>
      <c r="C213" s="1" t="s">
        <v>233</v>
      </c>
      <c r="D213" s="1" t="s">
        <v>240</v>
      </c>
    </row>
    <row r="214" spans="1:4" x14ac:dyDescent="0.35">
      <c r="A214" s="1">
        <v>178</v>
      </c>
      <c r="B214" s="1">
        <v>20090615</v>
      </c>
      <c r="C214" s="1" t="s">
        <v>233</v>
      </c>
      <c r="D214" s="1" t="s">
        <v>241</v>
      </c>
    </row>
    <row r="215" spans="1:4" x14ac:dyDescent="0.35">
      <c r="A215" s="1">
        <v>179</v>
      </c>
      <c r="B215" s="1">
        <v>20090615</v>
      </c>
      <c r="C215" s="1" t="s">
        <v>233</v>
      </c>
      <c r="D215" s="1" t="s">
        <v>242</v>
      </c>
    </row>
    <row r="216" spans="1:4" x14ac:dyDescent="0.35">
      <c r="A216" s="1">
        <v>180</v>
      </c>
      <c r="B216" s="1">
        <v>20090615</v>
      </c>
      <c r="C216" s="1" t="s">
        <v>233</v>
      </c>
      <c r="D216" s="1" t="s">
        <v>243</v>
      </c>
    </row>
    <row r="219" spans="1:4" x14ac:dyDescent="0.35">
      <c r="A219" s="1">
        <v>2009</v>
      </c>
      <c r="C219" s="1" t="s">
        <v>244</v>
      </c>
    </row>
    <row r="220" spans="1:4" x14ac:dyDescent="0.35">
      <c r="A220" s="1">
        <v>181</v>
      </c>
      <c r="B220" s="1" t="s">
        <v>245</v>
      </c>
      <c r="C220" s="1" t="s">
        <v>246</v>
      </c>
    </row>
    <row r="221" spans="1:4" x14ac:dyDescent="0.35">
      <c r="A221" s="1">
        <v>182</v>
      </c>
      <c r="B221" s="1" t="s">
        <v>247</v>
      </c>
      <c r="C221" s="1" t="s">
        <v>248</v>
      </c>
    </row>
    <row r="222" spans="1:4" x14ac:dyDescent="0.35">
      <c r="A222" s="1">
        <v>183</v>
      </c>
      <c r="B222" s="1" t="s">
        <v>249</v>
      </c>
      <c r="C222" s="1" t="s">
        <v>250</v>
      </c>
    </row>
    <row r="223" spans="1:4" x14ac:dyDescent="0.35">
      <c r="A223" s="1">
        <v>184</v>
      </c>
      <c r="B223" s="1">
        <v>20090627</v>
      </c>
      <c r="C223" s="1" t="s">
        <v>233</v>
      </c>
      <c r="D223" s="1" t="s">
        <v>251</v>
      </c>
    </row>
    <row r="224" spans="1:4" x14ac:dyDescent="0.35">
      <c r="A224" s="1">
        <v>185</v>
      </c>
      <c r="B224" s="1">
        <v>20090627</v>
      </c>
      <c r="C224" s="1" t="s">
        <v>233</v>
      </c>
      <c r="D224" s="1" t="s">
        <v>252</v>
      </c>
    </row>
    <row r="225" spans="1:4" x14ac:dyDescent="0.35">
      <c r="A225" s="1">
        <v>186</v>
      </c>
      <c r="B225" s="1">
        <v>20090627</v>
      </c>
      <c r="C225" s="1" t="s">
        <v>233</v>
      </c>
      <c r="D225" s="1" t="s">
        <v>253</v>
      </c>
    </row>
    <row r="226" spans="1:4" x14ac:dyDescent="0.35">
      <c r="A226" s="1">
        <v>187</v>
      </c>
      <c r="B226" s="1">
        <v>20090627</v>
      </c>
      <c r="C226" s="1" t="s">
        <v>233</v>
      </c>
      <c r="D226" s="1" t="s">
        <v>254</v>
      </c>
    </row>
    <row r="227" spans="1:4" x14ac:dyDescent="0.35">
      <c r="A227" s="1">
        <v>188</v>
      </c>
      <c r="B227" s="1" t="s">
        <v>245</v>
      </c>
      <c r="C227" s="1" t="s">
        <v>255</v>
      </c>
    </row>
    <row r="228" spans="1:4" x14ac:dyDescent="0.35">
      <c r="A228" s="1">
        <v>189</v>
      </c>
      <c r="B228" s="1">
        <v>20090627</v>
      </c>
      <c r="C228" s="1" t="s">
        <v>233</v>
      </c>
      <c r="D228" s="1" t="s">
        <v>256</v>
      </c>
    </row>
    <row r="229" spans="1:4" x14ac:dyDescent="0.35">
      <c r="A229" s="1">
        <v>190</v>
      </c>
      <c r="B229" s="1" t="s">
        <v>257</v>
      </c>
    </row>
    <row r="231" spans="1:4" x14ac:dyDescent="0.35">
      <c r="A231" s="1" t="s">
        <v>258</v>
      </c>
    </row>
    <row r="232" spans="1:4" x14ac:dyDescent="0.35">
      <c r="A232" s="1">
        <v>191</v>
      </c>
      <c r="B232" s="1">
        <v>20090423</v>
      </c>
      <c r="C232" s="1" t="s">
        <v>233</v>
      </c>
      <c r="D232" s="1" t="s">
        <v>259</v>
      </c>
    </row>
    <row r="233" spans="1:4" x14ac:dyDescent="0.35">
      <c r="A233" s="1">
        <v>192</v>
      </c>
      <c r="B233" s="1">
        <v>20090423</v>
      </c>
      <c r="C233" s="1" t="s">
        <v>233</v>
      </c>
      <c r="D233" s="1" t="s">
        <v>260</v>
      </c>
    </row>
    <row r="234" spans="1:4" x14ac:dyDescent="0.35">
      <c r="A234" s="1">
        <v>193</v>
      </c>
      <c r="B234" s="1" t="s">
        <v>261</v>
      </c>
    </row>
    <row r="235" spans="1:4" x14ac:dyDescent="0.35">
      <c r="A235" s="1">
        <v>194</v>
      </c>
      <c r="B235" s="1" t="s">
        <v>262</v>
      </c>
      <c r="C235" s="1" t="s">
        <v>263</v>
      </c>
    </row>
    <row r="236" spans="1:4" x14ac:dyDescent="0.35">
      <c r="A236" s="1" t="s">
        <v>264</v>
      </c>
    </row>
    <row r="237" spans="1:4" x14ac:dyDescent="0.35">
      <c r="A237" s="1">
        <v>196</v>
      </c>
      <c r="B237" s="1" t="s">
        <v>265</v>
      </c>
      <c r="C237" s="1" t="s">
        <v>266</v>
      </c>
    </row>
    <row r="238" spans="1:4" x14ac:dyDescent="0.35">
      <c r="A238" s="1">
        <v>197</v>
      </c>
      <c r="B238" s="1" t="s">
        <v>265</v>
      </c>
      <c r="C238" s="1" t="s">
        <v>267</v>
      </c>
    </row>
    <row r="239" spans="1:4" x14ac:dyDescent="0.35">
      <c r="A239" s="1">
        <v>198</v>
      </c>
      <c r="B239" s="1" t="s">
        <v>268</v>
      </c>
      <c r="C239" s="1" t="s">
        <v>269</v>
      </c>
    </row>
    <row r="240" spans="1:4" x14ac:dyDescent="0.35">
      <c r="A240" s="1" t="s">
        <v>270</v>
      </c>
      <c r="B240" s="1" t="s">
        <v>267</v>
      </c>
    </row>
    <row r="241" spans="1:3" x14ac:dyDescent="0.35">
      <c r="A241" s="1">
        <v>200</v>
      </c>
      <c r="B241" s="1" t="s">
        <v>271</v>
      </c>
      <c r="C241" s="1" t="s">
        <v>272</v>
      </c>
    </row>
    <row r="243" spans="1:3" x14ac:dyDescent="0.35">
      <c r="A243" s="1" t="s">
        <v>273</v>
      </c>
    </row>
    <row r="244" spans="1:3" x14ac:dyDescent="0.35">
      <c r="A244" s="1" t="s">
        <v>274</v>
      </c>
      <c r="B244" s="1" t="s">
        <v>275</v>
      </c>
    </row>
    <row r="245" spans="1:3" x14ac:dyDescent="0.35">
      <c r="A245" s="1" t="s">
        <v>276</v>
      </c>
    </row>
    <row r="246" spans="1:3" x14ac:dyDescent="0.35">
      <c r="A246" s="1" t="s">
        <v>277</v>
      </c>
    </row>
    <row r="247" spans="1:3" x14ac:dyDescent="0.35">
      <c r="A247" s="1" t="s">
        <v>278</v>
      </c>
    </row>
    <row r="248" spans="1:3" x14ac:dyDescent="0.35">
      <c r="A248" s="1" t="s">
        <v>279</v>
      </c>
    </row>
    <row r="249" spans="1:3" x14ac:dyDescent="0.35">
      <c r="A249" s="1" t="s">
        <v>280</v>
      </c>
    </row>
    <row r="250" spans="1:3" x14ac:dyDescent="0.35">
      <c r="A250" s="1" t="s">
        <v>281</v>
      </c>
    </row>
    <row r="251" spans="1:3" x14ac:dyDescent="0.35">
      <c r="A251" s="1">
        <v>208</v>
      </c>
    </row>
    <row r="252" spans="1:3" x14ac:dyDescent="0.35">
      <c r="A252" s="1">
        <v>209</v>
      </c>
    </row>
    <row r="253" spans="1:3" x14ac:dyDescent="0.35">
      <c r="A253" s="1">
        <v>210</v>
      </c>
    </row>
    <row r="256" spans="1:3" x14ac:dyDescent="0.35">
      <c r="A256" s="1" t="s">
        <v>106</v>
      </c>
      <c r="B256" s="1" t="s">
        <v>282</v>
      </c>
    </row>
    <row r="257" spans="1:4" x14ac:dyDescent="0.35">
      <c r="A257" s="1">
        <v>211</v>
      </c>
      <c r="B257" s="1">
        <v>20090831</v>
      </c>
      <c r="C257" s="1" t="s">
        <v>283</v>
      </c>
      <c r="D257" s="1" t="s">
        <v>284</v>
      </c>
    </row>
    <row r="258" spans="1:4" x14ac:dyDescent="0.35">
      <c r="A258" s="1">
        <v>212</v>
      </c>
      <c r="B258" s="1">
        <v>20071108</v>
      </c>
      <c r="C258" s="1" t="s">
        <v>118</v>
      </c>
      <c r="D258" s="1" t="s">
        <v>285</v>
      </c>
    </row>
    <row r="259" spans="1:4" x14ac:dyDescent="0.35">
      <c r="A259" s="1">
        <v>213</v>
      </c>
      <c r="B259" s="1">
        <v>20071108</v>
      </c>
      <c r="C259" s="1" t="s">
        <v>118</v>
      </c>
      <c r="D259" s="1" t="s">
        <v>286</v>
      </c>
    </row>
    <row r="260" spans="1:4" x14ac:dyDescent="0.35">
      <c r="A260" s="1">
        <v>214</v>
      </c>
      <c r="B260" s="1" t="s">
        <v>287</v>
      </c>
      <c r="C260" s="1" t="s">
        <v>288</v>
      </c>
    </row>
    <row r="261" spans="1:4" x14ac:dyDescent="0.35">
      <c r="A261" s="1">
        <v>215</v>
      </c>
      <c r="B261" s="1">
        <v>20071108</v>
      </c>
      <c r="C261" s="1" t="s">
        <v>118</v>
      </c>
      <c r="D261" s="1" t="s">
        <v>289</v>
      </c>
    </row>
    <row r="262" spans="1:4" x14ac:dyDescent="0.35">
      <c r="A262" s="1">
        <v>216</v>
      </c>
      <c r="B262" s="1">
        <v>20071218</v>
      </c>
      <c r="C262" s="1" t="s">
        <v>118</v>
      </c>
      <c r="D262" s="1" t="s">
        <v>290</v>
      </c>
    </row>
    <row r="263" spans="1:4" x14ac:dyDescent="0.35">
      <c r="A263" s="1">
        <v>217</v>
      </c>
      <c r="B263" s="1" t="s">
        <v>287</v>
      </c>
      <c r="C263" s="1" t="s">
        <v>291</v>
      </c>
    </row>
    <row r="264" spans="1:4" x14ac:dyDescent="0.35">
      <c r="A264" s="1">
        <v>218</v>
      </c>
      <c r="B264" s="1">
        <v>20071218</v>
      </c>
      <c r="C264" s="1" t="s">
        <v>118</v>
      </c>
      <c r="D264" s="1" t="s">
        <v>292</v>
      </c>
    </row>
    <row r="265" spans="1:4" x14ac:dyDescent="0.35">
      <c r="A265" s="1">
        <v>219</v>
      </c>
    </row>
    <row r="266" spans="1:4" x14ac:dyDescent="0.35">
      <c r="A266" s="1">
        <v>220</v>
      </c>
    </row>
    <row r="268" spans="1:4" x14ac:dyDescent="0.35">
      <c r="A268" s="1" t="s">
        <v>106</v>
      </c>
      <c r="B268" s="1" t="s">
        <v>293</v>
      </c>
    </row>
    <row r="269" spans="1:4" x14ac:dyDescent="0.35">
      <c r="A269" s="1">
        <v>221</v>
      </c>
      <c r="B269" s="1" t="s">
        <v>294</v>
      </c>
      <c r="C269" s="1" t="s">
        <v>295</v>
      </c>
    </row>
    <row r="270" spans="1:4" x14ac:dyDescent="0.35">
      <c r="A270" s="1">
        <v>222</v>
      </c>
      <c r="B270" s="1" t="s">
        <v>294</v>
      </c>
      <c r="C270" s="1" t="s">
        <v>296</v>
      </c>
    </row>
    <row r="271" spans="1:4" x14ac:dyDescent="0.35">
      <c r="A271" s="1">
        <v>223</v>
      </c>
      <c r="B271" s="1" t="s">
        <v>297</v>
      </c>
      <c r="C271" s="1" t="s">
        <v>298</v>
      </c>
    </row>
    <row r="272" spans="1:4" x14ac:dyDescent="0.35">
      <c r="A272" s="1">
        <v>224</v>
      </c>
      <c r="B272" s="1" t="s">
        <v>294</v>
      </c>
      <c r="C272" s="1" t="s">
        <v>299</v>
      </c>
    </row>
    <row r="273" spans="1:4" x14ac:dyDescent="0.35">
      <c r="A273" s="1">
        <v>225</v>
      </c>
      <c r="B273" s="1" t="s">
        <v>294</v>
      </c>
      <c r="C273" s="1" t="s">
        <v>300</v>
      </c>
    </row>
    <row r="274" spans="1:4" x14ac:dyDescent="0.35">
      <c r="A274" s="1">
        <v>226</v>
      </c>
      <c r="B274" s="1" t="s">
        <v>301</v>
      </c>
      <c r="C274" s="1" t="s">
        <v>302</v>
      </c>
    </row>
    <row r="275" spans="1:4" x14ac:dyDescent="0.35">
      <c r="A275" s="1">
        <v>227</v>
      </c>
      <c r="B275" s="1">
        <v>20140510</v>
      </c>
      <c r="C275" s="1" t="s">
        <v>303</v>
      </c>
      <c r="D275" s="1" t="s">
        <v>304</v>
      </c>
    </row>
    <row r="276" spans="1:4" x14ac:dyDescent="0.35">
      <c r="A276" s="1" t="s">
        <v>305</v>
      </c>
      <c r="B276" s="1" t="s">
        <v>233</v>
      </c>
      <c r="C276" s="1" t="s">
        <v>306</v>
      </c>
    </row>
    <row r="277" spans="1:4" x14ac:dyDescent="0.35">
      <c r="A277" s="1" t="s">
        <v>307</v>
      </c>
      <c r="B277" s="1" t="s">
        <v>233</v>
      </c>
      <c r="C277" s="1" t="s">
        <v>308</v>
      </c>
    </row>
    <row r="278" spans="1:4" x14ac:dyDescent="0.35">
      <c r="A278" s="1">
        <v>230</v>
      </c>
      <c r="B278" s="1" t="s">
        <v>309</v>
      </c>
      <c r="C278" s="1" t="s">
        <v>310</v>
      </c>
    </row>
    <row r="280" spans="1:4" x14ac:dyDescent="0.35">
      <c r="A280" s="1" t="s">
        <v>311</v>
      </c>
    </row>
    <row r="281" spans="1:4" x14ac:dyDescent="0.35">
      <c r="A281" s="1">
        <v>231</v>
      </c>
      <c r="B281" s="1">
        <v>20080520</v>
      </c>
      <c r="C281" s="1" t="s">
        <v>233</v>
      </c>
      <c r="D281" s="1" t="s">
        <v>312</v>
      </c>
    </row>
    <row r="282" spans="1:4" x14ac:dyDescent="0.35">
      <c r="A282" s="1">
        <v>232</v>
      </c>
      <c r="B282" s="1">
        <v>20090426</v>
      </c>
      <c r="C282" s="1" t="s">
        <v>233</v>
      </c>
      <c r="D282" s="1" t="s">
        <v>313</v>
      </c>
    </row>
    <row r="283" spans="1:4" x14ac:dyDescent="0.35">
      <c r="A283" s="1" t="s">
        <v>314</v>
      </c>
    </row>
    <row r="284" spans="1:4" x14ac:dyDescent="0.35">
      <c r="A284" s="1">
        <v>233</v>
      </c>
      <c r="B284" s="1">
        <v>20090422</v>
      </c>
      <c r="C284" s="1" t="s">
        <v>233</v>
      </c>
      <c r="D284" s="1" t="s">
        <v>315</v>
      </c>
    </row>
    <row r="285" spans="1:4" x14ac:dyDescent="0.35">
      <c r="A285" s="1">
        <v>234</v>
      </c>
      <c r="B285" s="1">
        <v>20080520</v>
      </c>
      <c r="C285" s="1" t="s">
        <v>233</v>
      </c>
      <c r="D285" s="1" t="s">
        <v>316</v>
      </c>
    </row>
    <row r="286" spans="1:4" x14ac:dyDescent="0.35">
      <c r="A286" s="1">
        <v>235</v>
      </c>
      <c r="B286" s="1">
        <v>20080520</v>
      </c>
      <c r="C286" s="1" t="s">
        <v>233</v>
      </c>
      <c r="D286" s="1" t="s">
        <v>317</v>
      </c>
    </row>
    <row r="287" spans="1:4" x14ac:dyDescent="0.35">
      <c r="A287" s="1">
        <v>236</v>
      </c>
      <c r="B287" s="1" t="s">
        <v>318</v>
      </c>
      <c r="C287" s="1" t="s">
        <v>319</v>
      </c>
    </row>
    <row r="288" spans="1:4" x14ac:dyDescent="0.35">
      <c r="A288" s="1">
        <v>237</v>
      </c>
      <c r="B288" s="1">
        <v>20070701</v>
      </c>
      <c r="C288" s="1" t="s">
        <v>233</v>
      </c>
      <c r="D288" s="1" t="s">
        <v>320</v>
      </c>
    </row>
    <row r="289" spans="1:4" x14ac:dyDescent="0.35">
      <c r="A289" s="1">
        <v>238</v>
      </c>
      <c r="B289" s="1">
        <v>20090426</v>
      </c>
      <c r="C289" s="1" t="s">
        <v>321</v>
      </c>
      <c r="D289" s="1" t="s">
        <v>322</v>
      </c>
    </row>
    <row r="290" spans="1:4" x14ac:dyDescent="0.35">
      <c r="A290" s="1">
        <v>239</v>
      </c>
      <c r="B290" s="1" t="s">
        <v>323</v>
      </c>
      <c r="C290" s="1" t="s">
        <v>324</v>
      </c>
    </row>
    <row r="291" spans="1:4" x14ac:dyDescent="0.35">
      <c r="A291" s="1">
        <v>240</v>
      </c>
      <c r="B291" s="1" t="s">
        <v>325</v>
      </c>
      <c r="C291" s="1" t="s">
        <v>326</v>
      </c>
    </row>
    <row r="294" spans="1:4" x14ac:dyDescent="0.35">
      <c r="A294" s="1" t="s">
        <v>327</v>
      </c>
    </row>
    <row r="295" spans="1:4" x14ac:dyDescent="0.35">
      <c r="A295" s="1">
        <v>241</v>
      </c>
      <c r="B295" s="1">
        <v>20090901</v>
      </c>
      <c r="C295" s="1" t="s">
        <v>37</v>
      </c>
      <c r="D295" s="1" t="s">
        <v>328</v>
      </c>
    </row>
    <row r="296" spans="1:4" x14ac:dyDescent="0.35">
      <c r="A296" s="1">
        <v>242</v>
      </c>
      <c r="B296" s="1">
        <v>20090901</v>
      </c>
      <c r="C296" s="1" t="s">
        <v>65</v>
      </c>
      <c r="D296" s="1" t="s">
        <v>329</v>
      </c>
    </row>
    <row r="297" spans="1:4" x14ac:dyDescent="0.35">
      <c r="A297" s="1">
        <v>243</v>
      </c>
      <c r="B297" s="1">
        <v>20090901</v>
      </c>
      <c r="C297" s="1" t="s">
        <v>65</v>
      </c>
      <c r="D297" s="1" t="s">
        <v>330</v>
      </c>
    </row>
    <row r="298" spans="1:4" x14ac:dyDescent="0.35">
      <c r="A298" s="1">
        <v>244</v>
      </c>
      <c r="B298" s="1">
        <v>20090901</v>
      </c>
      <c r="C298" s="1" t="s">
        <v>37</v>
      </c>
      <c r="D298" s="1" t="s">
        <v>331</v>
      </c>
    </row>
    <row r="299" spans="1:4" x14ac:dyDescent="0.35">
      <c r="A299" s="1">
        <v>245</v>
      </c>
      <c r="B299" s="1">
        <v>20090901</v>
      </c>
      <c r="C299" s="1" t="s">
        <v>118</v>
      </c>
      <c r="D299" s="1" t="s">
        <v>332</v>
      </c>
    </row>
    <row r="300" spans="1:4" x14ac:dyDescent="0.35">
      <c r="A300" s="1">
        <v>246</v>
      </c>
    </row>
    <row r="301" spans="1:4" x14ac:dyDescent="0.35">
      <c r="A301" s="1">
        <v>247</v>
      </c>
    </row>
    <row r="302" spans="1:4" x14ac:dyDescent="0.35">
      <c r="A302" s="1">
        <v>248</v>
      </c>
    </row>
    <row r="303" spans="1:4" x14ac:dyDescent="0.35">
      <c r="A303" s="1">
        <v>249</v>
      </c>
    </row>
    <row r="304" spans="1:4" x14ac:dyDescent="0.35">
      <c r="A304" s="1">
        <v>250</v>
      </c>
    </row>
    <row r="307" spans="1:4" x14ac:dyDescent="0.35">
      <c r="A307" s="1" t="s">
        <v>333</v>
      </c>
    </row>
    <row r="308" spans="1:4" x14ac:dyDescent="0.35">
      <c r="A308" s="1">
        <v>251</v>
      </c>
      <c r="B308" s="1">
        <v>20090901</v>
      </c>
      <c r="C308" s="1" t="s">
        <v>122</v>
      </c>
      <c r="D308" s="1" t="s">
        <v>334</v>
      </c>
    </row>
    <row r="309" spans="1:4" x14ac:dyDescent="0.35">
      <c r="A309" s="1">
        <v>252</v>
      </c>
      <c r="B309" s="1">
        <v>20090901</v>
      </c>
      <c r="C309" s="1" t="s">
        <v>122</v>
      </c>
      <c r="D309" s="1" t="s">
        <v>335</v>
      </c>
    </row>
    <row r="310" spans="1:4" x14ac:dyDescent="0.35">
      <c r="A310" s="1">
        <v>253</v>
      </c>
      <c r="B310" s="1">
        <v>20090901</v>
      </c>
      <c r="C310" s="1" t="s">
        <v>37</v>
      </c>
      <c r="D310" s="1" t="s">
        <v>336</v>
      </c>
    </row>
    <row r="311" spans="1:4" x14ac:dyDescent="0.35">
      <c r="A311" s="1">
        <v>254</v>
      </c>
      <c r="B311" s="1">
        <v>20090901</v>
      </c>
      <c r="C311" s="1" t="s">
        <v>37</v>
      </c>
      <c r="D311" s="1" t="s">
        <v>337</v>
      </c>
    </row>
    <row r="312" spans="1:4" x14ac:dyDescent="0.35">
      <c r="A312" s="1">
        <v>255</v>
      </c>
      <c r="B312" s="1">
        <v>20090901</v>
      </c>
      <c r="C312" s="1" t="s">
        <v>37</v>
      </c>
      <c r="D312" s="1" t="s">
        <v>338</v>
      </c>
    </row>
    <row r="313" spans="1:4" x14ac:dyDescent="0.35">
      <c r="A313" s="1">
        <v>256</v>
      </c>
      <c r="B313" s="1">
        <v>20090901</v>
      </c>
      <c r="C313" s="1" t="s">
        <v>37</v>
      </c>
      <c r="D313" s="1" t="s">
        <v>339</v>
      </c>
    </row>
    <row r="314" spans="1:4" x14ac:dyDescent="0.35">
      <c r="A314" s="1">
        <v>257</v>
      </c>
      <c r="B314" s="1">
        <v>20090901</v>
      </c>
      <c r="C314" s="1" t="s">
        <v>37</v>
      </c>
      <c r="D314" s="1" t="s">
        <v>340</v>
      </c>
    </row>
    <row r="315" spans="1:4" x14ac:dyDescent="0.35">
      <c r="A315" s="1">
        <v>258</v>
      </c>
      <c r="B315" s="1">
        <v>20090901</v>
      </c>
      <c r="C315" s="1" t="s">
        <v>37</v>
      </c>
      <c r="D315" s="1" t="s">
        <v>341</v>
      </c>
    </row>
    <row r="316" spans="1:4" x14ac:dyDescent="0.35">
      <c r="A316" s="1">
        <v>259</v>
      </c>
      <c r="B316" s="1">
        <v>20090901</v>
      </c>
      <c r="C316" s="1" t="s">
        <v>37</v>
      </c>
      <c r="D316" s="1" t="s">
        <v>342</v>
      </c>
    </row>
    <row r="317" spans="1:4" x14ac:dyDescent="0.35">
      <c r="A317" s="1">
        <v>260</v>
      </c>
      <c r="B317" s="1">
        <v>20090405</v>
      </c>
      <c r="C317" s="1" t="s">
        <v>37</v>
      </c>
      <c r="D317" s="1" t="s">
        <v>343</v>
      </c>
    </row>
    <row r="320" spans="1:4" x14ac:dyDescent="0.35">
      <c r="A320" s="1" t="s">
        <v>344</v>
      </c>
    </row>
    <row r="321" spans="1:4" x14ac:dyDescent="0.35">
      <c r="A321" s="1">
        <v>261</v>
      </c>
      <c r="B321" s="1">
        <v>20090617</v>
      </c>
      <c r="C321" s="1" t="s">
        <v>233</v>
      </c>
      <c r="D321" s="1" t="s">
        <v>345</v>
      </c>
    </row>
    <row r="322" spans="1:4" x14ac:dyDescent="0.35">
      <c r="A322" s="1">
        <v>262</v>
      </c>
      <c r="B322" s="1">
        <v>20090617</v>
      </c>
      <c r="C322" s="1" t="s">
        <v>233</v>
      </c>
      <c r="D322" s="1" t="s">
        <v>346</v>
      </c>
    </row>
    <row r="323" spans="1:4" x14ac:dyDescent="0.35">
      <c r="A323" s="1">
        <v>263</v>
      </c>
      <c r="B323" s="1">
        <v>20090617</v>
      </c>
      <c r="C323" s="1" t="s">
        <v>233</v>
      </c>
      <c r="D323" s="1" t="s">
        <v>347</v>
      </c>
    </row>
    <row r="324" spans="1:4" x14ac:dyDescent="0.35">
      <c r="A324" s="1">
        <v>264</v>
      </c>
      <c r="B324" s="1">
        <v>20090617</v>
      </c>
      <c r="C324" s="1" t="s">
        <v>233</v>
      </c>
      <c r="D324" s="1" t="s">
        <v>348</v>
      </c>
    </row>
    <row r="325" spans="1:4" x14ac:dyDescent="0.35">
      <c r="A325" s="1">
        <v>265</v>
      </c>
      <c r="B325" s="1">
        <v>20090617</v>
      </c>
      <c r="C325" s="1" t="s">
        <v>233</v>
      </c>
      <c r="D325" s="1" t="s">
        <v>349</v>
      </c>
    </row>
    <row r="326" spans="1:4" x14ac:dyDescent="0.35">
      <c r="A326" s="1">
        <v>266</v>
      </c>
      <c r="B326" s="1">
        <v>20090617</v>
      </c>
      <c r="C326" s="1" t="s">
        <v>233</v>
      </c>
      <c r="D326" s="1" t="s">
        <v>350</v>
      </c>
    </row>
    <row r="327" spans="1:4" x14ac:dyDescent="0.35">
      <c r="A327" s="1">
        <v>267</v>
      </c>
      <c r="B327" s="1">
        <v>20090617</v>
      </c>
      <c r="C327" s="1" t="s">
        <v>233</v>
      </c>
      <c r="D327" s="1" t="s">
        <v>351</v>
      </c>
    </row>
    <row r="328" spans="1:4" x14ac:dyDescent="0.35">
      <c r="A328" s="1">
        <v>268</v>
      </c>
      <c r="B328" s="1">
        <v>20090617</v>
      </c>
      <c r="C328" s="1" t="s">
        <v>233</v>
      </c>
      <c r="D328" s="1" t="s">
        <v>352</v>
      </c>
    </row>
    <row r="329" spans="1:4" x14ac:dyDescent="0.35">
      <c r="A329" s="1">
        <v>269</v>
      </c>
      <c r="B329" s="1">
        <v>20090617</v>
      </c>
      <c r="C329" s="1" t="s">
        <v>233</v>
      </c>
      <c r="D329" s="1" t="s">
        <v>353</v>
      </c>
    </row>
    <row r="330" spans="1:4" x14ac:dyDescent="0.35">
      <c r="A330" s="1">
        <v>270</v>
      </c>
      <c r="B330" s="1">
        <v>20090617</v>
      </c>
      <c r="C330" s="1" t="s">
        <v>233</v>
      </c>
      <c r="D330" s="1" t="s">
        <v>354</v>
      </c>
    </row>
    <row r="331" spans="1:4" x14ac:dyDescent="0.35">
      <c r="A331" s="1">
        <v>270</v>
      </c>
      <c r="B331" s="1">
        <v>20090213</v>
      </c>
      <c r="C331" s="1" t="s">
        <v>355</v>
      </c>
    </row>
    <row r="333" spans="1:4" x14ac:dyDescent="0.35">
      <c r="A333" s="1" t="s">
        <v>356</v>
      </c>
    </row>
    <row r="334" spans="1:4" x14ac:dyDescent="0.35">
      <c r="A334" s="1">
        <v>271</v>
      </c>
      <c r="B334" s="1">
        <v>20090429</v>
      </c>
      <c r="C334" s="1" t="s">
        <v>233</v>
      </c>
      <c r="D334" s="1" t="s">
        <v>357</v>
      </c>
    </row>
    <row r="335" spans="1:4" x14ac:dyDescent="0.35">
      <c r="A335" s="1">
        <v>272</v>
      </c>
      <c r="B335" s="1">
        <v>20090429</v>
      </c>
      <c r="C335" s="1" t="s">
        <v>233</v>
      </c>
      <c r="D335" s="1" t="s">
        <v>358</v>
      </c>
    </row>
    <row r="336" spans="1:4" x14ac:dyDescent="0.35">
      <c r="A336" s="1">
        <v>273</v>
      </c>
      <c r="B336" s="1">
        <v>20090429</v>
      </c>
      <c r="C336" s="1" t="s">
        <v>233</v>
      </c>
      <c r="D336" s="1" t="s">
        <v>359</v>
      </c>
    </row>
    <row r="337" spans="1:4" x14ac:dyDescent="0.35">
      <c r="A337" s="1">
        <v>274</v>
      </c>
      <c r="B337" s="1">
        <v>20090430</v>
      </c>
      <c r="C337" s="1" t="s">
        <v>233</v>
      </c>
      <c r="D337" s="1" t="s">
        <v>360</v>
      </c>
    </row>
    <row r="338" spans="1:4" x14ac:dyDescent="0.35">
      <c r="A338" s="1">
        <v>275</v>
      </c>
      <c r="B338" s="1">
        <v>20090430</v>
      </c>
      <c r="C338" s="1" t="s">
        <v>361</v>
      </c>
      <c r="D338" s="1" t="s">
        <v>362</v>
      </c>
    </row>
    <row r="339" spans="1:4" x14ac:dyDescent="0.35">
      <c r="A339" s="1">
        <v>276</v>
      </c>
      <c r="B339" s="1">
        <v>20090430</v>
      </c>
      <c r="C339" s="1" t="s">
        <v>361</v>
      </c>
      <c r="D339" s="1" t="s">
        <v>363</v>
      </c>
    </row>
    <row r="340" spans="1:4" x14ac:dyDescent="0.35">
      <c r="A340" s="1">
        <v>277</v>
      </c>
      <c r="B340" s="1">
        <v>20090430</v>
      </c>
      <c r="C340" s="1" t="s">
        <v>361</v>
      </c>
      <c r="D340" s="1" t="s">
        <v>364</v>
      </c>
    </row>
    <row r="341" spans="1:4" x14ac:dyDescent="0.35">
      <c r="A341" s="1">
        <v>278</v>
      </c>
      <c r="B341" s="1" t="s">
        <v>365</v>
      </c>
      <c r="C341" s="1" t="s">
        <v>366</v>
      </c>
    </row>
    <row r="342" spans="1:4" x14ac:dyDescent="0.35">
      <c r="A342" s="1">
        <v>279</v>
      </c>
      <c r="B342" s="1">
        <v>20090430</v>
      </c>
      <c r="C342" s="1" t="s">
        <v>233</v>
      </c>
      <c r="D342" s="1" t="s">
        <v>367</v>
      </c>
    </row>
    <row r="343" spans="1:4" x14ac:dyDescent="0.35">
      <c r="A343" s="1">
        <v>280</v>
      </c>
      <c r="B343" s="1" t="s">
        <v>368</v>
      </c>
      <c r="C343" s="1" t="s">
        <v>369</v>
      </c>
    </row>
    <row r="347" spans="1:4" x14ac:dyDescent="0.35">
      <c r="A347" s="1" t="s">
        <v>370</v>
      </c>
      <c r="C347" s="1" t="s">
        <v>371</v>
      </c>
    </row>
    <row r="348" spans="1:4" x14ac:dyDescent="0.35">
      <c r="A348" s="1">
        <v>281</v>
      </c>
      <c r="B348" s="1">
        <v>20090425</v>
      </c>
      <c r="C348" s="1" t="s">
        <v>233</v>
      </c>
      <c r="D348" s="1" t="s">
        <v>372</v>
      </c>
    </row>
    <row r="349" spans="1:4" x14ac:dyDescent="0.35">
      <c r="A349" s="1">
        <v>282</v>
      </c>
      <c r="B349" s="1">
        <v>20090425</v>
      </c>
      <c r="C349" s="1" t="s">
        <v>233</v>
      </c>
      <c r="D349" s="1" t="s">
        <v>373</v>
      </c>
    </row>
    <row r="350" spans="1:4" x14ac:dyDescent="0.35">
      <c r="A350" s="1">
        <v>283</v>
      </c>
      <c r="B350" s="1">
        <v>20090425</v>
      </c>
      <c r="C350" s="1" t="s">
        <v>233</v>
      </c>
      <c r="D350" s="1" t="s">
        <v>374</v>
      </c>
    </row>
    <row r="351" spans="1:4" x14ac:dyDescent="0.35">
      <c r="A351" s="1">
        <v>284</v>
      </c>
      <c r="B351" s="1">
        <v>20090501</v>
      </c>
      <c r="C351" s="1" t="s">
        <v>233</v>
      </c>
      <c r="D351" s="1" t="s">
        <v>375</v>
      </c>
    </row>
    <row r="352" spans="1:4" x14ac:dyDescent="0.35">
      <c r="A352" s="1">
        <v>285</v>
      </c>
      <c r="B352" s="1">
        <v>20090501</v>
      </c>
      <c r="C352" s="1" t="s">
        <v>233</v>
      </c>
      <c r="D352" s="1" t="s">
        <v>376</v>
      </c>
    </row>
    <row r="353" spans="1:4" x14ac:dyDescent="0.35">
      <c r="A353" s="1">
        <v>286</v>
      </c>
      <c r="B353" s="1">
        <v>20090501</v>
      </c>
      <c r="C353" s="1" t="s">
        <v>233</v>
      </c>
      <c r="D353" s="1" t="s">
        <v>377</v>
      </c>
    </row>
    <row r="354" spans="1:4" x14ac:dyDescent="0.35">
      <c r="A354" s="1">
        <v>287</v>
      </c>
      <c r="B354" s="1">
        <v>20090501</v>
      </c>
      <c r="C354" s="1" t="s">
        <v>233</v>
      </c>
      <c r="D354" s="1" t="s">
        <v>378</v>
      </c>
    </row>
    <row r="355" spans="1:4" x14ac:dyDescent="0.35">
      <c r="A355" s="1">
        <v>288</v>
      </c>
      <c r="B355" s="1">
        <v>20090501</v>
      </c>
      <c r="C355" s="1" t="s">
        <v>233</v>
      </c>
      <c r="D355" s="1" t="s">
        <v>379</v>
      </c>
    </row>
    <row r="356" spans="1:4" x14ac:dyDescent="0.35">
      <c r="A356" s="1">
        <v>289</v>
      </c>
      <c r="B356" s="1">
        <v>20090501</v>
      </c>
      <c r="C356" s="1" t="s">
        <v>361</v>
      </c>
      <c r="D356" s="1" t="s">
        <v>380</v>
      </c>
    </row>
    <row r="357" spans="1:4" x14ac:dyDescent="0.35">
      <c r="A357" s="1">
        <v>290</v>
      </c>
      <c r="B357" s="1">
        <v>20090501</v>
      </c>
      <c r="C357" s="1" t="s">
        <v>233</v>
      </c>
      <c r="D357" s="1" t="s">
        <v>381</v>
      </c>
    </row>
    <row r="360" spans="1:4" x14ac:dyDescent="0.35">
      <c r="A360" s="1" t="s">
        <v>382</v>
      </c>
    </row>
    <row r="361" spans="1:4" x14ac:dyDescent="0.35">
      <c r="A361" s="1">
        <v>291</v>
      </c>
      <c r="B361" s="1">
        <v>20090502</v>
      </c>
      <c r="C361" s="1" t="s">
        <v>233</v>
      </c>
      <c r="D361" s="1" t="s">
        <v>383</v>
      </c>
    </row>
    <row r="362" spans="1:4" x14ac:dyDescent="0.35">
      <c r="A362" s="1">
        <v>292</v>
      </c>
      <c r="B362" s="1">
        <v>20090502</v>
      </c>
      <c r="C362" s="1" t="s">
        <v>233</v>
      </c>
      <c r="D362" s="1" t="s">
        <v>384</v>
      </c>
    </row>
    <row r="363" spans="1:4" x14ac:dyDescent="0.35">
      <c r="A363" s="1">
        <v>293</v>
      </c>
      <c r="B363" s="1">
        <v>20090502</v>
      </c>
      <c r="C363" s="1" t="s">
        <v>233</v>
      </c>
      <c r="D363" s="1" t="s">
        <v>385</v>
      </c>
    </row>
    <row r="364" spans="1:4" x14ac:dyDescent="0.35">
      <c r="A364" s="1">
        <v>294</v>
      </c>
      <c r="B364" s="1">
        <v>20090502</v>
      </c>
      <c r="C364" s="1" t="s">
        <v>233</v>
      </c>
      <c r="D364" s="1" t="s">
        <v>386</v>
      </c>
    </row>
    <row r="365" spans="1:4" x14ac:dyDescent="0.35">
      <c r="A365" s="1">
        <v>295</v>
      </c>
      <c r="B365" s="1" t="s">
        <v>387</v>
      </c>
      <c r="C365" s="1" t="s">
        <v>388</v>
      </c>
    </row>
    <row r="366" spans="1:4" x14ac:dyDescent="0.35">
      <c r="A366" s="1">
        <v>296</v>
      </c>
      <c r="B366" s="1" t="s">
        <v>387</v>
      </c>
      <c r="C366" s="1" t="s">
        <v>389</v>
      </c>
    </row>
    <row r="367" spans="1:4" x14ac:dyDescent="0.35">
      <c r="A367" s="1">
        <v>297</v>
      </c>
    </row>
    <row r="368" spans="1:4" x14ac:dyDescent="0.35">
      <c r="A368" s="1">
        <v>298</v>
      </c>
    </row>
    <row r="369" spans="1:3" x14ac:dyDescent="0.35">
      <c r="A369" s="1">
        <v>299</v>
      </c>
    </row>
    <row r="370" spans="1:3" x14ac:dyDescent="0.35">
      <c r="A370" s="1">
        <v>300</v>
      </c>
    </row>
    <row r="373" spans="1:3" x14ac:dyDescent="0.35">
      <c r="A373" s="1" t="s">
        <v>6</v>
      </c>
      <c r="C373" s="1" t="s">
        <v>390</v>
      </c>
    </row>
    <row r="374" spans="1:3" x14ac:dyDescent="0.35">
      <c r="A374" s="1" t="s">
        <v>391</v>
      </c>
    </row>
    <row r="375" spans="1:3" x14ac:dyDescent="0.35">
      <c r="A375" s="1">
        <v>301</v>
      </c>
      <c r="B375" s="1" t="s">
        <v>392</v>
      </c>
      <c r="C375" s="1" t="s">
        <v>393</v>
      </c>
    </row>
    <row r="376" spans="1:3" x14ac:dyDescent="0.35">
      <c r="A376" s="1">
        <v>302</v>
      </c>
      <c r="B376" s="1" t="s">
        <v>394</v>
      </c>
      <c r="C376" s="1" t="s">
        <v>395</v>
      </c>
    </row>
    <row r="377" spans="1:3" x14ac:dyDescent="0.35">
      <c r="A377" s="1">
        <v>303</v>
      </c>
      <c r="B377" s="1" t="s">
        <v>394</v>
      </c>
      <c r="C377" s="1" t="s">
        <v>396</v>
      </c>
    </row>
    <row r="378" spans="1:3" x14ac:dyDescent="0.35">
      <c r="A378" s="1">
        <v>304</v>
      </c>
      <c r="B378" s="1" t="s">
        <v>394</v>
      </c>
      <c r="C378" s="1" t="s">
        <v>397</v>
      </c>
    </row>
    <row r="379" spans="1:3" x14ac:dyDescent="0.35">
      <c r="A379" s="1">
        <v>305</v>
      </c>
      <c r="B379" s="1" t="s">
        <v>394</v>
      </c>
      <c r="C379" s="1" t="s">
        <v>398</v>
      </c>
    </row>
    <row r="380" spans="1:3" x14ac:dyDescent="0.35">
      <c r="A380" s="1">
        <v>306</v>
      </c>
      <c r="B380" s="1" t="s">
        <v>394</v>
      </c>
      <c r="C380" s="1" t="s">
        <v>398</v>
      </c>
    </row>
    <row r="381" spans="1:3" x14ac:dyDescent="0.35">
      <c r="A381" s="1">
        <v>307</v>
      </c>
      <c r="B381" s="1" t="s">
        <v>394</v>
      </c>
      <c r="C381" s="1" t="s">
        <v>398</v>
      </c>
    </row>
    <row r="382" spans="1:3" x14ac:dyDescent="0.35">
      <c r="A382" s="1">
        <v>308</v>
      </c>
      <c r="B382" s="1" t="s">
        <v>394</v>
      </c>
      <c r="C382" s="1" t="s">
        <v>398</v>
      </c>
    </row>
    <row r="383" spans="1:3" x14ac:dyDescent="0.35">
      <c r="A383" s="1">
        <v>309</v>
      </c>
      <c r="B383" s="1" t="s">
        <v>394</v>
      </c>
      <c r="C383" s="1" t="s">
        <v>399</v>
      </c>
    </row>
    <row r="384" spans="1:3" x14ac:dyDescent="0.35">
      <c r="A384" s="1">
        <v>310</v>
      </c>
      <c r="B384" s="1" t="s">
        <v>394</v>
      </c>
      <c r="C384" s="1" t="s">
        <v>400</v>
      </c>
    </row>
    <row r="386" spans="1:4" x14ac:dyDescent="0.35">
      <c r="A386" s="1" t="s">
        <v>401</v>
      </c>
    </row>
    <row r="387" spans="1:4" x14ac:dyDescent="0.35">
      <c r="D387" s="1" t="s">
        <v>402</v>
      </c>
    </row>
    <row r="388" spans="1:4" x14ac:dyDescent="0.35">
      <c r="A388" s="1">
        <v>311</v>
      </c>
      <c r="B388" s="1" t="s">
        <v>403</v>
      </c>
      <c r="C388" s="1" t="s">
        <v>404</v>
      </c>
    </row>
    <row r="389" spans="1:4" x14ac:dyDescent="0.35">
      <c r="A389" s="1">
        <v>312</v>
      </c>
      <c r="B389" s="1" t="s">
        <v>405</v>
      </c>
      <c r="C389" s="1" t="s">
        <v>406</v>
      </c>
    </row>
    <row r="390" spans="1:4" x14ac:dyDescent="0.35">
      <c r="A390" s="1">
        <v>313</v>
      </c>
      <c r="B390" s="1">
        <v>20091024</v>
      </c>
      <c r="C390" s="1" t="s">
        <v>407</v>
      </c>
      <c r="D390" s="1" t="s">
        <v>408</v>
      </c>
    </row>
    <row r="391" spans="1:4" x14ac:dyDescent="0.35">
      <c r="A391" s="1">
        <v>314</v>
      </c>
      <c r="B391" s="1">
        <v>20091024</v>
      </c>
      <c r="C391" s="1" t="s">
        <v>409</v>
      </c>
      <c r="D391" s="1" t="s">
        <v>410</v>
      </c>
    </row>
    <row r="392" spans="1:4" x14ac:dyDescent="0.35">
      <c r="A392" s="1">
        <v>315</v>
      </c>
      <c r="B392" s="1" t="s">
        <v>411</v>
      </c>
      <c r="C392" s="1" t="s">
        <v>412</v>
      </c>
    </row>
    <row r="393" spans="1:4" x14ac:dyDescent="0.35">
      <c r="A393" s="1">
        <v>316</v>
      </c>
      <c r="B393" s="1" t="s">
        <v>413</v>
      </c>
      <c r="C393" s="1" t="s">
        <v>414</v>
      </c>
    </row>
    <row r="394" spans="1:4" x14ac:dyDescent="0.35">
      <c r="A394" s="1">
        <v>317</v>
      </c>
      <c r="B394" s="1" t="s">
        <v>415</v>
      </c>
      <c r="C394" s="1" t="s">
        <v>416</v>
      </c>
    </row>
    <row r="395" spans="1:4" x14ac:dyDescent="0.35">
      <c r="A395" s="1" t="s">
        <v>417</v>
      </c>
      <c r="B395" s="1" t="s">
        <v>418</v>
      </c>
    </row>
    <row r="396" spans="1:4" x14ac:dyDescent="0.35">
      <c r="A396" s="1" t="s">
        <v>419</v>
      </c>
    </row>
    <row r="397" spans="1:4" x14ac:dyDescent="0.35">
      <c r="A397" s="1">
        <v>320</v>
      </c>
    </row>
    <row r="401" spans="1:4" x14ac:dyDescent="0.35">
      <c r="A401" s="1" t="s">
        <v>420</v>
      </c>
    </row>
    <row r="402" spans="1:4" x14ac:dyDescent="0.35">
      <c r="A402" s="1" t="s">
        <v>421</v>
      </c>
    </row>
    <row r="403" spans="1:4" x14ac:dyDescent="0.35">
      <c r="A403" s="1" t="s">
        <v>422</v>
      </c>
    </row>
    <row r="404" spans="1:4" x14ac:dyDescent="0.35">
      <c r="A404" s="1" t="s">
        <v>423</v>
      </c>
    </row>
    <row r="405" spans="1:4" x14ac:dyDescent="0.35">
      <c r="A405" s="1" t="s">
        <v>424</v>
      </c>
    </row>
    <row r="406" spans="1:4" x14ac:dyDescent="0.35">
      <c r="A406" s="1" t="s">
        <v>425</v>
      </c>
    </row>
    <row r="407" spans="1:4" x14ac:dyDescent="0.35">
      <c r="A407" s="1" t="s">
        <v>426</v>
      </c>
    </row>
    <row r="408" spans="1:4" x14ac:dyDescent="0.35">
      <c r="A408" s="1" t="s">
        <v>427</v>
      </c>
    </row>
    <row r="409" spans="1:4" x14ac:dyDescent="0.35">
      <c r="A409" s="1" t="s">
        <v>428</v>
      </c>
      <c r="B409" s="1" t="s">
        <v>429</v>
      </c>
    </row>
    <row r="410" spans="1:4" x14ac:dyDescent="0.35">
      <c r="A410" s="1">
        <v>329</v>
      </c>
    </row>
    <row r="411" spans="1:4" x14ac:dyDescent="0.35">
      <c r="A411" s="1">
        <v>330</v>
      </c>
    </row>
    <row r="414" spans="1:4" x14ac:dyDescent="0.35">
      <c r="A414" s="1" t="s">
        <v>430</v>
      </c>
      <c r="B414" s="1" t="s">
        <v>431</v>
      </c>
    </row>
    <row r="415" spans="1:4" x14ac:dyDescent="0.35">
      <c r="A415" s="1">
        <v>331</v>
      </c>
      <c r="B415" s="1">
        <v>20090914</v>
      </c>
      <c r="C415" s="1" t="s">
        <v>227</v>
      </c>
      <c r="D415" s="1" t="s">
        <v>432</v>
      </c>
    </row>
    <row r="416" spans="1:4" x14ac:dyDescent="0.35">
      <c r="A416" s="1">
        <v>332</v>
      </c>
      <c r="B416" s="1">
        <v>20090914</v>
      </c>
      <c r="C416" s="1" t="s">
        <v>208</v>
      </c>
      <c r="D416" s="1" t="s">
        <v>433</v>
      </c>
    </row>
    <row r="417" spans="1:4" x14ac:dyDescent="0.35">
      <c r="A417" s="1">
        <v>333</v>
      </c>
      <c r="B417" s="1">
        <v>20090914</v>
      </c>
      <c r="C417" s="1" t="s">
        <v>65</v>
      </c>
      <c r="D417" s="1" t="s">
        <v>434</v>
      </c>
    </row>
    <row r="418" spans="1:4" x14ac:dyDescent="0.35">
      <c r="A418" s="1">
        <v>334</v>
      </c>
      <c r="B418" s="1">
        <v>20090914</v>
      </c>
      <c r="C418" s="1" t="s">
        <v>16</v>
      </c>
      <c r="D418" s="1" t="s">
        <v>435</v>
      </c>
    </row>
    <row r="419" spans="1:4" x14ac:dyDescent="0.35">
      <c r="A419" s="1">
        <v>335</v>
      </c>
      <c r="B419" s="1">
        <v>20090916</v>
      </c>
      <c r="C419" s="1" t="s">
        <v>118</v>
      </c>
      <c r="D419" s="1" t="s">
        <v>436</v>
      </c>
    </row>
    <row r="420" spans="1:4" x14ac:dyDescent="0.35">
      <c r="A420" s="1">
        <v>336</v>
      </c>
      <c r="B420" s="1">
        <v>20071110</v>
      </c>
      <c r="C420" s="1" t="s">
        <v>65</v>
      </c>
      <c r="D420" s="1" t="s">
        <v>437</v>
      </c>
    </row>
    <row r="421" spans="1:4" x14ac:dyDescent="0.35">
      <c r="A421" s="1">
        <v>337</v>
      </c>
      <c r="B421" s="1">
        <v>20080526</v>
      </c>
      <c r="C421" s="1" t="s">
        <v>227</v>
      </c>
      <c r="D421" s="1" t="s">
        <v>438</v>
      </c>
    </row>
    <row r="422" spans="1:4" x14ac:dyDescent="0.35">
      <c r="A422" s="1">
        <v>338</v>
      </c>
      <c r="B422" s="1">
        <v>20080526</v>
      </c>
      <c r="C422" s="1" t="s">
        <v>208</v>
      </c>
      <c r="D422" s="1" t="s">
        <v>439</v>
      </c>
    </row>
    <row r="423" spans="1:4" x14ac:dyDescent="0.35">
      <c r="A423" s="1">
        <v>339</v>
      </c>
      <c r="B423" s="1">
        <v>20080526</v>
      </c>
      <c r="C423" s="1" t="s">
        <v>208</v>
      </c>
      <c r="D423" s="1" t="s">
        <v>440</v>
      </c>
    </row>
    <row r="424" spans="1:4" x14ac:dyDescent="0.35">
      <c r="A424" s="1">
        <v>340</v>
      </c>
      <c r="B424" s="1">
        <v>20070716</v>
      </c>
      <c r="C424" s="1" t="s">
        <v>208</v>
      </c>
      <c r="D424" s="1" t="s">
        <v>441</v>
      </c>
    </row>
    <row r="428" spans="1:4" x14ac:dyDescent="0.35">
      <c r="A428" s="1" t="s">
        <v>6</v>
      </c>
      <c r="C428" s="1" t="s">
        <v>442</v>
      </c>
    </row>
    <row r="429" spans="1:4" x14ac:dyDescent="0.35">
      <c r="A429" s="1">
        <v>341</v>
      </c>
      <c r="B429" s="1">
        <v>20090916</v>
      </c>
      <c r="C429" s="1" t="s">
        <v>65</v>
      </c>
      <c r="D429" s="1" t="s">
        <v>443</v>
      </c>
    </row>
    <row r="430" spans="1:4" x14ac:dyDescent="0.35">
      <c r="A430" s="1" t="s">
        <v>444</v>
      </c>
    </row>
    <row r="431" spans="1:4" x14ac:dyDescent="0.35">
      <c r="A431" s="1" t="s">
        <v>445</v>
      </c>
    </row>
    <row r="432" spans="1:4" x14ac:dyDescent="0.35">
      <c r="A432" s="1">
        <v>342</v>
      </c>
      <c r="B432" s="1">
        <v>20070703</v>
      </c>
      <c r="C432" s="1" t="s">
        <v>65</v>
      </c>
      <c r="D432" s="1" t="s">
        <v>446</v>
      </c>
    </row>
    <row r="433" spans="1:4" x14ac:dyDescent="0.35">
      <c r="A433" s="1">
        <v>343</v>
      </c>
      <c r="B433" s="1">
        <v>20070703</v>
      </c>
      <c r="C433" s="1" t="s">
        <v>65</v>
      </c>
      <c r="D433" s="1" t="s">
        <v>447</v>
      </c>
    </row>
    <row r="434" spans="1:4" x14ac:dyDescent="0.35">
      <c r="A434" s="1">
        <v>344</v>
      </c>
      <c r="B434" s="1">
        <v>20070703</v>
      </c>
      <c r="C434" s="1" t="s">
        <v>65</v>
      </c>
      <c r="D434" s="1" t="s">
        <v>448</v>
      </c>
    </row>
    <row r="435" spans="1:4" x14ac:dyDescent="0.35">
      <c r="A435" s="1">
        <v>345</v>
      </c>
      <c r="B435" s="1">
        <v>20070703</v>
      </c>
      <c r="C435" s="1" t="s">
        <v>118</v>
      </c>
      <c r="D435" s="1" t="s">
        <v>449</v>
      </c>
    </row>
    <row r="436" spans="1:4" x14ac:dyDescent="0.35">
      <c r="A436" s="1">
        <v>346</v>
      </c>
    </row>
    <row r="437" spans="1:4" x14ac:dyDescent="0.35">
      <c r="A437" s="1">
        <v>347</v>
      </c>
      <c r="B437" s="1">
        <v>20070707</v>
      </c>
      <c r="C437" s="1" t="s">
        <v>450</v>
      </c>
      <c r="D437" s="1" t="s">
        <v>451</v>
      </c>
    </row>
    <row r="438" spans="1:4" x14ac:dyDescent="0.35">
      <c r="A438" s="1">
        <v>348</v>
      </c>
      <c r="B438" s="1">
        <v>20070707</v>
      </c>
      <c r="C438" s="1" t="s">
        <v>450</v>
      </c>
      <c r="D438" s="1" t="s">
        <v>452</v>
      </c>
    </row>
    <row r="439" spans="1:4" x14ac:dyDescent="0.35">
      <c r="A439" s="1">
        <v>349</v>
      </c>
      <c r="B439" s="1">
        <v>20070703</v>
      </c>
      <c r="C439" s="1" t="s">
        <v>453</v>
      </c>
      <c r="D439" s="1" t="s">
        <v>454</v>
      </c>
    </row>
    <row r="440" spans="1:4" x14ac:dyDescent="0.35">
      <c r="A440" s="1">
        <v>350</v>
      </c>
      <c r="B440" s="1">
        <v>20071114</v>
      </c>
      <c r="C440" s="1" t="s">
        <v>65</v>
      </c>
      <c r="D440" s="1" t="s">
        <v>455</v>
      </c>
    </row>
    <row r="442" spans="1:4" x14ac:dyDescent="0.35">
      <c r="A442" s="1" t="s">
        <v>0</v>
      </c>
    </row>
    <row r="443" spans="1:4" x14ac:dyDescent="0.35">
      <c r="A443" s="1" t="s">
        <v>456</v>
      </c>
    </row>
    <row r="444" spans="1:4" x14ac:dyDescent="0.35">
      <c r="A444" s="1">
        <v>351</v>
      </c>
      <c r="B444" s="1" t="s">
        <v>457</v>
      </c>
    </row>
    <row r="445" spans="1:4" x14ac:dyDescent="0.35">
      <c r="A445" s="1" t="s">
        <v>458</v>
      </c>
    </row>
    <row r="446" spans="1:4" x14ac:dyDescent="0.35">
      <c r="A446" s="1" t="s">
        <v>459</v>
      </c>
    </row>
    <row r="447" spans="1:4" x14ac:dyDescent="0.35">
      <c r="A447" s="1" t="s">
        <v>460</v>
      </c>
    </row>
    <row r="448" spans="1:4" x14ac:dyDescent="0.35">
      <c r="A448" s="1" t="s">
        <v>461</v>
      </c>
    </row>
    <row r="449" spans="1:1" x14ac:dyDescent="0.35">
      <c r="A449" s="1" t="s">
        <v>462</v>
      </c>
    </row>
    <row r="450" spans="1:1" x14ac:dyDescent="0.35">
      <c r="A450" s="1" t="s">
        <v>463</v>
      </c>
    </row>
    <row r="451" spans="1:1" x14ac:dyDescent="0.35">
      <c r="A451" s="1" t="s">
        <v>464</v>
      </c>
    </row>
    <row r="452" spans="1:1" x14ac:dyDescent="0.35">
      <c r="A452" s="1" t="s">
        <v>465</v>
      </c>
    </row>
    <row r="453" spans="1:1" x14ac:dyDescent="0.35">
      <c r="A453" s="1" t="s">
        <v>466</v>
      </c>
    </row>
    <row r="456" spans="1:1" x14ac:dyDescent="0.35">
      <c r="A456" s="1" t="s">
        <v>467</v>
      </c>
    </row>
    <row r="457" spans="1:1" x14ac:dyDescent="0.35">
      <c r="A457" s="1" t="s">
        <v>468</v>
      </c>
    </row>
    <row r="458" spans="1:1" x14ac:dyDescent="0.35">
      <c r="A458" s="1" t="s">
        <v>469</v>
      </c>
    </row>
    <row r="459" spans="1:1" x14ac:dyDescent="0.35">
      <c r="A459" s="1" t="s">
        <v>470</v>
      </c>
    </row>
    <row r="460" spans="1:1" x14ac:dyDescent="0.35">
      <c r="A460" s="1" t="s">
        <v>471</v>
      </c>
    </row>
    <row r="461" spans="1:1" x14ac:dyDescent="0.35">
      <c r="A461" s="1" t="s">
        <v>472</v>
      </c>
    </row>
    <row r="462" spans="1:1" x14ac:dyDescent="0.35">
      <c r="A462" s="1" t="s">
        <v>473</v>
      </c>
    </row>
    <row r="463" spans="1:1" x14ac:dyDescent="0.35">
      <c r="A463" s="1" t="s">
        <v>474</v>
      </c>
    </row>
    <row r="464" spans="1:1" x14ac:dyDescent="0.35">
      <c r="A464" s="1" t="s">
        <v>475</v>
      </c>
    </row>
    <row r="465" spans="1:4" x14ac:dyDescent="0.35">
      <c r="A465" s="1" t="s">
        <v>476</v>
      </c>
    </row>
    <row r="467" spans="1:4" x14ac:dyDescent="0.35">
      <c r="A467" s="1">
        <v>2007</v>
      </c>
      <c r="B467" s="1" t="s">
        <v>477</v>
      </c>
    </row>
    <row r="468" spans="1:4" x14ac:dyDescent="0.35">
      <c r="A468" s="1">
        <v>371</v>
      </c>
      <c r="B468" s="1">
        <v>20090502</v>
      </c>
      <c r="C468" s="1" t="s">
        <v>233</v>
      </c>
      <c r="D468" s="1" t="s">
        <v>478</v>
      </c>
    </row>
    <row r="469" spans="1:4" x14ac:dyDescent="0.35">
      <c r="A469" s="1">
        <v>372</v>
      </c>
      <c r="B469" s="1">
        <v>20090502</v>
      </c>
      <c r="C469" s="1" t="s">
        <v>233</v>
      </c>
      <c r="D469" s="1" t="s">
        <v>479</v>
      </c>
    </row>
    <row r="470" spans="1:4" x14ac:dyDescent="0.35">
      <c r="A470" s="1" t="s">
        <v>480</v>
      </c>
      <c r="B470" s="1" t="s">
        <v>233</v>
      </c>
      <c r="C470" s="1" t="s">
        <v>481</v>
      </c>
    </row>
    <row r="471" spans="1:4" x14ac:dyDescent="0.35">
      <c r="A471" s="1">
        <v>374</v>
      </c>
      <c r="B471" s="1">
        <v>20071218</v>
      </c>
      <c r="C471" s="1" t="s">
        <v>482</v>
      </c>
      <c r="D471" s="1" t="s">
        <v>483</v>
      </c>
    </row>
    <row r="472" spans="1:4" x14ac:dyDescent="0.35">
      <c r="A472" s="1">
        <v>375</v>
      </c>
      <c r="B472" s="1">
        <v>20071218</v>
      </c>
      <c r="C472" s="1" t="s">
        <v>233</v>
      </c>
      <c r="D472" s="1" t="s">
        <v>484</v>
      </c>
    </row>
    <row r="473" spans="1:4" x14ac:dyDescent="0.35">
      <c r="A473" s="1">
        <v>376</v>
      </c>
    </row>
    <row r="474" spans="1:4" x14ac:dyDescent="0.35">
      <c r="A474" s="1">
        <v>377</v>
      </c>
      <c r="B474" s="1">
        <v>20090502</v>
      </c>
      <c r="C474" s="1" t="s">
        <v>233</v>
      </c>
      <c r="D474" s="1" t="s">
        <v>485</v>
      </c>
    </row>
    <row r="475" spans="1:4" x14ac:dyDescent="0.35">
      <c r="A475" s="1">
        <v>378</v>
      </c>
      <c r="B475" s="1">
        <v>20090502</v>
      </c>
      <c r="C475" s="1" t="s">
        <v>233</v>
      </c>
      <c r="D475" s="1" t="s">
        <v>486</v>
      </c>
    </row>
    <row r="476" spans="1:4" x14ac:dyDescent="0.35">
      <c r="A476" s="1">
        <v>379</v>
      </c>
      <c r="B476" s="1" t="s">
        <v>487</v>
      </c>
    </row>
    <row r="477" spans="1:4" x14ac:dyDescent="0.35">
      <c r="A477" s="1">
        <v>380</v>
      </c>
      <c r="B477" s="1" t="s">
        <v>488</v>
      </c>
      <c r="C477" s="1" t="s">
        <v>489</v>
      </c>
    </row>
    <row r="480" spans="1:4" x14ac:dyDescent="0.35">
      <c r="A480" s="1" t="s">
        <v>490</v>
      </c>
    </row>
    <row r="481" spans="1:4" x14ac:dyDescent="0.35">
      <c r="A481" s="1">
        <v>381</v>
      </c>
    </row>
    <row r="482" spans="1:4" x14ac:dyDescent="0.35">
      <c r="A482" s="1">
        <v>382</v>
      </c>
      <c r="B482" s="1">
        <v>20090429</v>
      </c>
      <c r="C482" s="1" t="s">
        <v>16</v>
      </c>
      <c r="D482" s="1" t="s">
        <v>491</v>
      </c>
    </row>
    <row r="483" spans="1:4" x14ac:dyDescent="0.35">
      <c r="A483" s="1">
        <v>383</v>
      </c>
      <c r="B483" s="1">
        <v>20090429</v>
      </c>
      <c r="C483" s="1" t="s">
        <v>16</v>
      </c>
      <c r="D483" s="1" t="s">
        <v>492</v>
      </c>
    </row>
    <row r="484" spans="1:4" x14ac:dyDescent="0.35">
      <c r="A484" s="1">
        <v>384</v>
      </c>
      <c r="B484" s="1">
        <v>20090429</v>
      </c>
      <c r="C484" s="1" t="s">
        <v>16</v>
      </c>
      <c r="D484" s="1" t="s">
        <v>493</v>
      </c>
    </row>
    <row r="485" spans="1:4" x14ac:dyDescent="0.35">
      <c r="A485" s="1">
        <v>385</v>
      </c>
      <c r="B485" s="1">
        <v>20090429</v>
      </c>
      <c r="C485" s="1" t="s">
        <v>16</v>
      </c>
      <c r="D485" s="1" t="s">
        <v>494</v>
      </c>
    </row>
    <row r="486" spans="1:4" x14ac:dyDescent="0.35">
      <c r="A486" s="1">
        <v>386</v>
      </c>
      <c r="B486" s="1">
        <v>20090429</v>
      </c>
      <c r="C486" s="1" t="s">
        <v>16</v>
      </c>
      <c r="D486" s="1" t="s">
        <v>495</v>
      </c>
    </row>
    <row r="487" spans="1:4" x14ac:dyDescent="0.35">
      <c r="A487" s="1">
        <v>387</v>
      </c>
      <c r="B487" s="1">
        <v>20090429</v>
      </c>
      <c r="C487" s="1" t="s">
        <v>16</v>
      </c>
      <c r="D487" s="1" t="s">
        <v>496</v>
      </c>
    </row>
    <row r="488" spans="1:4" x14ac:dyDescent="0.35">
      <c r="A488" s="1" t="s">
        <v>497</v>
      </c>
      <c r="B488" s="1" t="s">
        <v>498</v>
      </c>
    </row>
    <row r="489" spans="1:4" x14ac:dyDescent="0.35">
      <c r="A489" s="1">
        <v>389</v>
      </c>
    </row>
    <row r="490" spans="1:4" x14ac:dyDescent="0.35">
      <c r="A490" s="1">
        <v>390</v>
      </c>
    </row>
    <row r="493" spans="1:4" x14ac:dyDescent="0.35">
      <c r="A493" s="1" t="s">
        <v>499</v>
      </c>
    </row>
    <row r="494" spans="1:4" x14ac:dyDescent="0.35">
      <c r="A494" s="1">
        <v>391</v>
      </c>
      <c r="B494" s="1">
        <v>20090423</v>
      </c>
      <c r="C494" s="1" t="s">
        <v>233</v>
      </c>
      <c r="D494" s="1" t="s">
        <v>500</v>
      </c>
    </row>
    <row r="495" spans="1:4" x14ac:dyDescent="0.35">
      <c r="A495" s="1">
        <v>392</v>
      </c>
      <c r="B495" s="1">
        <v>20090423</v>
      </c>
      <c r="C495" s="1" t="s">
        <v>233</v>
      </c>
      <c r="D495" s="1" t="s">
        <v>501</v>
      </c>
    </row>
    <row r="496" spans="1:4" x14ac:dyDescent="0.35">
      <c r="A496" s="1">
        <v>393</v>
      </c>
      <c r="B496" s="1">
        <v>20090403</v>
      </c>
      <c r="C496" s="1" t="s">
        <v>233</v>
      </c>
      <c r="D496" s="1" t="s">
        <v>502</v>
      </c>
    </row>
    <row r="497" spans="1:4" x14ac:dyDescent="0.35">
      <c r="A497" s="1">
        <v>394</v>
      </c>
      <c r="B497" s="1">
        <v>20071202</v>
      </c>
      <c r="C497" s="1" t="s">
        <v>233</v>
      </c>
      <c r="D497" s="1" t="s">
        <v>503</v>
      </c>
    </row>
    <row r="498" spans="1:4" x14ac:dyDescent="0.35">
      <c r="A498" s="1">
        <v>395</v>
      </c>
      <c r="B498" s="1">
        <v>20071202</v>
      </c>
      <c r="C498" s="1" t="s">
        <v>233</v>
      </c>
      <c r="D498" s="1" t="s">
        <v>504</v>
      </c>
    </row>
    <row r="499" spans="1:4" x14ac:dyDescent="0.35">
      <c r="A499" s="1">
        <v>396</v>
      </c>
      <c r="B499" s="1">
        <v>20090423</v>
      </c>
      <c r="C499" s="1" t="s">
        <v>233</v>
      </c>
      <c r="D499" s="1" t="s">
        <v>505</v>
      </c>
    </row>
    <row r="500" spans="1:4" x14ac:dyDescent="0.35">
      <c r="A500" s="1">
        <v>397</v>
      </c>
      <c r="B500" s="1">
        <v>20090423</v>
      </c>
      <c r="C500" s="1" t="s">
        <v>233</v>
      </c>
      <c r="D500" s="1" t="s">
        <v>506</v>
      </c>
    </row>
    <row r="501" spans="1:4" x14ac:dyDescent="0.35">
      <c r="A501" s="1">
        <v>398</v>
      </c>
      <c r="B501" s="1">
        <v>20071202</v>
      </c>
      <c r="C501" s="1" t="s">
        <v>233</v>
      </c>
      <c r="D501" s="1" t="s">
        <v>507</v>
      </c>
    </row>
    <row r="502" spans="1:4" x14ac:dyDescent="0.35">
      <c r="A502" s="1">
        <v>399</v>
      </c>
      <c r="B502" s="1">
        <v>20090423</v>
      </c>
      <c r="C502" s="1" t="s">
        <v>233</v>
      </c>
      <c r="D502" s="1" t="s">
        <v>508</v>
      </c>
    </row>
    <row r="503" spans="1:4" x14ac:dyDescent="0.35">
      <c r="A503" s="1">
        <v>400</v>
      </c>
      <c r="B503" s="1">
        <v>20090423</v>
      </c>
      <c r="C503" s="1" t="s">
        <v>233</v>
      </c>
      <c r="D503" s="1" t="s">
        <v>509</v>
      </c>
    </row>
    <row r="506" spans="1:4" x14ac:dyDescent="0.35">
      <c r="A506" s="1">
        <v>2007</v>
      </c>
      <c r="B506" s="1" t="s">
        <v>510</v>
      </c>
    </row>
    <row r="507" spans="1:4" x14ac:dyDescent="0.35">
      <c r="A507" s="1">
        <v>401</v>
      </c>
      <c r="B507" s="1">
        <v>20090705</v>
      </c>
      <c r="C507" s="1" t="s">
        <v>233</v>
      </c>
      <c r="D507" s="1" t="s">
        <v>511</v>
      </c>
    </row>
    <row r="508" spans="1:4" x14ac:dyDescent="0.35">
      <c r="A508" s="1">
        <v>402</v>
      </c>
      <c r="B508" s="1">
        <v>20090705</v>
      </c>
      <c r="C508" s="1" t="s">
        <v>233</v>
      </c>
      <c r="D508" s="1" t="s">
        <v>512</v>
      </c>
    </row>
    <row r="509" spans="1:4" x14ac:dyDescent="0.35">
      <c r="A509" s="1">
        <v>403</v>
      </c>
      <c r="B509" s="1">
        <v>20090705</v>
      </c>
      <c r="C509" s="1" t="s">
        <v>513</v>
      </c>
      <c r="D509" s="1" t="s">
        <v>514</v>
      </c>
    </row>
    <row r="510" spans="1:4" x14ac:dyDescent="0.35">
      <c r="A510" s="1">
        <v>404</v>
      </c>
      <c r="B510" s="1">
        <v>20090705</v>
      </c>
      <c r="C510" s="1" t="s">
        <v>513</v>
      </c>
      <c r="D510" s="1" t="s">
        <v>515</v>
      </c>
    </row>
    <row r="511" spans="1:4" x14ac:dyDescent="0.35">
      <c r="A511" s="1">
        <v>405</v>
      </c>
      <c r="B511" s="1">
        <v>19840101</v>
      </c>
      <c r="C511" s="1" t="s">
        <v>516</v>
      </c>
    </row>
    <row r="512" spans="1:4" x14ac:dyDescent="0.35">
      <c r="A512" s="1">
        <v>406</v>
      </c>
    </row>
    <row r="513" spans="1:6" x14ac:dyDescent="0.35">
      <c r="A513" s="1">
        <v>407</v>
      </c>
    </row>
    <row r="514" spans="1:6" x14ac:dyDescent="0.35">
      <c r="A514" s="1">
        <v>408</v>
      </c>
    </row>
    <row r="515" spans="1:6" x14ac:dyDescent="0.35">
      <c r="A515" s="1" t="s">
        <v>517</v>
      </c>
    </row>
    <row r="516" spans="1:6" x14ac:dyDescent="0.35">
      <c r="A516" s="1">
        <v>410</v>
      </c>
      <c r="E516" s="1" t="s">
        <v>518</v>
      </c>
      <c r="F516" s="1" t="s">
        <v>519</v>
      </c>
    </row>
    <row r="518" spans="1:6" x14ac:dyDescent="0.35">
      <c r="A518" s="1">
        <v>2007</v>
      </c>
      <c r="B518" s="1" t="s">
        <v>520</v>
      </c>
    </row>
    <row r="519" spans="1:6" x14ac:dyDescent="0.35">
      <c r="A519" s="1">
        <v>411</v>
      </c>
      <c r="B519" s="1">
        <v>20090618</v>
      </c>
      <c r="C519" s="1" t="s">
        <v>233</v>
      </c>
      <c r="D519" s="1" t="s">
        <v>521</v>
      </c>
    </row>
    <row r="520" spans="1:6" x14ac:dyDescent="0.35">
      <c r="A520" s="1">
        <v>412</v>
      </c>
      <c r="B520" s="1">
        <v>20090618</v>
      </c>
      <c r="C520" s="1" t="s">
        <v>233</v>
      </c>
      <c r="D520" s="1" t="s">
        <v>522</v>
      </c>
    </row>
    <row r="521" spans="1:6" x14ac:dyDescent="0.35">
      <c r="A521" s="1">
        <v>413</v>
      </c>
      <c r="B521" s="1">
        <v>20090618</v>
      </c>
      <c r="C521" s="1" t="s">
        <v>523</v>
      </c>
      <c r="D521" s="1" t="s">
        <v>524</v>
      </c>
    </row>
    <row r="522" spans="1:6" x14ac:dyDescent="0.35">
      <c r="A522" s="1">
        <v>414</v>
      </c>
      <c r="B522" s="1">
        <v>20090618</v>
      </c>
      <c r="C522" s="1" t="s">
        <v>233</v>
      </c>
      <c r="D522" s="1" t="s">
        <v>525</v>
      </c>
    </row>
    <row r="523" spans="1:6" x14ac:dyDescent="0.35">
      <c r="A523" s="1">
        <v>415</v>
      </c>
      <c r="B523" s="1">
        <v>20090618</v>
      </c>
      <c r="C523" s="1" t="s">
        <v>233</v>
      </c>
      <c r="D523" s="1" t="s">
        <v>526</v>
      </c>
    </row>
    <row r="524" spans="1:6" x14ac:dyDescent="0.35">
      <c r="A524" s="1">
        <v>416</v>
      </c>
      <c r="B524" s="1">
        <v>20090618</v>
      </c>
      <c r="C524" s="1" t="s">
        <v>233</v>
      </c>
      <c r="D524" s="1" t="s">
        <v>527</v>
      </c>
    </row>
    <row r="525" spans="1:6" x14ac:dyDescent="0.35">
      <c r="A525" s="1">
        <v>417</v>
      </c>
      <c r="B525" s="1">
        <v>20090618</v>
      </c>
      <c r="C525" s="1" t="s">
        <v>233</v>
      </c>
      <c r="D525" s="1" t="s">
        <v>528</v>
      </c>
    </row>
    <row r="526" spans="1:6" x14ac:dyDescent="0.35">
      <c r="A526" s="1">
        <v>418</v>
      </c>
      <c r="B526" s="1">
        <v>20090618</v>
      </c>
      <c r="C526" s="1" t="s">
        <v>482</v>
      </c>
      <c r="D526" s="1" t="s">
        <v>529</v>
      </c>
    </row>
    <row r="527" spans="1:6" x14ac:dyDescent="0.35">
      <c r="A527" s="1">
        <v>419</v>
      </c>
    </row>
    <row r="528" spans="1:6" x14ac:dyDescent="0.35">
      <c r="A528" s="1">
        <v>420</v>
      </c>
      <c r="B528" s="1">
        <v>20090618</v>
      </c>
      <c r="C528" s="1" t="s">
        <v>513</v>
      </c>
      <c r="D528" s="1" t="s">
        <v>530</v>
      </c>
    </row>
    <row r="532" spans="1:4" x14ac:dyDescent="0.35">
      <c r="A532" s="1" t="s">
        <v>6</v>
      </c>
      <c r="C532" s="1" t="s">
        <v>531</v>
      </c>
    </row>
    <row r="533" spans="1:4" x14ac:dyDescent="0.35">
      <c r="A533" s="1">
        <v>421</v>
      </c>
      <c r="B533" s="1">
        <v>20090702</v>
      </c>
      <c r="C533" s="1" t="s">
        <v>233</v>
      </c>
      <c r="D533" s="1" t="s">
        <v>532</v>
      </c>
    </row>
    <row r="534" spans="1:4" x14ac:dyDescent="0.35">
      <c r="A534" s="1">
        <v>422</v>
      </c>
      <c r="B534" s="1">
        <v>20090702</v>
      </c>
      <c r="C534" s="1" t="s">
        <v>233</v>
      </c>
      <c r="D534" s="1" t="s">
        <v>533</v>
      </c>
    </row>
    <row r="535" spans="1:4" x14ac:dyDescent="0.35">
      <c r="A535" s="1">
        <v>423</v>
      </c>
      <c r="B535" s="1">
        <v>20090702</v>
      </c>
      <c r="C535" s="1" t="s">
        <v>233</v>
      </c>
      <c r="D535" s="1" t="s">
        <v>534</v>
      </c>
    </row>
    <row r="536" spans="1:4" x14ac:dyDescent="0.35">
      <c r="A536" s="1">
        <v>424</v>
      </c>
      <c r="B536" s="1">
        <v>20090702</v>
      </c>
      <c r="C536" s="1" t="s">
        <v>321</v>
      </c>
      <c r="D536" s="1" t="s">
        <v>535</v>
      </c>
    </row>
    <row r="537" spans="1:4" x14ac:dyDescent="0.35">
      <c r="A537" s="1">
        <v>425</v>
      </c>
      <c r="B537" s="1">
        <v>20090702</v>
      </c>
      <c r="C537" s="1" t="s">
        <v>233</v>
      </c>
      <c r="D537" s="1" t="s">
        <v>536</v>
      </c>
    </row>
    <row r="538" spans="1:4" x14ac:dyDescent="0.35">
      <c r="A538" s="1">
        <v>426</v>
      </c>
      <c r="B538" s="1">
        <v>20090704</v>
      </c>
      <c r="C538" s="1" t="s">
        <v>233</v>
      </c>
      <c r="D538" s="1" t="s">
        <v>537</v>
      </c>
    </row>
    <row r="539" spans="1:4" x14ac:dyDescent="0.35">
      <c r="A539" s="1">
        <v>427</v>
      </c>
      <c r="B539" s="1">
        <v>20090704</v>
      </c>
      <c r="C539" s="1" t="s">
        <v>233</v>
      </c>
      <c r="D539" s="1" t="s">
        <v>538</v>
      </c>
    </row>
    <row r="540" spans="1:4" x14ac:dyDescent="0.35">
      <c r="A540" s="1">
        <v>428</v>
      </c>
      <c r="B540" s="1">
        <v>20071218</v>
      </c>
      <c r="C540" s="1" t="s">
        <v>482</v>
      </c>
      <c r="D540" s="1" t="s">
        <v>539</v>
      </c>
    </row>
    <row r="541" spans="1:4" x14ac:dyDescent="0.35">
      <c r="A541" s="1">
        <v>429</v>
      </c>
      <c r="B541" s="1">
        <v>20071218</v>
      </c>
      <c r="C541" s="1" t="s">
        <v>482</v>
      </c>
      <c r="D541" s="1" t="s">
        <v>539</v>
      </c>
    </row>
    <row r="542" spans="1:4" x14ac:dyDescent="0.35">
      <c r="A542" s="1">
        <v>430</v>
      </c>
    </row>
    <row r="545" spans="1:4" x14ac:dyDescent="0.35">
      <c r="A545" s="1" t="s">
        <v>6</v>
      </c>
      <c r="C545" s="1" t="s">
        <v>540</v>
      </c>
    </row>
    <row r="546" spans="1:4" x14ac:dyDescent="0.35">
      <c r="A546" s="1">
        <v>431</v>
      </c>
      <c r="B546" s="1">
        <v>20090921</v>
      </c>
      <c r="C546" s="1" t="s">
        <v>513</v>
      </c>
      <c r="D546" s="1" t="s">
        <v>541</v>
      </c>
    </row>
    <row r="547" spans="1:4" x14ac:dyDescent="0.35">
      <c r="A547" s="1">
        <v>432</v>
      </c>
      <c r="B547" s="1">
        <v>20090921</v>
      </c>
      <c r="C547" s="1" t="s">
        <v>513</v>
      </c>
      <c r="D547" s="1" t="s">
        <v>542</v>
      </c>
    </row>
    <row r="548" spans="1:4" x14ac:dyDescent="0.35">
      <c r="A548" s="1">
        <v>433</v>
      </c>
    </row>
    <row r="549" spans="1:4" x14ac:dyDescent="0.35">
      <c r="A549" s="1">
        <v>434</v>
      </c>
      <c r="B549" s="1">
        <v>20090921</v>
      </c>
      <c r="C549" s="1" t="s">
        <v>513</v>
      </c>
      <c r="D549" s="1" t="s">
        <v>543</v>
      </c>
    </row>
    <row r="550" spans="1:4" x14ac:dyDescent="0.35">
      <c r="A550" s="1">
        <v>435</v>
      </c>
    </row>
    <row r="551" spans="1:4" x14ac:dyDescent="0.35">
      <c r="A551" s="1">
        <v>436</v>
      </c>
    </row>
    <row r="552" spans="1:4" x14ac:dyDescent="0.35">
      <c r="A552" s="1">
        <v>437</v>
      </c>
    </row>
    <row r="553" spans="1:4" x14ac:dyDescent="0.35">
      <c r="A553" s="1">
        <v>438</v>
      </c>
    </row>
    <row r="554" spans="1:4" x14ac:dyDescent="0.35">
      <c r="A554" s="1">
        <v>439</v>
      </c>
      <c r="B554" s="1">
        <v>20090921</v>
      </c>
      <c r="C554" s="1" t="s">
        <v>5</v>
      </c>
      <c r="D554" s="1" t="s">
        <v>544</v>
      </c>
    </row>
    <row r="555" spans="1:4" x14ac:dyDescent="0.35">
      <c r="A555" s="1">
        <v>440</v>
      </c>
      <c r="B555" s="1">
        <v>20070701</v>
      </c>
      <c r="C555" s="1" t="s">
        <v>5</v>
      </c>
      <c r="D555" s="1" t="s">
        <v>545</v>
      </c>
    </row>
    <row r="557" spans="1:4" x14ac:dyDescent="0.35">
      <c r="A557" s="1" t="s">
        <v>6</v>
      </c>
      <c r="C557" s="1" t="s">
        <v>546</v>
      </c>
    </row>
    <row r="558" spans="1:4" x14ac:dyDescent="0.35">
      <c r="A558" s="1">
        <v>441</v>
      </c>
      <c r="B558" s="1">
        <v>20090921</v>
      </c>
      <c r="C558" s="1" t="s">
        <v>5</v>
      </c>
      <c r="D558" s="1" t="s">
        <v>547</v>
      </c>
    </row>
    <row r="559" spans="1:4" x14ac:dyDescent="0.35">
      <c r="A559" s="1">
        <v>442</v>
      </c>
      <c r="B559" s="1">
        <v>20090921</v>
      </c>
      <c r="C559" s="1" t="s">
        <v>5</v>
      </c>
      <c r="D559" s="1" t="s">
        <v>548</v>
      </c>
    </row>
    <row r="560" spans="1:4" x14ac:dyDescent="0.35">
      <c r="A560" s="1">
        <v>443</v>
      </c>
      <c r="B560" s="1">
        <v>20090921</v>
      </c>
      <c r="C560" s="1" t="s">
        <v>5</v>
      </c>
      <c r="D560" s="1" t="s">
        <v>549</v>
      </c>
    </row>
    <row r="561" spans="1:5" x14ac:dyDescent="0.35">
      <c r="A561" s="1">
        <v>444</v>
      </c>
      <c r="B561" s="1">
        <v>20071027</v>
      </c>
      <c r="C561" s="1" t="s">
        <v>5</v>
      </c>
      <c r="D561" s="1" t="s">
        <v>550</v>
      </c>
    </row>
    <row r="562" spans="1:5" x14ac:dyDescent="0.35">
      <c r="A562" s="1">
        <v>445</v>
      </c>
      <c r="B562" s="1">
        <v>20071027</v>
      </c>
      <c r="C562" s="1" t="s">
        <v>5</v>
      </c>
      <c r="D562" s="1" t="s">
        <v>551</v>
      </c>
    </row>
    <row r="563" spans="1:5" x14ac:dyDescent="0.35">
      <c r="A563" s="1">
        <v>446</v>
      </c>
      <c r="B563" s="1">
        <v>20090211</v>
      </c>
      <c r="C563" s="1" t="s">
        <v>5</v>
      </c>
      <c r="D563" s="1" t="s">
        <v>552</v>
      </c>
    </row>
    <row r="564" spans="1:5" x14ac:dyDescent="0.35">
      <c r="A564" s="1">
        <v>447</v>
      </c>
      <c r="B564" s="1">
        <v>20090211</v>
      </c>
      <c r="C564" s="1" t="s">
        <v>5</v>
      </c>
      <c r="D564" s="1" t="s">
        <v>553</v>
      </c>
    </row>
    <row r="565" spans="1:5" x14ac:dyDescent="0.35">
      <c r="A565" s="1">
        <v>448</v>
      </c>
      <c r="B565" s="1">
        <v>20090211</v>
      </c>
      <c r="C565" s="1" t="s">
        <v>5</v>
      </c>
      <c r="D565" s="1" t="s">
        <v>554</v>
      </c>
    </row>
    <row r="566" spans="1:5" x14ac:dyDescent="0.35">
      <c r="A566" s="1">
        <v>449</v>
      </c>
    </row>
    <row r="567" spans="1:5" x14ac:dyDescent="0.35">
      <c r="A567" s="1">
        <v>450</v>
      </c>
    </row>
    <row r="569" spans="1:5" x14ac:dyDescent="0.35">
      <c r="A569" s="1" t="s">
        <v>220</v>
      </c>
      <c r="C569" s="1" t="s">
        <v>555</v>
      </c>
    </row>
    <row r="570" spans="1:5" x14ac:dyDescent="0.35">
      <c r="A570" s="1">
        <v>451</v>
      </c>
      <c r="B570" s="1" t="s">
        <v>556</v>
      </c>
      <c r="C570" s="1" t="s">
        <v>557</v>
      </c>
    </row>
    <row r="571" spans="1:5" x14ac:dyDescent="0.35">
      <c r="A571" s="1">
        <v>452</v>
      </c>
      <c r="B571" s="1">
        <v>20070708</v>
      </c>
      <c r="D571" s="1" t="s">
        <v>321</v>
      </c>
      <c r="E571" s="1" t="s">
        <v>558</v>
      </c>
    </row>
    <row r="572" spans="1:5" x14ac:dyDescent="0.35">
      <c r="A572" s="1">
        <v>453</v>
      </c>
      <c r="B572" s="1" t="s">
        <v>559</v>
      </c>
      <c r="C572" s="1" t="s">
        <v>560</v>
      </c>
    </row>
    <row r="573" spans="1:5" x14ac:dyDescent="0.35">
      <c r="A573" s="1">
        <v>454</v>
      </c>
      <c r="B573" s="1" t="s">
        <v>561</v>
      </c>
      <c r="C573" s="1" t="s">
        <v>562</v>
      </c>
    </row>
    <row r="574" spans="1:5" x14ac:dyDescent="0.35">
      <c r="A574" s="1">
        <v>455</v>
      </c>
      <c r="B574" s="1">
        <v>20070708</v>
      </c>
      <c r="D574" s="1" t="s">
        <v>321</v>
      </c>
      <c r="E574" s="1" t="s">
        <v>563</v>
      </c>
    </row>
    <row r="575" spans="1:5" x14ac:dyDescent="0.35">
      <c r="A575" s="1">
        <v>456</v>
      </c>
      <c r="B575" s="1" t="s">
        <v>564</v>
      </c>
      <c r="C575" s="1" t="s">
        <v>565</v>
      </c>
    </row>
    <row r="576" spans="1:5" x14ac:dyDescent="0.35">
      <c r="A576" s="1">
        <v>457</v>
      </c>
      <c r="B576" s="1">
        <v>20091018</v>
      </c>
      <c r="D576" s="1" t="s">
        <v>321</v>
      </c>
      <c r="E576" s="1" t="s">
        <v>566</v>
      </c>
    </row>
    <row r="577" spans="1:5" x14ac:dyDescent="0.35">
      <c r="A577" s="1">
        <v>458</v>
      </c>
      <c r="B577" s="1" t="s">
        <v>556</v>
      </c>
      <c r="C577" s="1" t="s">
        <v>567</v>
      </c>
    </row>
    <row r="578" spans="1:5" x14ac:dyDescent="0.35">
      <c r="A578" s="1">
        <v>459</v>
      </c>
      <c r="B578" s="1">
        <v>20091018</v>
      </c>
      <c r="D578" s="1" t="s">
        <v>321</v>
      </c>
      <c r="E578" s="1" t="s">
        <v>568</v>
      </c>
    </row>
    <row r="579" spans="1:5" x14ac:dyDescent="0.35">
      <c r="A579" s="1">
        <v>460</v>
      </c>
      <c r="B579" s="1" t="s">
        <v>556</v>
      </c>
      <c r="C579" s="1" t="s">
        <v>569</v>
      </c>
    </row>
    <row r="581" spans="1:5" x14ac:dyDescent="0.35">
      <c r="A581" s="1" t="s">
        <v>106</v>
      </c>
      <c r="C581" s="1" t="s">
        <v>570</v>
      </c>
    </row>
    <row r="582" spans="1:5" x14ac:dyDescent="0.35">
      <c r="A582" s="1">
        <v>461</v>
      </c>
      <c r="B582" s="1" t="s">
        <v>571</v>
      </c>
      <c r="C582" s="1" t="s">
        <v>572</v>
      </c>
    </row>
    <row r="583" spans="1:5" x14ac:dyDescent="0.35">
      <c r="A583" s="1">
        <v>462</v>
      </c>
      <c r="B583" s="1">
        <v>20091021</v>
      </c>
      <c r="C583" s="1" t="s">
        <v>321</v>
      </c>
      <c r="D583" s="1" t="s">
        <v>573</v>
      </c>
    </row>
    <row r="584" spans="1:5" x14ac:dyDescent="0.35">
      <c r="A584" s="1">
        <v>463</v>
      </c>
      <c r="B584" s="1">
        <v>20091021</v>
      </c>
      <c r="C584" s="1" t="s">
        <v>321</v>
      </c>
      <c r="D584" s="1" t="s">
        <v>574</v>
      </c>
    </row>
    <row r="585" spans="1:5" x14ac:dyDescent="0.35">
      <c r="A585" s="1">
        <v>464</v>
      </c>
      <c r="B585" s="1">
        <v>20091021</v>
      </c>
      <c r="C585" s="1" t="s">
        <v>321</v>
      </c>
      <c r="D585" s="1" t="s">
        <v>575</v>
      </c>
    </row>
    <row r="586" spans="1:5" x14ac:dyDescent="0.35">
      <c r="A586" s="1">
        <v>465</v>
      </c>
      <c r="B586" s="1">
        <v>20091021</v>
      </c>
      <c r="C586" s="1" t="s">
        <v>482</v>
      </c>
      <c r="D586" s="1" t="s">
        <v>576</v>
      </c>
    </row>
    <row r="587" spans="1:5" x14ac:dyDescent="0.35">
      <c r="A587" s="1">
        <v>466</v>
      </c>
      <c r="B587" s="1">
        <v>20100401</v>
      </c>
      <c r="C587" s="1" t="s">
        <v>577</v>
      </c>
      <c r="D587" s="1" t="s">
        <v>578</v>
      </c>
    </row>
    <row r="588" spans="1:5" x14ac:dyDescent="0.35">
      <c r="A588" s="1">
        <v>467</v>
      </c>
      <c r="B588" s="1">
        <v>20071125</v>
      </c>
      <c r="C588" s="1" t="s">
        <v>577</v>
      </c>
      <c r="D588" s="1" t="s">
        <v>579</v>
      </c>
    </row>
    <row r="589" spans="1:5" x14ac:dyDescent="0.35">
      <c r="A589" s="1">
        <v>468</v>
      </c>
      <c r="B589" s="1">
        <v>20070203</v>
      </c>
      <c r="C589" s="1" t="s">
        <v>577</v>
      </c>
      <c r="D589" s="1" t="s">
        <v>580</v>
      </c>
    </row>
    <row r="590" spans="1:5" x14ac:dyDescent="0.35">
      <c r="A590" s="1">
        <v>469</v>
      </c>
    </row>
    <row r="591" spans="1:5" x14ac:dyDescent="0.35">
      <c r="A591" s="1">
        <v>470</v>
      </c>
    </row>
    <row r="593" spans="1:4" x14ac:dyDescent="0.35">
      <c r="A593" s="1">
        <v>2007</v>
      </c>
      <c r="B593" s="1" t="s">
        <v>581</v>
      </c>
    </row>
    <row r="594" spans="1:4" x14ac:dyDescent="0.35">
      <c r="A594" s="1">
        <v>471</v>
      </c>
    </row>
    <row r="595" spans="1:4" x14ac:dyDescent="0.35">
      <c r="A595" s="1">
        <v>472</v>
      </c>
    </row>
    <row r="596" spans="1:4" x14ac:dyDescent="0.35">
      <c r="A596" s="1">
        <v>473</v>
      </c>
    </row>
    <row r="597" spans="1:4" x14ac:dyDescent="0.35">
      <c r="A597" s="1">
        <v>474</v>
      </c>
    </row>
    <row r="598" spans="1:4" x14ac:dyDescent="0.35">
      <c r="A598" s="1">
        <v>475</v>
      </c>
    </row>
    <row r="599" spans="1:4" x14ac:dyDescent="0.35">
      <c r="A599" s="1">
        <v>476</v>
      </c>
    </row>
    <row r="600" spans="1:4" x14ac:dyDescent="0.35">
      <c r="A600" s="1">
        <v>477</v>
      </c>
    </row>
    <row r="601" spans="1:4" x14ac:dyDescent="0.35">
      <c r="A601" s="1">
        <v>478</v>
      </c>
    </row>
    <row r="602" spans="1:4" x14ac:dyDescent="0.35">
      <c r="A602" s="1">
        <v>479</v>
      </c>
    </row>
    <row r="603" spans="1:4" x14ac:dyDescent="0.35">
      <c r="A603" s="1">
        <v>480</v>
      </c>
    </row>
    <row r="605" spans="1:4" x14ac:dyDescent="0.35">
      <c r="A605" s="1">
        <v>2008</v>
      </c>
      <c r="B605" s="1" t="s">
        <v>582</v>
      </c>
    </row>
    <row r="606" spans="1:4" x14ac:dyDescent="0.35">
      <c r="A606" s="1">
        <v>481</v>
      </c>
      <c r="B606" s="1">
        <v>20090613</v>
      </c>
      <c r="C606" s="1" t="s">
        <v>233</v>
      </c>
      <c r="D606" s="1" t="s">
        <v>583</v>
      </c>
    </row>
    <row r="607" spans="1:4" x14ac:dyDescent="0.35">
      <c r="A607" s="1">
        <v>482</v>
      </c>
      <c r="B607" s="1">
        <v>20090613</v>
      </c>
      <c r="C607" s="1" t="s">
        <v>233</v>
      </c>
      <c r="D607" s="1" t="s">
        <v>306</v>
      </c>
    </row>
    <row r="608" spans="1:4" x14ac:dyDescent="0.35">
      <c r="A608" s="1">
        <v>483</v>
      </c>
      <c r="B608" s="1">
        <v>20090613</v>
      </c>
      <c r="C608" s="1" t="s">
        <v>233</v>
      </c>
      <c r="D608" s="1" t="s">
        <v>584</v>
      </c>
    </row>
    <row r="609" spans="1:4" x14ac:dyDescent="0.35">
      <c r="A609" s="1">
        <v>484</v>
      </c>
      <c r="B609" s="1" t="s">
        <v>585</v>
      </c>
      <c r="C609" s="1" t="s">
        <v>586</v>
      </c>
    </row>
    <row r="610" spans="1:4" x14ac:dyDescent="0.35">
      <c r="A610" s="1">
        <v>485</v>
      </c>
      <c r="B610" s="1" t="s">
        <v>585</v>
      </c>
      <c r="C610" s="1" t="s">
        <v>587</v>
      </c>
    </row>
    <row r="611" spans="1:4" x14ac:dyDescent="0.35">
      <c r="A611" s="1">
        <v>486</v>
      </c>
      <c r="B611" s="1">
        <v>20080519</v>
      </c>
      <c r="C611" s="1" t="s">
        <v>321</v>
      </c>
      <c r="D611" s="1" t="s">
        <v>588</v>
      </c>
    </row>
    <row r="612" spans="1:4" x14ac:dyDescent="0.35">
      <c r="A612" s="1">
        <v>487</v>
      </c>
      <c r="B612" s="1">
        <v>20080519</v>
      </c>
      <c r="C612" s="1" t="s">
        <v>321</v>
      </c>
      <c r="D612" s="1" t="s">
        <v>589</v>
      </c>
    </row>
    <row r="613" spans="1:4" x14ac:dyDescent="0.35">
      <c r="A613" s="1">
        <v>488</v>
      </c>
      <c r="B613" s="1">
        <v>20080519</v>
      </c>
      <c r="C613" s="1" t="s">
        <v>233</v>
      </c>
      <c r="D613" s="1" t="s">
        <v>590</v>
      </c>
    </row>
    <row r="614" spans="1:4" x14ac:dyDescent="0.35">
      <c r="A614" s="1">
        <v>489</v>
      </c>
      <c r="B614" s="1" t="s">
        <v>585</v>
      </c>
      <c r="C614" s="1" t="s">
        <v>591</v>
      </c>
    </row>
    <row r="615" spans="1:4" x14ac:dyDescent="0.35">
      <c r="A615" s="1">
        <v>490</v>
      </c>
      <c r="B615" s="1">
        <v>20090613</v>
      </c>
      <c r="C615" s="1" t="s">
        <v>233</v>
      </c>
      <c r="D615" s="1" t="s">
        <v>592</v>
      </c>
    </row>
    <row r="617" spans="1:4" x14ac:dyDescent="0.35">
      <c r="A617" s="1" t="s">
        <v>593</v>
      </c>
    </row>
    <row r="618" spans="1:4" x14ac:dyDescent="0.35">
      <c r="A618" s="1" t="s">
        <v>594</v>
      </c>
    </row>
    <row r="619" spans="1:4" x14ac:dyDescent="0.35">
      <c r="A619" s="1" t="s">
        <v>595</v>
      </c>
    </row>
    <row r="620" spans="1:4" x14ac:dyDescent="0.35">
      <c r="A620" s="1" t="s">
        <v>596</v>
      </c>
    </row>
    <row r="621" spans="1:4" x14ac:dyDescent="0.35">
      <c r="A621" s="1" t="s">
        <v>597</v>
      </c>
    </row>
    <row r="622" spans="1:4" x14ac:dyDescent="0.35">
      <c r="A622" s="1" t="s">
        <v>598</v>
      </c>
    </row>
    <row r="623" spans="1:4" x14ac:dyDescent="0.35">
      <c r="A623" s="1" t="s">
        <v>599</v>
      </c>
    </row>
    <row r="624" spans="1:4" x14ac:dyDescent="0.35">
      <c r="A624" s="1" t="s">
        <v>600</v>
      </c>
    </row>
    <row r="625" spans="1:2" x14ac:dyDescent="0.35">
      <c r="A625" s="1" t="s">
        <v>601</v>
      </c>
    </row>
    <row r="626" spans="1:2" x14ac:dyDescent="0.35">
      <c r="A626" s="1" t="s">
        <v>602</v>
      </c>
    </row>
    <row r="627" spans="1:2" x14ac:dyDescent="0.35">
      <c r="A627" s="1" t="s">
        <v>603</v>
      </c>
    </row>
    <row r="629" spans="1:2" x14ac:dyDescent="0.35">
      <c r="A629" s="1" t="s">
        <v>4</v>
      </c>
    </row>
    <row r="630" spans="1:2" x14ac:dyDescent="0.35">
      <c r="A630" s="1" t="s">
        <v>604</v>
      </c>
    </row>
    <row r="632" spans="1:2" x14ac:dyDescent="0.35">
      <c r="A632" s="1" t="s">
        <v>605</v>
      </c>
    </row>
    <row r="633" spans="1:2" x14ac:dyDescent="0.35">
      <c r="A633" s="1" t="s">
        <v>606</v>
      </c>
    </row>
    <row r="634" spans="1:2" x14ac:dyDescent="0.35">
      <c r="A634" s="1" t="s">
        <v>607</v>
      </c>
      <c r="B634" s="1" t="s">
        <v>608</v>
      </c>
    </row>
    <row r="635" spans="1:2" x14ac:dyDescent="0.35">
      <c r="A635" s="1" t="s">
        <v>609</v>
      </c>
    </row>
    <row r="636" spans="1:2" x14ac:dyDescent="0.35">
      <c r="A636" s="1" t="s">
        <v>610</v>
      </c>
    </row>
    <row r="637" spans="1:2" x14ac:dyDescent="0.35">
      <c r="A637" s="1" t="s">
        <v>611</v>
      </c>
    </row>
    <row r="638" spans="1:2" x14ac:dyDescent="0.35">
      <c r="A638" s="1" t="s">
        <v>612</v>
      </c>
    </row>
    <row r="639" spans="1:2" x14ac:dyDescent="0.35">
      <c r="A639" s="1" t="s">
        <v>613</v>
      </c>
    </row>
    <row r="640" spans="1:2" x14ac:dyDescent="0.35">
      <c r="A640" s="1" t="s">
        <v>614</v>
      </c>
    </row>
    <row r="641" spans="1:2" x14ac:dyDescent="0.35">
      <c r="A641" s="1" t="s">
        <v>615</v>
      </c>
    </row>
    <row r="642" spans="1:2" x14ac:dyDescent="0.35">
      <c r="A642" s="1" t="s">
        <v>616</v>
      </c>
    </row>
    <row r="643" spans="1:2" x14ac:dyDescent="0.35">
      <c r="A643" s="1" t="s">
        <v>617</v>
      </c>
    </row>
    <row r="644" spans="1:2" x14ac:dyDescent="0.35">
      <c r="A644" s="1" t="s">
        <v>618</v>
      </c>
    </row>
    <row r="647" spans="1:2" x14ac:dyDescent="0.35">
      <c r="A647" s="1" t="s">
        <v>619</v>
      </c>
    </row>
    <row r="648" spans="1:2" x14ac:dyDescent="0.35">
      <c r="A648" s="1" t="s">
        <v>620</v>
      </c>
    </row>
    <row r="649" spans="1:2" x14ac:dyDescent="0.35">
      <c r="A649" s="1" t="s">
        <v>621</v>
      </c>
    </row>
    <row r="650" spans="1:2" x14ac:dyDescent="0.35">
      <c r="A650" s="1" t="s">
        <v>622</v>
      </c>
    </row>
    <row r="651" spans="1:2" x14ac:dyDescent="0.35">
      <c r="A651" s="1" t="s">
        <v>623</v>
      </c>
    </row>
    <row r="652" spans="1:2" x14ac:dyDescent="0.35">
      <c r="A652" s="1" t="s">
        <v>624</v>
      </c>
    </row>
    <row r="654" spans="1:2" x14ac:dyDescent="0.35">
      <c r="A654" s="1" t="s">
        <v>625</v>
      </c>
    </row>
    <row r="655" spans="1:2" x14ac:dyDescent="0.35">
      <c r="A655" s="1" t="s">
        <v>626</v>
      </c>
    </row>
    <row r="656" spans="1:2" x14ac:dyDescent="0.35">
      <c r="A656" s="1" t="s">
        <v>627</v>
      </c>
      <c r="B656" s="1" t="s">
        <v>628</v>
      </c>
    </row>
    <row r="657" spans="1:3" x14ac:dyDescent="0.35">
      <c r="A657" s="1" t="s">
        <v>629</v>
      </c>
    </row>
    <row r="658" spans="1:3" x14ac:dyDescent="0.35">
      <c r="A658" s="1" t="s">
        <v>630</v>
      </c>
    </row>
    <row r="659" spans="1:3" x14ac:dyDescent="0.35">
      <c r="A659" s="1" t="s">
        <v>631</v>
      </c>
    </row>
    <row r="660" spans="1:3" x14ac:dyDescent="0.35">
      <c r="A660" s="1" t="s">
        <v>632</v>
      </c>
    </row>
    <row r="661" spans="1:3" x14ac:dyDescent="0.35">
      <c r="A661" s="1" t="s">
        <v>633</v>
      </c>
    </row>
    <row r="662" spans="1:3" x14ac:dyDescent="0.35">
      <c r="A662" s="1" t="s">
        <v>634</v>
      </c>
    </row>
    <row r="663" spans="1:3" x14ac:dyDescent="0.35">
      <c r="A663" s="1">
        <v>528</v>
      </c>
    </row>
    <row r="664" spans="1:3" x14ac:dyDescent="0.35">
      <c r="A664" s="1">
        <v>529</v>
      </c>
    </row>
    <row r="665" spans="1:3" x14ac:dyDescent="0.35">
      <c r="A665" s="1" t="s">
        <v>635</v>
      </c>
    </row>
    <row r="669" spans="1:3" x14ac:dyDescent="0.35">
      <c r="A669" s="1" t="s">
        <v>636</v>
      </c>
      <c r="C669" s="1" t="s">
        <v>637</v>
      </c>
    </row>
    <row r="670" spans="1:3" x14ac:dyDescent="0.35">
      <c r="A670" s="1">
        <v>531</v>
      </c>
      <c r="B670" s="1" t="s">
        <v>5</v>
      </c>
      <c r="C670" s="1" t="s">
        <v>638</v>
      </c>
    </row>
    <row r="671" spans="1:3" x14ac:dyDescent="0.35">
      <c r="A671" s="1">
        <v>532</v>
      </c>
      <c r="B671" s="1" t="s">
        <v>5</v>
      </c>
      <c r="C671" s="1" t="s">
        <v>489</v>
      </c>
    </row>
    <row r="672" spans="1:3" x14ac:dyDescent="0.35">
      <c r="A672" s="1">
        <v>533</v>
      </c>
    </row>
    <row r="673" spans="1:4" x14ac:dyDescent="0.35">
      <c r="A673" s="1">
        <v>534</v>
      </c>
      <c r="B673" s="1" t="s">
        <v>5</v>
      </c>
      <c r="C673" s="1" t="s">
        <v>639</v>
      </c>
    </row>
    <row r="674" spans="1:4" x14ac:dyDescent="0.35">
      <c r="A674" s="1">
        <v>535</v>
      </c>
      <c r="B674" s="1" t="s">
        <v>5</v>
      </c>
      <c r="C674" s="1" t="s">
        <v>640</v>
      </c>
    </row>
    <row r="675" spans="1:4" x14ac:dyDescent="0.35">
      <c r="A675" s="1">
        <v>536</v>
      </c>
      <c r="B675" s="1" t="s">
        <v>5</v>
      </c>
      <c r="C675" s="1" t="s">
        <v>641</v>
      </c>
    </row>
    <row r="676" spans="1:4" x14ac:dyDescent="0.35">
      <c r="A676" s="1">
        <v>537</v>
      </c>
      <c r="B676" s="1" t="s">
        <v>5</v>
      </c>
      <c r="C676" s="1" t="s">
        <v>489</v>
      </c>
    </row>
    <row r="677" spans="1:4" x14ac:dyDescent="0.35">
      <c r="A677" s="1">
        <v>538</v>
      </c>
      <c r="B677" s="1" t="s">
        <v>5</v>
      </c>
      <c r="C677" s="1" t="s">
        <v>641</v>
      </c>
    </row>
    <row r="678" spans="1:4" x14ac:dyDescent="0.35">
      <c r="A678" s="1">
        <v>539</v>
      </c>
      <c r="B678" s="1" t="s">
        <v>5</v>
      </c>
      <c r="C678" s="1" t="s">
        <v>642</v>
      </c>
    </row>
    <row r="679" spans="1:4" x14ac:dyDescent="0.35">
      <c r="A679" s="1">
        <v>540</v>
      </c>
      <c r="B679" s="1" t="s">
        <v>5</v>
      </c>
      <c r="C679" s="1" t="s">
        <v>643</v>
      </c>
    </row>
    <row r="681" spans="1:4" x14ac:dyDescent="0.35">
      <c r="A681" s="1" t="s">
        <v>644</v>
      </c>
    </row>
    <row r="684" spans="1:4" x14ac:dyDescent="0.35">
      <c r="A684" s="1" t="s">
        <v>645</v>
      </c>
      <c r="C684" s="1" t="s">
        <v>646</v>
      </c>
    </row>
    <row r="685" spans="1:4" x14ac:dyDescent="0.35">
      <c r="A685" s="1">
        <v>551</v>
      </c>
      <c r="B685" s="1">
        <v>20100214</v>
      </c>
      <c r="C685" s="1" t="s">
        <v>647</v>
      </c>
      <c r="D685" s="1" t="s">
        <v>648</v>
      </c>
    </row>
    <row r="686" spans="1:4" x14ac:dyDescent="0.35">
      <c r="A686" s="1">
        <v>552</v>
      </c>
      <c r="B686" s="1">
        <v>20100214</v>
      </c>
      <c r="C686" s="1" t="s">
        <v>647</v>
      </c>
      <c r="D686" s="1" t="s">
        <v>649</v>
      </c>
    </row>
    <row r="687" spans="1:4" x14ac:dyDescent="0.35">
      <c r="A687" s="1">
        <v>553</v>
      </c>
      <c r="B687" s="1">
        <v>20080530</v>
      </c>
      <c r="C687" s="1" t="s">
        <v>650</v>
      </c>
      <c r="D687" s="1" t="s">
        <v>651</v>
      </c>
    </row>
    <row r="688" spans="1:4" x14ac:dyDescent="0.35">
      <c r="A688" s="1">
        <v>554</v>
      </c>
      <c r="B688" s="1">
        <v>20080530</v>
      </c>
      <c r="C688" s="1" t="s">
        <v>650</v>
      </c>
      <c r="D688" s="1" t="s">
        <v>652</v>
      </c>
    </row>
    <row r="689" spans="1:4" x14ac:dyDescent="0.35">
      <c r="A689" s="1">
        <v>555</v>
      </c>
      <c r="B689" s="1">
        <v>20100214</v>
      </c>
      <c r="C689" s="1" t="s">
        <v>513</v>
      </c>
      <c r="D689" s="1" t="s">
        <v>653</v>
      </c>
    </row>
    <row r="690" spans="1:4" x14ac:dyDescent="0.35">
      <c r="A690" s="1">
        <v>556</v>
      </c>
      <c r="B690" s="1">
        <v>20080530</v>
      </c>
      <c r="C690" s="1" t="s">
        <v>650</v>
      </c>
      <c r="D690" s="1" t="s">
        <v>654</v>
      </c>
    </row>
    <row r="691" spans="1:4" x14ac:dyDescent="0.35">
      <c r="A691" s="1">
        <v>557</v>
      </c>
      <c r="B691" s="1">
        <v>20080530</v>
      </c>
      <c r="C691" s="1" t="s">
        <v>650</v>
      </c>
      <c r="D691" s="1" t="s">
        <v>655</v>
      </c>
    </row>
    <row r="692" spans="1:4" x14ac:dyDescent="0.35">
      <c r="A692" s="1">
        <v>558</v>
      </c>
      <c r="B692" s="1">
        <v>20100214</v>
      </c>
      <c r="C692" s="1" t="s">
        <v>656</v>
      </c>
      <c r="D692" s="1" t="s">
        <v>657</v>
      </c>
    </row>
    <row r="693" spans="1:4" x14ac:dyDescent="0.35">
      <c r="A693" s="1">
        <v>559</v>
      </c>
      <c r="B693" s="1">
        <v>20080530</v>
      </c>
      <c r="C693" s="1" t="s">
        <v>650</v>
      </c>
      <c r="D693" s="1" t="s">
        <v>658</v>
      </c>
    </row>
    <row r="694" spans="1:4" x14ac:dyDescent="0.35">
      <c r="A694" s="1">
        <v>560</v>
      </c>
      <c r="B694" s="1">
        <v>20080530</v>
      </c>
      <c r="C694" s="1" t="s">
        <v>650</v>
      </c>
      <c r="D694" s="1" t="s">
        <v>659</v>
      </c>
    </row>
    <row r="698" spans="1:4" x14ac:dyDescent="0.35">
      <c r="B698" s="1" t="s">
        <v>660</v>
      </c>
    </row>
    <row r="700" spans="1:4" x14ac:dyDescent="0.35">
      <c r="A700" s="1">
        <v>601</v>
      </c>
      <c r="B700" s="1">
        <v>20070517</v>
      </c>
      <c r="C700" s="1" t="s">
        <v>118</v>
      </c>
      <c r="D700" s="1" t="s">
        <v>661</v>
      </c>
    </row>
    <row r="701" spans="1:4" x14ac:dyDescent="0.35">
      <c r="A701" s="1">
        <v>602</v>
      </c>
      <c r="B701" s="1">
        <v>20070628</v>
      </c>
      <c r="C701" s="1" t="s">
        <v>37</v>
      </c>
      <c r="D701" s="1" t="s">
        <v>662</v>
      </c>
    </row>
    <row r="702" spans="1:4" x14ac:dyDescent="0.35">
      <c r="A702" s="1">
        <v>603</v>
      </c>
      <c r="B702" s="1">
        <v>20100404</v>
      </c>
      <c r="C702" s="1" t="s">
        <v>37</v>
      </c>
      <c r="D702" s="1" t="s">
        <v>663</v>
      </c>
    </row>
    <row r="703" spans="1:4" x14ac:dyDescent="0.35">
      <c r="A703" s="1">
        <v>604</v>
      </c>
      <c r="B703" s="1">
        <v>20070630</v>
      </c>
      <c r="C703" s="1" t="s">
        <v>37</v>
      </c>
      <c r="D703" s="1" t="s">
        <v>664</v>
      </c>
    </row>
    <row r="704" spans="1:4" x14ac:dyDescent="0.35">
      <c r="A704" s="1">
        <v>605</v>
      </c>
      <c r="B704" s="1">
        <v>20100404</v>
      </c>
      <c r="C704" s="1" t="s">
        <v>37</v>
      </c>
      <c r="D704" s="1" t="s">
        <v>665</v>
      </c>
    </row>
    <row r="705" spans="1:4" x14ac:dyDescent="0.35">
      <c r="A705" s="1">
        <v>606</v>
      </c>
      <c r="B705" s="1">
        <v>20090214</v>
      </c>
      <c r="C705" s="1" t="s">
        <v>43</v>
      </c>
      <c r="D705" s="1" t="s">
        <v>666</v>
      </c>
    </row>
    <row r="706" spans="1:4" x14ac:dyDescent="0.35">
      <c r="A706" s="1">
        <v>607</v>
      </c>
      <c r="B706" s="1">
        <v>20090214</v>
      </c>
      <c r="C706" s="1" t="s">
        <v>43</v>
      </c>
      <c r="D706" s="1" t="s">
        <v>667</v>
      </c>
    </row>
    <row r="707" spans="1:4" x14ac:dyDescent="0.35">
      <c r="A707" s="1" t="s">
        <v>668</v>
      </c>
    </row>
    <row r="708" spans="1:4" x14ac:dyDescent="0.35">
      <c r="A708" s="1" t="s">
        <v>669</v>
      </c>
    </row>
    <row r="710" spans="1:4" x14ac:dyDescent="0.35">
      <c r="A710" s="1">
        <v>608</v>
      </c>
      <c r="B710" s="1">
        <v>20100404</v>
      </c>
      <c r="C710" s="1" t="s">
        <v>65</v>
      </c>
      <c r="D710" s="1" t="s">
        <v>670</v>
      </c>
    </row>
    <row r="711" spans="1:4" x14ac:dyDescent="0.35">
      <c r="A711" s="1">
        <v>609</v>
      </c>
      <c r="B711" s="1">
        <v>20070713</v>
      </c>
      <c r="C711" s="1" t="s">
        <v>65</v>
      </c>
      <c r="D711" s="1" t="s">
        <v>671</v>
      </c>
    </row>
    <row r="712" spans="1:4" x14ac:dyDescent="0.35">
      <c r="A712" s="1">
        <v>610</v>
      </c>
      <c r="B712" s="1">
        <v>20100404</v>
      </c>
      <c r="C712" s="1" t="s">
        <v>65</v>
      </c>
      <c r="D712" s="1" t="s">
        <v>672</v>
      </c>
    </row>
    <row r="714" spans="1:4" x14ac:dyDescent="0.35">
      <c r="B714" s="1" t="s">
        <v>673</v>
      </c>
    </row>
    <row r="715" spans="1:4" x14ac:dyDescent="0.35">
      <c r="A715" s="1">
        <v>611</v>
      </c>
      <c r="B715" s="1">
        <v>20070630</v>
      </c>
      <c r="C715" s="1" t="s">
        <v>482</v>
      </c>
      <c r="D715" s="1" t="s">
        <v>674</v>
      </c>
    </row>
    <row r="716" spans="1:4" x14ac:dyDescent="0.35">
      <c r="A716" s="1">
        <v>612</v>
      </c>
      <c r="B716" s="1">
        <v>20070630</v>
      </c>
      <c r="C716" s="1" t="s">
        <v>482</v>
      </c>
      <c r="D716" s="1" t="s">
        <v>675</v>
      </c>
    </row>
    <row r="717" spans="1:4" x14ac:dyDescent="0.35">
      <c r="A717" s="1">
        <v>613</v>
      </c>
      <c r="B717" s="1">
        <v>20070517</v>
      </c>
      <c r="C717" s="1" t="s">
        <v>482</v>
      </c>
      <c r="D717" s="1" t="s">
        <v>676</v>
      </c>
    </row>
    <row r="718" spans="1:4" x14ac:dyDescent="0.35">
      <c r="A718" s="1">
        <v>614</v>
      </c>
      <c r="B718" s="1">
        <v>20090922</v>
      </c>
      <c r="C718" s="1" t="s">
        <v>513</v>
      </c>
      <c r="D718" s="1" t="s">
        <v>677</v>
      </c>
    </row>
    <row r="719" spans="1:4" x14ac:dyDescent="0.35">
      <c r="A719" s="1">
        <v>615</v>
      </c>
      <c r="B719" s="1">
        <v>20090922</v>
      </c>
      <c r="C719" s="1" t="s">
        <v>513</v>
      </c>
      <c r="D719" s="1" t="s">
        <v>678</v>
      </c>
    </row>
    <row r="720" spans="1:4" x14ac:dyDescent="0.35">
      <c r="A720" s="1">
        <v>616</v>
      </c>
      <c r="B720" s="1">
        <v>20090922</v>
      </c>
      <c r="C720" s="1" t="s">
        <v>656</v>
      </c>
      <c r="D720" s="1" t="s">
        <v>679</v>
      </c>
    </row>
    <row r="721" spans="1:4" x14ac:dyDescent="0.35">
      <c r="A721" s="1">
        <v>617</v>
      </c>
      <c r="B721" s="1">
        <v>20090922</v>
      </c>
      <c r="C721" s="1" t="s">
        <v>656</v>
      </c>
      <c r="D721" s="1" t="s">
        <v>680</v>
      </c>
    </row>
    <row r="722" spans="1:4" x14ac:dyDescent="0.35">
      <c r="A722" s="1">
        <v>618</v>
      </c>
      <c r="B722" s="1">
        <v>20090922</v>
      </c>
      <c r="C722" s="1" t="s">
        <v>656</v>
      </c>
      <c r="D722" s="1" t="s">
        <v>681</v>
      </c>
    </row>
    <row r="723" spans="1:4" x14ac:dyDescent="0.35">
      <c r="A723" s="1" t="s">
        <v>682</v>
      </c>
    </row>
    <row r="724" spans="1:4" x14ac:dyDescent="0.35">
      <c r="A724" s="1">
        <v>620</v>
      </c>
    </row>
    <row r="727" spans="1:4" x14ac:dyDescent="0.35">
      <c r="B727" s="1" t="s">
        <v>683</v>
      </c>
    </row>
    <row r="728" spans="1:4" x14ac:dyDescent="0.35">
      <c r="A728" s="1">
        <v>621</v>
      </c>
      <c r="B728" s="1">
        <v>20090209</v>
      </c>
      <c r="C728" s="1" t="s">
        <v>65</v>
      </c>
      <c r="D728" s="1" t="s">
        <v>684</v>
      </c>
    </row>
    <row r="729" spans="1:4" x14ac:dyDescent="0.35">
      <c r="A729" s="1">
        <v>622</v>
      </c>
      <c r="B729" s="1">
        <v>20071027</v>
      </c>
      <c r="C729" s="1" t="s">
        <v>65</v>
      </c>
      <c r="D729" s="1" t="s">
        <v>685</v>
      </c>
    </row>
    <row r="730" spans="1:4" x14ac:dyDescent="0.35">
      <c r="A730" s="1">
        <v>623</v>
      </c>
      <c r="B730" s="1">
        <v>20090214</v>
      </c>
      <c r="C730" s="1" t="s">
        <v>65</v>
      </c>
      <c r="D730" s="1" t="s">
        <v>686</v>
      </c>
    </row>
    <row r="731" spans="1:4" x14ac:dyDescent="0.35">
      <c r="A731" s="1">
        <v>624</v>
      </c>
      <c r="B731" s="1">
        <v>20090214</v>
      </c>
      <c r="C731" s="1" t="s">
        <v>118</v>
      </c>
      <c r="D731" s="1" t="s">
        <v>687</v>
      </c>
    </row>
    <row r="732" spans="1:4" x14ac:dyDescent="0.35">
      <c r="A732" s="1">
        <v>625</v>
      </c>
      <c r="B732" s="1">
        <v>20090214</v>
      </c>
      <c r="C732" s="1" t="s">
        <v>65</v>
      </c>
      <c r="D732" s="1" t="s">
        <v>688</v>
      </c>
    </row>
    <row r="733" spans="1:4" x14ac:dyDescent="0.35">
      <c r="A733" s="1">
        <v>626</v>
      </c>
      <c r="B733" s="1">
        <v>20090214</v>
      </c>
      <c r="C733" s="1" t="s">
        <v>65</v>
      </c>
      <c r="D733" s="1" t="s">
        <v>689</v>
      </c>
    </row>
    <row r="734" spans="1:4" x14ac:dyDescent="0.35">
      <c r="A734" s="1">
        <v>627</v>
      </c>
      <c r="B734" s="1">
        <v>20090214</v>
      </c>
      <c r="C734" s="1" t="s">
        <v>65</v>
      </c>
      <c r="D734" s="1" t="s">
        <v>690</v>
      </c>
    </row>
    <row r="735" spans="1:4" x14ac:dyDescent="0.35">
      <c r="A735" s="1">
        <v>628</v>
      </c>
      <c r="B735" s="1">
        <v>20090214</v>
      </c>
      <c r="C735" s="1" t="s">
        <v>65</v>
      </c>
      <c r="D735" s="1" t="s">
        <v>691</v>
      </c>
    </row>
    <row r="736" spans="1:4" x14ac:dyDescent="0.35">
      <c r="A736" s="1">
        <v>629</v>
      </c>
      <c r="B736" s="1">
        <v>20071125</v>
      </c>
      <c r="C736" s="1" t="s">
        <v>65</v>
      </c>
      <c r="D736" s="1" t="s">
        <v>692</v>
      </c>
    </row>
    <row r="737" spans="1:4" x14ac:dyDescent="0.35">
      <c r="A737" s="1">
        <v>630</v>
      </c>
      <c r="B737" s="1">
        <v>20071013</v>
      </c>
      <c r="C737" s="1" t="s">
        <v>37</v>
      </c>
      <c r="D737" s="1" t="s">
        <v>693</v>
      </c>
    </row>
    <row r="740" spans="1:4" x14ac:dyDescent="0.35">
      <c r="B740" s="1" t="s">
        <v>694</v>
      </c>
    </row>
    <row r="741" spans="1:4" x14ac:dyDescent="0.35">
      <c r="A741" s="1">
        <v>631</v>
      </c>
      <c r="B741" s="1">
        <v>20090927</v>
      </c>
      <c r="C741" s="1" t="s">
        <v>233</v>
      </c>
      <c r="D741" s="1" t="s">
        <v>695</v>
      </c>
    </row>
    <row r="742" spans="1:4" x14ac:dyDescent="0.35">
      <c r="A742" s="1">
        <v>632</v>
      </c>
      <c r="B742" s="1">
        <v>20090927</v>
      </c>
      <c r="C742" s="1" t="s">
        <v>233</v>
      </c>
      <c r="D742" s="1" t="s">
        <v>696</v>
      </c>
    </row>
    <row r="743" spans="1:4" x14ac:dyDescent="0.35">
      <c r="A743" s="1">
        <v>633</v>
      </c>
      <c r="B743" s="1">
        <v>20090927</v>
      </c>
      <c r="C743" s="1" t="s">
        <v>233</v>
      </c>
      <c r="D743" s="1" t="s">
        <v>697</v>
      </c>
    </row>
    <row r="744" spans="1:4" x14ac:dyDescent="0.35">
      <c r="A744" s="1">
        <v>634</v>
      </c>
      <c r="B744" s="1">
        <v>20090927</v>
      </c>
      <c r="C744" s="1" t="s">
        <v>233</v>
      </c>
      <c r="D744" s="1" t="s">
        <v>698</v>
      </c>
    </row>
    <row r="745" spans="1:4" x14ac:dyDescent="0.35">
      <c r="A745" s="1">
        <v>635</v>
      </c>
      <c r="B745" s="1" t="s">
        <v>699</v>
      </c>
      <c r="C745" s="1" t="s">
        <v>700</v>
      </c>
    </row>
    <row r="746" spans="1:4" x14ac:dyDescent="0.35">
      <c r="A746" s="1">
        <v>636</v>
      </c>
      <c r="B746" s="1">
        <v>20090927</v>
      </c>
      <c r="C746" s="1" t="s">
        <v>513</v>
      </c>
      <c r="D746" s="1" t="s">
        <v>701</v>
      </c>
    </row>
    <row r="747" spans="1:4" x14ac:dyDescent="0.35">
      <c r="A747" s="1">
        <v>637</v>
      </c>
    </row>
    <row r="748" spans="1:4" x14ac:dyDescent="0.35">
      <c r="A748" s="1">
        <v>638</v>
      </c>
    </row>
    <row r="749" spans="1:4" x14ac:dyDescent="0.35">
      <c r="A749" s="1">
        <v>639</v>
      </c>
    </row>
    <row r="750" spans="1:4" x14ac:dyDescent="0.35">
      <c r="A750" s="1">
        <v>640</v>
      </c>
      <c r="B750" s="1">
        <v>20090927</v>
      </c>
      <c r="C750" s="1" t="s">
        <v>233</v>
      </c>
      <c r="D750" s="1" t="s">
        <v>702</v>
      </c>
    </row>
    <row r="753" spans="1:4" x14ac:dyDescent="0.35">
      <c r="B753" s="1" t="s">
        <v>703</v>
      </c>
    </row>
    <row r="754" spans="1:4" x14ac:dyDescent="0.35">
      <c r="A754" s="1">
        <v>641</v>
      </c>
      <c r="B754" s="1">
        <v>20070701</v>
      </c>
      <c r="C754" s="1" t="s">
        <v>704</v>
      </c>
    </row>
    <row r="755" spans="1:4" x14ac:dyDescent="0.35">
      <c r="A755" s="1">
        <v>642</v>
      </c>
      <c r="B755" s="1">
        <v>20070701</v>
      </c>
      <c r="C755" s="1" t="s">
        <v>705</v>
      </c>
    </row>
    <row r="756" spans="1:4" x14ac:dyDescent="0.35">
      <c r="A756" s="1">
        <v>643</v>
      </c>
      <c r="B756" s="1">
        <v>20071028</v>
      </c>
      <c r="C756" s="1" t="s">
        <v>706</v>
      </c>
    </row>
    <row r="757" spans="1:4" x14ac:dyDescent="0.35">
      <c r="A757" s="1">
        <v>644</v>
      </c>
      <c r="B757" s="1">
        <v>20070107</v>
      </c>
      <c r="C757" s="1" t="s">
        <v>707</v>
      </c>
    </row>
    <row r="758" spans="1:4" x14ac:dyDescent="0.35">
      <c r="A758" s="1">
        <v>645</v>
      </c>
      <c r="B758" s="1">
        <v>20071028</v>
      </c>
      <c r="C758" s="1" t="s">
        <v>708</v>
      </c>
    </row>
    <row r="759" spans="1:4" x14ac:dyDescent="0.35">
      <c r="A759" s="1">
        <v>646</v>
      </c>
      <c r="B759" s="1">
        <v>20071028</v>
      </c>
      <c r="C759" s="1" t="s">
        <v>709</v>
      </c>
    </row>
    <row r="760" spans="1:4" x14ac:dyDescent="0.35">
      <c r="A760" s="1">
        <v>647</v>
      </c>
      <c r="B760" s="1">
        <v>20071026</v>
      </c>
      <c r="C760" s="1" t="s">
        <v>710</v>
      </c>
    </row>
    <row r="761" spans="1:4" x14ac:dyDescent="0.35">
      <c r="A761" s="1">
        <v>648</v>
      </c>
      <c r="B761" s="1">
        <v>20071026</v>
      </c>
      <c r="C761" s="1" t="s">
        <v>711</v>
      </c>
    </row>
    <row r="762" spans="1:4" x14ac:dyDescent="0.35">
      <c r="A762" s="1">
        <v>649</v>
      </c>
      <c r="B762" s="1">
        <v>20071030</v>
      </c>
      <c r="C762" s="1" t="s">
        <v>712</v>
      </c>
    </row>
    <row r="763" spans="1:4" x14ac:dyDescent="0.35">
      <c r="A763" s="1" t="s">
        <v>713</v>
      </c>
    </row>
    <row r="766" spans="1:4" x14ac:dyDescent="0.35">
      <c r="B766" s="1" t="s">
        <v>714</v>
      </c>
    </row>
    <row r="767" spans="1:4" x14ac:dyDescent="0.35">
      <c r="A767" s="1">
        <v>651</v>
      </c>
      <c r="B767" s="1" t="s">
        <v>715</v>
      </c>
      <c r="C767" s="1" t="s">
        <v>716</v>
      </c>
    </row>
    <row r="768" spans="1:4" x14ac:dyDescent="0.35">
      <c r="A768" s="1">
        <v>652</v>
      </c>
      <c r="B768" s="1">
        <v>20100306</v>
      </c>
      <c r="C768" s="1" t="s">
        <v>717</v>
      </c>
      <c r="D768" s="1" t="s">
        <v>718</v>
      </c>
    </row>
    <row r="769" spans="1:4" x14ac:dyDescent="0.35">
      <c r="A769" s="1">
        <v>653</v>
      </c>
      <c r="B769" s="1">
        <v>20100306</v>
      </c>
      <c r="C769" s="1" t="s">
        <v>717</v>
      </c>
      <c r="D769" s="1" t="s">
        <v>719</v>
      </c>
    </row>
    <row r="770" spans="1:4" x14ac:dyDescent="0.35">
      <c r="A770" s="1">
        <v>654</v>
      </c>
      <c r="B770" s="1">
        <v>20100306</v>
      </c>
      <c r="C770" s="1" t="s">
        <v>717</v>
      </c>
      <c r="D770" s="1" t="s">
        <v>720</v>
      </c>
    </row>
    <row r="771" spans="1:4" x14ac:dyDescent="0.35">
      <c r="A771" s="1">
        <v>655</v>
      </c>
      <c r="B771" s="1">
        <v>20100306</v>
      </c>
      <c r="C771" s="1" t="s">
        <v>717</v>
      </c>
      <c r="D771" s="1" t="s">
        <v>2</v>
      </c>
    </row>
    <row r="772" spans="1:4" x14ac:dyDescent="0.35">
      <c r="A772" s="1">
        <v>656</v>
      </c>
      <c r="B772" s="1" t="s">
        <v>721</v>
      </c>
      <c r="C772" s="1" t="s">
        <v>722</v>
      </c>
    </row>
    <row r="773" spans="1:4" x14ac:dyDescent="0.35">
      <c r="A773" s="1">
        <v>657</v>
      </c>
      <c r="B773" s="1" t="s">
        <v>715</v>
      </c>
      <c r="C773" s="1" t="s">
        <v>723</v>
      </c>
    </row>
    <row r="774" spans="1:4" x14ac:dyDescent="0.35">
      <c r="A774" s="1">
        <v>658</v>
      </c>
      <c r="B774" s="1" t="s">
        <v>715</v>
      </c>
      <c r="C774" s="1" t="s">
        <v>724</v>
      </c>
    </row>
    <row r="775" spans="1:4" x14ac:dyDescent="0.35">
      <c r="A775" s="1">
        <v>659</v>
      </c>
      <c r="B775" s="1" t="s">
        <v>725</v>
      </c>
      <c r="C775" s="1" t="s">
        <v>726</v>
      </c>
    </row>
    <row r="776" spans="1:4" x14ac:dyDescent="0.35">
      <c r="A776" s="1">
        <v>660</v>
      </c>
      <c r="B776" s="1" t="s">
        <v>727</v>
      </c>
      <c r="C776" s="1" t="s">
        <v>726</v>
      </c>
    </row>
    <row r="779" spans="1:4" x14ac:dyDescent="0.35">
      <c r="B779" s="1" t="s">
        <v>703</v>
      </c>
    </row>
    <row r="780" spans="1:4" x14ac:dyDescent="0.35">
      <c r="A780" s="1">
        <v>661</v>
      </c>
      <c r="B780" s="1">
        <v>20071029</v>
      </c>
      <c r="C780" s="1" t="s">
        <v>728</v>
      </c>
      <c r="D780" s="1" t="s">
        <v>729</v>
      </c>
    </row>
    <row r="781" spans="1:4" x14ac:dyDescent="0.35">
      <c r="A781" s="1">
        <v>662</v>
      </c>
      <c r="B781" s="1">
        <v>20071029</v>
      </c>
      <c r="C781" s="1" t="s">
        <v>728</v>
      </c>
      <c r="D781" s="1" t="s">
        <v>730</v>
      </c>
    </row>
    <row r="782" spans="1:4" x14ac:dyDescent="0.35">
      <c r="A782" s="1">
        <v>663</v>
      </c>
      <c r="B782" s="1">
        <v>20071031</v>
      </c>
      <c r="C782" s="1" t="s">
        <v>731</v>
      </c>
    </row>
    <row r="783" spans="1:4" x14ac:dyDescent="0.35">
      <c r="A783" s="1">
        <v>664</v>
      </c>
      <c r="B783" s="1">
        <v>20071031</v>
      </c>
      <c r="C783" s="1" t="s">
        <v>732</v>
      </c>
    </row>
    <row r="784" spans="1:4" x14ac:dyDescent="0.35">
      <c r="A784" s="1">
        <v>665</v>
      </c>
      <c r="B784" s="1">
        <v>20071108</v>
      </c>
      <c r="C784" s="1" t="s">
        <v>733</v>
      </c>
    </row>
    <row r="785" spans="1:4" x14ac:dyDescent="0.35">
      <c r="A785" s="1">
        <v>666</v>
      </c>
      <c r="B785" s="1">
        <v>20071108</v>
      </c>
      <c r="C785" s="1" t="s">
        <v>734</v>
      </c>
    </row>
    <row r="786" spans="1:4" x14ac:dyDescent="0.35">
      <c r="A786" s="1">
        <v>667</v>
      </c>
      <c r="B786" s="1">
        <v>20071113</v>
      </c>
      <c r="C786" s="1" t="s">
        <v>735</v>
      </c>
    </row>
    <row r="787" spans="1:4" x14ac:dyDescent="0.35">
      <c r="A787" s="1">
        <v>668</v>
      </c>
      <c r="B787" s="1">
        <v>20071113</v>
      </c>
      <c r="C787" s="1" t="s">
        <v>736</v>
      </c>
    </row>
    <row r="788" spans="1:4" x14ac:dyDescent="0.35">
      <c r="A788" s="1" t="s">
        <v>737</v>
      </c>
    </row>
    <row r="789" spans="1:4" x14ac:dyDescent="0.35">
      <c r="A789" s="1" t="s">
        <v>738</v>
      </c>
    </row>
    <row r="792" spans="1:4" x14ac:dyDescent="0.35">
      <c r="B792" s="1" t="s">
        <v>739</v>
      </c>
    </row>
    <row r="793" spans="1:4" x14ac:dyDescent="0.35">
      <c r="A793" s="1">
        <v>671</v>
      </c>
      <c r="B793" s="1" t="s">
        <v>740</v>
      </c>
      <c r="C793" s="1" t="s">
        <v>741</v>
      </c>
    </row>
    <row r="794" spans="1:4" x14ac:dyDescent="0.35">
      <c r="A794" s="1">
        <v>672</v>
      </c>
      <c r="B794" s="1" t="s">
        <v>740</v>
      </c>
      <c r="C794" s="1" t="s">
        <v>742</v>
      </c>
    </row>
    <row r="795" spans="1:4" x14ac:dyDescent="0.35">
      <c r="A795" s="1">
        <v>673</v>
      </c>
      <c r="B795" s="1" t="s">
        <v>740</v>
      </c>
      <c r="C795" s="1" t="s">
        <v>743</v>
      </c>
    </row>
    <row r="796" spans="1:4" x14ac:dyDescent="0.35">
      <c r="A796" s="1">
        <v>674</v>
      </c>
      <c r="B796" s="1" t="s">
        <v>740</v>
      </c>
      <c r="C796" s="1" t="s">
        <v>744</v>
      </c>
    </row>
    <row r="797" spans="1:4" x14ac:dyDescent="0.35">
      <c r="A797" s="1">
        <v>675</v>
      </c>
      <c r="B797" s="1" t="s">
        <v>745</v>
      </c>
      <c r="C797" s="1" t="s">
        <v>746</v>
      </c>
    </row>
    <row r="798" spans="1:4" x14ac:dyDescent="0.35">
      <c r="A798" s="1">
        <v>676</v>
      </c>
      <c r="B798" s="1" t="s">
        <v>740</v>
      </c>
      <c r="C798" s="1" t="s">
        <v>747</v>
      </c>
    </row>
    <row r="799" spans="1:4" x14ac:dyDescent="0.35">
      <c r="A799" s="1">
        <v>677</v>
      </c>
      <c r="B799" s="1" t="s">
        <v>748</v>
      </c>
      <c r="C799" s="1" t="s">
        <v>749</v>
      </c>
    </row>
    <row r="800" spans="1:4" x14ac:dyDescent="0.35">
      <c r="A800" s="1">
        <v>678</v>
      </c>
      <c r="B800" s="1">
        <v>20090707</v>
      </c>
      <c r="C800" s="1" t="s">
        <v>750</v>
      </c>
      <c r="D800" s="1" t="s">
        <v>751</v>
      </c>
    </row>
    <row r="801" spans="1:3" x14ac:dyDescent="0.35">
      <c r="A801" s="1">
        <v>679</v>
      </c>
      <c r="B801" s="1" t="s">
        <v>752</v>
      </c>
      <c r="C801" s="1" t="s">
        <v>753</v>
      </c>
    </row>
    <row r="802" spans="1:3" x14ac:dyDescent="0.35">
      <c r="A802" s="1">
        <v>680</v>
      </c>
      <c r="B802" s="1" t="s">
        <v>754</v>
      </c>
      <c r="C802" s="1" t="s">
        <v>755</v>
      </c>
    </row>
    <row r="806" spans="1:3" x14ac:dyDescent="0.35">
      <c r="B806" s="1" t="s">
        <v>703</v>
      </c>
    </row>
    <row r="807" spans="1:3" x14ac:dyDescent="0.35">
      <c r="A807" s="1">
        <v>681</v>
      </c>
      <c r="B807" s="1">
        <v>20071119</v>
      </c>
      <c r="C807" s="1" t="s">
        <v>756</v>
      </c>
    </row>
    <row r="808" spans="1:3" x14ac:dyDescent="0.35">
      <c r="A808" s="1">
        <v>682</v>
      </c>
      <c r="B808" s="1">
        <v>20071124</v>
      </c>
      <c r="C808" s="1" t="s">
        <v>757</v>
      </c>
    </row>
    <row r="809" spans="1:3" x14ac:dyDescent="0.35">
      <c r="A809" s="1" t="s">
        <v>758</v>
      </c>
    </row>
    <row r="810" spans="1:3" x14ac:dyDescent="0.35">
      <c r="A810" s="1">
        <v>684</v>
      </c>
    </row>
    <row r="811" spans="1:3" x14ac:dyDescent="0.35">
      <c r="A811" s="1">
        <v>685</v>
      </c>
    </row>
    <row r="812" spans="1:3" x14ac:dyDescent="0.35">
      <c r="A812" s="1">
        <v>686</v>
      </c>
    </row>
    <row r="813" spans="1:3" x14ac:dyDescent="0.35">
      <c r="A813" s="1">
        <v>687</v>
      </c>
    </row>
    <row r="814" spans="1:3" x14ac:dyDescent="0.35">
      <c r="A814" s="1">
        <v>688</v>
      </c>
    </row>
    <row r="815" spans="1:3" x14ac:dyDescent="0.35">
      <c r="A815" s="1">
        <v>689</v>
      </c>
    </row>
    <row r="816" spans="1:3" x14ac:dyDescent="0.35">
      <c r="A816" s="1">
        <v>690</v>
      </c>
    </row>
    <row r="819" spans="1:4" x14ac:dyDescent="0.35">
      <c r="B819" s="1" t="s">
        <v>759</v>
      </c>
    </row>
    <row r="821" spans="1:4" x14ac:dyDescent="0.35">
      <c r="A821" s="1">
        <v>691</v>
      </c>
      <c r="B821" s="1" t="s">
        <v>760</v>
      </c>
      <c r="C821" s="1" t="s">
        <v>761</v>
      </c>
    </row>
    <row r="822" spans="1:4" x14ac:dyDescent="0.35">
      <c r="A822" s="1">
        <v>692</v>
      </c>
      <c r="B822" s="1" t="s">
        <v>760</v>
      </c>
      <c r="C822" s="1" t="s">
        <v>762</v>
      </c>
    </row>
    <row r="823" spans="1:4" x14ac:dyDescent="0.35">
      <c r="A823" s="1">
        <v>693</v>
      </c>
      <c r="B823" s="1" t="s">
        <v>760</v>
      </c>
      <c r="C823" s="1" t="s">
        <v>763</v>
      </c>
    </row>
    <row r="824" spans="1:4" x14ac:dyDescent="0.35">
      <c r="A824" s="1">
        <v>694</v>
      </c>
      <c r="B824" s="1">
        <v>20090704</v>
      </c>
      <c r="C824" s="1" t="s">
        <v>717</v>
      </c>
      <c r="D824" s="1" t="s">
        <v>764</v>
      </c>
    </row>
    <row r="825" spans="1:4" x14ac:dyDescent="0.35">
      <c r="A825" s="1">
        <v>695</v>
      </c>
      <c r="B825" s="1">
        <v>20090704</v>
      </c>
      <c r="C825" s="1" t="s">
        <v>717</v>
      </c>
      <c r="D825" s="1" t="s">
        <v>765</v>
      </c>
    </row>
    <row r="826" spans="1:4" x14ac:dyDescent="0.35">
      <c r="A826" s="1">
        <v>696</v>
      </c>
      <c r="B826" s="1">
        <v>20090704</v>
      </c>
      <c r="C826" s="1" t="s">
        <v>717</v>
      </c>
      <c r="D826" s="1" t="s">
        <v>766</v>
      </c>
    </row>
    <row r="827" spans="1:4" x14ac:dyDescent="0.35">
      <c r="A827" s="1">
        <v>697</v>
      </c>
      <c r="B827" s="1" t="s">
        <v>760</v>
      </c>
      <c r="C827" s="1" t="s">
        <v>767</v>
      </c>
    </row>
    <row r="828" spans="1:4" x14ac:dyDescent="0.35">
      <c r="A828" s="1">
        <v>698</v>
      </c>
      <c r="B828" s="1">
        <v>20090704</v>
      </c>
      <c r="C828" s="1" t="s">
        <v>717</v>
      </c>
      <c r="D828" s="1" t="s">
        <v>768</v>
      </c>
    </row>
    <row r="829" spans="1:4" x14ac:dyDescent="0.35">
      <c r="A829" s="1">
        <v>699</v>
      </c>
      <c r="B829" s="1">
        <v>20090704</v>
      </c>
      <c r="C829" s="1" t="s">
        <v>717</v>
      </c>
      <c r="D829" s="1" t="s">
        <v>769</v>
      </c>
    </row>
    <row r="830" spans="1:4" x14ac:dyDescent="0.35">
      <c r="A830" s="1">
        <v>700</v>
      </c>
      <c r="B830" s="1">
        <v>20090704</v>
      </c>
      <c r="C830" s="1" t="s">
        <v>717</v>
      </c>
      <c r="D830" s="1" t="s">
        <v>770</v>
      </c>
    </row>
    <row r="833" spans="1:4" x14ac:dyDescent="0.35">
      <c r="A833" s="1" t="s">
        <v>771</v>
      </c>
    </row>
    <row r="835" spans="1:4" x14ac:dyDescent="0.35">
      <c r="B835" s="1" t="s">
        <v>772</v>
      </c>
    </row>
    <row r="836" spans="1:4" x14ac:dyDescent="0.35">
      <c r="A836" s="1">
        <v>711</v>
      </c>
      <c r="B836" s="1">
        <v>20090210</v>
      </c>
      <c r="C836" s="1" t="s">
        <v>577</v>
      </c>
      <c r="D836" s="1" t="s">
        <v>773</v>
      </c>
    </row>
    <row r="837" spans="1:4" x14ac:dyDescent="0.35">
      <c r="A837" s="1">
        <v>712</v>
      </c>
      <c r="B837" s="1">
        <v>20090210</v>
      </c>
      <c r="C837" s="1" t="s">
        <v>513</v>
      </c>
      <c r="D837" s="1" t="s">
        <v>774</v>
      </c>
    </row>
    <row r="838" spans="1:4" x14ac:dyDescent="0.35">
      <c r="A838" s="1">
        <v>713</v>
      </c>
      <c r="B838" s="1">
        <v>20090210</v>
      </c>
      <c r="C838" s="1" t="s">
        <v>513</v>
      </c>
      <c r="D838" s="1" t="s">
        <v>775</v>
      </c>
    </row>
    <row r="839" spans="1:4" x14ac:dyDescent="0.35">
      <c r="A839" s="1">
        <v>714</v>
      </c>
      <c r="B839" s="1">
        <v>20090210</v>
      </c>
      <c r="C839" s="1" t="s">
        <v>513</v>
      </c>
      <c r="D839" s="1" t="s">
        <v>776</v>
      </c>
    </row>
    <row r="840" spans="1:4" x14ac:dyDescent="0.35">
      <c r="A840" s="1">
        <v>715</v>
      </c>
      <c r="B840" s="1">
        <v>20090210</v>
      </c>
      <c r="C840" s="1" t="s">
        <v>513</v>
      </c>
      <c r="D840" s="1" t="s">
        <v>777</v>
      </c>
    </row>
    <row r="841" spans="1:4" x14ac:dyDescent="0.35">
      <c r="A841" s="1">
        <v>716</v>
      </c>
      <c r="B841" s="1">
        <v>20140401</v>
      </c>
      <c r="C841" s="1" t="s">
        <v>233</v>
      </c>
      <c r="D841" s="1" t="s">
        <v>778</v>
      </c>
    </row>
    <row r="842" spans="1:4" x14ac:dyDescent="0.35">
      <c r="A842" s="1">
        <v>717</v>
      </c>
      <c r="B842" s="1">
        <v>20140402</v>
      </c>
      <c r="C842" s="1" t="s">
        <v>233</v>
      </c>
      <c r="D842" s="1" t="s">
        <v>779</v>
      </c>
    </row>
    <row r="843" spans="1:4" x14ac:dyDescent="0.35">
      <c r="A843" s="1">
        <v>718</v>
      </c>
      <c r="B843" s="1">
        <v>20140402</v>
      </c>
      <c r="C843" s="1" t="s">
        <v>233</v>
      </c>
      <c r="D843" s="1" t="s">
        <v>780</v>
      </c>
    </row>
    <row r="844" spans="1:4" x14ac:dyDescent="0.35">
      <c r="A844" s="1">
        <v>719</v>
      </c>
      <c r="B844" s="1" t="s">
        <v>781</v>
      </c>
      <c r="C844" s="1" t="s">
        <v>782</v>
      </c>
    </row>
    <row r="845" spans="1:4" x14ac:dyDescent="0.35">
      <c r="A845" s="1">
        <v>720</v>
      </c>
      <c r="B845" s="1" t="s">
        <v>783</v>
      </c>
      <c r="C845" s="1" t="s">
        <v>784</v>
      </c>
    </row>
    <row r="847" spans="1:4" x14ac:dyDescent="0.35">
      <c r="A847" s="1" t="s">
        <v>785</v>
      </c>
      <c r="B847" s="1" t="s">
        <v>786</v>
      </c>
    </row>
    <row r="848" spans="1:4" x14ac:dyDescent="0.35">
      <c r="A848" s="1">
        <v>721</v>
      </c>
      <c r="B848" s="1" t="s">
        <v>787</v>
      </c>
      <c r="C848" s="1" t="s">
        <v>788</v>
      </c>
    </row>
    <row r="849" spans="1:4" x14ac:dyDescent="0.35">
      <c r="A849" s="1">
        <v>722</v>
      </c>
      <c r="B849" s="1">
        <v>20090216</v>
      </c>
      <c r="C849" s="1" t="s">
        <v>789</v>
      </c>
      <c r="D849" s="1" t="s">
        <v>790</v>
      </c>
    </row>
    <row r="850" spans="1:4" x14ac:dyDescent="0.35">
      <c r="A850" s="1">
        <v>723</v>
      </c>
      <c r="B850" s="1">
        <v>20090216</v>
      </c>
      <c r="C850" s="1" t="s">
        <v>789</v>
      </c>
      <c r="D850" s="1" t="s">
        <v>791</v>
      </c>
    </row>
    <row r="851" spans="1:4" x14ac:dyDescent="0.35">
      <c r="A851" s="1">
        <v>724</v>
      </c>
      <c r="B851" s="1">
        <v>20090216</v>
      </c>
      <c r="C851" s="1" t="s">
        <v>789</v>
      </c>
      <c r="D851" s="1" t="s">
        <v>792</v>
      </c>
    </row>
    <row r="852" spans="1:4" x14ac:dyDescent="0.35">
      <c r="A852" s="1">
        <v>725</v>
      </c>
      <c r="B852" s="1">
        <v>20090216</v>
      </c>
      <c r="C852" s="1" t="s">
        <v>789</v>
      </c>
      <c r="D852" s="1" t="s">
        <v>793</v>
      </c>
    </row>
    <row r="853" spans="1:4" x14ac:dyDescent="0.35">
      <c r="A853" s="1">
        <v>726</v>
      </c>
      <c r="B853" s="1">
        <v>20090216</v>
      </c>
      <c r="C853" s="1" t="s">
        <v>789</v>
      </c>
      <c r="D853" s="1" t="s">
        <v>794</v>
      </c>
    </row>
    <row r="854" spans="1:4" x14ac:dyDescent="0.35">
      <c r="A854" s="1">
        <v>727</v>
      </c>
      <c r="B854" s="1">
        <v>20090216</v>
      </c>
      <c r="C854" s="1" t="s">
        <v>789</v>
      </c>
      <c r="D854" s="1" t="s">
        <v>795</v>
      </c>
    </row>
    <row r="855" spans="1:4" x14ac:dyDescent="0.35">
      <c r="A855" s="1">
        <v>728</v>
      </c>
      <c r="B855" s="1">
        <v>20090216</v>
      </c>
      <c r="C855" s="1" t="s">
        <v>789</v>
      </c>
      <c r="D855" s="1" t="s">
        <v>796</v>
      </c>
    </row>
    <row r="856" spans="1:4" x14ac:dyDescent="0.35">
      <c r="A856" s="1">
        <v>729</v>
      </c>
      <c r="B856" s="1">
        <v>20090216</v>
      </c>
      <c r="C856" s="1" t="s">
        <v>789</v>
      </c>
      <c r="D856" s="1" t="s">
        <v>797</v>
      </c>
    </row>
    <row r="857" spans="1:4" x14ac:dyDescent="0.35">
      <c r="A857" s="1">
        <v>730</v>
      </c>
      <c r="B857" s="1">
        <v>20090216</v>
      </c>
      <c r="C857" s="1" t="s">
        <v>789</v>
      </c>
      <c r="D857" s="1" t="s">
        <v>798</v>
      </c>
    </row>
    <row r="860" spans="1:4" x14ac:dyDescent="0.35">
      <c r="A860" s="1" t="s">
        <v>799</v>
      </c>
    </row>
    <row r="865" spans="1:4" x14ac:dyDescent="0.35">
      <c r="A865" s="1" t="s">
        <v>800</v>
      </c>
      <c r="B865" s="1" t="s">
        <v>801</v>
      </c>
    </row>
    <row r="866" spans="1:4" x14ac:dyDescent="0.35">
      <c r="A866" s="1">
        <v>741</v>
      </c>
      <c r="B866" s="1" t="s">
        <v>802</v>
      </c>
      <c r="C866" s="1" t="s">
        <v>803</v>
      </c>
    </row>
    <row r="867" spans="1:4" x14ac:dyDescent="0.35">
      <c r="A867" s="1">
        <v>742</v>
      </c>
      <c r="B867" s="1" t="s">
        <v>804</v>
      </c>
      <c r="C867" s="1" t="s">
        <v>805</v>
      </c>
    </row>
    <row r="868" spans="1:4" x14ac:dyDescent="0.35">
      <c r="A868" s="1">
        <v>743</v>
      </c>
      <c r="B868" s="1">
        <v>20090426</v>
      </c>
      <c r="C868" s="1" t="s">
        <v>806</v>
      </c>
      <c r="D868" s="1" t="s">
        <v>807</v>
      </c>
    </row>
    <row r="869" spans="1:4" x14ac:dyDescent="0.35">
      <c r="A869" s="1">
        <v>744</v>
      </c>
      <c r="B869" s="1">
        <v>20090426</v>
      </c>
      <c r="C869" s="1" t="s">
        <v>806</v>
      </c>
      <c r="D869" s="1" t="s">
        <v>808</v>
      </c>
    </row>
    <row r="870" spans="1:4" x14ac:dyDescent="0.35">
      <c r="A870" s="1">
        <v>745</v>
      </c>
      <c r="B870" s="1">
        <v>20090426</v>
      </c>
      <c r="C870" s="1" t="s">
        <v>806</v>
      </c>
      <c r="D870" s="1" t="s">
        <v>809</v>
      </c>
    </row>
    <row r="871" spans="1:4" x14ac:dyDescent="0.35">
      <c r="A871" s="1">
        <v>746</v>
      </c>
      <c r="B871" s="1">
        <v>20090426</v>
      </c>
      <c r="C871" s="1" t="s">
        <v>806</v>
      </c>
      <c r="D871" s="1" t="s">
        <v>337</v>
      </c>
    </row>
    <row r="872" spans="1:4" x14ac:dyDescent="0.35">
      <c r="A872" s="1">
        <v>747</v>
      </c>
      <c r="B872" s="1">
        <v>20090426</v>
      </c>
      <c r="C872" s="1" t="s">
        <v>806</v>
      </c>
      <c r="D872" s="1" t="s">
        <v>810</v>
      </c>
    </row>
    <row r="873" spans="1:4" x14ac:dyDescent="0.35">
      <c r="A873" s="1">
        <v>748</v>
      </c>
      <c r="B873" s="1">
        <v>20090426</v>
      </c>
      <c r="C873" s="1" t="s">
        <v>806</v>
      </c>
      <c r="D873" s="1" t="s">
        <v>811</v>
      </c>
    </row>
    <row r="874" spans="1:4" x14ac:dyDescent="0.35">
      <c r="A874" s="1">
        <v>749</v>
      </c>
      <c r="B874" s="1">
        <v>20090426</v>
      </c>
      <c r="C874" s="1" t="s">
        <v>806</v>
      </c>
      <c r="D874" s="1" t="s">
        <v>340</v>
      </c>
    </row>
    <row r="875" spans="1:4" x14ac:dyDescent="0.35">
      <c r="A875" s="1">
        <v>750</v>
      </c>
      <c r="B875" s="1">
        <v>20090922</v>
      </c>
      <c r="C875" s="1" t="s">
        <v>233</v>
      </c>
      <c r="D875" s="1" t="s">
        <v>341</v>
      </c>
    </row>
    <row r="878" spans="1:4" x14ac:dyDescent="0.35">
      <c r="A878" s="1" t="s">
        <v>812</v>
      </c>
      <c r="B878" s="1" t="s">
        <v>813</v>
      </c>
    </row>
    <row r="880" spans="1:4" x14ac:dyDescent="0.35">
      <c r="A880" s="1" t="s">
        <v>814</v>
      </c>
    </row>
    <row r="881" spans="1:2" x14ac:dyDescent="0.35">
      <c r="A881" s="1" t="s">
        <v>815</v>
      </c>
    </row>
    <row r="882" spans="1:2" x14ac:dyDescent="0.35">
      <c r="A882" s="1" t="s">
        <v>816</v>
      </c>
    </row>
    <row r="883" spans="1:2" x14ac:dyDescent="0.35">
      <c r="A883" s="1" t="s">
        <v>817</v>
      </c>
    </row>
    <row r="884" spans="1:2" x14ac:dyDescent="0.35">
      <c r="A884" s="1" t="s">
        <v>818</v>
      </c>
    </row>
    <row r="885" spans="1:2" x14ac:dyDescent="0.35">
      <c r="A885" s="1" t="s">
        <v>819</v>
      </c>
    </row>
    <row r="886" spans="1:2" x14ac:dyDescent="0.35">
      <c r="A886" s="1" t="s">
        <v>820</v>
      </c>
    </row>
    <row r="887" spans="1:2" x14ac:dyDescent="0.35">
      <c r="A887" s="1" t="s">
        <v>821</v>
      </c>
    </row>
    <row r="888" spans="1:2" x14ac:dyDescent="0.35">
      <c r="A888" s="1" t="s">
        <v>822</v>
      </c>
    </row>
    <row r="889" spans="1:2" x14ac:dyDescent="0.35">
      <c r="A889" s="1" t="s">
        <v>823</v>
      </c>
    </row>
    <row r="890" spans="1:2" x14ac:dyDescent="0.35">
      <c r="A890" s="1" t="s">
        <v>824</v>
      </c>
    </row>
    <row r="893" spans="1:2" x14ac:dyDescent="0.35">
      <c r="A893" s="1" t="s">
        <v>825</v>
      </c>
    </row>
    <row r="894" spans="1:2" x14ac:dyDescent="0.35">
      <c r="A894" s="1" t="s">
        <v>826</v>
      </c>
      <c r="B894" s="1" t="s">
        <v>827</v>
      </c>
    </row>
    <row r="895" spans="1:2" x14ac:dyDescent="0.35">
      <c r="A895" s="1" t="s">
        <v>828</v>
      </c>
      <c r="B895" s="1" t="s">
        <v>829</v>
      </c>
    </row>
    <row r="896" spans="1:2" x14ac:dyDescent="0.35">
      <c r="A896" s="1" t="s">
        <v>830</v>
      </c>
      <c r="B896" s="1" t="s">
        <v>831</v>
      </c>
    </row>
    <row r="897" spans="1:2" x14ac:dyDescent="0.35">
      <c r="A897" s="1" t="s">
        <v>832</v>
      </c>
      <c r="B897" s="1" t="s">
        <v>833</v>
      </c>
    </row>
    <row r="898" spans="1:2" x14ac:dyDescent="0.35">
      <c r="A898" s="1" t="s">
        <v>834</v>
      </c>
      <c r="B898" s="1" t="s">
        <v>835</v>
      </c>
    </row>
    <row r="899" spans="1:2" x14ac:dyDescent="0.35">
      <c r="A899" s="1" t="s">
        <v>836</v>
      </c>
      <c r="B899" s="1" t="s">
        <v>837</v>
      </c>
    </row>
    <row r="900" spans="1:2" x14ac:dyDescent="0.35">
      <c r="A900" s="1" t="s">
        <v>838</v>
      </c>
      <c r="B900" s="1" t="s">
        <v>839</v>
      </c>
    </row>
    <row r="901" spans="1:2" x14ac:dyDescent="0.35">
      <c r="A901" s="1" t="s">
        <v>840</v>
      </c>
      <c r="B901" s="1" t="s">
        <v>841</v>
      </c>
    </row>
    <row r="902" spans="1:2" x14ac:dyDescent="0.35">
      <c r="A902" s="1" t="s">
        <v>842</v>
      </c>
      <c r="B902" s="1" t="s">
        <v>843</v>
      </c>
    </row>
    <row r="903" spans="1:2" x14ac:dyDescent="0.35">
      <c r="A903" s="1" t="s">
        <v>844</v>
      </c>
      <c r="B903" s="1" t="s">
        <v>845</v>
      </c>
    </row>
    <row r="905" spans="1:2" x14ac:dyDescent="0.35">
      <c r="A905" s="1" t="s">
        <v>846</v>
      </c>
    </row>
    <row r="906" spans="1:2" x14ac:dyDescent="0.35">
      <c r="A906" s="1" t="s">
        <v>847</v>
      </c>
      <c r="B906" s="1" t="s">
        <v>848</v>
      </c>
    </row>
    <row r="907" spans="1:2" x14ac:dyDescent="0.35">
      <c r="A907" s="1" t="s">
        <v>849</v>
      </c>
      <c r="B907" s="1" t="s">
        <v>827</v>
      </c>
    </row>
    <row r="908" spans="1:2" x14ac:dyDescent="0.35">
      <c r="A908" s="1" t="s">
        <v>850</v>
      </c>
      <c r="B908" s="1" t="s">
        <v>829</v>
      </c>
    </row>
    <row r="909" spans="1:2" x14ac:dyDescent="0.35">
      <c r="A909" s="1" t="s">
        <v>851</v>
      </c>
      <c r="B909" s="1" t="s">
        <v>831</v>
      </c>
    </row>
    <row r="910" spans="1:2" x14ac:dyDescent="0.35">
      <c r="A910" s="1" t="s">
        <v>852</v>
      </c>
      <c r="B910" s="1" t="s">
        <v>833</v>
      </c>
    </row>
    <row r="911" spans="1:2" x14ac:dyDescent="0.35">
      <c r="A911" s="1" t="s">
        <v>853</v>
      </c>
      <c r="B911" s="1" t="s">
        <v>835</v>
      </c>
    </row>
    <row r="912" spans="1:2" x14ac:dyDescent="0.35">
      <c r="A912" s="1" t="s">
        <v>854</v>
      </c>
      <c r="B912" s="1" t="s">
        <v>837</v>
      </c>
    </row>
    <row r="913" spans="1:4" x14ac:dyDescent="0.35">
      <c r="A913" s="1" t="s">
        <v>855</v>
      </c>
      <c r="B913" s="1" t="s">
        <v>839</v>
      </c>
    </row>
    <row r="914" spans="1:4" x14ac:dyDescent="0.35">
      <c r="A914" s="1" t="s">
        <v>856</v>
      </c>
      <c r="B914" s="1" t="s">
        <v>841</v>
      </c>
    </row>
    <row r="915" spans="1:4" x14ac:dyDescent="0.35">
      <c r="A915" s="1" t="s">
        <v>857</v>
      </c>
      <c r="B915" s="1" t="s">
        <v>843</v>
      </c>
    </row>
    <row r="920" spans="1:4" x14ac:dyDescent="0.35">
      <c r="A920" s="1" t="s">
        <v>858</v>
      </c>
    </row>
    <row r="923" spans="1:4" x14ac:dyDescent="0.35">
      <c r="A923" s="1" t="s">
        <v>859</v>
      </c>
      <c r="B923" s="1" t="s">
        <v>860</v>
      </c>
    </row>
    <row r="924" spans="1:4" x14ac:dyDescent="0.35">
      <c r="A924" s="1">
        <v>801</v>
      </c>
      <c r="B924" s="1">
        <v>20090426</v>
      </c>
      <c r="C924" s="1" t="s">
        <v>233</v>
      </c>
      <c r="D924" s="1" t="s">
        <v>861</v>
      </c>
    </row>
    <row r="925" spans="1:4" x14ac:dyDescent="0.35">
      <c r="A925" s="1">
        <v>802</v>
      </c>
      <c r="B925" s="1">
        <v>20090426</v>
      </c>
      <c r="C925" s="1" t="s">
        <v>233</v>
      </c>
      <c r="D925" s="1" t="s">
        <v>862</v>
      </c>
    </row>
    <row r="926" spans="1:4" x14ac:dyDescent="0.35">
      <c r="A926" s="1">
        <v>803</v>
      </c>
      <c r="B926" s="1">
        <v>20090426</v>
      </c>
      <c r="C926" s="1" t="s">
        <v>233</v>
      </c>
      <c r="D926" s="1" t="s">
        <v>863</v>
      </c>
    </row>
    <row r="927" spans="1:4" x14ac:dyDescent="0.35">
      <c r="A927" s="1">
        <v>804</v>
      </c>
      <c r="B927" s="1">
        <v>20090426</v>
      </c>
      <c r="C927" s="1" t="s">
        <v>233</v>
      </c>
      <c r="D927" s="1" t="s">
        <v>864</v>
      </c>
    </row>
    <row r="928" spans="1:4" x14ac:dyDescent="0.35">
      <c r="A928" s="1">
        <v>805</v>
      </c>
      <c r="B928" s="1">
        <v>20090426</v>
      </c>
      <c r="C928" s="1" t="s">
        <v>233</v>
      </c>
      <c r="D928" s="1" t="s">
        <v>865</v>
      </c>
    </row>
    <row r="929" spans="1:4" x14ac:dyDescent="0.35">
      <c r="A929" s="1">
        <v>806</v>
      </c>
      <c r="B929" s="1">
        <v>20090420</v>
      </c>
      <c r="C929" s="1" t="s">
        <v>717</v>
      </c>
      <c r="D929" s="1" t="s">
        <v>866</v>
      </c>
    </row>
    <row r="930" spans="1:4" x14ac:dyDescent="0.35">
      <c r="A930" s="1" t="s">
        <v>867</v>
      </c>
    </row>
    <row r="931" spans="1:4" x14ac:dyDescent="0.35">
      <c r="A931" s="1">
        <v>807</v>
      </c>
      <c r="B931" s="1">
        <v>20090420</v>
      </c>
      <c r="C931" s="1" t="s">
        <v>717</v>
      </c>
      <c r="D931" s="1" t="s">
        <v>868</v>
      </c>
    </row>
    <row r="932" spans="1:4" x14ac:dyDescent="0.35">
      <c r="A932" s="1">
        <v>808</v>
      </c>
      <c r="B932" s="1">
        <v>20090426</v>
      </c>
      <c r="C932" s="1" t="s">
        <v>233</v>
      </c>
      <c r="D932" s="1" t="s">
        <v>869</v>
      </c>
    </row>
    <row r="933" spans="1:4" x14ac:dyDescent="0.35">
      <c r="A933" s="1">
        <v>809</v>
      </c>
      <c r="B933" s="1">
        <v>20090426</v>
      </c>
      <c r="C933" s="1" t="s">
        <v>233</v>
      </c>
      <c r="D933" s="1" t="s">
        <v>870</v>
      </c>
    </row>
    <row r="934" spans="1:4" x14ac:dyDescent="0.35">
      <c r="A934" s="1">
        <v>810</v>
      </c>
      <c r="B934" s="1">
        <v>20090426</v>
      </c>
      <c r="C934" s="1" t="s">
        <v>233</v>
      </c>
      <c r="D934" s="1" t="s">
        <v>871</v>
      </c>
    </row>
    <row r="936" spans="1:4" x14ac:dyDescent="0.35">
      <c r="A936" s="1" t="s">
        <v>872</v>
      </c>
    </row>
    <row r="937" spans="1:4" x14ac:dyDescent="0.35">
      <c r="A937" s="1">
        <v>811</v>
      </c>
      <c r="B937" s="1">
        <v>20090414</v>
      </c>
      <c r="C937" s="1" t="s">
        <v>482</v>
      </c>
      <c r="D937" s="1" t="s">
        <v>861</v>
      </c>
    </row>
    <row r="938" spans="1:4" x14ac:dyDescent="0.35">
      <c r="A938" s="1">
        <v>812</v>
      </c>
      <c r="B938" s="1">
        <v>20090414</v>
      </c>
      <c r="C938" s="1" t="s">
        <v>482</v>
      </c>
      <c r="D938" s="1" t="s">
        <v>862</v>
      </c>
    </row>
    <row r="939" spans="1:4" x14ac:dyDescent="0.35">
      <c r="A939" s="1">
        <v>813</v>
      </c>
      <c r="B939" s="1">
        <v>20090414</v>
      </c>
      <c r="C939" s="1" t="s">
        <v>482</v>
      </c>
      <c r="D939" s="1" t="s">
        <v>863</v>
      </c>
    </row>
    <row r="940" spans="1:4" x14ac:dyDescent="0.35">
      <c r="A940" s="1">
        <v>814</v>
      </c>
      <c r="B940" s="1">
        <v>20090414</v>
      </c>
      <c r="C940" s="1" t="s">
        <v>873</v>
      </c>
      <c r="D940" s="1" t="s">
        <v>874</v>
      </c>
    </row>
    <row r="941" spans="1:4" x14ac:dyDescent="0.35">
      <c r="A941" s="1">
        <v>815</v>
      </c>
      <c r="B941" s="1">
        <v>20090414</v>
      </c>
      <c r="C941" s="1" t="s">
        <v>482</v>
      </c>
      <c r="D941" s="1" t="s">
        <v>865</v>
      </c>
    </row>
    <row r="942" spans="1:4" x14ac:dyDescent="0.35">
      <c r="A942" s="1">
        <v>816</v>
      </c>
      <c r="B942" s="1">
        <v>20090414</v>
      </c>
      <c r="C942" s="1" t="s">
        <v>482</v>
      </c>
      <c r="D942" s="1" t="s">
        <v>875</v>
      </c>
    </row>
    <row r="943" spans="1:4" x14ac:dyDescent="0.35">
      <c r="A943" s="1">
        <v>817</v>
      </c>
      <c r="B943" s="1">
        <v>20090414</v>
      </c>
      <c r="C943" s="1" t="s">
        <v>482</v>
      </c>
      <c r="D943" s="1" t="s">
        <v>876</v>
      </c>
    </row>
    <row r="944" spans="1:4" x14ac:dyDescent="0.35">
      <c r="A944" s="1">
        <v>818</v>
      </c>
      <c r="B944" s="1">
        <v>20090414</v>
      </c>
      <c r="C944" s="1" t="s">
        <v>482</v>
      </c>
      <c r="D944" s="1" t="s">
        <v>869</v>
      </c>
    </row>
    <row r="945" spans="1:5" x14ac:dyDescent="0.35">
      <c r="A945" s="1">
        <v>819</v>
      </c>
      <c r="B945" s="1">
        <v>20090414</v>
      </c>
      <c r="C945" s="1" t="s">
        <v>482</v>
      </c>
      <c r="D945" s="1" t="s">
        <v>870</v>
      </c>
    </row>
    <row r="946" spans="1:5" x14ac:dyDescent="0.35">
      <c r="A946" s="1">
        <v>820</v>
      </c>
      <c r="B946" s="1">
        <v>20090414</v>
      </c>
      <c r="C946" s="1" t="s">
        <v>482</v>
      </c>
      <c r="D946" s="1" t="s">
        <v>871</v>
      </c>
    </row>
    <row r="948" spans="1:5" x14ac:dyDescent="0.35">
      <c r="A948" s="1" t="s">
        <v>877</v>
      </c>
      <c r="B948" s="1" t="s">
        <v>878</v>
      </c>
    </row>
    <row r="949" spans="1:5" x14ac:dyDescent="0.35">
      <c r="A949" s="1">
        <v>821</v>
      </c>
      <c r="B949" s="1">
        <v>20090426</v>
      </c>
      <c r="C949" s="1" t="s">
        <v>879</v>
      </c>
      <c r="D949" s="1" t="s">
        <v>880</v>
      </c>
    </row>
    <row r="950" spans="1:5" x14ac:dyDescent="0.35">
      <c r="A950" s="1">
        <v>822</v>
      </c>
      <c r="B950" s="1">
        <v>20090426</v>
      </c>
      <c r="C950" s="1" t="s">
        <v>233</v>
      </c>
      <c r="D950" s="1" t="s">
        <v>881</v>
      </c>
    </row>
    <row r="951" spans="1:5" x14ac:dyDescent="0.35">
      <c r="A951" s="1">
        <v>823</v>
      </c>
      <c r="B951" s="1">
        <v>20090426</v>
      </c>
      <c r="C951" s="1" t="s">
        <v>879</v>
      </c>
      <c r="D951" s="1" t="s">
        <v>882</v>
      </c>
    </row>
    <row r="952" spans="1:5" x14ac:dyDescent="0.35">
      <c r="A952" s="1">
        <v>824</v>
      </c>
      <c r="B952" s="1">
        <v>20090426</v>
      </c>
      <c r="C952" s="1" t="s">
        <v>233</v>
      </c>
      <c r="D952" s="1" t="s">
        <v>883</v>
      </c>
    </row>
    <row r="953" spans="1:5" x14ac:dyDescent="0.35">
      <c r="A953" s="1" t="s">
        <v>884</v>
      </c>
    </row>
    <row r="954" spans="1:5" x14ac:dyDescent="0.35">
      <c r="A954" s="1">
        <v>826</v>
      </c>
      <c r="B954" s="1">
        <v>20090426</v>
      </c>
      <c r="C954" s="1" t="s">
        <v>233</v>
      </c>
      <c r="D954" s="1" t="s">
        <v>885</v>
      </c>
    </row>
    <row r="955" spans="1:5" x14ac:dyDescent="0.35">
      <c r="A955" s="1">
        <v>827</v>
      </c>
      <c r="B955" s="1" t="s">
        <v>886</v>
      </c>
      <c r="C955" s="1" t="s">
        <v>887</v>
      </c>
    </row>
    <row r="956" spans="1:5" x14ac:dyDescent="0.35">
      <c r="A956" s="1">
        <v>828</v>
      </c>
      <c r="B956" s="1">
        <v>20090425</v>
      </c>
      <c r="C956" s="1" t="s">
        <v>233</v>
      </c>
      <c r="D956" s="1" t="s">
        <v>888</v>
      </c>
      <c r="E956" s="1" t="s">
        <v>0</v>
      </c>
    </row>
    <row r="957" spans="1:5" x14ac:dyDescent="0.35">
      <c r="A957" s="1">
        <v>829</v>
      </c>
      <c r="B957" s="1">
        <v>20090425</v>
      </c>
      <c r="C957" s="1" t="s">
        <v>233</v>
      </c>
      <c r="D957" s="1" t="s">
        <v>889</v>
      </c>
    </row>
    <row r="958" spans="1:5" x14ac:dyDescent="0.35">
      <c r="A958" s="1">
        <v>830</v>
      </c>
      <c r="B958" s="1">
        <v>20090425</v>
      </c>
      <c r="C958" s="1" t="s">
        <v>233</v>
      </c>
      <c r="D958" s="1" t="s">
        <v>890</v>
      </c>
    </row>
    <row r="961" spans="1:5" x14ac:dyDescent="0.35">
      <c r="A961" s="1" t="s">
        <v>891</v>
      </c>
    </row>
    <row r="962" spans="1:5" x14ac:dyDescent="0.35">
      <c r="A962" s="1">
        <v>831</v>
      </c>
      <c r="B962" s="1">
        <v>20090414</v>
      </c>
      <c r="C962" s="1" t="s">
        <v>482</v>
      </c>
      <c r="D962" s="1" t="s">
        <v>892</v>
      </c>
    </row>
    <row r="963" spans="1:5" x14ac:dyDescent="0.35">
      <c r="A963" s="1">
        <v>832</v>
      </c>
      <c r="B963" s="1">
        <v>20090414</v>
      </c>
      <c r="C963" s="1" t="s">
        <v>159</v>
      </c>
      <c r="D963" s="1" t="s">
        <v>893</v>
      </c>
    </row>
    <row r="964" spans="1:5" x14ac:dyDescent="0.35">
      <c r="A964" s="1">
        <v>833</v>
      </c>
      <c r="B964" s="1">
        <v>20090414</v>
      </c>
      <c r="C964" s="1" t="s">
        <v>894</v>
      </c>
      <c r="D964" s="1" t="s">
        <v>882</v>
      </c>
    </row>
    <row r="965" spans="1:5" x14ac:dyDescent="0.35">
      <c r="A965" s="1">
        <v>834</v>
      </c>
      <c r="B965" s="1">
        <v>20090414</v>
      </c>
      <c r="C965" s="1" t="s">
        <v>894</v>
      </c>
      <c r="D965" s="1" t="s">
        <v>895</v>
      </c>
    </row>
    <row r="966" spans="1:5" x14ac:dyDescent="0.35">
      <c r="A966" s="1">
        <v>835</v>
      </c>
      <c r="B966" s="1">
        <v>20090414</v>
      </c>
      <c r="C966" s="1" t="s">
        <v>894</v>
      </c>
      <c r="D966" s="1" t="s">
        <v>896</v>
      </c>
    </row>
    <row r="967" spans="1:5" x14ac:dyDescent="0.35">
      <c r="A967" s="1">
        <v>836</v>
      </c>
      <c r="B967" s="1">
        <v>20090414</v>
      </c>
      <c r="C967" s="1" t="s">
        <v>159</v>
      </c>
      <c r="D967" s="1" t="s">
        <v>885</v>
      </c>
    </row>
    <row r="968" spans="1:5" x14ac:dyDescent="0.35">
      <c r="A968" s="1">
        <v>837</v>
      </c>
      <c r="B968" s="1">
        <v>20090414</v>
      </c>
      <c r="C968" s="1" t="s">
        <v>897</v>
      </c>
      <c r="D968" s="1" t="s">
        <v>887</v>
      </c>
    </row>
    <row r="969" spans="1:5" x14ac:dyDescent="0.35">
      <c r="A969" s="1">
        <v>838</v>
      </c>
      <c r="B969" s="1">
        <v>20090414</v>
      </c>
      <c r="C969" s="1" t="s">
        <v>482</v>
      </c>
      <c r="D969" s="1" t="s">
        <v>898</v>
      </c>
      <c r="E969" s="1" t="s">
        <v>0</v>
      </c>
    </row>
    <row r="970" spans="1:5" x14ac:dyDescent="0.35">
      <c r="A970" s="1">
        <v>839</v>
      </c>
      <c r="B970" s="1">
        <v>20090414</v>
      </c>
      <c r="C970" s="1" t="s">
        <v>482</v>
      </c>
      <c r="D970" s="1" t="s">
        <v>899</v>
      </c>
    </row>
    <row r="971" spans="1:5" x14ac:dyDescent="0.35">
      <c r="A971" s="1">
        <v>840</v>
      </c>
      <c r="B971" s="1">
        <v>20090414</v>
      </c>
      <c r="C971" s="1" t="s">
        <v>159</v>
      </c>
      <c r="D971" s="1" t="s">
        <v>900</v>
      </c>
    </row>
    <row r="974" spans="1:5" x14ac:dyDescent="0.35">
      <c r="A974" s="1" t="s">
        <v>901</v>
      </c>
    </row>
    <row r="975" spans="1:5" x14ac:dyDescent="0.35">
      <c r="A975" s="1">
        <v>841</v>
      </c>
      <c r="B975" s="1">
        <v>20090426</v>
      </c>
      <c r="C975" s="1" t="s">
        <v>902</v>
      </c>
      <c r="D975" s="1" t="s">
        <v>903</v>
      </c>
    </row>
    <row r="976" spans="1:5" x14ac:dyDescent="0.35">
      <c r="A976" s="1">
        <v>842</v>
      </c>
      <c r="B976" s="1">
        <v>20090426</v>
      </c>
      <c r="C976" s="1" t="s">
        <v>902</v>
      </c>
      <c r="D976" s="1" t="s">
        <v>904</v>
      </c>
    </row>
    <row r="977" spans="1:4" x14ac:dyDescent="0.35">
      <c r="A977" s="1">
        <v>843</v>
      </c>
      <c r="B977" s="1">
        <v>20090426</v>
      </c>
      <c r="C977" s="1" t="s">
        <v>902</v>
      </c>
      <c r="D977" s="1" t="s">
        <v>905</v>
      </c>
    </row>
    <row r="978" spans="1:4" x14ac:dyDescent="0.35">
      <c r="A978" s="1">
        <v>844</v>
      </c>
      <c r="B978" s="1">
        <v>20090426</v>
      </c>
      <c r="C978" s="1" t="s">
        <v>902</v>
      </c>
      <c r="D978" s="1" t="s">
        <v>906</v>
      </c>
    </row>
    <row r="979" spans="1:4" x14ac:dyDescent="0.35">
      <c r="A979" s="1">
        <v>845</v>
      </c>
      <c r="B979" s="1">
        <v>20090426</v>
      </c>
      <c r="C979" s="1" t="s">
        <v>902</v>
      </c>
      <c r="D979" s="1" t="s">
        <v>907</v>
      </c>
    </row>
    <row r="980" spans="1:4" x14ac:dyDescent="0.35">
      <c r="A980" s="1">
        <v>845</v>
      </c>
      <c r="B980" s="1" t="s">
        <v>908</v>
      </c>
      <c r="C980" s="1" t="s">
        <v>909</v>
      </c>
    </row>
    <row r="981" spans="1:4" x14ac:dyDescent="0.35">
      <c r="A981" s="1">
        <v>846</v>
      </c>
      <c r="B981" s="1">
        <v>20090416</v>
      </c>
      <c r="C981" s="1" t="s">
        <v>233</v>
      </c>
      <c r="D981" s="1" t="s">
        <v>910</v>
      </c>
    </row>
    <row r="982" spans="1:4" x14ac:dyDescent="0.35">
      <c r="A982" s="1">
        <v>847</v>
      </c>
      <c r="B982" s="1">
        <v>20090416</v>
      </c>
      <c r="C982" s="1" t="s">
        <v>233</v>
      </c>
      <c r="D982" s="1" t="s">
        <v>911</v>
      </c>
    </row>
    <row r="983" spans="1:4" x14ac:dyDescent="0.35">
      <c r="A983" s="1">
        <v>848</v>
      </c>
      <c r="B983" s="1" t="s">
        <v>912</v>
      </c>
      <c r="C983" s="1" t="s">
        <v>913</v>
      </c>
    </row>
    <row r="984" spans="1:4" x14ac:dyDescent="0.35">
      <c r="A984" s="1">
        <v>849</v>
      </c>
      <c r="B984" s="1">
        <v>20090426</v>
      </c>
      <c r="C984" s="1" t="s">
        <v>914</v>
      </c>
      <c r="D984" s="1" t="s">
        <v>915</v>
      </c>
    </row>
    <row r="985" spans="1:4" x14ac:dyDescent="0.35">
      <c r="A985" s="1">
        <v>850</v>
      </c>
      <c r="B985" s="1">
        <v>20090426</v>
      </c>
      <c r="C985" s="1" t="s">
        <v>914</v>
      </c>
      <c r="D985" s="1" t="s">
        <v>916</v>
      </c>
    </row>
    <row r="986" spans="1:4" x14ac:dyDescent="0.35">
      <c r="A986" s="1" t="s">
        <v>917</v>
      </c>
      <c r="B986" s="1" t="s">
        <v>914</v>
      </c>
      <c r="C986" s="1" t="s">
        <v>918</v>
      </c>
    </row>
    <row r="987" spans="1:4" x14ac:dyDescent="0.35">
      <c r="A987" s="1" t="s">
        <v>919</v>
      </c>
    </row>
    <row r="990" spans="1:4" x14ac:dyDescent="0.35">
      <c r="A990" s="1" t="s">
        <v>920</v>
      </c>
    </row>
    <row r="991" spans="1:4" x14ac:dyDescent="0.35">
      <c r="A991" s="1">
        <v>851</v>
      </c>
      <c r="B991" s="1">
        <v>20090415</v>
      </c>
      <c r="C991" s="1" t="s">
        <v>482</v>
      </c>
      <c r="D991" s="1" t="s">
        <v>921</v>
      </c>
    </row>
    <row r="992" spans="1:4" x14ac:dyDescent="0.35">
      <c r="A992" s="1">
        <v>852</v>
      </c>
      <c r="B992" s="1">
        <v>20090415</v>
      </c>
      <c r="C992" s="1" t="s">
        <v>482</v>
      </c>
      <c r="D992" s="1" t="s">
        <v>922</v>
      </c>
    </row>
    <row r="993" spans="1:4" x14ac:dyDescent="0.35">
      <c r="A993" s="1">
        <v>853</v>
      </c>
      <c r="B993" s="1">
        <v>20090415</v>
      </c>
      <c r="C993" s="1" t="s">
        <v>482</v>
      </c>
      <c r="D993" s="1" t="s">
        <v>923</v>
      </c>
    </row>
    <row r="994" spans="1:4" x14ac:dyDescent="0.35">
      <c r="A994" s="1">
        <v>854</v>
      </c>
      <c r="B994" s="1">
        <v>20090415</v>
      </c>
      <c r="C994" s="1" t="s">
        <v>482</v>
      </c>
      <c r="D994" s="1" t="s">
        <v>924</v>
      </c>
    </row>
    <row r="995" spans="1:4" x14ac:dyDescent="0.35">
      <c r="A995" s="1">
        <v>855</v>
      </c>
      <c r="B995" s="1">
        <v>20090415</v>
      </c>
      <c r="C995" s="1" t="s">
        <v>577</v>
      </c>
      <c r="D995" s="1" t="s">
        <v>925</v>
      </c>
    </row>
    <row r="996" spans="1:4" x14ac:dyDescent="0.35">
      <c r="A996" s="1">
        <v>856</v>
      </c>
      <c r="B996" s="1">
        <v>20090416</v>
      </c>
      <c r="C996" s="1" t="s">
        <v>482</v>
      </c>
      <c r="D996" s="1" t="s">
        <v>910</v>
      </c>
    </row>
    <row r="997" spans="1:4" x14ac:dyDescent="0.35">
      <c r="A997" s="1">
        <v>857</v>
      </c>
      <c r="B997" s="1">
        <v>20090416</v>
      </c>
      <c r="C997" s="1" t="s">
        <v>482</v>
      </c>
      <c r="D997" s="1" t="s">
        <v>911</v>
      </c>
    </row>
    <row r="998" spans="1:4" x14ac:dyDescent="0.35">
      <c r="A998" s="1">
        <v>858</v>
      </c>
      <c r="B998" s="1">
        <v>20090415</v>
      </c>
      <c r="C998" s="1" t="s">
        <v>482</v>
      </c>
      <c r="D998" s="1" t="s">
        <v>926</v>
      </c>
    </row>
    <row r="999" spans="1:4" x14ac:dyDescent="0.35">
      <c r="A999" s="1">
        <v>859</v>
      </c>
      <c r="B999" s="1">
        <v>20090415</v>
      </c>
      <c r="C999" s="1" t="s">
        <v>482</v>
      </c>
      <c r="D999" s="1" t="s">
        <v>927</v>
      </c>
    </row>
    <row r="1000" spans="1:4" x14ac:dyDescent="0.35">
      <c r="A1000" s="1" t="s">
        <v>928</v>
      </c>
      <c r="B1000" s="1" t="s">
        <v>482</v>
      </c>
      <c r="C1000" s="1" t="s">
        <v>929</v>
      </c>
    </row>
    <row r="1002" spans="1:4" x14ac:dyDescent="0.35">
      <c r="A1002" s="1" t="s">
        <v>930</v>
      </c>
    </row>
    <row r="1003" spans="1:4" x14ac:dyDescent="0.35">
      <c r="A1003" s="1" t="s">
        <v>931</v>
      </c>
    </row>
    <row r="1004" spans="1:4" x14ac:dyDescent="0.35">
      <c r="A1004" s="1">
        <v>862</v>
      </c>
      <c r="B1004" s="1">
        <v>20090415</v>
      </c>
      <c r="C1004" s="1" t="s">
        <v>233</v>
      </c>
      <c r="D1004" s="1" t="s">
        <v>932</v>
      </c>
    </row>
    <row r="1005" spans="1:4" x14ac:dyDescent="0.35">
      <c r="A1005" s="1">
        <v>863</v>
      </c>
      <c r="B1005" s="1">
        <v>20090415</v>
      </c>
      <c r="C1005" s="1" t="s">
        <v>233</v>
      </c>
      <c r="D1005" s="1" t="s">
        <v>933</v>
      </c>
    </row>
    <row r="1006" spans="1:4" x14ac:dyDescent="0.35">
      <c r="A1006" s="1">
        <v>864</v>
      </c>
      <c r="B1006" s="1">
        <v>20090416</v>
      </c>
      <c r="C1006" s="1" t="s">
        <v>233</v>
      </c>
      <c r="D1006" s="1" t="s">
        <v>934</v>
      </c>
    </row>
    <row r="1007" spans="1:4" x14ac:dyDescent="0.35">
      <c r="A1007" s="1">
        <v>865</v>
      </c>
      <c r="B1007" s="1">
        <v>20090416</v>
      </c>
      <c r="C1007" s="1" t="s">
        <v>482</v>
      </c>
      <c r="D1007" s="1" t="s">
        <v>935</v>
      </c>
    </row>
    <row r="1008" spans="1:4" x14ac:dyDescent="0.35">
      <c r="A1008" s="1">
        <v>866</v>
      </c>
      <c r="B1008" s="1">
        <v>20090416</v>
      </c>
      <c r="C1008" s="1" t="s">
        <v>233</v>
      </c>
      <c r="D1008" s="1" t="s">
        <v>936</v>
      </c>
    </row>
    <row r="1009" spans="1:4" x14ac:dyDescent="0.35">
      <c r="A1009" s="1">
        <v>867</v>
      </c>
      <c r="B1009" s="1">
        <v>20090416</v>
      </c>
      <c r="C1009" s="1" t="s">
        <v>233</v>
      </c>
      <c r="D1009" s="1" t="s">
        <v>937</v>
      </c>
    </row>
    <row r="1010" spans="1:4" x14ac:dyDescent="0.35">
      <c r="A1010" s="1">
        <v>868</v>
      </c>
      <c r="B1010" s="1">
        <v>20090416</v>
      </c>
      <c r="C1010" s="1" t="s">
        <v>938</v>
      </c>
      <c r="D1010" s="1" t="s">
        <v>939</v>
      </c>
    </row>
    <row r="1011" spans="1:4" x14ac:dyDescent="0.35">
      <c r="A1011" s="1" t="s">
        <v>940</v>
      </c>
    </row>
    <row r="1012" spans="1:4" x14ac:dyDescent="0.35">
      <c r="A1012" s="1">
        <v>869</v>
      </c>
      <c r="B1012" s="1">
        <v>20090416</v>
      </c>
      <c r="C1012" s="1" t="s">
        <v>233</v>
      </c>
      <c r="D1012" s="1" t="s">
        <v>941</v>
      </c>
    </row>
    <row r="1013" spans="1:4" x14ac:dyDescent="0.35">
      <c r="A1013" s="1">
        <v>870</v>
      </c>
      <c r="B1013" s="1">
        <v>20090416</v>
      </c>
      <c r="C1013" s="1" t="s">
        <v>233</v>
      </c>
      <c r="D1013" s="1" t="s">
        <v>942</v>
      </c>
    </row>
    <row r="1015" spans="1:4" x14ac:dyDescent="0.35">
      <c r="A1015" s="1" t="s">
        <v>943</v>
      </c>
    </row>
    <row r="1016" spans="1:4" x14ac:dyDescent="0.35">
      <c r="A1016" s="1">
        <v>871</v>
      </c>
      <c r="B1016" s="1">
        <v>20090415</v>
      </c>
      <c r="C1016" s="1" t="s">
        <v>482</v>
      </c>
      <c r="D1016" s="1" t="s">
        <v>944</v>
      </c>
    </row>
    <row r="1017" spans="1:4" x14ac:dyDescent="0.35">
      <c r="A1017" s="1">
        <v>872</v>
      </c>
      <c r="B1017" s="1">
        <v>20090415</v>
      </c>
      <c r="C1017" s="1" t="s">
        <v>482</v>
      </c>
      <c r="D1017" s="1" t="s">
        <v>932</v>
      </c>
    </row>
    <row r="1018" spans="1:4" x14ac:dyDescent="0.35">
      <c r="A1018" s="1">
        <v>873</v>
      </c>
      <c r="B1018" s="1">
        <v>20090415</v>
      </c>
      <c r="C1018" s="1" t="s">
        <v>482</v>
      </c>
      <c r="D1018" s="1" t="s">
        <v>933</v>
      </c>
    </row>
    <row r="1019" spans="1:4" x14ac:dyDescent="0.35">
      <c r="A1019" s="1">
        <v>874</v>
      </c>
      <c r="B1019" s="1">
        <v>20090416</v>
      </c>
      <c r="C1019" s="1" t="s">
        <v>482</v>
      </c>
      <c r="D1019" s="1" t="s">
        <v>934</v>
      </c>
    </row>
    <row r="1020" spans="1:4" x14ac:dyDescent="0.35">
      <c r="A1020" s="1">
        <v>875</v>
      </c>
      <c r="B1020" s="1">
        <v>20090416</v>
      </c>
      <c r="C1020" s="1" t="s">
        <v>482</v>
      </c>
      <c r="D1020" s="1" t="s">
        <v>935</v>
      </c>
    </row>
    <row r="1021" spans="1:4" x14ac:dyDescent="0.35">
      <c r="A1021" s="1">
        <v>876</v>
      </c>
      <c r="B1021" s="1">
        <v>20090416</v>
      </c>
      <c r="C1021" s="1" t="s">
        <v>945</v>
      </c>
      <c r="D1021" s="1" t="s">
        <v>936</v>
      </c>
    </row>
    <row r="1022" spans="1:4" x14ac:dyDescent="0.35">
      <c r="A1022" s="1">
        <v>877</v>
      </c>
      <c r="B1022" s="1">
        <v>20090416</v>
      </c>
      <c r="C1022" s="1" t="s">
        <v>945</v>
      </c>
      <c r="D1022" s="1" t="s">
        <v>937</v>
      </c>
    </row>
    <row r="1023" spans="1:4" x14ac:dyDescent="0.35">
      <c r="A1023" s="1">
        <v>878</v>
      </c>
      <c r="B1023" s="1">
        <v>20090416</v>
      </c>
      <c r="C1023" s="1" t="s">
        <v>945</v>
      </c>
      <c r="D1023" s="1" t="s">
        <v>939</v>
      </c>
    </row>
    <row r="1024" spans="1:4" x14ac:dyDescent="0.35">
      <c r="A1024" s="1">
        <v>879</v>
      </c>
      <c r="B1024" s="1">
        <v>20090416</v>
      </c>
      <c r="C1024" s="1" t="s">
        <v>159</v>
      </c>
      <c r="D1024" s="1" t="s">
        <v>941</v>
      </c>
    </row>
    <row r="1025" spans="1:4" x14ac:dyDescent="0.35">
      <c r="A1025" s="1">
        <v>880</v>
      </c>
      <c r="B1025" s="1">
        <v>20090416</v>
      </c>
      <c r="C1025" s="1" t="s">
        <v>482</v>
      </c>
      <c r="D1025" s="1" t="s">
        <v>946</v>
      </c>
    </row>
    <row r="1027" spans="1:4" x14ac:dyDescent="0.35">
      <c r="A1027" s="1" t="s">
        <v>947</v>
      </c>
    </row>
    <row r="1029" spans="1:4" x14ac:dyDescent="0.35">
      <c r="A1029" s="1" t="s">
        <v>948</v>
      </c>
    </row>
    <row r="1030" spans="1:4" x14ac:dyDescent="0.35">
      <c r="A1030" s="1">
        <v>891</v>
      </c>
      <c r="B1030" s="1">
        <v>20090417</v>
      </c>
      <c r="C1030" s="1" t="s">
        <v>321</v>
      </c>
      <c r="D1030" s="1" t="s">
        <v>949</v>
      </c>
    </row>
    <row r="1031" spans="1:4" x14ac:dyDescent="0.35">
      <c r="A1031" s="1">
        <v>892</v>
      </c>
      <c r="B1031" s="1">
        <v>20090417</v>
      </c>
      <c r="C1031" s="1" t="s">
        <v>321</v>
      </c>
      <c r="D1031" s="1" t="s">
        <v>950</v>
      </c>
    </row>
    <row r="1032" spans="1:4" x14ac:dyDescent="0.35">
      <c r="A1032" s="1">
        <v>893</v>
      </c>
      <c r="B1032" s="1">
        <v>20090417</v>
      </c>
      <c r="C1032" s="1" t="s">
        <v>321</v>
      </c>
      <c r="D1032" s="1" t="s">
        <v>951</v>
      </c>
    </row>
    <row r="1033" spans="1:4" x14ac:dyDescent="0.35">
      <c r="A1033" s="1">
        <v>894</v>
      </c>
      <c r="B1033" s="1">
        <v>20090417</v>
      </c>
      <c r="C1033" s="1" t="s">
        <v>321</v>
      </c>
      <c r="D1033" s="1" t="s">
        <v>952</v>
      </c>
    </row>
    <row r="1034" spans="1:4" x14ac:dyDescent="0.35">
      <c r="A1034" s="1">
        <v>895</v>
      </c>
      <c r="B1034" s="1" t="s">
        <v>953</v>
      </c>
      <c r="C1034" s="1" t="s">
        <v>954</v>
      </c>
    </row>
    <row r="1035" spans="1:4" x14ac:dyDescent="0.35">
      <c r="A1035" s="1">
        <v>896</v>
      </c>
      <c r="B1035" s="1" t="s">
        <v>953</v>
      </c>
      <c r="C1035" s="1" t="s">
        <v>955</v>
      </c>
    </row>
    <row r="1036" spans="1:4" x14ac:dyDescent="0.35">
      <c r="A1036" s="1">
        <v>897</v>
      </c>
      <c r="B1036" s="1" t="s">
        <v>953</v>
      </c>
      <c r="C1036" s="1" t="s">
        <v>956</v>
      </c>
    </row>
    <row r="1037" spans="1:4" x14ac:dyDescent="0.35">
      <c r="A1037" s="1">
        <v>898</v>
      </c>
      <c r="B1037" s="1">
        <v>20090417</v>
      </c>
      <c r="C1037" s="1" t="s">
        <v>321</v>
      </c>
      <c r="D1037" s="1" t="s">
        <v>957</v>
      </c>
    </row>
    <row r="1038" spans="1:4" x14ac:dyDescent="0.35">
      <c r="A1038" s="1">
        <v>899</v>
      </c>
      <c r="B1038" s="1">
        <v>20090417</v>
      </c>
      <c r="C1038" s="1" t="s">
        <v>321</v>
      </c>
      <c r="D1038" s="1" t="s">
        <v>958</v>
      </c>
    </row>
    <row r="1039" spans="1:4" x14ac:dyDescent="0.35">
      <c r="A1039" s="1">
        <v>900</v>
      </c>
      <c r="B1039" s="1" t="s">
        <v>959</v>
      </c>
      <c r="C1039" s="1" t="s">
        <v>960</v>
      </c>
    </row>
    <row r="1041" spans="1:4" x14ac:dyDescent="0.35">
      <c r="A1041" s="1" t="s">
        <v>961</v>
      </c>
    </row>
    <row r="1042" spans="1:4" x14ac:dyDescent="0.35">
      <c r="A1042" s="1">
        <v>901</v>
      </c>
      <c r="B1042" s="1">
        <v>20090417</v>
      </c>
      <c r="C1042" s="1" t="s">
        <v>233</v>
      </c>
      <c r="D1042" s="1" t="s">
        <v>962</v>
      </c>
    </row>
    <row r="1043" spans="1:4" x14ac:dyDescent="0.35">
      <c r="A1043" s="1">
        <v>902</v>
      </c>
      <c r="B1043" s="1">
        <v>20090417</v>
      </c>
      <c r="C1043" s="1" t="s">
        <v>233</v>
      </c>
      <c r="D1043" s="1" t="s">
        <v>963</v>
      </c>
    </row>
    <row r="1044" spans="1:4" x14ac:dyDescent="0.35">
      <c r="A1044" s="1">
        <v>903</v>
      </c>
      <c r="B1044" s="1">
        <v>20090417</v>
      </c>
      <c r="C1044" s="1" t="s">
        <v>233</v>
      </c>
      <c r="D1044" s="1" t="s">
        <v>964</v>
      </c>
    </row>
    <row r="1045" spans="1:4" x14ac:dyDescent="0.35">
      <c r="A1045" s="1">
        <v>904</v>
      </c>
      <c r="B1045" s="1">
        <v>20090417</v>
      </c>
      <c r="C1045" s="1" t="s">
        <v>233</v>
      </c>
      <c r="D1045" s="1" t="s">
        <v>965</v>
      </c>
    </row>
    <row r="1046" spans="1:4" x14ac:dyDescent="0.35">
      <c r="A1046" s="1">
        <v>905</v>
      </c>
      <c r="B1046" s="1" t="s">
        <v>966</v>
      </c>
      <c r="C1046" s="1" t="s">
        <v>967</v>
      </c>
    </row>
    <row r="1047" spans="1:4" x14ac:dyDescent="0.35">
      <c r="A1047" s="1">
        <v>906</v>
      </c>
      <c r="B1047" s="1">
        <v>20090417</v>
      </c>
      <c r="C1047" s="1" t="s">
        <v>233</v>
      </c>
      <c r="D1047" s="1" t="s">
        <v>968</v>
      </c>
    </row>
    <row r="1048" spans="1:4" x14ac:dyDescent="0.35">
      <c r="A1048" s="1">
        <v>907</v>
      </c>
      <c r="B1048" s="1">
        <v>20090804</v>
      </c>
      <c r="C1048" s="1" t="s">
        <v>233</v>
      </c>
      <c r="D1048" s="1" t="s">
        <v>969</v>
      </c>
    </row>
    <row r="1049" spans="1:4" x14ac:dyDescent="0.35">
      <c r="A1049" s="1">
        <v>908</v>
      </c>
      <c r="B1049" s="1">
        <v>20090804</v>
      </c>
      <c r="C1049" s="1" t="s">
        <v>233</v>
      </c>
      <c r="D1049" s="1" t="s">
        <v>970</v>
      </c>
    </row>
    <row r="1050" spans="1:4" x14ac:dyDescent="0.35">
      <c r="A1050" s="1">
        <v>909</v>
      </c>
      <c r="B1050" s="1">
        <v>20090805</v>
      </c>
      <c r="C1050" s="1" t="s">
        <v>233</v>
      </c>
      <c r="D1050" s="1" t="s">
        <v>971</v>
      </c>
    </row>
    <row r="1051" spans="1:4" x14ac:dyDescent="0.35">
      <c r="A1051" s="1">
        <v>910</v>
      </c>
      <c r="B1051" s="1">
        <v>20090805</v>
      </c>
      <c r="C1051" s="1" t="s">
        <v>233</v>
      </c>
      <c r="D1051" s="1" t="s">
        <v>972</v>
      </c>
    </row>
    <row r="1054" spans="1:4" x14ac:dyDescent="0.35">
      <c r="A1054" s="1" t="s">
        <v>973</v>
      </c>
    </row>
    <row r="1055" spans="1:4" x14ac:dyDescent="0.35">
      <c r="A1055" s="1">
        <v>911</v>
      </c>
      <c r="B1055" s="1">
        <v>20090805</v>
      </c>
      <c r="C1055" s="1" t="s">
        <v>233</v>
      </c>
      <c r="D1055" s="1" t="s">
        <v>974</v>
      </c>
    </row>
    <row r="1056" spans="1:4" x14ac:dyDescent="0.35">
      <c r="A1056" s="1">
        <v>912</v>
      </c>
      <c r="B1056" s="1">
        <v>20090805</v>
      </c>
      <c r="C1056" s="1" t="s">
        <v>233</v>
      </c>
      <c r="D1056" s="1" t="s">
        <v>975</v>
      </c>
    </row>
    <row r="1057" spans="1:4" x14ac:dyDescent="0.35">
      <c r="A1057" s="1">
        <v>913</v>
      </c>
      <c r="B1057" s="1">
        <v>20090806</v>
      </c>
      <c r="C1057" s="1" t="s">
        <v>233</v>
      </c>
      <c r="D1057" s="1" t="s">
        <v>976</v>
      </c>
    </row>
    <row r="1058" spans="1:4" x14ac:dyDescent="0.35">
      <c r="A1058" s="1">
        <v>914</v>
      </c>
      <c r="B1058" s="1">
        <v>20090806</v>
      </c>
      <c r="C1058" s="1" t="s">
        <v>233</v>
      </c>
      <c r="D1058" s="1" t="s">
        <v>977</v>
      </c>
    </row>
    <row r="1059" spans="1:4" x14ac:dyDescent="0.35">
      <c r="A1059" s="1">
        <v>915</v>
      </c>
      <c r="B1059" s="1">
        <v>20090806</v>
      </c>
      <c r="C1059" s="1" t="s">
        <v>233</v>
      </c>
      <c r="D1059" s="1" t="s">
        <v>978</v>
      </c>
    </row>
    <row r="1060" spans="1:4" x14ac:dyDescent="0.35">
      <c r="A1060" s="1">
        <v>916</v>
      </c>
      <c r="B1060" s="1">
        <v>20090807</v>
      </c>
      <c r="C1060" s="1" t="s">
        <v>233</v>
      </c>
      <c r="D1060" s="1" t="s">
        <v>979</v>
      </c>
    </row>
    <row r="1061" spans="1:4" x14ac:dyDescent="0.35">
      <c r="A1061" s="1" t="s">
        <v>980</v>
      </c>
    </row>
    <row r="1062" spans="1:4" x14ac:dyDescent="0.35">
      <c r="A1062" s="1" t="s">
        <v>981</v>
      </c>
      <c r="B1062" s="1" t="s">
        <v>233</v>
      </c>
      <c r="C1062" s="1" t="s">
        <v>982</v>
      </c>
    </row>
    <row r="1063" spans="1:4" x14ac:dyDescent="0.35">
      <c r="A1063" s="1">
        <v>918</v>
      </c>
      <c r="B1063" s="1">
        <v>20090807</v>
      </c>
      <c r="C1063" s="1" t="s">
        <v>233</v>
      </c>
      <c r="D1063" s="1" t="s">
        <v>983</v>
      </c>
    </row>
    <row r="1064" spans="1:4" x14ac:dyDescent="0.35">
      <c r="A1064" s="1">
        <v>919</v>
      </c>
      <c r="B1064" s="1">
        <v>20090807</v>
      </c>
      <c r="C1064" s="1" t="s">
        <v>233</v>
      </c>
      <c r="D1064" s="1" t="s">
        <v>984</v>
      </c>
    </row>
    <row r="1065" spans="1:4" x14ac:dyDescent="0.35">
      <c r="A1065" s="1">
        <v>920</v>
      </c>
      <c r="B1065" s="1">
        <v>20090807</v>
      </c>
      <c r="C1065" s="1" t="s">
        <v>233</v>
      </c>
      <c r="D1065" s="1" t="s">
        <v>985</v>
      </c>
    </row>
    <row r="1068" spans="1:4" x14ac:dyDescent="0.35">
      <c r="A1068" s="1" t="s">
        <v>986</v>
      </c>
    </row>
    <row r="1069" spans="1:4" x14ac:dyDescent="0.35">
      <c r="A1069" s="1">
        <v>921</v>
      </c>
      <c r="B1069" s="1">
        <v>20090808</v>
      </c>
      <c r="C1069" s="1" t="s">
        <v>233</v>
      </c>
      <c r="D1069" s="1" t="s">
        <v>987</v>
      </c>
    </row>
    <row r="1070" spans="1:4" x14ac:dyDescent="0.35">
      <c r="A1070" s="1" t="s">
        <v>988</v>
      </c>
    </row>
    <row r="1071" spans="1:4" x14ac:dyDescent="0.35">
      <c r="A1071" s="1">
        <v>922</v>
      </c>
      <c r="B1071" s="1">
        <v>20090808</v>
      </c>
      <c r="C1071" s="1" t="s">
        <v>233</v>
      </c>
      <c r="D1071" s="1" t="s">
        <v>989</v>
      </c>
    </row>
    <row r="1072" spans="1:4" x14ac:dyDescent="0.35">
      <c r="A1072" s="1">
        <v>923</v>
      </c>
      <c r="B1072" s="1">
        <v>20090808</v>
      </c>
      <c r="C1072" s="1" t="s">
        <v>233</v>
      </c>
      <c r="D1072" s="1" t="s">
        <v>990</v>
      </c>
    </row>
    <row r="1073" spans="1:4" x14ac:dyDescent="0.35">
      <c r="A1073" s="1">
        <v>924</v>
      </c>
      <c r="B1073" s="1">
        <v>20090808</v>
      </c>
      <c r="C1073" s="1" t="s">
        <v>233</v>
      </c>
      <c r="D1073" s="1" t="s">
        <v>991</v>
      </c>
    </row>
    <row r="1074" spans="1:4" x14ac:dyDescent="0.35">
      <c r="A1074" s="1">
        <v>925</v>
      </c>
      <c r="B1074" s="1">
        <v>20090808</v>
      </c>
      <c r="C1074" s="1" t="s">
        <v>992</v>
      </c>
    </row>
    <row r="1075" spans="1:4" x14ac:dyDescent="0.35">
      <c r="A1075" s="1">
        <v>926</v>
      </c>
      <c r="B1075" s="1">
        <v>20090808</v>
      </c>
      <c r="C1075" s="1" t="s">
        <v>993</v>
      </c>
    </row>
    <row r="1076" spans="1:4" x14ac:dyDescent="0.35">
      <c r="A1076" s="1">
        <v>927</v>
      </c>
      <c r="B1076" s="1">
        <v>20090808</v>
      </c>
      <c r="C1076" s="1" t="s">
        <v>994</v>
      </c>
    </row>
    <row r="1077" spans="1:4" x14ac:dyDescent="0.35">
      <c r="A1077" s="1">
        <v>928</v>
      </c>
      <c r="B1077" s="1">
        <v>20090808</v>
      </c>
      <c r="C1077" s="1" t="s">
        <v>233</v>
      </c>
      <c r="D1077" s="1" t="s">
        <v>995</v>
      </c>
    </row>
    <row r="1078" spans="1:4" x14ac:dyDescent="0.35">
      <c r="A1078" s="1">
        <v>929</v>
      </c>
      <c r="B1078" s="1">
        <v>20090808</v>
      </c>
      <c r="C1078" s="1" t="s">
        <v>996</v>
      </c>
    </row>
    <row r="1079" spans="1:4" x14ac:dyDescent="0.35">
      <c r="A1079" s="1">
        <v>930</v>
      </c>
      <c r="B1079" s="1">
        <v>20090808</v>
      </c>
      <c r="C1079" s="1" t="s">
        <v>997</v>
      </c>
      <c r="D1079" s="1" t="s">
        <v>998</v>
      </c>
    </row>
    <row r="1082" spans="1:4" x14ac:dyDescent="0.35">
      <c r="A1082" s="1" t="s">
        <v>999</v>
      </c>
    </row>
    <row r="1083" spans="1:4" x14ac:dyDescent="0.35">
      <c r="A1083" s="1">
        <v>931</v>
      </c>
      <c r="B1083" s="1">
        <v>20090420</v>
      </c>
      <c r="C1083" s="1" t="s">
        <v>482</v>
      </c>
      <c r="D1083" s="1" t="s">
        <v>1000</v>
      </c>
    </row>
    <row r="1084" spans="1:4" x14ac:dyDescent="0.35">
      <c r="A1084" s="1">
        <v>932</v>
      </c>
      <c r="B1084" s="1">
        <v>20090420</v>
      </c>
      <c r="C1084" s="1" t="s">
        <v>482</v>
      </c>
      <c r="D1084" s="1" t="s">
        <v>1001</v>
      </c>
    </row>
    <row r="1085" spans="1:4" x14ac:dyDescent="0.35">
      <c r="A1085" s="1">
        <v>933</v>
      </c>
      <c r="B1085" s="1">
        <v>20090420</v>
      </c>
      <c r="C1085" s="1" t="s">
        <v>513</v>
      </c>
      <c r="D1085" s="1" t="s">
        <v>1002</v>
      </c>
    </row>
    <row r="1086" spans="1:4" x14ac:dyDescent="0.35">
      <c r="A1086" s="1">
        <v>934</v>
      </c>
      <c r="B1086" s="1">
        <v>20090420</v>
      </c>
      <c r="C1086" s="1" t="s">
        <v>482</v>
      </c>
      <c r="D1086" s="1" t="s">
        <v>1003</v>
      </c>
    </row>
    <row r="1087" spans="1:4" x14ac:dyDescent="0.35">
      <c r="A1087" s="1">
        <v>935</v>
      </c>
      <c r="B1087" s="1">
        <v>20090420</v>
      </c>
      <c r="C1087" s="1" t="s">
        <v>482</v>
      </c>
      <c r="D1087" s="1" t="s">
        <v>1004</v>
      </c>
    </row>
    <row r="1088" spans="1:4" x14ac:dyDescent="0.35">
      <c r="A1088" s="1">
        <v>936</v>
      </c>
      <c r="B1088" s="1">
        <v>20090420</v>
      </c>
      <c r="C1088" s="1" t="s">
        <v>482</v>
      </c>
      <c r="D1088" s="1" t="s">
        <v>1005</v>
      </c>
    </row>
    <row r="1089" spans="1:4" x14ac:dyDescent="0.35">
      <c r="A1089" s="1">
        <v>937</v>
      </c>
      <c r="B1089" s="1">
        <v>20090420</v>
      </c>
      <c r="C1089" s="1" t="s">
        <v>482</v>
      </c>
      <c r="D1089" s="1" t="s">
        <v>1006</v>
      </c>
    </row>
    <row r="1090" spans="1:4" x14ac:dyDescent="0.35">
      <c r="A1090" s="1">
        <v>938</v>
      </c>
      <c r="B1090" s="1">
        <v>20090420</v>
      </c>
      <c r="C1090" s="1" t="s">
        <v>647</v>
      </c>
      <c r="D1090" s="1" t="s">
        <v>1007</v>
      </c>
    </row>
    <row r="1092" spans="1:4" x14ac:dyDescent="0.35">
      <c r="A1092" s="1" t="s">
        <v>1008</v>
      </c>
    </row>
    <row r="1093" spans="1:4" x14ac:dyDescent="0.35">
      <c r="A1093" s="1">
        <v>941</v>
      </c>
      <c r="B1093" s="1">
        <v>20090820</v>
      </c>
      <c r="C1093" s="1" t="s">
        <v>233</v>
      </c>
      <c r="D1093" s="1" t="s">
        <v>1009</v>
      </c>
    </row>
    <row r="1094" spans="1:4" x14ac:dyDescent="0.35">
      <c r="A1094" s="1">
        <v>942</v>
      </c>
      <c r="B1094" s="1">
        <v>20090820</v>
      </c>
      <c r="C1094" s="1" t="s">
        <v>233</v>
      </c>
      <c r="D1094" s="1" t="s">
        <v>1010</v>
      </c>
    </row>
    <row r="1095" spans="1:4" x14ac:dyDescent="0.35">
      <c r="A1095" s="1">
        <v>943</v>
      </c>
      <c r="B1095" s="1">
        <v>20090820</v>
      </c>
      <c r="C1095" s="1" t="s">
        <v>233</v>
      </c>
      <c r="D1095" s="1" t="s">
        <v>1011</v>
      </c>
    </row>
    <row r="1096" spans="1:4" x14ac:dyDescent="0.35">
      <c r="A1096" s="1">
        <v>944</v>
      </c>
      <c r="B1096" s="1">
        <v>20090820</v>
      </c>
      <c r="C1096" s="1" t="s">
        <v>233</v>
      </c>
      <c r="D1096" s="1" t="s">
        <v>1012</v>
      </c>
    </row>
    <row r="1097" spans="1:4" x14ac:dyDescent="0.35">
      <c r="A1097" s="1">
        <v>945</v>
      </c>
      <c r="B1097" s="1">
        <v>20090820</v>
      </c>
      <c r="C1097" s="1" t="s">
        <v>233</v>
      </c>
      <c r="D1097" s="1" t="s">
        <v>1013</v>
      </c>
    </row>
    <row r="1098" spans="1:4" x14ac:dyDescent="0.35">
      <c r="A1098" s="1">
        <v>946</v>
      </c>
      <c r="B1098" s="1">
        <v>20090820</v>
      </c>
      <c r="C1098" s="1" t="s">
        <v>1014</v>
      </c>
      <c r="D1098" s="1" t="s">
        <v>1015</v>
      </c>
    </row>
    <row r="1099" spans="1:4" x14ac:dyDescent="0.35">
      <c r="A1099" s="1">
        <v>947</v>
      </c>
      <c r="B1099" s="1">
        <v>20090820</v>
      </c>
      <c r="C1099" s="1" t="s">
        <v>1014</v>
      </c>
      <c r="D1099" s="1" t="s">
        <v>1016</v>
      </c>
    </row>
    <row r="1100" spans="1:4" x14ac:dyDescent="0.35">
      <c r="A1100" s="1">
        <v>948</v>
      </c>
      <c r="B1100" s="1">
        <v>20090820</v>
      </c>
      <c r="C1100" s="1" t="s">
        <v>1014</v>
      </c>
      <c r="D1100" s="1" t="s">
        <v>1017</v>
      </c>
    </row>
    <row r="1101" spans="1:4" x14ac:dyDescent="0.35">
      <c r="A1101" s="1">
        <v>949</v>
      </c>
      <c r="B1101" s="1">
        <v>20090820</v>
      </c>
      <c r="C1101" s="1" t="s">
        <v>1014</v>
      </c>
      <c r="D1101" s="1" t="s">
        <v>1018</v>
      </c>
    </row>
    <row r="1102" spans="1:4" x14ac:dyDescent="0.35">
      <c r="A1102" s="1">
        <v>950</v>
      </c>
      <c r="B1102" s="1">
        <v>20090820</v>
      </c>
      <c r="C1102" s="1" t="s">
        <v>1014</v>
      </c>
      <c r="D1102" s="1" t="s">
        <v>1019</v>
      </c>
    </row>
    <row r="1105" spans="1:4" x14ac:dyDescent="0.35">
      <c r="A1105" s="1" t="s">
        <v>1020</v>
      </c>
    </row>
    <row r="1106" spans="1:4" x14ac:dyDescent="0.35">
      <c r="A1106" s="1" t="s">
        <v>1021</v>
      </c>
    </row>
    <row r="1107" spans="1:4" x14ac:dyDescent="0.35">
      <c r="A1107" s="1">
        <v>951</v>
      </c>
      <c r="B1107" s="1">
        <v>20090417</v>
      </c>
      <c r="C1107" s="1" t="s">
        <v>482</v>
      </c>
      <c r="D1107" s="1" t="s">
        <v>1022</v>
      </c>
    </row>
    <row r="1108" spans="1:4" x14ac:dyDescent="0.35">
      <c r="A1108" s="1">
        <v>952</v>
      </c>
      <c r="B1108" s="1">
        <v>20090417</v>
      </c>
      <c r="C1108" s="1" t="s">
        <v>482</v>
      </c>
      <c r="D1108" s="1" t="s">
        <v>1023</v>
      </c>
    </row>
    <row r="1109" spans="1:4" x14ac:dyDescent="0.35">
      <c r="A1109" s="1">
        <v>953</v>
      </c>
      <c r="B1109" s="1">
        <v>20090417</v>
      </c>
      <c r="C1109" s="1" t="s">
        <v>482</v>
      </c>
      <c r="D1109" s="1" t="s">
        <v>1024</v>
      </c>
    </row>
    <row r="1110" spans="1:4" x14ac:dyDescent="0.35">
      <c r="A1110" s="1">
        <v>954</v>
      </c>
      <c r="B1110" s="1">
        <v>20090417</v>
      </c>
      <c r="C1110" s="1" t="s">
        <v>482</v>
      </c>
      <c r="D1110" s="1" t="s">
        <v>1025</v>
      </c>
    </row>
    <row r="1111" spans="1:4" x14ac:dyDescent="0.35">
      <c r="A1111" s="1">
        <v>955</v>
      </c>
      <c r="B1111" s="1">
        <v>20090417</v>
      </c>
      <c r="C1111" s="1" t="s">
        <v>482</v>
      </c>
      <c r="D1111" s="1" t="s">
        <v>1026</v>
      </c>
    </row>
    <row r="1112" spans="1:4" x14ac:dyDescent="0.35">
      <c r="A1112" s="1">
        <v>956</v>
      </c>
      <c r="B1112" s="1">
        <v>20090417</v>
      </c>
      <c r="C1112" s="1" t="s">
        <v>482</v>
      </c>
      <c r="D1112" s="1" t="s">
        <v>1027</v>
      </c>
    </row>
    <row r="1113" spans="1:4" x14ac:dyDescent="0.35">
      <c r="A1113" s="1">
        <v>957</v>
      </c>
      <c r="B1113" s="1">
        <v>20090417</v>
      </c>
      <c r="C1113" s="1" t="s">
        <v>482</v>
      </c>
      <c r="D1113" s="1" t="s">
        <v>1028</v>
      </c>
    </row>
    <row r="1114" spans="1:4" x14ac:dyDescent="0.35">
      <c r="A1114" s="1">
        <v>958</v>
      </c>
      <c r="B1114" s="1">
        <v>20090417</v>
      </c>
      <c r="C1114" s="1" t="s">
        <v>482</v>
      </c>
      <c r="D1114" s="1" t="s">
        <v>1029</v>
      </c>
    </row>
    <row r="1116" spans="1:4" x14ac:dyDescent="0.35">
      <c r="A1116" s="1" t="s">
        <v>1030</v>
      </c>
    </row>
    <row r="1117" spans="1:4" x14ac:dyDescent="0.35">
      <c r="A1117" s="1">
        <v>961</v>
      </c>
      <c r="B1117" s="1">
        <v>20090822</v>
      </c>
      <c r="C1117" s="1" t="s">
        <v>233</v>
      </c>
      <c r="D1117" s="1" t="s">
        <v>1031</v>
      </c>
    </row>
    <row r="1118" spans="1:4" x14ac:dyDescent="0.35">
      <c r="A1118" s="1">
        <v>962</v>
      </c>
      <c r="B1118" s="1">
        <v>20090822</v>
      </c>
      <c r="C1118" s="1" t="s">
        <v>233</v>
      </c>
      <c r="D1118" s="1" t="s">
        <v>1032</v>
      </c>
    </row>
    <row r="1119" spans="1:4" x14ac:dyDescent="0.35">
      <c r="A1119" s="1" t="s">
        <v>1033</v>
      </c>
    </row>
    <row r="1120" spans="1:4" x14ac:dyDescent="0.35">
      <c r="A1120" s="1">
        <v>963</v>
      </c>
      <c r="B1120" s="1">
        <v>20090822</v>
      </c>
      <c r="C1120" s="1" t="s">
        <v>233</v>
      </c>
      <c r="D1120" s="1" t="s">
        <v>1034</v>
      </c>
    </row>
    <row r="1121" spans="1:4" x14ac:dyDescent="0.35">
      <c r="A1121" s="1">
        <v>964</v>
      </c>
      <c r="B1121" s="1">
        <v>20090822</v>
      </c>
      <c r="C1121" s="1" t="s">
        <v>233</v>
      </c>
      <c r="D1121" s="1" t="s">
        <v>1035</v>
      </c>
    </row>
    <row r="1122" spans="1:4" x14ac:dyDescent="0.35">
      <c r="A1122" s="1">
        <v>965</v>
      </c>
      <c r="B1122" s="1">
        <v>20090822</v>
      </c>
      <c r="C1122" s="1" t="s">
        <v>233</v>
      </c>
      <c r="D1122" s="1" t="s">
        <v>1036</v>
      </c>
    </row>
    <row r="1123" spans="1:4" x14ac:dyDescent="0.35">
      <c r="A1123" s="1">
        <v>966</v>
      </c>
      <c r="B1123" s="1">
        <v>20090822</v>
      </c>
      <c r="C1123" s="1" t="s">
        <v>233</v>
      </c>
      <c r="D1123" s="1" t="s">
        <v>1037</v>
      </c>
    </row>
    <row r="1124" spans="1:4" x14ac:dyDescent="0.35">
      <c r="A1124" s="1">
        <v>967</v>
      </c>
      <c r="B1124" s="1">
        <v>20090822</v>
      </c>
      <c r="C1124" s="1" t="s">
        <v>233</v>
      </c>
      <c r="D1124" s="1" t="s">
        <v>1038</v>
      </c>
    </row>
    <row r="1125" spans="1:4" x14ac:dyDescent="0.35">
      <c r="A1125" s="1">
        <v>968</v>
      </c>
      <c r="B1125" s="1">
        <v>20090822</v>
      </c>
      <c r="C1125" s="1" t="s">
        <v>233</v>
      </c>
      <c r="D1125" s="1" t="s">
        <v>1039</v>
      </c>
    </row>
    <row r="1126" spans="1:4" x14ac:dyDescent="0.35">
      <c r="A1126" s="1">
        <v>969</v>
      </c>
      <c r="B1126" s="1">
        <v>20090822</v>
      </c>
      <c r="C1126" s="1" t="s">
        <v>233</v>
      </c>
      <c r="D1126" s="1" t="s">
        <v>1040</v>
      </c>
    </row>
    <row r="1127" spans="1:4" x14ac:dyDescent="0.35">
      <c r="A1127" s="1">
        <v>970</v>
      </c>
      <c r="B1127" s="1">
        <v>20090822</v>
      </c>
      <c r="C1127" s="1" t="s">
        <v>233</v>
      </c>
      <c r="D1127" s="1" t="s">
        <v>1041</v>
      </c>
    </row>
    <row r="1131" spans="1:4" x14ac:dyDescent="0.35">
      <c r="A1131" s="1" t="s">
        <v>1042</v>
      </c>
    </row>
    <row r="1132" spans="1:4" x14ac:dyDescent="0.35">
      <c r="A1132" s="1">
        <v>971</v>
      </c>
      <c r="B1132" s="1">
        <v>20090419</v>
      </c>
      <c r="C1132" s="1" t="s">
        <v>233</v>
      </c>
      <c r="D1132" s="1" t="s">
        <v>1043</v>
      </c>
    </row>
    <row r="1133" spans="1:4" x14ac:dyDescent="0.35">
      <c r="A1133" s="1">
        <v>972</v>
      </c>
      <c r="B1133" s="1">
        <v>20090419</v>
      </c>
      <c r="C1133" s="1" t="s">
        <v>233</v>
      </c>
      <c r="D1133" s="1" t="s">
        <v>1044</v>
      </c>
    </row>
    <row r="1134" spans="1:4" x14ac:dyDescent="0.35">
      <c r="A1134" s="1">
        <v>973</v>
      </c>
      <c r="B1134" s="1">
        <v>20090419</v>
      </c>
      <c r="C1134" s="1" t="s">
        <v>233</v>
      </c>
      <c r="D1134" s="1" t="s">
        <v>1045</v>
      </c>
    </row>
    <row r="1135" spans="1:4" x14ac:dyDescent="0.35">
      <c r="A1135" s="1">
        <v>974</v>
      </c>
      <c r="B1135" s="1">
        <v>20090419</v>
      </c>
      <c r="C1135" s="1" t="s">
        <v>233</v>
      </c>
      <c r="D1135" s="1" t="s">
        <v>1046</v>
      </c>
    </row>
    <row r="1136" spans="1:4" x14ac:dyDescent="0.35">
      <c r="A1136" s="1">
        <v>975</v>
      </c>
      <c r="B1136" s="1">
        <v>20090419</v>
      </c>
      <c r="C1136" s="1" t="s">
        <v>233</v>
      </c>
      <c r="D1136" s="1" t="s">
        <v>1047</v>
      </c>
    </row>
    <row r="1137" spans="1:4" x14ac:dyDescent="0.35">
      <c r="A1137" s="1">
        <v>976</v>
      </c>
      <c r="B1137" s="1">
        <v>20090419</v>
      </c>
      <c r="C1137" s="1" t="s">
        <v>233</v>
      </c>
      <c r="D1137" s="1" t="s">
        <v>1048</v>
      </c>
    </row>
    <row r="1138" spans="1:4" x14ac:dyDescent="0.35">
      <c r="A1138" s="1">
        <v>977</v>
      </c>
      <c r="B1138" s="1">
        <v>20090419</v>
      </c>
      <c r="C1138" s="1" t="s">
        <v>233</v>
      </c>
      <c r="D1138" s="1" t="s">
        <v>1049</v>
      </c>
    </row>
    <row r="1139" spans="1:4" x14ac:dyDescent="0.35">
      <c r="A1139" s="1">
        <v>978</v>
      </c>
      <c r="B1139" s="1">
        <v>20090419</v>
      </c>
      <c r="C1139" s="1" t="s">
        <v>233</v>
      </c>
      <c r="D1139" s="1" t="s">
        <v>1050</v>
      </c>
    </row>
    <row r="1140" spans="1:4" x14ac:dyDescent="0.35">
      <c r="A1140" s="1">
        <v>979</v>
      </c>
      <c r="B1140" s="1">
        <v>20090419</v>
      </c>
      <c r="C1140" s="1" t="s">
        <v>233</v>
      </c>
      <c r="D1140" s="1" t="s">
        <v>1051</v>
      </c>
    </row>
    <row r="1141" spans="1:4" x14ac:dyDescent="0.35">
      <c r="A1141" s="1">
        <v>980</v>
      </c>
      <c r="B1141" s="1">
        <v>20090419</v>
      </c>
      <c r="C1141" s="1" t="s">
        <v>233</v>
      </c>
      <c r="D1141" s="1" t="s">
        <v>1052</v>
      </c>
    </row>
    <row r="1146" spans="1:4" x14ac:dyDescent="0.35">
      <c r="A1146" s="1" t="s">
        <v>1053</v>
      </c>
    </row>
    <row r="1147" spans="1:4" x14ac:dyDescent="0.35">
      <c r="A1147" s="1">
        <v>981</v>
      </c>
      <c r="B1147" s="1">
        <v>20090420</v>
      </c>
      <c r="C1147" s="1" t="s">
        <v>233</v>
      </c>
      <c r="D1147" s="1" t="s">
        <v>1054</v>
      </c>
    </row>
    <row r="1148" spans="1:4" x14ac:dyDescent="0.35">
      <c r="A1148" s="1">
        <v>982</v>
      </c>
      <c r="B1148" s="1">
        <v>20090420</v>
      </c>
      <c r="C1148" s="1" t="s">
        <v>233</v>
      </c>
      <c r="D1148" s="1" t="s">
        <v>1055</v>
      </c>
    </row>
    <row r="1149" spans="1:4" x14ac:dyDescent="0.35">
      <c r="A1149" s="1">
        <v>983</v>
      </c>
      <c r="B1149" s="1">
        <v>20090420</v>
      </c>
      <c r="C1149" s="1" t="s">
        <v>233</v>
      </c>
      <c r="D1149" s="1" t="s">
        <v>1056</v>
      </c>
    </row>
    <row r="1150" spans="1:4" x14ac:dyDescent="0.35">
      <c r="A1150" s="1">
        <v>984</v>
      </c>
      <c r="B1150" s="1">
        <v>20090420</v>
      </c>
      <c r="C1150" s="1" t="s">
        <v>233</v>
      </c>
      <c r="D1150" s="1" t="s">
        <v>1057</v>
      </c>
    </row>
    <row r="1152" spans="1:4" x14ac:dyDescent="0.35">
      <c r="A1152" s="1" t="s">
        <v>1058</v>
      </c>
    </row>
    <row r="1153" spans="1:4" x14ac:dyDescent="0.35">
      <c r="A1153" s="1">
        <v>991</v>
      </c>
      <c r="B1153" s="1">
        <v>20090420</v>
      </c>
      <c r="C1153" s="1" t="s">
        <v>482</v>
      </c>
      <c r="D1153" s="1" t="s">
        <v>1054</v>
      </c>
    </row>
    <row r="1154" spans="1:4" x14ac:dyDescent="0.35">
      <c r="A1154" s="1">
        <v>992</v>
      </c>
      <c r="B1154" s="1">
        <v>20090420</v>
      </c>
      <c r="C1154" s="1" t="s">
        <v>482</v>
      </c>
      <c r="D1154" s="1" t="s">
        <v>1055</v>
      </c>
    </row>
    <row r="1155" spans="1:4" x14ac:dyDescent="0.35">
      <c r="A1155" s="1">
        <v>993</v>
      </c>
      <c r="B1155" s="1">
        <v>20090420</v>
      </c>
      <c r="C1155" s="1" t="s">
        <v>482</v>
      </c>
      <c r="D1155" s="1" t="s">
        <v>1056</v>
      </c>
    </row>
    <row r="1156" spans="1:4" x14ac:dyDescent="0.35">
      <c r="A1156" s="1">
        <v>994</v>
      </c>
      <c r="B1156" s="1">
        <v>20090420</v>
      </c>
      <c r="C1156" s="1" t="s">
        <v>482</v>
      </c>
      <c r="D1156" s="1" t="s">
        <v>1057</v>
      </c>
    </row>
    <row r="1158" spans="1:4" x14ac:dyDescent="0.35">
      <c r="A1158" s="1" t="s">
        <v>1059</v>
      </c>
    </row>
    <row r="1159" spans="1:4" x14ac:dyDescent="0.35">
      <c r="A1159" s="1" t="s">
        <v>1060</v>
      </c>
    </row>
    <row r="1162" spans="1:4" x14ac:dyDescent="0.35">
      <c r="B1162" s="1" t="s">
        <v>1061</v>
      </c>
    </row>
    <row r="1163" spans="1:4" x14ac:dyDescent="0.35">
      <c r="A1163" s="1">
        <v>1001</v>
      </c>
      <c r="B1163" s="1">
        <v>20080508</v>
      </c>
      <c r="C1163" s="1" t="s">
        <v>1062</v>
      </c>
      <c r="D1163" s="1" t="s">
        <v>1063</v>
      </c>
    </row>
    <row r="1164" spans="1:4" x14ac:dyDescent="0.35">
      <c r="A1164" s="1">
        <v>1002</v>
      </c>
      <c r="B1164" s="1">
        <v>20080508</v>
      </c>
      <c r="C1164" s="1" t="s">
        <v>1062</v>
      </c>
      <c r="D1164" s="1" t="s">
        <v>1064</v>
      </c>
    </row>
    <row r="1165" spans="1:4" x14ac:dyDescent="0.35">
      <c r="A1165" s="1">
        <v>1003</v>
      </c>
      <c r="B1165" s="1">
        <v>20080508</v>
      </c>
      <c r="C1165" s="1" t="s">
        <v>1062</v>
      </c>
      <c r="D1165" s="1" t="s">
        <v>1065</v>
      </c>
    </row>
    <row r="1166" spans="1:4" x14ac:dyDescent="0.35">
      <c r="A1166" s="1">
        <v>1004</v>
      </c>
      <c r="B1166" s="1">
        <v>20080508</v>
      </c>
      <c r="C1166" s="1" t="s">
        <v>1066</v>
      </c>
      <c r="D1166" s="1" t="s">
        <v>1067</v>
      </c>
    </row>
    <row r="1167" spans="1:4" x14ac:dyDescent="0.35">
      <c r="A1167" s="1">
        <v>1005</v>
      </c>
      <c r="B1167" s="1">
        <v>20080508</v>
      </c>
      <c r="C1167" s="1" t="s">
        <v>1066</v>
      </c>
      <c r="D1167" s="1" t="s">
        <v>1068</v>
      </c>
    </row>
    <row r="1168" spans="1:4" x14ac:dyDescent="0.35">
      <c r="A1168" s="1">
        <v>1006</v>
      </c>
      <c r="B1168" s="1">
        <v>20080508</v>
      </c>
      <c r="C1168" s="1" t="s">
        <v>1066</v>
      </c>
      <c r="D1168" s="1" t="s">
        <v>1069</v>
      </c>
    </row>
    <row r="1169" spans="1:4" x14ac:dyDescent="0.35">
      <c r="A1169" s="1">
        <v>1007</v>
      </c>
      <c r="B1169" s="1">
        <v>20090718</v>
      </c>
      <c r="C1169" s="1" t="s">
        <v>1070</v>
      </c>
      <c r="D1169" s="1" t="s">
        <v>1071</v>
      </c>
    </row>
    <row r="1172" spans="1:4" x14ac:dyDescent="0.35">
      <c r="B1172" s="1" t="s">
        <v>1072</v>
      </c>
    </row>
    <row r="1173" spans="1:4" x14ac:dyDescent="0.35">
      <c r="A1173" s="1">
        <v>1011</v>
      </c>
      <c r="B1173" s="1">
        <v>20080509</v>
      </c>
      <c r="C1173" s="1" t="s">
        <v>1073</v>
      </c>
    </row>
    <row r="1174" spans="1:4" x14ac:dyDescent="0.35">
      <c r="A1174" s="1">
        <v>1012</v>
      </c>
      <c r="B1174" s="1">
        <v>20080509</v>
      </c>
      <c r="C1174" s="1" t="s">
        <v>1074</v>
      </c>
      <c r="D1174" s="1" t="s">
        <v>1075</v>
      </c>
    </row>
    <row r="1175" spans="1:4" x14ac:dyDescent="0.35">
      <c r="A1175" s="1">
        <v>1013</v>
      </c>
      <c r="B1175" s="1">
        <v>20080509</v>
      </c>
      <c r="C1175" s="1" t="s">
        <v>1074</v>
      </c>
      <c r="D1175" s="1" t="s">
        <v>1076</v>
      </c>
    </row>
    <row r="1176" spans="1:4" x14ac:dyDescent="0.35">
      <c r="A1176" s="1">
        <v>1014</v>
      </c>
      <c r="B1176" s="1">
        <v>20080508</v>
      </c>
      <c r="C1176" s="1" t="s">
        <v>1074</v>
      </c>
      <c r="D1176" s="1" t="s">
        <v>1077</v>
      </c>
    </row>
    <row r="1177" spans="1:4" x14ac:dyDescent="0.35">
      <c r="A1177" s="1">
        <v>1015</v>
      </c>
      <c r="B1177" s="1">
        <v>20080508</v>
      </c>
      <c r="C1177" s="1" t="s">
        <v>1074</v>
      </c>
      <c r="D1177" s="1" t="s">
        <v>1078</v>
      </c>
    </row>
    <row r="1178" spans="1:4" x14ac:dyDescent="0.35">
      <c r="A1178" s="1">
        <v>1016</v>
      </c>
      <c r="B1178" s="1">
        <v>20080508</v>
      </c>
      <c r="C1178" s="1" t="s">
        <v>1074</v>
      </c>
      <c r="D1178" s="1" t="s">
        <v>1079</v>
      </c>
    </row>
    <row r="1179" spans="1:4" x14ac:dyDescent="0.35">
      <c r="A1179" s="1">
        <v>1017</v>
      </c>
      <c r="B1179" s="1">
        <v>20080508</v>
      </c>
      <c r="C1179" s="1" t="s">
        <v>1074</v>
      </c>
      <c r="D1179" s="1" t="s">
        <v>1080</v>
      </c>
    </row>
    <row r="1180" spans="1:4" x14ac:dyDescent="0.35">
      <c r="A1180" s="1">
        <v>1018</v>
      </c>
      <c r="B1180" s="1">
        <v>20080508</v>
      </c>
      <c r="C1180" s="1" t="s">
        <v>1074</v>
      </c>
      <c r="D1180" s="1" t="s">
        <v>1081</v>
      </c>
    </row>
    <row r="1181" spans="1:4" x14ac:dyDescent="0.35">
      <c r="A1181" s="1">
        <v>1019</v>
      </c>
      <c r="B1181" s="1">
        <v>20080508</v>
      </c>
      <c r="C1181" s="1" t="s">
        <v>1074</v>
      </c>
      <c r="D1181" s="1" t="s">
        <v>1082</v>
      </c>
    </row>
    <row r="1182" spans="1:4" x14ac:dyDescent="0.35">
      <c r="A1182" s="1">
        <v>1020</v>
      </c>
      <c r="B1182" s="1">
        <v>20080508</v>
      </c>
      <c r="C1182" s="1" t="s">
        <v>1074</v>
      </c>
      <c r="D1182" s="1" t="s">
        <v>1083</v>
      </c>
    </row>
    <row r="1184" spans="1:4" x14ac:dyDescent="0.35">
      <c r="B1184" s="1" t="s">
        <v>1084</v>
      </c>
    </row>
    <row r="1185" spans="1:4" x14ac:dyDescent="0.35">
      <c r="A1185" s="1">
        <v>1021</v>
      </c>
      <c r="B1185" s="1">
        <v>20080519</v>
      </c>
      <c r="C1185" s="1" t="s">
        <v>1074</v>
      </c>
      <c r="D1185" s="1" t="s">
        <v>1085</v>
      </c>
    </row>
    <row r="1186" spans="1:4" x14ac:dyDescent="0.35">
      <c r="A1186" s="1">
        <v>1022</v>
      </c>
      <c r="B1186" s="1">
        <v>20080519</v>
      </c>
      <c r="C1186" s="1" t="s">
        <v>1074</v>
      </c>
      <c r="D1186" s="1" t="s">
        <v>1086</v>
      </c>
    </row>
    <row r="1187" spans="1:4" x14ac:dyDescent="0.35">
      <c r="A1187" s="1">
        <v>1023</v>
      </c>
      <c r="B1187" s="1">
        <v>20080519</v>
      </c>
      <c r="C1187" s="1" t="s">
        <v>1070</v>
      </c>
      <c r="D1187" s="1" t="s">
        <v>1087</v>
      </c>
    </row>
    <row r="1188" spans="1:4" x14ac:dyDescent="0.35">
      <c r="A1188" s="1">
        <v>1024</v>
      </c>
      <c r="B1188" s="1">
        <v>20080519</v>
      </c>
      <c r="C1188" s="1" t="s">
        <v>1070</v>
      </c>
      <c r="D1188" s="1" t="s">
        <v>1086</v>
      </c>
    </row>
    <row r="1189" spans="1:4" x14ac:dyDescent="0.35">
      <c r="A1189" s="1">
        <v>1025</v>
      </c>
      <c r="B1189" s="1">
        <v>20080519</v>
      </c>
      <c r="C1189" s="1" t="s">
        <v>1070</v>
      </c>
      <c r="D1189" s="1" t="s">
        <v>1088</v>
      </c>
    </row>
    <row r="1190" spans="1:4" x14ac:dyDescent="0.35">
      <c r="A1190" s="1">
        <v>1026</v>
      </c>
      <c r="B1190" s="1">
        <v>20080519</v>
      </c>
      <c r="C1190" s="1" t="s">
        <v>1074</v>
      </c>
      <c r="D1190" s="1" t="s">
        <v>1089</v>
      </c>
    </row>
    <row r="1191" spans="1:4" x14ac:dyDescent="0.35">
      <c r="A1191" s="1">
        <v>1027</v>
      </c>
      <c r="B1191" s="1">
        <v>20080519</v>
      </c>
      <c r="C1191" s="1" t="s">
        <v>1070</v>
      </c>
      <c r="D1191" s="1" t="s">
        <v>1090</v>
      </c>
    </row>
    <row r="1192" spans="1:4" x14ac:dyDescent="0.35">
      <c r="A1192" s="1">
        <v>1028</v>
      </c>
      <c r="B1192" s="1">
        <v>20080519</v>
      </c>
      <c r="C1192" s="1" t="s">
        <v>1070</v>
      </c>
      <c r="D1192" s="1" t="s">
        <v>1091</v>
      </c>
    </row>
    <row r="1193" spans="1:4" x14ac:dyDescent="0.35">
      <c r="A1193" s="1">
        <v>1029</v>
      </c>
      <c r="B1193" s="1">
        <v>20080519</v>
      </c>
      <c r="C1193" s="1" t="s">
        <v>1074</v>
      </c>
      <c r="D1193" s="1" t="s">
        <v>1092</v>
      </c>
    </row>
    <row r="1195" spans="1:4" x14ac:dyDescent="0.35">
      <c r="B1195" s="1" t="s">
        <v>1093</v>
      </c>
    </row>
    <row r="1196" spans="1:4" x14ac:dyDescent="0.35">
      <c r="A1196" s="1">
        <v>1031</v>
      </c>
      <c r="B1196" s="1">
        <v>20080519</v>
      </c>
      <c r="C1196" s="1" t="s">
        <v>1070</v>
      </c>
      <c r="D1196" s="1" t="s">
        <v>1094</v>
      </c>
    </row>
    <row r="1197" spans="1:4" x14ac:dyDescent="0.35">
      <c r="A1197" s="1">
        <v>1032</v>
      </c>
      <c r="B1197" s="1">
        <v>20080519</v>
      </c>
      <c r="C1197" s="1" t="s">
        <v>1074</v>
      </c>
      <c r="D1197" s="1" t="s">
        <v>1095</v>
      </c>
    </row>
    <row r="1198" spans="1:4" x14ac:dyDescent="0.35">
      <c r="A1198" s="1">
        <v>1033</v>
      </c>
      <c r="B1198" s="1">
        <v>20080519</v>
      </c>
      <c r="C1198" s="1" t="s">
        <v>1074</v>
      </c>
      <c r="D1198" s="1" t="s">
        <v>1096</v>
      </c>
    </row>
    <row r="1199" spans="1:4" x14ac:dyDescent="0.35">
      <c r="A1199" s="1">
        <v>1034</v>
      </c>
      <c r="B1199" s="1">
        <v>20080519</v>
      </c>
      <c r="C1199" s="1" t="s">
        <v>1074</v>
      </c>
      <c r="D1199" s="1" t="s">
        <v>1097</v>
      </c>
    </row>
    <row r="1200" spans="1:4" x14ac:dyDescent="0.35">
      <c r="A1200" s="1">
        <v>1035</v>
      </c>
      <c r="B1200" s="1">
        <v>20080519</v>
      </c>
      <c r="C1200" s="1" t="s">
        <v>1074</v>
      </c>
      <c r="D1200" s="1" t="s">
        <v>1098</v>
      </c>
    </row>
    <row r="1201" spans="1:4" x14ac:dyDescent="0.35">
      <c r="A1201" s="1">
        <v>1036</v>
      </c>
      <c r="B1201" s="1">
        <v>20080519</v>
      </c>
      <c r="C1201" s="1" t="s">
        <v>1074</v>
      </c>
      <c r="D1201" s="1" t="s">
        <v>1099</v>
      </c>
    </row>
    <row r="1202" spans="1:4" x14ac:dyDescent="0.35">
      <c r="A1202" s="1">
        <v>1037</v>
      </c>
      <c r="B1202" s="1">
        <v>20080519</v>
      </c>
      <c r="C1202" s="1" t="s">
        <v>1074</v>
      </c>
      <c r="D1202" s="1" t="s">
        <v>1100</v>
      </c>
    </row>
    <row r="1203" spans="1:4" x14ac:dyDescent="0.35">
      <c r="A1203" s="1">
        <v>1038</v>
      </c>
      <c r="B1203" s="1">
        <v>20080519</v>
      </c>
      <c r="C1203" s="1" t="s">
        <v>1074</v>
      </c>
      <c r="D1203" s="1" t="s">
        <v>1101</v>
      </c>
    </row>
    <row r="1204" spans="1:4" x14ac:dyDescent="0.35">
      <c r="A1204" s="1">
        <v>1039</v>
      </c>
      <c r="B1204" s="1">
        <v>20080519</v>
      </c>
      <c r="C1204" s="1" t="s">
        <v>1074</v>
      </c>
      <c r="D1204" s="1" t="s">
        <v>1102</v>
      </c>
    </row>
    <row r="1205" spans="1:4" x14ac:dyDescent="0.35">
      <c r="A1205" s="1">
        <v>1040</v>
      </c>
      <c r="B1205" s="1">
        <v>20080525</v>
      </c>
      <c r="C1205" s="1" t="s">
        <v>1074</v>
      </c>
      <c r="D1205" s="1" t="s">
        <v>1103</v>
      </c>
    </row>
    <row r="1207" spans="1:4" x14ac:dyDescent="0.35">
      <c r="B1207" s="1" t="s">
        <v>1104</v>
      </c>
    </row>
    <row r="1208" spans="1:4" x14ac:dyDescent="0.35">
      <c r="A1208" s="1">
        <v>1041</v>
      </c>
      <c r="B1208" s="1">
        <v>20080520</v>
      </c>
      <c r="C1208" s="1" t="s">
        <v>1066</v>
      </c>
      <c r="D1208" s="1" t="s">
        <v>1105</v>
      </c>
    </row>
    <row r="1209" spans="1:4" x14ac:dyDescent="0.35">
      <c r="A1209" s="1">
        <v>1042</v>
      </c>
      <c r="B1209" s="1">
        <v>20080520</v>
      </c>
      <c r="C1209" s="1" t="s">
        <v>1066</v>
      </c>
      <c r="D1209" s="1" t="s">
        <v>1106</v>
      </c>
    </row>
    <row r="1210" spans="1:4" x14ac:dyDescent="0.35">
      <c r="A1210" s="1">
        <v>1043</v>
      </c>
      <c r="B1210" s="1">
        <v>20080520</v>
      </c>
      <c r="C1210" s="1" t="s">
        <v>1066</v>
      </c>
      <c r="D1210" s="1" t="s">
        <v>1107</v>
      </c>
    </row>
    <row r="1211" spans="1:4" x14ac:dyDescent="0.35">
      <c r="A1211" s="1">
        <v>1044</v>
      </c>
      <c r="B1211" s="1">
        <v>20080520</v>
      </c>
      <c r="C1211" s="1" t="s">
        <v>1066</v>
      </c>
      <c r="D1211" s="1" t="s">
        <v>1108</v>
      </c>
    </row>
    <row r="1212" spans="1:4" x14ac:dyDescent="0.35">
      <c r="A1212" s="1">
        <v>1045</v>
      </c>
      <c r="B1212" s="1">
        <v>20080520</v>
      </c>
      <c r="C1212" s="1" t="s">
        <v>1066</v>
      </c>
      <c r="D1212" s="1" t="s">
        <v>1109</v>
      </c>
    </row>
    <row r="1213" spans="1:4" x14ac:dyDescent="0.35">
      <c r="A1213" s="1">
        <v>1046</v>
      </c>
      <c r="B1213" s="1">
        <v>20080520</v>
      </c>
      <c r="C1213" s="1" t="s">
        <v>1110</v>
      </c>
      <c r="D1213" s="1" t="s">
        <v>1111</v>
      </c>
    </row>
    <row r="1214" spans="1:4" x14ac:dyDescent="0.35">
      <c r="A1214" s="1">
        <v>1047</v>
      </c>
      <c r="B1214" s="1">
        <v>20080520</v>
      </c>
      <c r="C1214" s="1" t="s">
        <v>1110</v>
      </c>
      <c r="D1214" s="1" t="s">
        <v>1112</v>
      </c>
    </row>
    <row r="1215" spans="1:4" x14ac:dyDescent="0.35">
      <c r="A1215" s="1">
        <v>1048</v>
      </c>
      <c r="B1215" s="1">
        <v>20080520</v>
      </c>
      <c r="C1215" s="1" t="s">
        <v>1113</v>
      </c>
      <c r="D1215" s="1" t="s">
        <v>1114</v>
      </c>
    </row>
    <row r="1216" spans="1:4" x14ac:dyDescent="0.35">
      <c r="A1216" s="1">
        <v>1049</v>
      </c>
      <c r="B1216" s="1">
        <v>20080520</v>
      </c>
      <c r="C1216" s="1" t="s">
        <v>1110</v>
      </c>
      <c r="D1216" s="1" t="s">
        <v>1115</v>
      </c>
    </row>
    <row r="1217" spans="1:4" x14ac:dyDescent="0.35">
      <c r="A1217" s="1">
        <v>1050</v>
      </c>
      <c r="B1217" s="1">
        <v>20080520</v>
      </c>
      <c r="C1217" s="1" t="s">
        <v>1110</v>
      </c>
      <c r="D1217" s="1" t="s">
        <v>1116</v>
      </c>
    </row>
    <row r="1219" spans="1:4" x14ac:dyDescent="0.35">
      <c r="B1219" s="1" t="s">
        <v>1117</v>
      </c>
    </row>
    <row r="1220" spans="1:4" x14ac:dyDescent="0.35">
      <c r="A1220" s="1">
        <v>1051</v>
      </c>
      <c r="B1220" s="1">
        <v>20080520</v>
      </c>
      <c r="C1220" s="1" t="s">
        <v>1074</v>
      </c>
      <c r="D1220" s="1" t="s">
        <v>1118</v>
      </c>
    </row>
    <row r="1221" spans="1:4" x14ac:dyDescent="0.35">
      <c r="A1221" s="1">
        <v>1052</v>
      </c>
      <c r="B1221" s="1">
        <v>20080520</v>
      </c>
      <c r="C1221" s="1" t="s">
        <v>1074</v>
      </c>
      <c r="D1221" s="1" t="s">
        <v>1119</v>
      </c>
    </row>
    <row r="1222" spans="1:4" x14ac:dyDescent="0.35">
      <c r="A1222" s="1">
        <v>1053</v>
      </c>
      <c r="B1222" s="1">
        <v>20080520</v>
      </c>
      <c r="C1222" s="1" t="s">
        <v>1074</v>
      </c>
      <c r="D1222" s="1" t="s">
        <v>1120</v>
      </c>
    </row>
    <row r="1223" spans="1:4" x14ac:dyDescent="0.35">
      <c r="A1223" s="1">
        <v>1054</v>
      </c>
      <c r="B1223" s="1">
        <v>20080520</v>
      </c>
      <c r="C1223" s="1" t="s">
        <v>1074</v>
      </c>
      <c r="D1223" s="1" t="s">
        <v>1121</v>
      </c>
    </row>
    <row r="1224" spans="1:4" x14ac:dyDescent="0.35">
      <c r="A1224" s="1">
        <v>1055</v>
      </c>
      <c r="B1224" s="1">
        <v>20080520</v>
      </c>
      <c r="C1224" s="1" t="s">
        <v>1074</v>
      </c>
      <c r="D1224" s="1" t="s">
        <v>1122</v>
      </c>
    </row>
    <row r="1225" spans="1:4" x14ac:dyDescent="0.35">
      <c r="A1225" s="1">
        <v>1056</v>
      </c>
      <c r="B1225" s="1">
        <v>20080520</v>
      </c>
      <c r="C1225" s="1" t="s">
        <v>1074</v>
      </c>
      <c r="D1225" s="1" t="s">
        <v>1123</v>
      </c>
    </row>
    <row r="1226" spans="1:4" x14ac:dyDescent="0.35">
      <c r="A1226" s="1">
        <v>1057</v>
      </c>
      <c r="B1226" s="1">
        <v>20080520</v>
      </c>
      <c r="C1226" s="1" t="s">
        <v>1074</v>
      </c>
      <c r="D1226" s="1" t="s">
        <v>1124</v>
      </c>
    </row>
    <row r="1227" spans="1:4" x14ac:dyDescent="0.35">
      <c r="A1227" s="1">
        <v>1058</v>
      </c>
      <c r="B1227" s="1">
        <v>20080520</v>
      </c>
      <c r="C1227" s="1" t="s">
        <v>1074</v>
      </c>
      <c r="D1227" s="1" t="s">
        <v>1125</v>
      </c>
    </row>
    <row r="1228" spans="1:4" x14ac:dyDescent="0.35">
      <c r="A1228" s="1">
        <v>1059</v>
      </c>
      <c r="B1228" s="1">
        <v>20080520</v>
      </c>
      <c r="C1228" s="1" t="s">
        <v>1074</v>
      </c>
      <c r="D1228" s="1" t="s">
        <v>1126</v>
      </c>
    </row>
    <row r="1229" spans="1:4" x14ac:dyDescent="0.35">
      <c r="A1229" s="1">
        <v>1060</v>
      </c>
      <c r="B1229" s="1">
        <v>20080520</v>
      </c>
      <c r="C1229" s="1" t="s">
        <v>1074</v>
      </c>
      <c r="D1229" s="1" t="s">
        <v>1127</v>
      </c>
    </row>
    <row r="1231" spans="1:4" x14ac:dyDescent="0.35">
      <c r="B1231" s="1" t="s">
        <v>1117</v>
      </c>
    </row>
    <row r="1232" spans="1:4" x14ac:dyDescent="0.35">
      <c r="A1232" s="1">
        <v>1061</v>
      </c>
      <c r="B1232" s="1">
        <v>20080520</v>
      </c>
      <c r="C1232" s="1" t="s">
        <v>1074</v>
      </c>
      <c r="D1232" s="1" t="s">
        <v>1128</v>
      </c>
    </row>
    <row r="1233" spans="1:4" x14ac:dyDescent="0.35">
      <c r="A1233" s="1">
        <v>1062</v>
      </c>
      <c r="B1233" s="1">
        <v>20080520</v>
      </c>
      <c r="C1233" s="1" t="s">
        <v>1074</v>
      </c>
      <c r="D1233" s="1" t="s">
        <v>1129</v>
      </c>
    </row>
    <row r="1234" spans="1:4" x14ac:dyDescent="0.35">
      <c r="A1234" s="1">
        <v>1063</v>
      </c>
      <c r="B1234" s="1">
        <v>20080520</v>
      </c>
      <c r="C1234" s="1" t="s">
        <v>1074</v>
      </c>
      <c r="D1234" s="1" t="s">
        <v>1130</v>
      </c>
    </row>
    <row r="1235" spans="1:4" x14ac:dyDescent="0.35">
      <c r="A1235" s="1">
        <v>1064</v>
      </c>
      <c r="B1235" s="1">
        <v>20080520</v>
      </c>
      <c r="C1235" s="1" t="s">
        <v>1074</v>
      </c>
      <c r="D1235" s="1" t="s">
        <v>1131</v>
      </c>
    </row>
    <row r="1236" spans="1:4" x14ac:dyDescent="0.35">
      <c r="A1236" s="1">
        <v>1065</v>
      </c>
      <c r="B1236" s="1">
        <v>20080520</v>
      </c>
      <c r="C1236" s="1" t="s">
        <v>1074</v>
      </c>
      <c r="D1236" s="1" t="s">
        <v>1132</v>
      </c>
    </row>
    <row r="1237" spans="1:4" x14ac:dyDescent="0.35">
      <c r="A1237" s="1">
        <v>1066</v>
      </c>
      <c r="B1237" s="1">
        <v>20080520</v>
      </c>
      <c r="C1237" s="1" t="s">
        <v>1074</v>
      </c>
      <c r="D1237" s="1" t="s">
        <v>1133</v>
      </c>
    </row>
    <row r="1238" spans="1:4" x14ac:dyDescent="0.35">
      <c r="A1238" s="1">
        <v>1067</v>
      </c>
      <c r="B1238" s="1">
        <v>20080520</v>
      </c>
      <c r="C1238" s="1" t="s">
        <v>1074</v>
      </c>
      <c r="D1238" s="1" t="s">
        <v>1134</v>
      </c>
    </row>
    <row r="1239" spans="1:4" x14ac:dyDescent="0.35">
      <c r="A1239" s="1">
        <v>1068</v>
      </c>
      <c r="B1239" s="1">
        <v>20080520</v>
      </c>
      <c r="C1239" s="1" t="s">
        <v>1074</v>
      </c>
      <c r="D1239" s="1" t="s">
        <v>1135</v>
      </c>
    </row>
    <row r="1240" spans="1:4" x14ac:dyDescent="0.35">
      <c r="A1240" s="1">
        <v>1069</v>
      </c>
      <c r="B1240" s="1">
        <v>20080520</v>
      </c>
      <c r="C1240" s="1" t="s">
        <v>1074</v>
      </c>
      <c r="D1240" s="1" t="s">
        <v>1136</v>
      </c>
    </row>
    <row r="1241" spans="1:4" x14ac:dyDescent="0.35">
      <c r="A1241" s="1">
        <v>1070</v>
      </c>
    </row>
    <row r="1243" spans="1:4" x14ac:dyDescent="0.35">
      <c r="B1243" s="1" t="s">
        <v>1137</v>
      </c>
    </row>
    <row r="1244" spans="1:4" x14ac:dyDescent="0.35">
      <c r="A1244" s="1">
        <v>1071</v>
      </c>
      <c r="B1244" s="1">
        <v>20080523</v>
      </c>
      <c r="C1244" s="1" t="s">
        <v>1074</v>
      </c>
      <c r="D1244" s="1" t="s">
        <v>1118</v>
      </c>
    </row>
    <row r="1245" spans="1:4" x14ac:dyDescent="0.35">
      <c r="A1245" s="1">
        <v>1072</v>
      </c>
      <c r="B1245" s="1">
        <v>20080523</v>
      </c>
      <c r="C1245" s="1" t="s">
        <v>1074</v>
      </c>
      <c r="D1245" s="1" t="s">
        <v>1119</v>
      </c>
    </row>
    <row r="1246" spans="1:4" x14ac:dyDescent="0.35">
      <c r="A1246" s="1">
        <v>1073</v>
      </c>
      <c r="B1246" s="1">
        <v>20080523</v>
      </c>
      <c r="C1246" s="1" t="s">
        <v>1074</v>
      </c>
      <c r="D1246" s="1" t="s">
        <v>1120</v>
      </c>
    </row>
    <row r="1247" spans="1:4" x14ac:dyDescent="0.35">
      <c r="A1247" s="1">
        <v>1074</v>
      </c>
      <c r="B1247" s="1">
        <v>20080523</v>
      </c>
      <c r="C1247" s="1" t="s">
        <v>1074</v>
      </c>
      <c r="D1247" s="1" t="s">
        <v>1121</v>
      </c>
    </row>
    <row r="1248" spans="1:4" x14ac:dyDescent="0.35">
      <c r="A1248" s="1">
        <v>1075</v>
      </c>
      <c r="B1248" s="1">
        <v>20080523</v>
      </c>
      <c r="C1248" s="1" t="s">
        <v>1074</v>
      </c>
      <c r="D1248" s="1" t="s">
        <v>1122</v>
      </c>
    </row>
    <row r="1249" spans="1:4" x14ac:dyDescent="0.35">
      <c r="A1249" s="1">
        <v>1076</v>
      </c>
      <c r="B1249" s="1">
        <v>20080523</v>
      </c>
      <c r="C1249" s="1" t="s">
        <v>1074</v>
      </c>
      <c r="D1249" s="1" t="s">
        <v>1123</v>
      </c>
    </row>
    <row r="1250" spans="1:4" x14ac:dyDescent="0.35">
      <c r="A1250" s="1">
        <v>1077</v>
      </c>
      <c r="B1250" s="1">
        <v>20080523</v>
      </c>
      <c r="C1250" s="1" t="s">
        <v>1074</v>
      </c>
      <c r="D1250" s="1" t="s">
        <v>1124</v>
      </c>
    </row>
    <row r="1251" spans="1:4" x14ac:dyDescent="0.35">
      <c r="A1251" s="1">
        <v>1078</v>
      </c>
      <c r="B1251" s="1">
        <v>20080523</v>
      </c>
      <c r="C1251" s="1" t="s">
        <v>1074</v>
      </c>
      <c r="D1251" s="1" t="s">
        <v>1125</v>
      </c>
    </row>
    <row r="1252" spans="1:4" x14ac:dyDescent="0.35">
      <c r="A1252" s="1">
        <v>1079</v>
      </c>
      <c r="B1252" s="1">
        <v>20080523</v>
      </c>
      <c r="C1252" s="1" t="s">
        <v>1074</v>
      </c>
      <c r="D1252" s="1" t="s">
        <v>1126</v>
      </c>
    </row>
    <row r="1253" spans="1:4" x14ac:dyDescent="0.35">
      <c r="A1253" s="1">
        <v>1080</v>
      </c>
      <c r="B1253" s="1">
        <v>20080523</v>
      </c>
      <c r="C1253" s="1" t="s">
        <v>1074</v>
      </c>
      <c r="D1253" s="1" t="s">
        <v>1127</v>
      </c>
    </row>
    <row r="1255" spans="1:4" x14ac:dyDescent="0.35">
      <c r="B1255" s="1" t="s">
        <v>1137</v>
      </c>
    </row>
    <row r="1256" spans="1:4" x14ac:dyDescent="0.35">
      <c r="A1256" s="1">
        <v>1081</v>
      </c>
      <c r="B1256" s="1">
        <v>20080523</v>
      </c>
      <c r="C1256" s="1" t="s">
        <v>1074</v>
      </c>
      <c r="D1256" s="1" t="s">
        <v>1128</v>
      </c>
    </row>
    <row r="1257" spans="1:4" x14ac:dyDescent="0.35">
      <c r="A1257" s="1">
        <v>1082</v>
      </c>
      <c r="B1257" s="1">
        <v>20080523</v>
      </c>
      <c r="C1257" s="1" t="s">
        <v>1074</v>
      </c>
      <c r="D1257" s="1" t="s">
        <v>1129</v>
      </c>
    </row>
    <row r="1258" spans="1:4" x14ac:dyDescent="0.35">
      <c r="A1258" s="1">
        <v>1083</v>
      </c>
      <c r="B1258" s="1">
        <v>20080523</v>
      </c>
      <c r="C1258" s="1" t="s">
        <v>1074</v>
      </c>
      <c r="D1258" s="1" t="s">
        <v>1130</v>
      </c>
    </row>
    <row r="1259" spans="1:4" x14ac:dyDescent="0.35">
      <c r="A1259" s="1">
        <v>1084</v>
      </c>
      <c r="B1259" s="1">
        <v>20080523</v>
      </c>
      <c r="C1259" s="1" t="s">
        <v>1074</v>
      </c>
      <c r="D1259" s="1" t="s">
        <v>1131</v>
      </c>
    </row>
    <row r="1260" spans="1:4" x14ac:dyDescent="0.35">
      <c r="A1260" s="1">
        <v>1085</v>
      </c>
      <c r="B1260" s="1">
        <v>20080523</v>
      </c>
      <c r="C1260" s="1" t="s">
        <v>1074</v>
      </c>
      <c r="D1260" s="1" t="s">
        <v>1132</v>
      </c>
    </row>
    <row r="1261" spans="1:4" x14ac:dyDescent="0.35">
      <c r="A1261" s="1">
        <v>1086</v>
      </c>
      <c r="B1261" s="1">
        <v>20080523</v>
      </c>
      <c r="C1261" s="1" t="s">
        <v>1074</v>
      </c>
      <c r="D1261" s="1" t="s">
        <v>1133</v>
      </c>
    </row>
    <row r="1262" spans="1:4" x14ac:dyDescent="0.35">
      <c r="A1262" s="1">
        <v>1087</v>
      </c>
      <c r="B1262" s="1">
        <v>20080523</v>
      </c>
      <c r="C1262" s="1" t="s">
        <v>1074</v>
      </c>
      <c r="D1262" s="1" t="s">
        <v>1134</v>
      </c>
    </row>
    <row r="1263" spans="1:4" x14ac:dyDescent="0.35">
      <c r="A1263" s="1">
        <v>1088</v>
      </c>
      <c r="B1263" s="1">
        <v>20080523</v>
      </c>
      <c r="C1263" s="1" t="s">
        <v>1074</v>
      </c>
      <c r="D1263" s="1" t="s">
        <v>1135</v>
      </c>
    </row>
    <row r="1264" spans="1:4" x14ac:dyDescent="0.35">
      <c r="A1264" s="1">
        <v>1089</v>
      </c>
      <c r="B1264" s="1">
        <v>20080523</v>
      </c>
      <c r="C1264" s="1" t="s">
        <v>1074</v>
      </c>
      <c r="D1264" s="1" t="s">
        <v>1136</v>
      </c>
    </row>
    <row r="1265" spans="1:4" x14ac:dyDescent="0.35">
      <c r="A1265" s="1">
        <v>1090</v>
      </c>
    </row>
    <row r="1267" spans="1:4" x14ac:dyDescent="0.35">
      <c r="B1267" s="1" t="s">
        <v>1138</v>
      </c>
    </row>
    <row r="1268" spans="1:4" x14ac:dyDescent="0.35">
      <c r="A1268" s="1">
        <v>1091</v>
      </c>
      <c r="B1268" s="1">
        <v>20080524</v>
      </c>
      <c r="C1268" s="1" t="s">
        <v>1074</v>
      </c>
      <c r="D1268" s="1" t="s">
        <v>1139</v>
      </c>
    </row>
    <row r="1269" spans="1:4" x14ac:dyDescent="0.35">
      <c r="A1269" s="1">
        <v>1092</v>
      </c>
      <c r="B1269" s="1">
        <v>20080524</v>
      </c>
      <c r="C1269" s="1" t="s">
        <v>1110</v>
      </c>
      <c r="D1269" s="1" t="s">
        <v>1140</v>
      </c>
    </row>
    <row r="1270" spans="1:4" x14ac:dyDescent="0.35">
      <c r="A1270" s="1">
        <v>1093</v>
      </c>
      <c r="B1270" s="1">
        <v>20080524</v>
      </c>
      <c r="C1270" s="1" t="s">
        <v>1110</v>
      </c>
      <c r="D1270" s="1" t="s">
        <v>1141</v>
      </c>
    </row>
    <row r="1271" spans="1:4" x14ac:dyDescent="0.35">
      <c r="A1271" s="1">
        <v>1094</v>
      </c>
      <c r="B1271" s="1">
        <v>20080524</v>
      </c>
      <c r="C1271" s="1" t="s">
        <v>1110</v>
      </c>
      <c r="D1271" s="1" t="s">
        <v>1142</v>
      </c>
    </row>
    <row r="1272" spans="1:4" x14ac:dyDescent="0.35">
      <c r="A1272" s="1">
        <v>1095</v>
      </c>
      <c r="B1272" s="1">
        <v>20080524</v>
      </c>
      <c r="C1272" s="1" t="s">
        <v>1110</v>
      </c>
      <c r="D1272" s="1" t="s">
        <v>1143</v>
      </c>
    </row>
    <row r="1273" spans="1:4" x14ac:dyDescent="0.35">
      <c r="A1273" s="1">
        <v>1096</v>
      </c>
      <c r="B1273" s="1">
        <v>20080524</v>
      </c>
      <c r="C1273" s="1" t="s">
        <v>1066</v>
      </c>
      <c r="D1273" s="1" t="s">
        <v>1144</v>
      </c>
    </row>
    <row r="1274" spans="1:4" x14ac:dyDescent="0.35">
      <c r="A1274" s="1">
        <v>1097</v>
      </c>
      <c r="B1274" s="1">
        <v>20080525</v>
      </c>
      <c r="C1274" s="1" t="s">
        <v>1074</v>
      </c>
      <c r="D1274" s="1" t="s">
        <v>1145</v>
      </c>
    </row>
    <row r="1275" spans="1:4" x14ac:dyDescent="0.35">
      <c r="A1275" s="1">
        <v>1098</v>
      </c>
      <c r="B1275" s="1">
        <v>20090210</v>
      </c>
      <c r="C1275" s="1" t="s">
        <v>1066</v>
      </c>
      <c r="D1275" s="1" t="s">
        <v>1146</v>
      </c>
    </row>
    <row r="1276" spans="1:4" x14ac:dyDescent="0.35">
      <c r="A1276" s="1">
        <v>1099</v>
      </c>
      <c r="B1276" s="1">
        <v>20080525</v>
      </c>
      <c r="C1276" s="1" t="s">
        <v>1066</v>
      </c>
      <c r="D1276" s="1" t="s">
        <v>1147</v>
      </c>
    </row>
    <row r="1277" spans="1:4" x14ac:dyDescent="0.35">
      <c r="A1277" s="1">
        <v>1100</v>
      </c>
      <c r="B1277" s="1">
        <v>20080525</v>
      </c>
      <c r="C1277" s="1" t="s">
        <v>1066</v>
      </c>
      <c r="D1277" s="1" t="s">
        <v>1148</v>
      </c>
    </row>
    <row r="1279" spans="1:4" x14ac:dyDescent="0.35">
      <c r="A1279" s="1" t="s">
        <v>1149</v>
      </c>
    </row>
    <row r="1280" spans="1:4" x14ac:dyDescent="0.35">
      <c r="B1280" s="1" t="s">
        <v>1150</v>
      </c>
    </row>
    <row r="1281" spans="1:4" x14ac:dyDescent="0.35">
      <c r="A1281" s="1">
        <v>1101</v>
      </c>
      <c r="B1281" s="1">
        <v>20080525</v>
      </c>
      <c r="C1281" s="1" t="s">
        <v>1070</v>
      </c>
      <c r="D1281" s="1" t="s">
        <v>1151</v>
      </c>
    </row>
    <row r="1282" spans="1:4" x14ac:dyDescent="0.35">
      <c r="A1282" s="1">
        <v>1102</v>
      </c>
      <c r="B1282" s="1">
        <v>20080525</v>
      </c>
      <c r="C1282" s="1" t="s">
        <v>1070</v>
      </c>
      <c r="D1282" s="1" t="s">
        <v>1152</v>
      </c>
    </row>
    <row r="1283" spans="1:4" x14ac:dyDescent="0.35">
      <c r="A1283" s="1">
        <v>1103</v>
      </c>
      <c r="B1283" s="1">
        <v>20080525</v>
      </c>
      <c r="C1283" s="1" t="s">
        <v>1074</v>
      </c>
      <c r="D1283" s="1" t="s">
        <v>1153</v>
      </c>
    </row>
    <row r="1284" spans="1:4" x14ac:dyDescent="0.35">
      <c r="A1284" s="1">
        <v>1104</v>
      </c>
      <c r="B1284" s="1">
        <v>20080525</v>
      </c>
      <c r="C1284" s="1" t="s">
        <v>1074</v>
      </c>
      <c r="D1284" s="1" t="s">
        <v>1154</v>
      </c>
    </row>
    <row r="1285" spans="1:4" x14ac:dyDescent="0.35">
      <c r="A1285" s="1">
        <v>1105</v>
      </c>
      <c r="B1285" s="1">
        <v>20080525</v>
      </c>
      <c r="C1285" s="1" t="s">
        <v>1074</v>
      </c>
      <c r="D1285" s="1" t="s">
        <v>1155</v>
      </c>
    </row>
    <row r="1286" spans="1:4" x14ac:dyDescent="0.35">
      <c r="A1286" s="1">
        <v>1106</v>
      </c>
      <c r="B1286" s="1">
        <v>20080525</v>
      </c>
      <c r="C1286" s="1" t="s">
        <v>1074</v>
      </c>
      <c r="D1286" s="1" t="s">
        <v>1156</v>
      </c>
    </row>
    <row r="1287" spans="1:4" x14ac:dyDescent="0.35">
      <c r="A1287" s="1">
        <v>1107</v>
      </c>
      <c r="B1287" s="1">
        <v>20080525</v>
      </c>
      <c r="C1287" s="1" t="s">
        <v>1074</v>
      </c>
      <c r="D1287" s="1" t="s">
        <v>1157</v>
      </c>
    </row>
    <row r="1289" spans="1:4" x14ac:dyDescent="0.35">
      <c r="B1289" s="1" t="s">
        <v>1158</v>
      </c>
    </row>
    <row r="1290" spans="1:4" x14ac:dyDescent="0.35">
      <c r="A1290" s="1">
        <v>1111</v>
      </c>
      <c r="B1290" s="1">
        <v>20080525</v>
      </c>
      <c r="C1290" s="1" t="s">
        <v>1074</v>
      </c>
      <c r="D1290" s="1" t="s">
        <v>1159</v>
      </c>
    </row>
    <row r="1291" spans="1:4" x14ac:dyDescent="0.35">
      <c r="A1291" s="1">
        <v>1112</v>
      </c>
      <c r="B1291" s="1">
        <v>20080525</v>
      </c>
      <c r="C1291" s="1" t="s">
        <v>1110</v>
      </c>
      <c r="D1291" s="1" t="s">
        <v>1160</v>
      </c>
    </row>
    <row r="1292" spans="1:4" x14ac:dyDescent="0.35">
      <c r="A1292" s="1">
        <v>1113</v>
      </c>
      <c r="B1292" s="1">
        <v>20080525</v>
      </c>
      <c r="C1292" s="1" t="s">
        <v>1074</v>
      </c>
      <c r="D1292" s="1" t="s">
        <v>1161</v>
      </c>
    </row>
    <row r="1293" spans="1:4" x14ac:dyDescent="0.35">
      <c r="A1293" s="1">
        <v>1114</v>
      </c>
      <c r="B1293" s="1">
        <v>20080525</v>
      </c>
      <c r="C1293" s="1" t="s">
        <v>1074</v>
      </c>
      <c r="D1293" s="1" t="s">
        <v>1162</v>
      </c>
    </row>
    <row r="1294" spans="1:4" x14ac:dyDescent="0.35">
      <c r="A1294" s="1">
        <v>1115</v>
      </c>
      <c r="B1294" s="1">
        <v>20080525</v>
      </c>
      <c r="C1294" s="1" t="s">
        <v>1074</v>
      </c>
      <c r="D1294" s="1" t="s">
        <v>1163</v>
      </c>
    </row>
    <row r="1295" spans="1:4" x14ac:dyDescent="0.35">
      <c r="A1295" s="1">
        <v>1116</v>
      </c>
      <c r="B1295" s="1">
        <v>20080525</v>
      </c>
      <c r="C1295" s="1" t="s">
        <v>1074</v>
      </c>
      <c r="D1295" s="1" t="s">
        <v>1164</v>
      </c>
    </row>
    <row r="1296" spans="1:4" x14ac:dyDescent="0.35">
      <c r="A1296" s="1">
        <v>1117</v>
      </c>
      <c r="B1296" s="1">
        <v>20080525</v>
      </c>
      <c r="C1296" s="1" t="s">
        <v>1074</v>
      </c>
      <c r="D1296" s="1" t="s">
        <v>1165</v>
      </c>
    </row>
    <row r="1297" spans="1:4" x14ac:dyDescent="0.35">
      <c r="A1297" s="1">
        <v>1118</v>
      </c>
      <c r="B1297" s="1">
        <v>20080525</v>
      </c>
      <c r="C1297" s="1" t="s">
        <v>1074</v>
      </c>
      <c r="D1297" s="1" t="s">
        <v>1166</v>
      </c>
    </row>
    <row r="1298" spans="1:4" x14ac:dyDescent="0.35">
      <c r="A1298" s="1">
        <v>1119</v>
      </c>
      <c r="B1298" s="1">
        <v>20080525</v>
      </c>
      <c r="C1298" s="1" t="s">
        <v>1074</v>
      </c>
      <c r="D1298" s="1" t="s">
        <v>1167</v>
      </c>
    </row>
    <row r="1299" spans="1:4" x14ac:dyDescent="0.35">
      <c r="A1299" s="1">
        <v>1120</v>
      </c>
      <c r="B1299" s="1">
        <v>20080525</v>
      </c>
      <c r="C1299" s="1" t="s">
        <v>1074</v>
      </c>
      <c r="D1299" s="1" t="s">
        <v>1082</v>
      </c>
    </row>
    <row r="1301" spans="1:4" x14ac:dyDescent="0.35">
      <c r="B1301" s="1" t="s">
        <v>1168</v>
      </c>
    </row>
    <row r="1302" spans="1:4" x14ac:dyDescent="0.35">
      <c r="A1302" s="1">
        <v>1121</v>
      </c>
      <c r="B1302" s="1">
        <v>20080525</v>
      </c>
      <c r="C1302" s="1" t="s">
        <v>1074</v>
      </c>
      <c r="D1302" s="1" t="s">
        <v>1169</v>
      </c>
    </row>
    <row r="1303" spans="1:4" x14ac:dyDescent="0.35">
      <c r="A1303" s="1">
        <v>1122</v>
      </c>
      <c r="B1303" s="1">
        <v>20080525</v>
      </c>
      <c r="C1303" s="1" t="s">
        <v>1074</v>
      </c>
      <c r="D1303" s="1" t="s">
        <v>1170</v>
      </c>
    </row>
    <row r="1304" spans="1:4" x14ac:dyDescent="0.35">
      <c r="A1304" s="1">
        <v>1123</v>
      </c>
      <c r="B1304" s="1">
        <v>20080525</v>
      </c>
      <c r="C1304" s="1" t="s">
        <v>1074</v>
      </c>
      <c r="D1304" s="1" t="s">
        <v>1171</v>
      </c>
    </row>
    <row r="1305" spans="1:4" x14ac:dyDescent="0.35">
      <c r="A1305" s="1">
        <v>1124</v>
      </c>
      <c r="B1305" s="1">
        <v>20080525</v>
      </c>
      <c r="C1305" s="1" t="s">
        <v>1074</v>
      </c>
      <c r="D1305" s="1" t="s">
        <v>1172</v>
      </c>
    </row>
    <row r="1306" spans="1:4" x14ac:dyDescent="0.35">
      <c r="A1306" s="1">
        <v>1125</v>
      </c>
      <c r="B1306" s="1">
        <v>20080525</v>
      </c>
      <c r="C1306" s="1" t="s">
        <v>1074</v>
      </c>
      <c r="D1306" s="1" t="s">
        <v>1173</v>
      </c>
    </row>
    <row r="1307" spans="1:4" x14ac:dyDescent="0.35">
      <c r="A1307" s="1">
        <v>1126</v>
      </c>
      <c r="B1307" s="1">
        <v>20080525</v>
      </c>
      <c r="C1307" s="1" t="s">
        <v>1074</v>
      </c>
      <c r="D1307" s="1" t="s">
        <v>1174</v>
      </c>
    </row>
    <row r="1308" spans="1:4" x14ac:dyDescent="0.35">
      <c r="A1308" s="1">
        <v>1127</v>
      </c>
      <c r="B1308" s="1">
        <v>20080525</v>
      </c>
      <c r="C1308" s="1" t="s">
        <v>1074</v>
      </c>
      <c r="D1308" s="1" t="s">
        <v>1175</v>
      </c>
    </row>
    <row r="1309" spans="1:4" x14ac:dyDescent="0.35">
      <c r="A1309" s="1">
        <v>1128</v>
      </c>
      <c r="B1309" s="1">
        <v>20080525</v>
      </c>
      <c r="C1309" s="1" t="s">
        <v>1074</v>
      </c>
      <c r="D1309" s="1" t="s">
        <v>1176</v>
      </c>
    </row>
    <row r="1310" spans="1:4" x14ac:dyDescent="0.35">
      <c r="A1310" s="1">
        <v>1129</v>
      </c>
      <c r="B1310" s="1">
        <v>20080525</v>
      </c>
      <c r="C1310" s="1" t="s">
        <v>1074</v>
      </c>
      <c r="D1310" s="1" t="s">
        <v>1177</v>
      </c>
    </row>
    <row r="1311" spans="1:4" x14ac:dyDescent="0.35">
      <c r="A1311" s="1">
        <v>1130</v>
      </c>
      <c r="B1311" s="1">
        <v>20080525</v>
      </c>
      <c r="C1311" s="1" t="s">
        <v>1074</v>
      </c>
      <c r="D1311" s="1" t="s">
        <v>1178</v>
      </c>
    </row>
    <row r="1313" spans="1:4" x14ac:dyDescent="0.35">
      <c r="B1313" s="1" t="s">
        <v>1179</v>
      </c>
    </row>
    <row r="1314" spans="1:4" x14ac:dyDescent="0.35">
      <c r="B1314" s="1" t="s">
        <v>1180</v>
      </c>
    </row>
    <row r="1315" spans="1:4" x14ac:dyDescent="0.35">
      <c r="A1315" s="1">
        <v>1131</v>
      </c>
      <c r="B1315" s="1">
        <v>20080525</v>
      </c>
      <c r="C1315" s="1" t="s">
        <v>1074</v>
      </c>
      <c r="D1315" s="1" t="s">
        <v>1181</v>
      </c>
    </row>
    <row r="1316" spans="1:4" x14ac:dyDescent="0.35">
      <c r="A1316" s="1">
        <v>1132</v>
      </c>
      <c r="B1316" s="1">
        <v>20080525</v>
      </c>
      <c r="C1316" s="1" t="s">
        <v>1070</v>
      </c>
      <c r="D1316" s="1" t="s">
        <v>1182</v>
      </c>
    </row>
    <row r="1317" spans="1:4" x14ac:dyDescent="0.35">
      <c r="A1317" s="1">
        <v>1133</v>
      </c>
      <c r="B1317" s="1">
        <v>20080525</v>
      </c>
      <c r="C1317" s="1" t="s">
        <v>1070</v>
      </c>
      <c r="D1317" s="1" t="s">
        <v>1183</v>
      </c>
    </row>
    <row r="1318" spans="1:4" x14ac:dyDescent="0.35">
      <c r="A1318" s="1">
        <v>1134</v>
      </c>
      <c r="B1318" s="1">
        <v>20080525</v>
      </c>
      <c r="C1318" s="1" t="s">
        <v>1074</v>
      </c>
      <c r="D1318" s="1" t="s">
        <v>1184</v>
      </c>
    </row>
    <row r="1319" spans="1:4" x14ac:dyDescent="0.35">
      <c r="A1319" s="1">
        <v>1135</v>
      </c>
      <c r="B1319" s="1">
        <v>20080525</v>
      </c>
      <c r="C1319" s="1" t="s">
        <v>1070</v>
      </c>
      <c r="D1319" s="1" t="s">
        <v>1185</v>
      </c>
    </row>
    <row r="1320" spans="1:4" x14ac:dyDescent="0.35">
      <c r="A1320" s="1">
        <v>1136</v>
      </c>
      <c r="B1320" s="1">
        <v>20080525</v>
      </c>
      <c r="C1320" s="1" t="s">
        <v>1074</v>
      </c>
      <c r="D1320" s="1" t="s">
        <v>1186</v>
      </c>
    </row>
    <row r="1321" spans="1:4" x14ac:dyDescent="0.35">
      <c r="A1321" s="1">
        <v>1137</v>
      </c>
      <c r="B1321" s="1">
        <v>20080525</v>
      </c>
      <c r="C1321" s="1" t="s">
        <v>1074</v>
      </c>
      <c r="D1321" s="1" t="s">
        <v>1187</v>
      </c>
    </row>
    <row r="1322" spans="1:4" x14ac:dyDescent="0.35">
      <c r="A1322" s="1">
        <v>1138</v>
      </c>
      <c r="B1322" s="1">
        <v>20080525</v>
      </c>
      <c r="C1322" s="1" t="s">
        <v>1074</v>
      </c>
      <c r="D1322" s="1" t="s">
        <v>1188</v>
      </c>
    </row>
    <row r="1323" spans="1:4" x14ac:dyDescent="0.35">
      <c r="A1323" s="1">
        <v>1139</v>
      </c>
      <c r="B1323" s="1">
        <v>20080525</v>
      </c>
      <c r="C1323" s="1" t="s">
        <v>1074</v>
      </c>
      <c r="D1323" s="1" t="s">
        <v>1189</v>
      </c>
    </row>
    <row r="1324" spans="1:4" x14ac:dyDescent="0.35">
      <c r="A1324" s="1">
        <v>1140</v>
      </c>
      <c r="B1324" s="1">
        <v>20080525</v>
      </c>
      <c r="C1324" s="1" t="s">
        <v>1074</v>
      </c>
      <c r="D1324" s="1" t="s">
        <v>1190</v>
      </c>
    </row>
    <row r="1325" spans="1:4" x14ac:dyDescent="0.35">
      <c r="A1325" s="1">
        <v>1141</v>
      </c>
      <c r="B1325" s="1">
        <v>20080525</v>
      </c>
      <c r="C1325" s="1" t="s">
        <v>1074</v>
      </c>
      <c r="D1325" s="1" t="s">
        <v>1191</v>
      </c>
    </row>
    <row r="1327" spans="1:4" x14ac:dyDescent="0.35">
      <c r="B1327" s="1" t="s">
        <v>1192</v>
      </c>
    </row>
    <row r="1328" spans="1:4" x14ac:dyDescent="0.35">
      <c r="A1328" s="1">
        <v>1142</v>
      </c>
      <c r="B1328" s="1">
        <v>20080527</v>
      </c>
      <c r="C1328" s="1" t="s">
        <v>1193</v>
      </c>
      <c r="D1328" s="1" t="s">
        <v>1194</v>
      </c>
    </row>
    <row r="1329" spans="1:5" x14ac:dyDescent="0.35">
      <c r="A1329" s="1">
        <v>1143</v>
      </c>
      <c r="B1329" s="1">
        <v>20080527</v>
      </c>
      <c r="C1329" s="1" t="s">
        <v>1193</v>
      </c>
      <c r="D1329" s="1" t="s">
        <v>1195</v>
      </c>
    </row>
    <row r="1330" spans="1:5" x14ac:dyDescent="0.35">
      <c r="A1330" s="1">
        <v>1144</v>
      </c>
      <c r="B1330" s="1">
        <v>20080527</v>
      </c>
      <c r="C1330" s="1" t="s">
        <v>1193</v>
      </c>
      <c r="D1330" s="1" t="s">
        <v>1195</v>
      </c>
    </row>
    <row r="1331" spans="1:5" x14ac:dyDescent="0.35">
      <c r="A1331" s="1">
        <v>1145</v>
      </c>
      <c r="B1331" s="1">
        <v>20080527</v>
      </c>
      <c r="C1331" s="1" t="s">
        <v>1193</v>
      </c>
      <c r="D1331" s="1" t="s">
        <v>1196</v>
      </c>
      <c r="E1331" s="1" t="s">
        <v>1197</v>
      </c>
    </row>
    <row r="1332" spans="1:5" x14ac:dyDescent="0.35">
      <c r="A1332" s="1">
        <v>1146</v>
      </c>
      <c r="B1332" s="1">
        <v>20080527</v>
      </c>
      <c r="C1332" s="1" t="s">
        <v>1193</v>
      </c>
      <c r="D1332" s="1" t="s">
        <v>1198</v>
      </c>
    </row>
    <row r="1333" spans="1:5" x14ac:dyDescent="0.35">
      <c r="A1333" s="1">
        <v>1147</v>
      </c>
      <c r="B1333" s="1">
        <v>20080527</v>
      </c>
      <c r="C1333" s="1" t="s">
        <v>1193</v>
      </c>
      <c r="D1333" s="1" t="s">
        <v>1199</v>
      </c>
    </row>
    <row r="1334" spans="1:5" x14ac:dyDescent="0.35">
      <c r="A1334" s="1">
        <v>1148</v>
      </c>
      <c r="B1334" s="1">
        <v>20080527</v>
      </c>
      <c r="C1334" s="1" t="s">
        <v>1193</v>
      </c>
      <c r="D1334" s="1" t="s">
        <v>1200</v>
      </c>
    </row>
    <row r="1335" spans="1:5" x14ac:dyDescent="0.35">
      <c r="A1335" s="1">
        <v>1149</v>
      </c>
      <c r="B1335" s="1">
        <v>20080527</v>
      </c>
      <c r="C1335" s="1" t="s">
        <v>1193</v>
      </c>
      <c r="D1335" s="1" t="s">
        <v>1201</v>
      </c>
    </row>
    <row r="1336" spans="1:5" x14ac:dyDescent="0.35">
      <c r="A1336" s="1">
        <v>1150</v>
      </c>
      <c r="B1336" s="1">
        <v>20080527</v>
      </c>
      <c r="C1336" s="1" t="s">
        <v>1193</v>
      </c>
      <c r="D1336" s="1" t="s">
        <v>1202</v>
      </c>
    </row>
    <row r="1338" spans="1:5" x14ac:dyDescent="0.35">
      <c r="B1338" s="1" t="s">
        <v>1203</v>
      </c>
    </row>
    <row r="1339" spans="1:5" x14ac:dyDescent="0.35">
      <c r="A1339" s="1">
        <v>1151</v>
      </c>
      <c r="B1339" s="1">
        <v>20080528</v>
      </c>
      <c r="C1339" s="1" t="s">
        <v>1193</v>
      </c>
      <c r="D1339" s="1" t="s">
        <v>1202</v>
      </c>
    </row>
    <row r="1340" spans="1:5" x14ac:dyDescent="0.35">
      <c r="A1340" s="1">
        <v>1152</v>
      </c>
      <c r="B1340" s="1">
        <v>20080528</v>
      </c>
      <c r="C1340" s="1" t="s">
        <v>1193</v>
      </c>
      <c r="D1340" s="1" t="s">
        <v>1204</v>
      </c>
    </row>
    <row r="1341" spans="1:5" x14ac:dyDescent="0.35">
      <c r="A1341" s="1">
        <v>1153</v>
      </c>
      <c r="B1341" s="1">
        <v>20080528</v>
      </c>
      <c r="C1341" s="1" t="s">
        <v>1193</v>
      </c>
      <c r="D1341" s="1" t="s">
        <v>1205</v>
      </c>
    </row>
    <row r="1342" spans="1:5" x14ac:dyDescent="0.35">
      <c r="A1342" s="1">
        <v>1154</v>
      </c>
      <c r="B1342" s="1">
        <v>20080528</v>
      </c>
      <c r="C1342" s="1" t="s">
        <v>1193</v>
      </c>
      <c r="D1342" s="1" t="s">
        <v>1205</v>
      </c>
    </row>
    <row r="1343" spans="1:5" x14ac:dyDescent="0.35">
      <c r="A1343" s="1">
        <v>1155</v>
      </c>
      <c r="B1343" s="1">
        <v>20080528</v>
      </c>
      <c r="C1343" s="1" t="s">
        <v>1193</v>
      </c>
      <c r="D1343" s="1" t="s">
        <v>1206</v>
      </c>
    </row>
    <row r="1344" spans="1:5" x14ac:dyDescent="0.35">
      <c r="A1344" s="1">
        <v>1156</v>
      </c>
      <c r="B1344" s="1">
        <v>20080528</v>
      </c>
      <c r="C1344" s="1" t="s">
        <v>1193</v>
      </c>
      <c r="D1344" s="1" t="s">
        <v>1206</v>
      </c>
    </row>
    <row r="1345" spans="1:4" x14ac:dyDescent="0.35">
      <c r="A1345" s="1">
        <v>1157</v>
      </c>
      <c r="B1345" s="1">
        <v>20080528</v>
      </c>
      <c r="C1345" s="1" t="s">
        <v>1193</v>
      </c>
      <c r="D1345" s="1" t="s">
        <v>1206</v>
      </c>
    </row>
    <row r="1346" spans="1:4" x14ac:dyDescent="0.35">
      <c r="A1346" s="1">
        <v>1158</v>
      </c>
      <c r="B1346" s="1">
        <v>20080528</v>
      </c>
      <c r="C1346" s="1" t="s">
        <v>1193</v>
      </c>
      <c r="D1346" s="1" t="s">
        <v>1207</v>
      </c>
    </row>
    <row r="1347" spans="1:4" x14ac:dyDescent="0.35">
      <c r="A1347" s="1">
        <v>1159</v>
      </c>
      <c r="B1347" s="1">
        <v>20080528</v>
      </c>
      <c r="C1347" s="1" t="s">
        <v>1193</v>
      </c>
      <c r="D1347" s="1" t="s">
        <v>1207</v>
      </c>
    </row>
    <row r="1348" spans="1:4" x14ac:dyDescent="0.35">
      <c r="A1348" s="1">
        <v>1160</v>
      </c>
      <c r="B1348" s="1">
        <v>20080528</v>
      </c>
      <c r="C1348" s="1" t="s">
        <v>1193</v>
      </c>
    </row>
    <row r="1350" spans="1:4" x14ac:dyDescent="0.35">
      <c r="B1350" s="1" t="s">
        <v>1208</v>
      </c>
    </row>
    <row r="1351" spans="1:4" x14ac:dyDescent="0.35">
      <c r="A1351" s="1">
        <v>1161</v>
      </c>
      <c r="B1351" s="1">
        <v>20080528</v>
      </c>
      <c r="C1351" s="1" t="s">
        <v>1193</v>
      </c>
      <c r="D1351" s="1" t="s">
        <v>1209</v>
      </c>
    </row>
    <row r="1352" spans="1:4" x14ac:dyDescent="0.35">
      <c r="A1352" s="1">
        <v>1162</v>
      </c>
      <c r="B1352" s="1">
        <v>20080528</v>
      </c>
      <c r="C1352" s="1" t="s">
        <v>1193</v>
      </c>
      <c r="D1352" s="1" t="s">
        <v>1210</v>
      </c>
    </row>
    <row r="1353" spans="1:4" x14ac:dyDescent="0.35">
      <c r="A1353" s="1">
        <v>1163</v>
      </c>
      <c r="B1353" s="1">
        <v>20080528</v>
      </c>
      <c r="C1353" s="1" t="s">
        <v>1193</v>
      </c>
      <c r="D1353" s="1" t="s">
        <v>1211</v>
      </c>
    </row>
    <row r="1354" spans="1:4" x14ac:dyDescent="0.35">
      <c r="A1354" s="1">
        <v>1164</v>
      </c>
      <c r="B1354" s="1">
        <v>20080528</v>
      </c>
      <c r="C1354" s="1" t="s">
        <v>1193</v>
      </c>
      <c r="D1354" s="1" t="s">
        <v>1211</v>
      </c>
    </row>
    <row r="1355" spans="1:4" x14ac:dyDescent="0.35">
      <c r="A1355" s="1">
        <v>1165</v>
      </c>
      <c r="B1355" s="1">
        <v>20080528</v>
      </c>
      <c r="C1355" s="1" t="s">
        <v>1193</v>
      </c>
      <c r="D1355" s="1" t="s">
        <v>1212</v>
      </c>
    </row>
    <row r="1356" spans="1:4" x14ac:dyDescent="0.35">
      <c r="A1356" s="1">
        <v>1166</v>
      </c>
      <c r="B1356" s="1">
        <v>20080528</v>
      </c>
      <c r="C1356" s="1" t="s">
        <v>1193</v>
      </c>
      <c r="D1356" s="1" t="s">
        <v>1213</v>
      </c>
    </row>
    <row r="1357" spans="1:4" x14ac:dyDescent="0.35">
      <c r="A1357" s="1">
        <v>1167</v>
      </c>
      <c r="B1357" s="1">
        <v>20080528</v>
      </c>
      <c r="C1357" s="1" t="s">
        <v>1193</v>
      </c>
      <c r="D1357" s="1" t="s">
        <v>1213</v>
      </c>
    </row>
    <row r="1358" spans="1:4" x14ac:dyDescent="0.35">
      <c r="A1358" s="1">
        <v>1168</v>
      </c>
      <c r="B1358" s="1">
        <v>20080528</v>
      </c>
      <c r="C1358" s="1" t="s">
        <v>1193</v>
      </c>
      <c r="D1358" s="1" t="s">
        <v>1214</v>
      </c>
    </row>
    <row r="1359" spans="1:4" x14ac:dyDescent="0.35">
      <c r="A1359" s="1">
        <v>1169</v>
      </c>
      <c r="B1359" s="1">
        <v>20080528</v>
      </c>
      <c r="C1359" s="1" t="s">
        <v>1193</v>
      </c>
      <c r="D1359" s="1" t="s">
        <v>1215</v>
      </c>
    </row>
    <row r="1360" spans="1:4" x14ac:dyDescent="0.35">
      <c r="A1360" s="1">
        <v>1170</v>
      </c>
      <c r="B1360" s="1">
        <v>20080528</v>
      </c>
      <c r="C1360" s="1" t="s">
        <v>1193</v>
      </c>
      <c r="D1360" s="1" t="s">
        <v>1216</v>
      </c>
    </row>
    <row r="1363" spans="1:4" x14ac:dyDescent="0.35">
      <c r="B1363" s="1" t="s">
        <v>1217</v>
      </c>
    </row>
    <row r="1364" spans="1:4" x14ac:dyDescent="0.35">
      <c r="A1364" s="1">
        <v>1171</v>
      </c>
      <c r="B1364" s="1">
        <v>20080528</v>
      </c>
      <c r="C1364" s="1" t="s">
        <v>1193</v>
      </c>
      <c r="D1364" s="1" t="s">
        <v>1218</v>
      </c>
    </row>
    <row r="1365" spans="1:4" x14ac:dyDescent="0.35">
      <c r="A1365" s="1">
        <v>1172</v>
      </c>
      <c r="B1365" s="1">
        <v>20080528</v>
      </c>
      <c r="C1365" s="1" t="s">
        <v>1193</v>
      </c>
      <c r="D1365" s="1" t="s">
        <v>1219</v>
      </c>
    </row>
    <row r="1366" spans="1:4" x14ac:dyDescent="0.35">
      <c r="A1366" s="1">
        <v>1173</v>
      </c>
      <c r="B1366" s="1">
        <v>20080528</v>
      </c>
      <c r="C1366" s="1" t="s">
        <v>1193</v>
      </c>
      <c r="D1366" s="1" t="s">
        <v>1220</v>
      </c>
    </row>
    <row r="1367" spans="1:4" x14ac:dyDescent="0.35">
      <c r="A1367" s="1">
        <v>1174</v>
      </c>
      <c r="B1367" s="1">
        <v>20080528</v>
      </c>
      <c r="C1367" s="1" t="s">
        <v>1193</v>
      </c>
      <c r="D1367" s="1" t="s">
        <v>1221</v>
      </c>
    </row>
    <row r="1369" spans="1:4" x14ac:dyDescent="0.35">
      <c r="B1369" s="1" t="s">
        <v>1222</v>
      </c>
    </row>
    <row r="1370" spans="1:4" x14ac:dyDescent="0.35">
      <c r="A1370" s="1">
        <v>1181</v>
      </c>
      <c r="B1370" s="1">
        <v>20090203</v>
      </c>
      <c r="C1370" s="1" t="s">
        <v>1223</v>
      </c>
      <c r="D1370" s="1" t="s">
        <v>1224</v>
      </c>
    </row>
    <row r="1371" spans="1:4" x14ac:dyDescent="0.35">
      <c r="A1371" s="1">
        <v>1182</v>
      </c>
      <c r="B1371" s="1">
        <v>20090203</v>
      </c>
      <c r="C1371" s="1" t="s">
        <v>1223</v>
      </c>
      <c r="D1371" s="1" t="s">
        <v>1225</v>
      </c>
    </row>
    <row r="1372" spans="1:4" x14ac:dyDescent="0.35">
      <c r="A1372" s="1">
        <v>1183</v>
      </c>
      <c r="B1372" s="1">
        <v>20090203</v>
      </c>
      <c r="C1372" s="1" t="s">
        <v>1223</v>
      </c>
      <c r="D1372" s="1" t="s">
        <v>1226</v>
      </c>
    </row>
    <row r="1373" spans="1:4" x14ac:dyDescent="0.35">
      <c r="A1373" s="1">
        <v>1184</v>
      </c>
      <c r="B1373" s="1">
        <v>20090203</v>
      </c>
      <c r="C1373" s="1" t="s">
        <v>1223</v>
      </c>
      <c r="D1373" s="1" t="s">
        <v>1227</v>
      </c>
    </row>
    <row r="1374" spans="1:4" x14ac:dyDescent="0.35">
      <c r="A1374" s="1">
        <v>1185</v>
      </c>
      <c r="B1374" s="1">
        <v>20090203</v>
      </c>
      <c r="C1374" s="1" t="s">
        <v>1223</v>
      </c>
      <c r="D1374" s="1" t="s">
        <v>1228</v>
      </c>
    </row>
    <row r="1375" spans="1:4" x14ac:dyDescent="0.35">
      <c r="A1375" s="1">
        <v>1186</v>
      </c>
      <c r="B1375" s="1">
        <v>20090203</v>
      </c>
      <c r="C1375" s="1" t="s">
        <v>1223</v>
      </c>
      <c r="D1375" s="1" t="s">
        <v>1229</v>
      </c>
    </row>
    <row r="1376" spans="1:4" x14ac:dyDescent="0.35">
      <c r="A1376" s="1">
        <v>1187</v>
      </c>
      <c r="B1376" s="1">
        <v>20090203</v>
      </c>
      <c r="C1376" s="1" t="s">
        <v>1223</v>
      </c>
      <c r="D1376" s="1" t="s">
        <v>1230</v>
      </c>
    </row>
    <row r="1377" spans="1:4" x14ac:dyDescent="0.35">
      <c r="A1377" s="1">
        <v>1188</v>
      </c>
      <c r="B1377" s="1">
        <v>20090203</v>
      </c>
      <c r="C1377" s="1" t="s">
        <v>1223</v>
      </c>
      <c r="D1377" s="1" t="s">
        <v>1231</v>
      </c>
    </row>
    <row r="1378" spans="1:4" x14ac:dyDescent="0.35">
      <c r="A1378" s="1">
        <v>1189</v>
      </c>
      <c r="B1378" s="1">
        <v>20090203</v>
      </c>
      <c r="C1378" s="1" t="s">
        <v>1223</v>
      </c>
      <c r="D1378" s="1" t="s">
        <v>1232</v>
      </c>
    </row>
    <row r="1379" spans="1:4" x14ac:dyDescent="0.35">
      <c r="A1379" s="1">
        <v>1190</v>
      </c>
      <c r="B1379" s="1">
        <v>20090203</v>
      </c>
      <c r="C1379" s="1" t="s">
        <v>1223</v>
      </c>
      <c r="D1379" s="1" t="s">
        <v>1233</v>
      </c>
    </row>
    <row r="1380" spans="1:4" x14ac:dyDescent="0.35">
      <c r="A1380" s="1">
        <v>1191</v>
      </c>
      <c r="B1380" s="1">
        <v>20090203</v>
      </c>
      <c r="C1380" s="1" t="s">
        <v>1223</v>
      </c>
      <c r="D1380" s="1" t="s">
        <v>1234</v>
      </c>
    </row>
    <row r="1381" spans="1:4" x14ac:dyDescent="0.35">
      <c r="A1381" s="1">
        <v>1192</v>
      </c>
      <c r="B1381" s="1">
        <v>20090203</v>
      </c>
      <c r="C1381" s="1" t="s">
        <v>1223</v>
      </c>
      <c r="D1381" s="1" t="s">
        <v>1235</v>
      </c>
    </row>
    <row r="1383" spans="1:4" x14ac:dyDescent="0.35">
      <c r="B1383" s="1" t="s">
        <v>1236</v>
      </c>
    </row>
    <row r="1384" spans="1:4" x14ac:dyDescent="0.35">
      <c r="A1384" s="1">
        <v>1201</v>
      </c>
      <c r="B1384" s="1">
        <v>20090211</v>
      </c>
      <c r="C1384" s="1" t="s">
        <v>1066</v>
      </c>
      <c r="D1384" s="1" t="s">
        <v>1237</v>
      </c>
    </row>
    <row r="1385" spans="1:4" x14ac:dyDescent="0.35">
      <c r="A1385" s="1">
        <v>1202</v>
      </c>
      <c r="B1385" s="1">
        <v>20090211</v>
      </c>
      <c r="C1385" s="1" t="s">
        <v>1066</v>
      </c>
      <c r="D1385" s="1" t="s">
        <v>1238</v>
      </c>
    </row>
    <row r="1386" spans="1:4" x14ac:dyDescent="0.35">
      <c r="A1386" s="1">
        <v>1203</v>
      </c>
      <c r="B1386" s="1">
        <v>20090211</v>
      </c>
      <c r="C1386" s="1" t="s">
        <v>1066</v>
      </c>
      <c r="D1386" s="1" t="s">
        <v>1239</v>
      </c>
    </row>
    <row r="1387" spans="1:4" x14ac:dyDescent="0.35">
      <c r="A1387" s="1">
        <v>1204</v>
      </c>
      <c r="B1387" s="1">
        <v>20090211</v>
      </c>
      <c r="C1387" s="1" t="s">
        <v>1066</v>
      </c>
      <c r="D1387" s="1" t="s">
        <v>1240</v>
      </c>
    </row>
    <row r="1388" spans="1:4" x14ac:dyDescent="0.35">
      <c r="A1388" s="1">
        <v>1205</v>
      </c>
      <c r="B1388" s="1">
        <v>20090211</v>
      </c>
      <c r="C1388" s="1" t="s">
        <v>1066</v>
      </c>
      <c r="D1388" s="1" t="s">
        <v>1241</v>
      </c>
    </row>
    <row r="1389" spans="1:4" x14ac:dyDescent="0.35">
      <c r="A1389" s="1">
        <v>1206</v>
      </c>
      <c r="B1389" s="1">
        <v>20090211</v>
      </c>
      <c r="C1389" s="1" t="s">
        <v>1066</v>
      </c>
      <c r="D1389" s="1" t="s">
        <v>1242</v>
      </c>
    </row>
    <row r="1390" spans="1:4" x14ac:dyDescent="0.35">
      <c r="A1390" s="1">
        <v>1207</v>
      </c>
      <c r="B1390" s="1">
        <v>20090211</v>
      </c>
      <c r="C1390" s="1" t="s">
        <v>1066</v>
      </c>
      <c r="D1390" s="1" t="s">
        <v>1243</v>
      </c>
    </row>
    <row r="1391" spans="1:4" x14ac:dyDescent="0.35">
      <c r="A1391" s="1">
        <v>1208</v>
      </c>
      <c r="B1391" s="1">
        <v>20090211</v>
      </c>
      <c r="C1391" s="1" t="s">
        <v>1066</v>
      </c>
      <c r="D1391" s="1" t="s">
        <v>1244</v>
      </c>
    </row>
    <row r="1393" spans="1:4" x14ac:dyDescent="0.35">
      <c r="A1393" s="1" t="s">
        <v>1245</v>
      </c>
    </row>
    <row r="1394" spans="1:4" x14ac:dyDescent="0.35">
      <c r="A1394" s="1">
        <v>1211</v>
      </c>
      <c r="B1394" s="1">
        <v>20160812</v>
      </c>
      <c r="C1394" s="1" t="s">
        <v>1246</v>
      </c>
      <c r="D1394" s="1" t="s">
        <v>1247</v>
      </c>
    </row>
    <row r="1395" spans="1:4" x14ac:dyDescent="0.35">
      <c r="A1395" s="1">
        <v>1212</v>
      </c>
      <c r="B1395" s="1">
        <v>20160812</v>
      </c>
      <c r="C1395" s="1" t="s">
        <v>1248</v>
      </c>
      <c r="D1395" s="1" t="s">
        <v>1249</v>
      </c>
    </row>
    <row r="1396" spans="1:4" x14ac:dyDescent="0.35">
      <c r="A1396" s="1">
        <v>1213</v>
      </c>
      <c r="B1396" s="1">
        <v>20160812</v>
      </c>
      <c r="C1396" s="1" t="s">
        <v>1250</v>
      </c>
      <c r="D1396" s="1" t="s">
        <v>1251</v>
      </c>
    </row>
    <row r="1397" spans="1:4" x14ac:dyDescent="0.35">
      <c r="A1397" s="1">
        <v>1214</v>
      </c>
      <c r="B1397" s="1">
        <v>20160812</v>
      </c>
      <c r="C1397" s="1" t="s">
        <v>1246</v>
      </c>
      <c r="D1397" s="1" t="s">
        <v>1252</v>
      </c>
    </row>
    <row r="1398" spans="1:4" x14ac:dyDescent="0.35">
      <c r="A1398" s="1">
        <v>1215</v>
      </c>
      <c r="B1398" s="1">
        <v>20160812</v>
      </c>
      <c r="C1398" s="1" t="s">
        <v>1250</v>
      </c>
      <c r="D1398" s="1" t="s">
        <v>1253</v>
      </c>
    </row>
    <row r="1399" spans="1:4" x14ac:dyDescent="0.35">
      <c r="A1399" s="1">
        <v>1216</v>
      </c>
      <c r="B1399" s="1">
        <v>20160812</v>
      </c>
      <c r="C1399" s="1" t="s">
        <v>1250</v>
      </c>
      <c r="D1399" s="1" t="s">
        <v>1254</v>
      </c>
    </row>
    <row r="1400" spans="1:4" x14ac:dyDescent="0.35">
      <c r="A1400" s="1">
        <v>1217</v>
      </c>
      <c r="B1400" s="1">
        <v>20160812</v>
      </c>
      <c r="C1400" s="1" t="s">
        <v>1246</v>
      </c>
      <c r="D1400" s="1" t="s">
        <v>1255</v>
      </c>
    </row>
    <row r="1401" spans="1:4" x14ac:dyDescent="0.35">
      <c r="A1401" s="1">
        <v>1218</v>
      </c>
      <c r="B1401" s="1">
        <v>20160812</v>
      </c>
      <c r="C1401" s="1" t="s">
        <v>1246</v>
      </c>
      <c r="D1401" s="1" t="s">
        <v>1256</v>
      </c>
    </row>
    <row r="1402" spans="1:4" x14ac:dyDescent="0.35">
      <c r="A1402" s="1">
        <v>1219</v>
      </c>
      <c r="B1402" s="1">
        <v>20160812</v>
      </c>
      <c r="C1402" s="1" t="s">
        <v>1250</v>
      </c>
      <c r="D1402" s="1" t="s">
        <v>1257</v>
      </c>
    </row>
    <row r="1403" spans="1:4" x14ac:dyDescent="0.35">
      <c r="A1403" s="1">
        <v>1220</v>
      </c>
      <c r="B1403" s="1">
        <v>20160812</v>
      </c>
      <c r="C1403" s="1" t="s">
        <v>1250</v>
      </c>
      <c r="D1403" s="1" t="s">
        <v>1258</v>
      </c>
    </row>
    <row r="1404" spans="1:4" x14ac:dyDescent="0.35">
      <c r="A1404" s="1">
        <v>1221</v>
      </c>
      <c r="B1404" s="1">
        <v>20160812</v>
      </c>
      <c r="C1404" s="1" t="s">
        <v>1250</v>
      </c>
      <c r="D1404" s="1" t="s">
        <v>1259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74C5-4AAF-49A6-8782-4258ABB995B3}">
  <dimension ref="A1:BK2034"/>
  <sheetViews>
    <sheetView tabSelected="1" topLeftCell="I1" zoomScaleNormal="100" workbookViewId="0">
      <pane xSplit="4" ySplit="4" topLeftCell="M15" activePane="bottomRight" state="frozen"/>
      <selection activeCell="I1" sqref="I1"/>
      <selection pane="topRight" activeCell="M1" sqref="M1"/>
      <selection pane="bottomLeft" activeCell="I5" sqref="I5"/>
      <selection pane="bottomRight" activeCell="L13" sqref="L13"/>
    </sheetView>
  </sheetViews>
  <sheetFormatPr defaultColWidth="8.7265625" defaultRowHeight="14.5" x14ac:dyDescent="0.35"/>
  <cols>
    <col min="1" max="1" width="28.453125" style="2" hidden="1" customWidth="1"/>
    <col min="2" max="2" width="29.54296875" style="2" hidden="1" customWidth="1"/>
    <col min="3" max="5" width="4.7265625" style="2" hidden="1" customWidth="1"/>
    <col min="6" max="6" width="7.81640625" style="2" hidden="1" customWidth="1"/>
    <col min="7" max="7" width="9.81640625" style="2" hidden="1" customWidth="1"/>
    <col min="8" max="8" width="10.81640625" style="2" hidden="1" customWidth="1"/>
    <col min="9" max="9" width="5.453125" style="2" customWidth="1"/>
    <col min="10" max="10" width="10.453125" style="2" customWidth="1"/>
    <col min="11" max="11" width="14" style="2" customWidth="1"/>
    <col min="12" max="13" width="36.26953125" style="2" customWidth="1"/>
    <col min="14" max="15" width="8.7265625" style="2"/>
    <col min="16" max="16" width="11.54296875" style="2" customWidth="1"/>
    <col min="17" max="19" width="8.7265625" style="2"/>
    <col min="20" max="20" width="9.26953125" style="2" customWidth="1"/>
    <col min="21" max="33" width="8.7265625" style="2"/>
    <col min="34" max="37" width="8.7265625" style="2" bestFit="1"/>
    <col min="38" max="16384" width="8.7265625" style="2"/>
  </cols>
  <sheetData>
    <row r="1" spans="1:63" x14ac:dyDescent="0.35">
      <c r="N1" s="2">
        <f>COUNTIF(N5:N1500,TRUE)</f>
        <v>208</v>
      </c>
      <c r="O1" s="2">
        <f>COUNTIF(O5:O1500,TRUE)</f>
        <v>53</v>
      </c>
      <c r="T1" s="2">
        <f t="shared" ref="T1:BK1" si="0">COUNTIF(T5:T1500,TRUE)</f>
        <v>238</v>
      </c>
      <c r="U1" s="2">
        <f t="shared" si="0"/>
        <v>91</v>
      </c>
      <c r="V1" s="2">
        <f>COUNTIF(V5:V1500,TRUE)</f>
        <v>52</v>
      </c>
      <c r="W1" s="2">
        <f t="shared" si="0"/>
        <v>117</v>
      </c>
      <c r="X1" s="2">
        <f t="shared" ref="X1" si="1">COUNTIF(X5:X1500,TRUE)</f>
        <v>19</v>
      </c>
      <c r="Y1" s="2">
        <f t="shared" si="0"/>
        <v>31</v>
      </c>
      <c r="Z1" s="2">
        <f t="shared" si="0"/>
        <v>40</v>
      </c>
      <c r="AA1" s="2">
        <f t="shared" ref="AA1:AK1" si="2">COUNTIF(AA5:AA1500,TRUE)</f>
        <v>24</v>
      </c>
      <c r="AB1" s="2">
        <f t="shared" si="2"/>
        <v>10</v>
      </c>
      <c r="AC1" s="2">
        <f t="shared" si="2"/>
        <v>28</v>
      </c>
      <c r="AD1" s="2">
        <f t="shared" si="2"/>
        <v>36</v>
      </c>
      <c r="AE1" s="2">
        <f t="shared" si="2"/>
        <v>7</v>
      </c>
      <c r="AF1" s="2">
        <f t="shared" si="2"/>
        <v>2</v>
      </c>
      <c r="AG1" s="2">
        <f t="shared" si="2"/>
        <v>18</v>
      </c>
      <c r="AH1" s="2">
        <f t="shared" si="2"/>
        <v>0</v>
      </c>
      <c r="AI1" s="2">
        <f t="shared" si="2"/>
        <v>8</v>
      </c>
      <c r="AJ1" s="2">
        <f t="shared" si="2"/>
        <v>9</v>
      </c>
      <c r="AK1" s="2">
        <f t="shared" si="2"/>
        <v>16</v>
      </c>
      <c r="AL1" s="2">
        <f t="shared" ref="AL1" si="3">COUNTIF(AL5:AL1500,TRUE)</f>
        <v>9</v>
      </c>
      <c r="AM1" s="2">
        <f t="shared" si="0"/>
        <v>9</v>
      </c>
      <c r="AN1" s="2">
        <f t="shared" si="0"/>
        <v>6</v>
      </c>
      <c r="AO1" s="2">
        <f t="shared" si="0"/>
        <v>15</v>
      </c>
      <c r="AP1" s="2">
        <f t="shared" si="0"/>
        <v>1</v>
      </c>
      <c r="AQ1" s="2">
        <f t="shared" si="0"/>
        <v>9</v>
      </c>
      <c r="AR1" s="2">
        <f t="shared" si="0"/>
        <v>25</v>
      </c>
      <c r="AS1" s="2">
        <f t="shared" si="0"/>
        <v>18</v>
      </c>
      <c r="AT1" s="2">
        <f t="shared" si="0"/>
        <v>1003</v>
      </c>
      <c r="AU1" s="2">
        <f t="shared" si="0"/>
        <v>1003</v>
      </c>
      <c r="AV1" s="2">
        <f t="shared" si="0"/>
        <v>1003</v>
      </c>
      <c r="AW1" s="2">
        <f t="shared" si="0"/>
        <v>1003</v>
      </c>
      <c r="AX1" s="2">
        <f t="shared" si="0"/>
        <v>1003</v>
      </c>
      <c r="AY1" s="2">
        <f t="shared" si="0"/>
        <v>1003</v>
      </c>
      <c r="AZ1" s="2">
        <f t="shared" si="0"/>
        <v>1003</v>
      </c>
      <c r="BA1" s="2">
        <f t="shared" si="0"/>
        <v>1003</v>
      </c>
      <c r="BB1" s="2">
        <f t="shared" si="0"/>
        <v>1003</v>
      </c>
      <c r="BC1" s="2">
        <f t="shared" si="0"/>
        <v>1003</v>
      </c>
      <c r="BD1" s="2">
        <f t="shared" si="0"/>
        <v>1003</v>
      </c>
      <c r="BE1" s="2">
        <f t="shared" si="0"/>
        <v>1003</v>
      </c>
      <c r="BF1" s="2">
        <f t="shared" si="0"/>
        <v>1003</v>
      </c>
      <c r="BG1" s="2">
        <f t="shared" si="0"/>
        <v>1003</v>
      </c>
      <c r="BH1" s="2">
        <f t="shared" si="0"/>
        <v>1003</v>
      </c>
      <c r="BI1" s="2">
        <f t="shared" si="0"/>
        <v>1003</v>
      </c>
      <c r="BJ1" s="2">
        <f t="shared" si="0"/>
        <v>1003</v>
      </c>
      <c r="BK1" s="2">
        <f t="shared" si="0"/>
        <v>1003</v>
      </c>
    </row>
    <row r="2" spans="1:63" x14ac:dyDescent="0.35">
      <c r="T2" s="2" t="s">
        <v>1274</v>
      </c>
      <c r="U2" s="2" t="s">
        <v>1274</v>
      </c>
      <c r="V2" s="2" t="s">
        <v>1274</v>
      </c>
      <c r="W2" s="2" t="s">
        <v>1274</v>
      </c>
      <c r="X2" s="2" t="s">
        <v>1274</v>
      </c>
      <c r="Y2" s="2" t="s">
        <v>1274</v>
      </c>
      <c r="Z2" s="2" t="s">
        <v>1274</v>
      </c>
      <c r="AA2" s="2" t="s">
        <v>1274</v>
      </c>
      <c r="AB2" s="2" t="s">
        <v>1274</v>
      </c>
      <c r="AC2" s="2" t="s">
        <v>1274</v>
      </c>
      <c r="AD2" s="2" t="s">
        <v>1274</v>
      </c>
      <c r="AE2" s="2" t="s">
        <v>1274</v>
      </c>
      <c r="AF2" s="2" t="s">
        <v>1274</v>
      </c>
      <c r="AG2" s="2" t="s">
        <v>1274</v>
      </c>
      <c r="AH2" s="2" t="s">
        <v>1274</v>
      </c>
      <c r="AI2" s="2" t="s">
        <v>1274</v>
      </c>
      <c r="AJ2" s="2" t="s">
        <v>1274</v>
      </c>
      <c r="AK2" s="2" t="s">
        <v>1274</v>
      </c>
      <c r="AL2" s="2" t="s">
        <v>1274</v>
      </c>
      <c r="AM2" s="2" t="s">
        <v>1274</v>
      </c>
      <c r="AN2" s="2" t="s">
        <v>1274</v>
      </c>
      <c r="AO2" s="2" t="s">
        <v>1274</v>
      </c>
      <c r="AP2" s="2" t="s">
        <v>1274</v>
      </c>
      <c r="AQ2" s="2" t="s">
        <v>1274</v>
      </c>
      <c r="AR2" s="2" t="s">
        <v>1274</v>
      </c>
      <c r="AS2" s="2" t="s">
        <v>1274</v>
      </c>
      <c r="AT2" s="2" t="s">
        <v>1274</v>
      </c>
      <c r="AU2" s="2" t="s">
        <v>1274</v>
      </c>
      <c r="AV2" s="2" t="s">
        <v>1274</v>
      </c>
      <c r="AW2" s="2" t="s">
        <v>1274</v>
      </c>
      <c r="AX2" s="2" t="s">
        <v>1274</v>
      </c>
      <c r="AY2" s="2" t="s">
        <v>1274</v>
      </c>
      <c r="AZ2" s="2" t="s">
        <v>1274</v>
      </c>
      <c r="BA2" s="2" t="s">
        <v>1274</v>
      </c>
      <c r="BB2" s="2" t="s">
        <v>1274</v>
      </c>
      <c r="BC2" s="2" t="s">
        <v>1274</v>
      </c>
      <c r="BD2" s="2" t="s">
        <v>1274</v>
      </c>
      <c r="BE2" s="2" t="s">
        <v>1274</v>
      </c>
      <c r="BF2" s="2" t="s">
        <v>1274</v>
      </c>
      <c r="BG2" s="2" t="s">
        <v>1274</v>
      </c>
      <c r="BH2" s="2" t="s">
        <v>1274</v>
      </c>
      <c r="BI2" s="2" t="s">
        <v>1274</v>
      </c>
      <c r="BJ2" s="2" t="s">
        <v>1274</v>
      </c>
      <c r="BK2" s="2" t="s">
        <v>1274</v>
      </c>
    </row>
    <row r="3" spans="1:63" x14ac:dyDescent="0.35">
      <c r="T3" s="2" t="s">
        <v>1274</v>
      </c>
      <c r="U3" s="2" t="s">
        <v>1274</v>
      </c>
      <c r="V3" s="2" t="s">
        <v>1285</v>
      </c>
      <c r="W3" s="2">
        <v>68010</v>
      </c>
      <c r="X3" s="2" t="s">
        <v>1274</v>
      </c>
      <c r="Y3" s="2" t="s">
        <v>1274</v>
      </c>
      <c r="Z3" s="2" t="s">
        <v>1274</v>
      </c>
      <c r="AA3" s="2" t="s">
        <v>1274</v>
      </c>
      <c r="AB3" s="2" t="s">
        <v>1274</v>
      </c>
      <c r="AC3" s="2" t="s">
        <v>1274</v>
      </c>
      <c r="AD3" s="2" t="s">
        <v>1274</v>
      </c>
      <c r="AE3" s="2" t="s">
        <v>1274</v>
      </c>
      <c r="AF3" s="2" t="s">
        <v>1274</v>
      </c>
      <c r="AG3" s="2" t="s">
        <v>1274</v>
      </c>
      <c r="AH3" s="2" t="s">
        <v>1274</v>
      </c>
      <c r="AI3" s="3" t="s">
        <v>1303</v>
      </c>
      <c r="AJ3" s="3" t="s">
        <v>1302</v>
      </c>
      <c r="AK3" s="3" t="s">
        <v>1301</v>
      </c>
      <c r="AL3" s="3" t="s">
        <v>1292</v>
      </c>
      <c r="AM3" s="2">
        <v>31.51</v>
      </c>
      <c r="AN3" s="2">
        <v>31.61</v>
      </c>
      <c r="AO3" s="2">
        <v>31.62</v>
      </c>
      <c r="AP3" s="2">
        <v>31.63</v>
      </c>
      <c r="AQ3" s="2">
        <v>31.64</v>
      </c>
      <c r="AR3" s="2">
        <v>31.67</v>
      </c>
      <c r="AS3" s="2">
        <v>31.68</v>
      </c>
      <c r="AT3" s="2" t="s">
        <v>1274</v>
      </c>
      <c r="AU3" s="2" t="s">
        <v>1274</v>
      </c>
      <c r="AV3" s="2" t="s">
        <v>1274</v>
      </c>
      <c r="AW3" s="2" t="s">
        <v>1274</v>
      </c>
      <c r="AX3" s="2" t="s">
        <v>1274</v>
      </c>
      <c r="AY3" s="2" t="s">
        <v>1274</v>
      </c>
      <c r="AZ3" s="2" t="s">
        <v>1274</v>
      </c>
      <c r="BA3" s="2" t="s">
        <v>1274</v>
      </c>
      <c r="BB3" s="2" t="s">
        <v>1274</v>
      </c>
      <c r="BC3" s="2" t="s">
        <v>1274</v>
      </c>
      <c r="BD3" s="2" t="s">
        <v>1274</v>
      </c>
      <c r="BE3" s="2" t="s">
        <v>1274</v>
      </c>
      <c r="BF3" s="2" t="s">
        <v>1274</v>
      </c>
      <c r="BG3" s="2" t="s">
        <v>1274</v>
      </c>
      <c r="BH3" s="2" t="s">
        <v>1274</v>
      </c>
      <c r="BI3" s="2" t="s">
        <v>1274</v>
      </c>
      <c r="BJ3" s="2" t="s">
        <v>1274</v>
      </c>
      <c r="BK3" s="2" t="s">
        <v>1274</v>
      </c>
    </row>
    <row r="4" spans="1:63" ht="43.5" customHeight="1" x14ac:dyDescent="0.35">
      <c r="A4" s="2" t="s">
        <v>1260</v>
      </c>
      <c r="C4" s="2" t="s">
        <v>1265</v>
      </c>
      <c r="D4" s="2" t="s">
        <v>1266</v>
      </c>
      <c r="E4" s="2" t="s">
        <v>1267</v>
      </c>
      <c r="F4" s="2" t="s">
        <v>1269</v>
      </c>
      <c r="G4" s="2" t="s">
        <v>1268</v>
      </c>
      <c r="I4" s="2" t="s">
        <v>1261</v>
      </c>
      <c r="J4" s="2" t="s">
        <v>1262</v>
      </c>
      <c r="K4" s="2" t="s">
        <v>1263</v>
      </c>
      <c r="L4" s="2" t="s">
        <v>1264</v>
      </c>
      <c r="M4" s="2" t="s">
        <v>1293</v>
      </c>
      <c r="N4" s="2" t="s">
        <v>1270</v>
      </c>
      <c r="O4" s="2" t="s">
        <v>1288</v>
      </c>
      <c r="P4" s="2" t="s">
        <v>1263</v>
      </c>
      <c r="T4" s="2" t="s">
        <v>1271</v>
      </c>
      <c r="U4" s="2" t="s">
        <v>1</v>
      </c>
      <c r="V4" s="2" t="s">
        <v>1284</v>
      </c>
      <c r="W4" s="2">
        <v>68000</v>
      </c>
      <c r="X4" s="2">
        <v>68020</v>
      </c>
      <c r="Y4" s="2" t="s">
        <v>1272</v>
      </c>
      <c r="Z4" s="2" t="s">
        <v>1273</v>
      </c>
      <c r="AA4" s="2" t="s">
        <v>1287</v>
      </c>
      <c r="AB4" s="2" t="s">
        <v>1279</v>
      </c>
      <c r="AC4" s="2" t="s">
        <v>1280</v>
      </c>
      <c r="AD4" s="2" t="s">
        <v>1281</v>
      </c>
      <c r="AE4" s="2" t="s">
        <v>1282</v>
      </c>
      <c r="AF4" s="2" t="s">
        <v>1283</v>
      </c>
      <c r="AG4" s="2" t="s">
        <v>1286</v>
      </c>
      <c r="AH4" s="2" t="s">
        <v>1274</v>
      </c>
      <c r="AI4" s="2" t="s">
        <v>1274</v>
      </c>
      <c r="AJ4" s="2" t="s">
        <v>1274</v>
      </c>
      <c r="AK4" s="2">
        <v>105</v>
      </c>
      <c r="AL4" s="2">
        <v>140</v>
      </c>
      <c r="AM4" s="2">
        <v>151</v>
      </c>
      <c r="AN4" s="2">
        <v>161</v>
      </c>
      <c r="AO4" s="2">
        <v>162</v>
      </c>
      <c r="AP4" s="2">
        <v>163</v>
      </c>
      <c r="AQ4" s="2">
        <v>164</v>
      </c>
      <c r="AR4" s="2">
        <v>167</v>
      </c>
      <c r="AS4" s="2">
        <v>168</v>
      </c>
    </row>
    <row r="5" spans="1:63" ht="43.5" x14ac:dyDescent="0.35">
      <c r="A5" s="2" t="str">
        <f>RawData!A1&amp;" "&amp;RawData!B1&amp;" "&amp;RawData!C1&amp;" "&amp;RawData!D1&amp;" "&amp;RawData!E1</f>
        <v xml:space="preserve">FOUND        Original 5.25 master disks  and CDOS OS  .TAR .IMD .HFE images available   </v>
      </c>
      <c r="B5" s="2" t="str">
        <f t="shared" ref="B5:B68" si="4">TRIM(A5)</f>
        <v>FOUND Original 5.25 master disks and CDOS OS .TAR .IMD .HFE images available</v>
      </c>
      <c r="C5" s="2">
        <f t="shared" ref="C5:C68" si="5">FIND(" ",B5,1)</f>
        <v>6</v>
      </c>
      <c r="D5" s="2">
        <f t="shared" ref="D5:D68" si="6">FIND(" ",B5,C5+1)</f>
        <v>15</v>
      </c>
      <c r="E5" s="2">
        <f t="shared" ref="E5:E68" si="7">FIND(" ",B5,D5+1)</f>
        <v>20</v>
      </c>
      <c r="F5" s="2" t="b">
        <f t="shared" ref="F5:F68" si="8">IF(I5="",FALSE,VALUE(I5)&lt;1900)</f>
        <v>0</v>
      </c>
      <c r="G5" s="2" t="b">
        <f t="shared" ref="G5:G68" si="9">IF(ISERROR(MID(B5,C5+1,1)),FALSE,AND(MID(B5,C5+1,1)&gt;="0",MID(B5,C5+1,1)&lt;="9"))</f>
        <v>0</v>
      </c>
      <c r="H5" s="2" t="str">
        <f t="shared" ref="H5:H15" si="10">IF(F5,MID(K5,2,LEN(K5)-1),"")</f>
        <v/>
      </c>
      <c r="I5" s="2" t="str">
        <f>IF(ISERROR(VALUE(MID(B5,1,C5-1))),"",MID(B5,1,C5-1))</f>
        <v/>
      </c>
      <c r="J5" s="2" t="str">
        <f t="shared" ref="J5:J68" si="11">IF(F5,IF(G5,MID(B5,C5+1,D5-C5-1),""),"")</f>
        <v/>
      </c>
      <c r="K5" s="2" t="str">
        <f t="shared" ref="K5:K68" si="12">IF(F5,IF(G5,MID(B5,D5+1,E5-D5-1),MID(B5,C5+1,D5-C5-1)),"")</f>
        <v/>
      </c>
      <c r="L5" s="2" t="str">
        <f t="shared" ref="L5:L68" si="13">IF(F5,IF(G5,MID(B5,E5+1,LEN(B5)-E5),MID(B5,D5+1,LEN(B5)-D5)),B5)</f>
        <v>FOUND Original 5.25 master disks and CDOS OS .TAR .IMD .HFE images available</v>
      </c>
      <c r="N5" s="2" t="str">
        <f t="shared" ref="N5:N68" si="14">IF(F5,MID(K5,1,1)="_","")</f>
        <v/>
      </c>
      <c r="O5" s="2" t="str">
        <f t="shared" ref="O5:O68" si="15">IF(G5,NOT(ISERROR(FIND("*",$K5,1))),"")</f>
        <v/>
      </c>
      <c r="P5" s="2" t="str">
        <f t="shared" ref="P5:P68" si="16">IF($F5,SUBSTITUTE(SUBSTITUTE(K5,"_",""),"*",""),"")</f>
        <v/>
      </c>
      <c r="T5" s="2" t="str">
        <f t="shared" ref="T5:AC14" si="17">IF($F5,OR(NOT(ISERROR(FIND(T$2,$L5,1))),NOT(ISERROR(FIND(T$3,$L5,1))),NOT(ISERROR(FIND(T$4,$L5,1)))),"")</f>
        <v/>
      </c>
      <c r="U5" s="2" t="str">
        <f t="shared" si="17"/>
        <v/>
      </c>
      <c r="V5" s="2" t="str">
        <f t="shared" si="17"/>
        <v/>
      </c>
      <c r="W5" s="2" t="str">
        <f t="shared" si="17"/>
        <v/>
      </c>
      <c r="X5" s="2" t="str">
        <f t="shared" si="17"/>
        <v/>
      </c>
      <c r="Y5" s="2" t="str">
        <f t="shared" si="17"/>
        <v/>
      </c>
      <c r="Z5" s="2" t="str">
        <f t="shared" si="17"/>
        <v/>
      </c>
      <c r="AA5" s="2" t="str">
        <f t="shared" si="17"/>
        <v/>
      </c>
      <c r="AB5" s="2" t="str">
        <f t="shared" si="17"/>
        <v/>
      </c>
      <c r="AC5" s="2" t="str">
        <f t="shared" si="17"/>
        <v/>
      </c>
      <c r="AD5" s="2" t="str">
        <f t="shared" ref="AD5:AM14" si="18">IF($F5,OR(NOT(ISERROR(FIND(AD$2,$L5,1))),NOT(ISERROR(FIND(AD$3,$L5,1))),NOT(ISERROR(FIND(AD$4,$L5,1)))),"")</f>
        <v/>
      </c>
      <c r="AE5" s="2" t="str">
        <f t="shared" si="18"/>
        <v/>
      </c>
      <c r="AF5" s="2" t="str">
        <f t="shared" si="18"/>
        <v/>
      </c>
      <c r="AG5" s="2" t="str">
        <f t="shared" si="18"/>
        <v/>
      </c>
      <c r="AH5" s="2" t="str">
        <f t="shared" si="18"/>
        <v/>
      </c>
      <c r="AI5" s="2" t="str">
        <f t="shared" si="18"/>
        <v/>
      </c>
      <c r="AJ5" s="2" t="str">
        <f t="shared" si="18"/>
        <v/>
      </c>
      <c r="AK5" s="2" t="str">
        <f t="shared" si="18"/>
        <v/>
      </c>
      <c r="AL5" s="2" t="str">
        <f t="shared" si="18"/>
        <v/>
      </c>
      <c r="AM5" s="2" t="str">
        <f t="shared" si="18"/>
        <v/>
      </c>
      <c r="AN5" s="2" t="str">
        <f t="shared" ref="AN5:AW14" si="19">IF($F5,OR(NOT(ISERROR(FIND(AN$2,$L5,1))),NOT(ISERROR(FIND(AN$3,$L5,1))),NOT(ISERROR(FIND(AN$4,$L5,1)))),"")</f>
        <v/>
      </c>
      <c r="AO5" s="2" t="str">
        <f t="shared" si="19"/>
        <v/>
      </c>
      <c r="AP5" s="2" t="str">
        <f t="shared" si="19"/>
        <v/>
      </c>
      <c r="AQ5" s="2" t="str">
        <f t="shared" si="19"/>
        <v/>
      </c>
      <c r="AR5" s="2" t="str">
        <f t="shared" si="19"/>
        <v/>
      </c>
      <c r="AS5" s="2" t="str">
        <f t="shared" si="19"/>
        <v/>
      </c>
      <c r="AT5" s="2" t="str">
        <f t="shared" si="19"/>
        <v/>
      </c>
      <c r="AU5" s="2" t="str">
        <f t="shared" si="19"/>
        <v/>
      </c>
      <c r="AV5" s="2" t="str">
        <f t="shared" si="19"/>
        <v/>
      </c>
      <c r="AW5" s="2" t="str">
        <f t="shared" si="19"/>
        <v/>
      </c>
      <c r="AX5" s="2" t="str">
        <f t="shared" ref="AX5:BK14" si="20">IF($F5,OR(NOT(ISERROR(FIND(AX$2,$L5,1))),NOT(ISERROR(FIND(AX$3,$L5,1))),NOT(ISERROR(FIND(AX$4,$L5,1)))),"")</f>
        <v/>
      </c>
      <c r="AY5" s="2" t="str">
        <f t="shared" si="20"/>
        <v/>
      </c>
      <c r="AZ5" s="2" t="str">
        <f t="shared" si="20"/>
        <v/>
      </c>
      <c r="BA5" s="2" t="str">
        <f t="shared" si="20"/>
        <v/>
      </c>
      <c r="BB5" s="2" t="str">
        <f t="shared" si="20"/>
        <v/>
      </c>
      <c r="BC5" s="2" t="str">
        <f t="shared" si="20"/>
        <v/>
      </c>
      <c r="BD5" s="2" t="str">
        <f t="shared" si="20"/>
        <v/>
      </c>
      <c r="BE5" s="2" t="str">
        <f t="shared" si="20"/>
        <v/>
      </c>
      <c r="BF5" s="2" t="str">
        <f t="shared" si="20"/>
        <v/>
      </c>
      <c r="BG5" s="2" t="str">
        <f t="shared" si="20"/>
        <v/>
      </c>
      <c r="BH5" s="2" t="str">
        <f t="shared" si="20"/>
        <v/>
      </c>
      <c r="BI5" s="2" t="str">
        <f t="shared" si="20"/>
        <v/>
      </c>
      <c r="BJ5" s="2" t="str">
        <f t="shared" si="20"/>
        <v/>
      </c>
      <c r="BK5" s="2" t="str">
        <f t="shared" si="20"/>
        <v/>
      </c>
    </row>
    <row r="6" spans="1:63" ht="43.5" x14ac:dyDescent="0.35">
      <c r="A6" s="2" t="str">
        <f>RawData!A2&amp;" "&amp;RawData!B2&amp;" "&amp;RawData!C2&amp;" "&amp;RawData!D2&amp;" "&amp;RawData!E2</f>
        <v xml:space="preserve">001     20140328 _SMSSSDST*      16K Extended Basic FDB-S 05.70 with CDOS 00.20   </v>
      </c>
      <c r="B6" s="2" t="str">
        <f t="shared" si="4"/>
        <v>001 20140328 _SMSSSDST* 16K Extended Basic FDB-S 05.70 with CDOS 00.20</v>
      </c>
      <c r="C6" s="2">
        <f t="shared" si="5"/>
        <v>4</v>
      </c>
      <c r="D6" s="2">
        <f t="shared" si="6"/>
        <v>13</v>
      </c>
      <c r="E6" s="2">
        <f t="shared" si="7"/>
        <v>24</v>
      </c>
      <c r="F6" s="2" t="b">
        <f t="shared" si="8"/>
        <v>1</v>
      </c>
      <c r="G6" s="2" t="b">
        <f t="shared" si="9"/>
        <v>1</v>
      </c>
      <c r="H6" s="2" t="str">
        <f t="shared" si="10"/>
        <v>SMSSSDST*</v>
      </c>
      <c r="I6" s="2">
        <f t="shared" ref="I6:I69" si="21">IF(ISERROR(VALUE(MID(B6,1,C6-1))),"",VALUE(MID(B6,1,C6-1)))</f>
        <v>1</v>
      </c>
      <c r="J6" s="2" t="str">
        <f t="shared" si="11"/>
        <v>20140328</v>
      </c>
      <c r="K6" s="2" t="str">
        <f t="shared" si="12"/>
        <v>_SMSSSDST*</v>
      </c>
      <c r="L6" s="2" t="str">
        <f t="shared" si="13"/>
        <v>16K Extended Basic FDB-S 05.70 with CDOS 00.20</v>
      </c>
      <c r="N6" s="2" t="b">
        <f t="shared" si="14"/>
        <v>1</v>
      </c>
      <c r="O6" s="2" t="b">
        <f t="shared" si="15"/>
        <v>1</v>
      </c>
      <c r="P6" s="2" t="str">
        <f t="shared" si="16"/>
        <v>SMSSSDST</v>
      </c>
      <c r="T6" s="2" t="b">
        <f t="shared" si="17"/>
        <v>0</v>
      </c>
      <c r="U6" s="2" t="b">
        <f t="shared" si="17"/>
        <v>1</v>
      </c>
      <c r="V6" s="2" t="b">
        <f t="shared" si="17"/>
        <v>0</v>
      </c>
      <c r="W6" s="2" t="b">
        <f t="shared" si="17"/>
        <v>0</v>
      </c>
      <c r="X6" s="2" t="b">
        <f t="shared" si="17"/>
        <v>0</v>
      </c>
      <c r="Y6" s="2" t="b">
        <f t="shared" si="17"/>
        <v>0</v>
      </c>
      <c r="Z6" s="2" t="b">
        <f t="shared" si="17"/>
        <v>0</v>
      </c>
      <c r="AA6" s="2" t="b">
        <f t="shared" si="17"/>
        <v>0</v>
      </c>
      <c r="AB6" s="2" t="b">
        <f t="shared" si="17"/>
        <v>0</v>
      </c>
      <c r="AC6" s="2" t="b">
        <f t="shared" si="17"/>
        <v>0</v>
      </c>
      <c r="AD6" s="2" t="b">
        <f t="shared" si="18"/>
        <v>1</v>
      </c>
      <c r="AE6" s="2" t="b">
        <f t="shared" si="18"/>
        <v>0</v>
      </c>
      <c r="AF6" s="2" t="b">
        <f t="shared" si="18"/>
        <v>0</v>
      </c>
      <c r="AG6" s="2" t="b">
        <f t="shared" si="18"/>
        <v>0</v>
      </c>
      <c r="AH6" s="2" t="b">
        <f t="shared" si="18"/>
        <v>0</v>
      </c>
      <c r="AI6" s="2" t="b">
        <f t="shared" si="18"/>
        <v>0</v>
      </c>
      <c r="AJ6" s="2" t="b">
        <f t="shared" si="18"/>
        <v>0</v>
      </c>
      <c r="AK6" s="2" t="b">
        <f t="shared" si="18"/>
        <v>0</v>
      </c>
      <c r="AL6" s="2" t="b">
        <f t="shared" si="18"/>
        <v>0</v>
      </c>
      <c r="AM6" s="2" t="b">
        <f t="shared" si="18"/>
        <v>0</v>
      </c>
      <c r="AN6" s="2" t="b">
        <f t="shared" si="19"/>
        <v>0</v>
      </c>
      <c r="AO6" s="2" t="b">
        <f t="shared" si="19"/>
        <v>0</v>
      </c>
      <c r="AP6" s="2" t="b">
        <f t="shared" si="19"/>
        <v>0</v>
      </c>
      <c r="AQ6" s="2" t="b">
        <f t="shared" si="19"/>
        <v>0</v>
      </c>
      <c r="AR6" s="2" t="b">
        <f t="shared" si="19"/>
        <v>0</v>
      </c>
      <c r="AS6" s="2" t="b">
        <f t="shared" si="19"/>
        <v>0</v>
      </c>
      <c r="AT6" s="2" t="b">
        <f t="shared" si="19"/>
        <v>1</v>
      </c>
      <c r="AU6" s="2" t="b">
        <f t="shared" si="19"/>
        <v>1</v>
      </c>
      <c r="AV6" s="2" t="b">
        <f t="shared" si="19"/>
        <v>1</v>
      </c>
      <c r="AW6" s="2" t="b">
        <f t="shared" si="19"/>
        <v>1</v>
      </c>
      <c r="AX6" s="2" t="b">
        <f t="shared" si="20"/>
        <v>1</v>
      </c>
      <c r="AY6" s="2" t="b">
        <f t="shared" si="20"/>
        <v>1</v>
      </c>
      <c r="AZ6" s="2" t="b">
        <f t="shared" si="20"/>
        <v>1</v>
      </c>
      <c r="BA6" s="2" t="b">
        <f t="shared" si="20"/>
        <v>1</v>
      </c>
      <c r="BB6" s="2" t="b">
        <f t="shared" si="20"/>
        <v>1</v>
      </c>
      <c r="BC6" s="2" t="b">
        <f t="shared" si="20"/>
        <v>1</v>
      </c>
      <c r="BD6" s="2" t="b">
        <f t="shared" si="20"/>
        <v>1</v>
      </c>
      <c r="BE6" s="2" t="b">
        <f t="shared" si="20"/>
        <v>1</v>
      </c>
      <c r="BF6" s="2" t="b">
        <f t="shared" si="20"/>
        <v>1</v>
      </c>
      <c r="BG6" s="2" t="b">
        <f t="shared" si="20"/>
        <v>1</v>
      </c>
      <c r="BH6" s="2" t="b">
        <f t="shared" si="20"/>
        <v>1</v>
      </c>
      <c r="BI6" s="2" t="b">
        <f t="shared" si="20"/>
        <v>1</v>
      </c>
      <c r="BJ6" s="2" t="b">
        <f t="shared" si="20"/>
        <v>1</v>
      </c>
      <c r="BK6" s="2" t="b">
        <f t="shared" si="20"/>
        <v>1</v>
      </c>
    </row>
    <row r="7" spans="1:63" ht="43.5" x14ac:dyDescent="0.35">
      <c r="A7" s="2" t="str">
        <f>RawData!A3&amp;" "&amp;RawData!B3&amp;" "&amp;RawData!C3&amp;" "&amp;RawData!D3&amp;" "&amp;RawData!E3</f>
        <v xml:space="preserve">002     20140328 _SMSSSDST*      Fortran IV (disk A) 1978 FDF-S Serial F10904  boots cdos 01.07   </v>
      </c>
      <c r="B7" s="2" t="str">
        <f t="shared" si="4"/>
        <v>002 20140328 _SMSSSDST* Fortran IV (disk A) 1978 FDF-S Serial F10904 boots cdos 01.07</v>
      </c>
      <c r="C7" s="2">
        <f t="shared" si="5"/>
        <v>4</v>
      </c>
      <c r="D7" s="2">
        <f t="shared" si="6"/>
        <v>13</v>
      </c>
      <c r="E7" s="2">
        <f t="shared" si="7"/>
        <v>24</v>
      </c>
      <c r="F7" s="2" t="b">
        <f t="shared" si="8"/>
        <v>1</v>
      </c>
      <c r="G7" s="2" t="b">
        <f t="shared" si="9"/>
        <v>1</v>
      </c>
      <c r="H7" s="2" t="str">
        <f t="shared" si="10"/>
        <v>SMSSSDST*</v>
      </c>
      <c r="I7" s="2">
        <f t="shared" si="21"/>
        <v>2</v>
      </c>
      <c r="J7" s="2" t="str">
        <f t="shared" si="11"/>
        <v>20140328</v>
      </c>
      <c r="K7" s="2" t="str">
        <f t="shared" si="12"/>
        <v>_SMSSSDST*</v>
      </c>
      <c r="L7" s="2" t="str">
        <f t="shared" si="13"/>
        <v>Fortran IV (disk A) 1978 FDF-S Serial F10904 boots cdos 01.07</v>
      </c>
      <c r="N7" s="2" t="b">
        <f t="shared" si="14"/>
        <v>1</v>
      </c>
      <c r="O7" s="2" t="b">
        <f t="shared" si="15"/>
        <v>1</v>
      </c>
      <c r="P7" s="2" t="str">
        <f t="shared" si="16"/>
        <v>SMSSSDST</v>
      </c>
      <c r="T7" s="2" t="b">
        <f t="shared" si="17"/>
        <v>0</v>
      </c>
      <c r="U7" s="2" t="b">
        <f t="shared" si="17"/>
        <v>0</v>
      </c>
      <c r="V7" s="2" t="b">
        <f t="shared" si="17"/>
        <v>0</v>
      </c>
      <c r="W7" s="2" t="b">
        <f t="shared" si="17"/>
        <v>0</v>
      </c>
      <c r="X7" s="2" t="b">
        <f t="shared" si="17"/>
        <v>0</v>
      </c>
      <c r="Y7" s="2" t="b">
        <f t="shared" si="17"/>
        <v>0</v>
      </c>
      <c r="Z7" s="2" t="b">
        <f t="shared" si="17"/>
        <v>0</v>
      </c>
      <c r="AA7" s="2" t="b">
        <f t="shared" si="17"/>
        <v>0</v>
      </c>
      <c r="AB7" s="2" t="b">
        <f t="shared" si="17"/>
        <v>0</v>
      </c>
      <c r="AC7" s="2" t="b">
        <f t="shared" si="17"/>
        <v>1</v>
      </c>
      <c r="AD7" s="2" t="b">
        <f t="shared" si="18"/>
        <v>0</v>
      </c>
      <c r="AE7" s="2" t="b">
        <f t="shared" si="18"/>
        <v>0</v>
      </c>
      <c r="AF7" s="2" t="b">
        <f t="shared" si="18"/>
        <v>0</v>
      </c>
      <c r="AG7" s="2" t="b">
        <f t="shared" si="18"/>
        <v>0</v>
      </c>
      <c r="AH7" s="2" t="b">
        <f t="shared" si="18"/>
        <v>0</v>
      </c>
      <c r="AI7" s="2" t="b">
        <f t="shared" si="18"/>
        <v>0</v>
      </c>
      <c r="AJ7" s="2" t="b">
        <f t="shared" si="18"/>
        <v>0</v>
      </c>
      <c r="AK7" s="2" t="b">
        <f t="shared" si="18"/>
        <v>0</v>
      </c>
      <c r="AL7" s="2" t="b">
        <f t="shared" si="18"/>
        <v>0</v>
      </c>
      <c r="AM7" s="2" t="b">
        <f t="shared" si="18"/>
        <v>0</v>
      </c>
      <c r="AN7" s="2" t="b">
        <f t="shared" si="19"/>
        <v>0</v>
      </c>
      <c r="AO7" s="2" t="b">
        <f t="shared" si="19"/>
        <v>0</v>
      </c>
      <c r="AP7" s="2" t="b">
        <f t="shared" si="19"/>
        <v>0</v>
      </c>
      <c r="AQ7" s="2" t="b">
        <f t="shared" si="19"/>
        <v>0</v>
      </c>
      <c r="AR7" s="2" t="b">
        <f t="shared" si="19"/>
        <v>0</v>
      </c>
      <c r="AS7" s="2" t="b">
        <f t="shared" si="19"/>
        <v>0</v>
      </c>
      <c r="AT7" s="2" t="b">
        <f t="shared" si="19"/>
        <v>1</v>
      </c>
      <c r="AU7" s="2" t="b">
        <f t="shared" si="19"/>
        <v>1</v>
      </c>
      <c r="AV7" s="2" t="b">
        <f t="shared" si="19"/>
        <v>1</v>
      </c>
      <c r="AW7" s="2" t="b">
        <f t="shared" si="19"/>
        <v>1</v>
      </c>
      <c r="AX7" s="2" t="b">
        <f t="shared" si="20"/>
        <v>1</v>
      </c>
      <c r="AY7" s="2" t="b">
        <f t="shared" si="20"/>
        <v>1</v>
      </c>
      <c r="AZ7" s="2" t="b">
        <f t="shared" si="20"/>
        <v>1</v>
      </c>
      <c r="BA7" s="2" t="b">
        <f t="shared" si="20"/>
        <v>1</v>
      </c>
      <c r="BB7" s="2" t="b">
        <f t="shared" si="20"/>
        <v>1</v>
      </c>
      <c r="BC7" s="2" t="b">
        <f t="shared" si="20"/>
        <v>1</v>
      </c>
      <c r="BD7" s="2" t="b">
        <f t="shared" si="20"/>
        <v>1</v>
      </c>
      <c r="BE7" s="2" t="b">
        <f t="shared" si="20"/>
        <v>1</v>
      </c>
      <c r="BF7" s="2" t="b">
        <f t="shared" si="20"/>
        <v>1</v>
      </c>
      <c r="BG7" s="2" t="b">
        <f t="shared" si="20"/>
        <v>1</v>
      </c>
      <c r="BH7" s="2" t="b">
        <f t="shared" si="20"/>
        <v>1</v>
      </c>
      <c r="BI7" s="2" t="b">
        <f t="shared" si="20"/>
        <v>1</v>
      </c>
      <c r="BJ7" s="2" t="b">
        <f t="shared" si="20"/>
        <v>1</v>
      </c>
      <c r="BK7" s="2" t="b">
        <f t="shared" si="20"/>
        <v>1</v>
      </c>
    </row>
    <row r="8" spans="1:63" ht="43.5" x14ac:dyDescent="0.35">
      <c r="A8" s="2" t="str">
        <f>RawData!A4&amp;" "&amp;RawData!B4&amp;" "&amp;RawData!C4&amp;" "&amp;RawData!D4&amp;" "&amp;RawData!E4</f>
        <v xml:space="preserve">003     20071108  SMSSSDST*      Fortran IV (disk B) 1978 FDF-S Serial F10904B    </v>
      </c>
      <c r="B8" s="2" t="str">
        <f t="shared" si="4"/>
        <v>003 20071108 SMSSSDST* Fortran IV (disk B) 1978 FDF-S Serial F10904B</v>
      </c>
      <c r="C8" s="2">
        <f t="shared" si="5"/>
        <v>4</v>
      </c>
      <c r="D8" s="2">
        <f t="shared" si="6"/>
        <v>13</v>
      </c>
      <c r="E8" s="2">
        <f t="shared" si="7"/>
        <v>23</v>
      </c>
      <c r="F8" s="2" t="b">
        <f t="shared" si="8"/>
        <v>1</v>
      </c>
      <c r="G8" s="2" t="b">
        <f t="shared" si="9"/>
        <v>1</v>
      </c>
      <c r="H8" s="2" t="str">
        <f t="shared" si="10"/>
        <v>MSSSDST*</v>
      </c>
      <c r="I8" s="2">
        <f t="shared" si="21"/>
        <v>3</v>
      </c>
      <c r="J8" s="2" t="str">
        <f t="shared" si="11"/>
        <v>20071108</v>
      </c>
      <c r="K8" s="2" t="str">
        <f t="shared" si="12"/>
        <v>SMSSSDST*</v>
      </c>
      <c r="L8" s="2" t="str">
        <f t="shared" si="13"/>
        <v>Fortran IV (disk B) 1978 FDF-S Serial F10904B</v>
      </c>
      <c r="N8" s="2" t="b">
        <f t="shared" si="14"/>
        <v>0</v>
      </c>
      <c r="O8" s="2" t="b">
        <f t="shared" si="15"/>
        <v>1</v>
      </c>
      <c r="P8" s="2" t="str">
        <f t="shared" si="16"/>
        <v>SMSSSDST</v>
      </c>
      <c r="T8" s="2" t="b">
        <f t="shared" si="17"/>
        <v>0</v>
      </c>
      <c r="U8" s="2" t="b">
        <f t="shared" si="17"/>
        <v>0</v>
      </c>
      <c r="V8" s="2" t="b">
        <f t="shared" si="17"/>
        <v>0</v>
      </c>
      <c r="W8" s="2" t="b">
        <f t="shared" si="17"/>
        <v>0</v>
      </c>
      <c r="X8" s="2" t="b">
        <f t="shared" si="17"/>
        <v>0</v>
      </c>
      <c r="Y8" s="2" t="b">
        <f t="shared" si="17"/>
        <v>0</v>
      </c>
      <c r="Z8" s="2" t="b">
        <f t="shared" si="17"/>
        <v>0</v>
      </c>
      <c r="AA8" s="2" t="b">
        <f t="shared" si="17"/>
        <v>0</v>
      </c>
      <c r="AB8" s="2" t="b">
        <f t="shared" si="17"/>
        <v>0</v>
      </c>
      <c r="AC8" s="2" t="b">
        <f t="shared" si="17"/>
        <v>1</v>
      </c>
      <c r="AD8" s="2" t="b">
        <f t="shared" si="18"/>
        <v>0</v>
      </c>
      <c r="AE8" s="2" t="b">
        <f t="shared" si="18"/>
        <v>0</v>
      </c>
      <c r="AF8" s="2" t="b">
        <f t="shared" si="18"/>
        <v>0</v>
      </c>
      <c r="AG8" s="2" t="b">
        <f t="shared" si="18"/>
        <v>0</v>
      </c>
      <c r="AH8" s="2" t="b">
        <f t="shared" si="18"/>
        <v>0</v>
      </c>
      <c r="AI8" s="2" t="b">
        <f t="shared" si="18"/>
        <v>0</v>
      </c>
      <c r="AJ8" s="2" t="b">
        <f t="shared" si="18"/>
        <v>0</v>
      </c>
      <c r="AK8" s="2" t="b">
        <f t="shared" si="18"/>
        <v>0</v>
      </c>
      <c r="AL8" s="2" t="b">
        <f t="shared" si="18"/>
        <v>0</v>
      </c>
      <c r="AM8" s="2" t="b">
        <f t="shared" si="18"/>
        <v>0</v>
      </c>
      <c r="AN8" s="2" t="b">
        <f t="shared" si="19"/>
        <v>0</v>
      </c>
      <c r="AO8" s="2" t="b">
        <f t="shared" si="19"/>
        <v>0</v>
      </c>
      <c r="AP8" s="2" t="b">
        <f t="shared" si="19"/>
        <v>0</v>
      </c>
      <c r="AQ8" s="2" t="b">
        <f t="shared" si="19"/>
        <v>0</v>
      </c>
      <c r="AR8" s="2" t="b">
        <f t="shared" si="19"/>
        <v>0</v>
      </c>
      <c r="AS8" s="2" t="b">
        <f t="shared" si="19"/>
        <v>0</v>
      </c>
      <c r="AT8" s="2" t="b">
        <f t="shared" si="19"/>
        <v>1</v>
      </c>
      <c r="AU8" s="2" t="b">
        <f t="shared" si="19"/>
        <v>1</v>
      </c>
      <c r="AV8" s="2" t="b">
        <f t="shared" si="19"/>
        <v>1</v>
      </c>
      <c r="AW8" s="2" t="b">
        <f t="shared" si="19"/>
        <v>1</v>
      </c>
      <c r="AX8" s="2" t="b">
        <f t="shared" si="20"/>
        <v>1</v>
      </c>
      <c r="AY8" s="2" t="b">
        <f t="shared" si="20"/>
        <v>1</v>
      </c>
      <c r="AZ8" s="2" t="b">
        <f t="shared" si="20"/>
        <v>1</v>
      </c>
      <c r="BA8" s="2" t="b">
        <f t="shared" si="20"/>
        <v>1</v>
      </c>
      <c r="BB8" s="2" t="b">
        <f t="shared" si="20"/>
        <v>1</v>
      </c>
      <c r="BC8" s="2" t="b">
        <f t="shared" si="20"/>
        <v>1</v>
      </c>
      <c r="BD8" s="2" t="b">
        <f t="shared" si="20"/>
        <v>1</v>
      </c>
      <c r="BE8" s="2" t="b">
        <f t="shared" si="20"/>
        <v>1</v>
      </c>
      <c r="BF8" s="2" t="b">
        <f t="shared" si="20"/>
        <v>1</v>
      </c>
      <c r="BG8" s="2" t="b">
        <f t="shared" si="20"/>
        <v>1</v>
      </c>
      <c r="BH8" s="2" t="b">
        <f t="shared" si="20"/>
        <v>1</v>
      </c>
      <c r="BI8" s="2" t="b">
        <f t="shared" si="20"/>
        <v>1</v>
      </c>
      <c r="BJ8" s="2" t="b">
        <f t="shared" si="20"/>
        <v>1</v>
      </c>
      <c r="BK8" s="2" t="b">
        <f t="shared" si="20"/>
        <v>1</v>
      </c>
    </row>
    <row r="9" spans="1:63" ht="43.5" x14ac:dyDescent="0.35">
      <c r="A9" s="2" t="str">
        <f>RawData!A5&amp;" "&amp;RawData!B5&amp;" "&amp;RawData!C5&amp;" "&amp;RawData!D5&amp;" "&amp;RawData!E5</f>
        <v xml:space="preserve">004     20070709 _SMSSSDST*      Assembler (disk 1) FDA-S 1978 serial A10944 now unreadable   </v>
      </c>
      <c r="B9" s="2" t="str">
        <f t="shared" si="4"/>
        <v>004 20070709 _SMSSSDST* Assembler (disk 1) FDA-S 1978 serial A10944 now unreadable</v>
      </c>
      <c r="C9" s="2">
        <f t="shared" si="5"/>
        <v>4</v>
      </c>
      <c r="D9" s="2">
        <f t="shared" si="6"/>
        <v>13</v>
      </c>
      <c r="E9" s="2">
        <f t="shared" si="7"/>
        <v>24</v>
      </c>
      <c r="F9" s="2" t="b">
        <f t="shared" si="8"/>
        <v>1</v>
      </c>
      <c r="G9" s="2" t="b">
        <f t="shared" si="9"/>
        <v>1</v>
      </c>
      <c r="H9" s="2" t="str">
        <f t="shared" si="10"/>
        <v>SMSSSDST*</v>
      </c>
      <c r="I9" s="2">
        <f t="shared" si="21"/>
        <v>4</v>
      </c>
      <c r="J9" s="2" t="str">
        <f t="shared" si="11"/>
        <v>20070709</v>
      </c>
      <c r="K9" s="2" t="str">
        <f t="shared" si="12"/>
        <v>_SMSSSDST*</v>
      </c>
      <c r="L9" s="2" t="str">
        <f t="shared" si="13"/>
        <v>Assembler (disk 1) FDA-S 1978 serial A10944 now unreadable</v>
      </c>
      <c r="N9" s="2" t="b">
        <f t="shared" si="14"/>
        <v>1</v>
      </c>
      <c r="O9" s="2" t="b">
        <f t="shared" si="15"/>
        <v>1</v>
      </c>
      <c r="P9" s="2" t="str">
        <f t="shared" si="16"/>
        <v>SMSSSDST</v>
      </c>
      <c r="T9" s="2" t="b">
        <f t="shared" si="17"/>
        <v>0</v>
      </c>
      <c r="U9" s="2" t="b">
        <f t="shared" si="17"/>
        <v>0</v>
      </c>
      <c r="V9" s="2" t="b">
        <f t="shared" si="17"/>
        <v>0</v>
      </c>
      <c r="W9" s="2" t="b">
        <f t="shared" si="17"/>
        <v>0</v>
      </c>
      <c r="X9" s="2" t="b">
        <f t="shared" si="17"/>
        <v>0</v>
      </c>
      <c r="Y9" s="2" t="b">
        <f t="shared" si="17"/>
        <v>0</v>
      </c>
      <c r="Z9" s="2" t="b">
        <f t="shared" si="17"/>
        <v>0</v>
      </c>
      <c r="AA9" s="2" t="b">
        <f t="shared" si="17"/>
        <v>0</v>
      </c>
      <c r="AB9" s="2" t="b">
        <f t="shared" si="17"/>
        <v>0</v>
      </c>
      <c r="AC9" s="2" t="b">
        <f t="shared" si="17"/>
        <v>0</v>
      </c>
      <c r="AD9" s="2" t="b">
        <f t="shared" si="18"/>
        <v>0</v>
      </c>
      <c r="AE9" s="2" t="b">
        <f t="shared" si="18"/>
        <v>0</v>
      </c>
      <c r="AF9" s="2" t="b">
        <f t="shared" si="18"/>
        <v>0</v>
      </c>
      <c r="AG9" s="2" t="b">
        <f t="shared" si="18"/>
        <v>1</v>
      </c>
      <c r="AH9" s="2" t="b">
        <f t="shared" si="18"/>
        <v>0</v>
      </c>
      <c r="AI9" s="2" t="b">
        <f t="shared" si="18"/>
        <v>0</v>
      </c>
      <c r="AJ9" s="2" t="b">
        <f t="shared" si="18"/>
        <v>0</v>
      </c>
      <c r="AK9" s="2" t="b">
        <f t="shared" si="18"/>
        <v>0</v>
      </c>
      <c r="AL9" s="2" t="b">
        <f t="shared" si="18"/>
        <v>0</v>
      </c>
      <c r="AM9" s="2" t="b">
        <f t="shared" si="18"/>
        <v>0</v>
      </c>
      <c r="AN9" s="2" t="b">
        <f t="shared" si="19"/>
        <v>0</v>
      </c>
      <c r="AO9" s="2" t="b">
        <f t="shared" si="19"/>
        <v>0</v>
      </c>
      <c r="AP9" s="2" t="b">
        <f t="shared" si="19"/>
        <v>0</v>
      </c>
      <c r="AQ9" s="2" t="b">
        <f t="shared" si="19"/>
        <v>0</v>
      </c>
      <c r="AR9" s="2" t="b">
        <f t="shared" si="19"/>
        <v>0</v>
      </c>
      <c r="AS9" s="2" t="b">
        <f t="shared" si="19"/>
        <v>0</v>
      </c>
      <c r="AT9" s="2" t="b">
        <f t="shared" si="19"/>
        <v>1</v>
      </c>
      <c r="AU9" s="2" t="b">
        <f t="shared" si="19"/>
        <v>1</v>
      </c>
      <c r="AV9" s="2" t="b">
        <f t="shared" si="19"/>
        <v>1</v>
      </c>
      <c r="AW9" s="2" t="b">
        <f t="shared" si="19"/>
        <v>1</v>
      </c>
      <c r="AX9" s="2" t="b">
        <f t="shared" si="20"/>
        <v>1</v>
      </c>
      <c r="AY9" s="2" t="b">
        <f t="shared" si="20"/>
        <v>1</v>
      </c>
      <c r="AZ9" s="2" t="b">
        <f t="shared" si="20"/>
        <v>1</v>
      </c>
      <c r="BA9" s="2" t="b">
        <f t="shared" si="20"/>
        <v>1</v>
      </c>
      <c r="BB9" s="2" t="b">
        <f t="shared" si="20"/>
        <v>1</v>
      </c>
      <c r="BC9" s="2" t="b">
        <f t="shared" si="20"/>
        <v>1</v>
      </c>
      <c r="BD9" s="2" t="b">
        <f t="shared" si="20"/>
        <v>1</v>
      </c>
      <c r="BE9" s="2" t="b">
        <f t="shared" si="20"/>
        <v>1</v>
      </c>
      <c r="BF9" s="2" t="b">
        <f t="shared" si="20"/>
        <v>1</v>
      </c>
      <c r="BG9" s="2" t="b">
        <f t="shared" si="20"/>
        <v>1</v>
      </c>
      <c r="BH9" s="2" t="b">
        <f t="shared" si="20"/>
        <v>1</v>
      </c>
      <c r="BI9" s="2" t="b">
        <f t="shared" si="20"/>
        <v>1</v>
      </c>
      <c r="BJ9" s="2" t="b">
        <f t="shared" si="20"/>
        <v>1</v>
      </c>
      <c r="BK9" s="2" t="b">
        <f t="shared" si="20"/>
        <v>1</v>
      </c>
    </row>
    <row r="10" spans="1:63" ht="43.5" x14ac:dyDescent="0.35">
      <c r="A10" s="2" t="str">
        <f>RawData!A6&amp;" "&amp;RawData!B6&amp;" "&amp;RawData!C6&amp;" "&amp;RawData!D6&amp;" "&amp;RawData!E6</f>
        <v xml:space="preserve">5 20090401 _SMDSDDST     CDOS 02.54  DOS-S  A=D=5.25 B=C=8 on .HFE    </v>
      </c>
      <c r="B10" s="2" t="str">
        <f t="shared" si="4"/>
        <v>5 20090401 _SMDSDDST CDOS 02.54 DOS-S A=D=5.25 B=C=8 on .HFE</v>
      </c>
      <c r="C10" s="2">
        <f t="shared" si="5"/>
        <v>2</v>
      </c>
      <c r="D10" s="2">
        <f t="shared" si="6"/>
        <v>11</v>
      </c>
      <c r="E10" s="2">
        <f t="shared" si="7"/>
        <v>21</v>
      </c>
      <c r="F10" s="2" t="b">
        <f t="shared" si="8"/>
        <v>1</v>
      </c>
      <c r="G10" s="2" t="b">
        <f t="shared" si="9"/>
        <v>1</v>
      </c>
      <c r="H10" s="2" t="str">
        <f t="shared" si="10"/>
        <v>SMDSDDST</v>
      </c>
      <c r="I10" s="2">
        <f t="shared" si="21"/>
        <v>5</v>
      </c>
      <c r="J10" s="2" t="str">
        <f t="shared" si="11"/>
        <v>20090401</v>
      </c>
      <c r="K10" s="2" t="str">
        <f t="shared" si="12"/>
        <v>_SMDSDDST</v>
      </c>
      <c r="L10" s="2" t="str">
        <f t="shared" si="13"/>
        <v>CDOS 02.54 DOS-S A=D=5.25 B=C=8 on .HFE</v>
      </c>
      <c r="N10" s="2" t="b">
        <f t="shared" si="14"/>
        <v>1</v>
      </c>
      <c r="O10" s="2" t="b">
        <f t="shared" si="15"/>
        <v>0</v>
      </c>
      <c r="P10" s="2" t="str">
        <f t="shared" si="16"/>
        <v>SMDSDDST</v>
      </c>
      <c r="T10" s="2" t="b">
        <f t="shared" si="17"/>
        <v>0</v>
      </c>
      <c r="U10" s="2" t="b">
        <f t="shared" si="17"/>
        <v>1</v>
      </c>
      <c r="V10" s="2" t="b">
        <f t="shared" si="17"/>
        <v>0</v>
      </c>
      <c r="W10" s="2" t="b">
        <f t="shared" si="17"/>
        <v>0</v>
      </c>
      <c r="X10" s="2" t="b">
        <f t="shared" si="17"/>
        <v>0</v>
      </c>
      <c r="Y10" s="2" t="b">
        <f t="shared" si="17"/>
        <v>0</v>
      </c>
      <c r="Z10" s="2" t="b">
        <f t="shared" si="17"/>
        <v>0</v>
      </c>
      <c r="AA10" s="2" t="b">
        <f t="shared" si="17"/>
        <v>0</v>
      </c>
      <c r="AB10" s="2" t="b">
        <f t="shared" si="17"/>
        <v>0</v>
      </c>
      <c r="AC10" s="2" t="b">
        <f t="shared" si="17"/>
        <v>0</v>
      </c>
      <c r="AD10" s="2" t="b">
        <f t="shared" si="18"/>
        <v>0</v>
      </c>
      <c r="AE10" s="2" t="b">
        <f t="shared" si="18"/>
        <v>0</v>
      </c>
      <c r="AF10" s="2" t="b">
        <f t="shared" si="18"/>
        <v>0</v>
      </c>
      <c r="AG10" s="2" t="b">
        <f t="shared" si="18"/>
        <v>0</v>
      </c>
      <c r="AH10" s="2" t="b">
        <f t="shared" si="18"/>
        <v>0</v>
      </c>
      <c r="AI10" s="2" t="b">
        <f t="shared" si="18"/>
        <v>0</v>
      </c>
      <c r="AJ10" s="2" t="b">
        <f t="shared" si="18"/>
        <v>0</v>
      </c>
      <c r="AK10" s="2" t="b">
        <f t="shared" si="18"/>
        <v>0</v>
      </c>
      <c r="AL10" s="2" t="b">
        <f t="shared" si="18"/>
        <v>0</v>
      </c>
      <c r="AM10" s="2" t="b">
        <f t="shared" si="18"/>
        <v>0</v>
      </c>
      <c r="AN10" s="2" t="b">
        <f t="shared" si="19"/>
        <v>0</v>
      </c>
      <c r="AO10" s="2" t="b">
        <f t="shared" si="19"/>
        <v>0</v>
      </c>
      <c r="AP10" s="2" t="b">
        <f t="shared" si="19"/>
        <v>0</v>
      </c>
      <c r="AQ10" s="2" t="b">
        <f t="shared" si="19"/>
        <v>0</v>
      </c>
      <c r="AR10" s="2" t="b">
        <f t="shared" si="19"/>
        <v>0</v>
      </c>
      <c r="AS10" s="2" t="b">
        <f t="shared" si="19"/>
        <v>0</v>
      </c>
      <c r="AT10" s="2" t="b">
        <f t="shared" si="19"/>
        <v>1</v>
      </c>
      <c r="AU10" s="2" t="b">
        <f t="shared" si="19"/>
        <v>1</v>
      </c>
      <c r="AV10" s="2" t="b">
        <f t="shared" si="19"/>
        <v>1</v>
      </c>
      <c r="AW10" s="2" t="b">
        <f t="shared" si="19"/>
        <v>1</v>
      </c>
      <c r="AX10" s="2" t="b">
        <f t="shared" si="20"/>
        <v>1</v>
      </c>
      <c r="AY10" s="2" t="b">
        <f t="shared" si="20"/>
        <v>1</v>
      </c>
      <c r="AZ10" s="2" t="b">
        <f t="shared" si="20"/>
        <v>1</v>
      </c>
      <c r="BA10" s="2" t="b">
        <f t="shared" si="20"/>
        <v>1</v>
      </c>
      <c r="BB10" s="2" t="b">
        <f t="shared" si="20"/>
        <v>1</v>
      </c>
      <c r="BC10" s="2" t="b">
        <f t="shared" si="20"/>
        <v>1</v>
      </c>
      <c r="BD10" s="2" t="b">
        <f t="shared" si="20"/>
        <v>1</v>
      </c>
      <c r="BE10" s="2" t="b">
        <f t="shared" si="20"/>
        <v>1</v>
      </c>
      <c r="BF10" s="2" t="b">
        <f t="shared" si="20"/>
        <v>1</v>
      </c>
      <c r="BG10" s="2" t="b">
        <f t="shared" si="20"/>
        <v>1</v>
      </c>
      <c r="BH10" s="2" t="b">
        <f t="shared" si="20"/>
        <v>1</v>
      </c>
      <c r="BI10" s="2" t="b">
        <f t="shared" si="20"/>
        <v>1</v>
      </c>
      <c r="BJ10" s="2" t="b">
        <f t="shared" si="20"/>
        <v>1</v>
      </c>
      <c r="BK10" s="2" t="b">
        <f t="shared" si="20"/>
        <v>1</v>
      </c>
    </row>
    <row r="11" spans="1:63" ht="58" x14ac:dyDescent="0.35">
      <c r="A11" s="2" t="str">
        <f>RawData!A7&amp;" "&amp;RawData!B7&amp;" "&amp;RawData!C7&amp;" "&amp;RawData!D7&amp;" "&amp;RawData!E7</f>
        <v xml:space="preserve">006     20140330 _SMSSSDST*      Cobol 02.20 FDC-S Serial C12276B disk 2 of 2, on CDOS 02.17   </v>
      </c>
      <c r="B11" s="2" t="str">
        <f t="shared" si="4"/>
        <v>006 20140330 _SMSSSDST* Cobol 02.20 FDC-S Serial C12276B disk 2 of 2, on CDOS 02.17</v>
      </c>
      <c r="C11" s="2">
        <f t="shared" si="5"/>
        <v>4</v>
      </c>
      <c r="D11" s="2">
        <f t="shared" si="6"/>
        <v>13</v>
      </c>
      <c r="E11" s="2">
        <f t="shared" si="7"/>
        <v>24</v>
      </c>
      <c r="F11" s="2" t="b">
        <f t="shared" si="8"/>
        <v>1</v>
      </c>
      <c r="G11" s="2" t="b">
        <f t="shared" si="9"/>
        <v>1</v>
      </c>
      <c r="H11" s="2" t="str">
        <f t="shared" si="10"/>
        <v>SMSSSDST*</v>
      </c>
      <c r="I11" s="2">
        <f t="shared" si="21"/>
        <v>6</v>
      </c>
      <c r="J11" s="2" t="str">
        <f t="shared" si="11"/>
        <v>20140330</v>
      </c>
      <c r="K11" s="2" t="str">
        <f t="shared" si="12"/>
        <v>_SMSSSDST*</v>
      </c>
      <c r="L11" s="2" t="str">
        <f t="shared" si="13"/>
        <v>Cobol 02.20 FDC-S Serial C12276B disk 2 of 2, on CDOS 02.17</v>
      </c>
      <c r="N11" s="2" t="b">
        <f t="shared" si="14"/>
        <v>1</v>
      </c>
      <c r="O11" s="2" t="b">
        <f t="shared" si="15"/>
        <v>1</v>
      </c>
      <c r="P11" s="2" t="str">
        <f t="shared" si="16"/>
        <v>SMSSSDST</v>
      </c>
      <c r="T11" s="2" t="b">
        <f t="shared" si="17"/>
        <v>0</v>
      </c>
      <c r="U11" s="2" t="b">
        <f t="shared" si="17"/>
        <v>1</v>
      </c>
      <c r="V11" s="2" t="b">
        <f t="shared" si="17"/>
        <v>0</v>
      </c>
      <c r="W11" s="2" t="b">
        <f t="shared" si="17"/>
        <v>0</v>
      </c>
      <c r="X11" s="2" t="b">
        <f t="shared" si="17"/>
        <v>0</v>
      </c>
      <c r="Y11" s="2" t="b">
        <f t="shared" si="17"/>
        <v>0</v>
      </c>
      <c r="Z11" s="2" t="b">
        <f t="shared" si="17"/>
        <v>0</v>
      </c>
      <c r="AA11" s="2" t="b">
        <f t="shared" si="17"/>
        <v>0</v>
      </c>
      <c r="AB11" s="2" t="b">
        <f t="shared" si="17"/>
        <v>0</v>
      </c>
      <c r="AC11" s="2" t="b">
        <f t="shared" si="17"/>
        <v>0</v>
      </c>
      <c r="AD11" s="2" t="b">
        <f t="shared" si="18"/>
        <v>0</v>
      </c>
      <c r="AE11" s="2" t="b">
        <f t="shared" si="18"/>
        <v>0</v>
      </c>
      <c r="AF11" s="2" t="b">
        <f t="shared" si="18"/>
        <v>0</v>
      </c>
      <c r="AG11" s="2" t="b">
        <f t="shared" si="18"/>
        <v>0</v>
      </c>
      <c r="AH11" s="2" t="b">
        <f t="shared" si="18"/>
        <v>0</v>
      </c>
      <c r="AI11" s="2" t="b">
        <f t="shared" si="18"/>
        <v>0</v>
      </c>
      <c r="AJ11" s="2" t="b">
        <f t="shared" si="18"/>
        <v>0</v>
      </c>
      <c r="AK11" s="2" t="b">
        <f t="shared" si="18"/>
        <v>0</v>
      </c>
      <c r="AL11" s="2" t="b">
        <f t="shared" si="18"/>
        <v>0</v>
      </c>
      <c r="AM11" s="2" t="b">
        <f t="shared" si="18"/>
        <v>0</v>
      </c>
      <c r="AN11" s="2" t="b">
        <f t="shared" si="19"/>
        <v>0</v>
      </c>
      <c r="AO11" s="2" t="b">
        <f t="shared" si="19"/>
        <v>0</v>
      </c>
      <c r="AP11" s="2" t="b">
        <f t="shared" si="19"/>
        <v>0</v>
      </c>
      <c r="AQ11" s="2" t="b">
        <f t="shared" si="19"/>
        <v>0</v>
      </c>
      <c r="AR11" s="2" t="b">
        <f t="shared" si="19"/>
        <v>0</v>
      </c>
      <c r="AS11" s="2" t="b">
        <f t="shared" si="19"/>
        <v>0</v>
      </c>
      <c r="AT11" s="2" t="b">
        <f t="shared" si="19"/>
        <v>1</v>
      </c>
      <c r="AU11" s="2" t="b">
        <f t="shared" si="19"/>
        <v>1</v>
      </c>
      <c r="AV11" s="2" t="b">
        <f t="shared" si="19"/>
        <v>1</v>
      </c>
      <c r="AW11" s="2" t="b">
        <f t="shared" si="19"/>
        <v>1</v>
      </c>
      <c r="AX11" s="2" t="b">
        <f t="shared" si="20"/>
        <v>1</v>
      </c>
      <c r="AY11" s="2" t="b">
        <f t="shared" si="20"/>
        <v>1</v>
      </c>
      <c r="AZ11" s="2" t="b">
        <f t="shared" si="20"/>
        <v>1</v>
      </c>
      <c r="BA11" s="2" t="b">
        <f t="shared" si="20"/>
        <v>1</v>
      </c>
      <c r="BB11" s="2" t="b">
        <f t="shared" si="20"/>
        <v>1</v>
      </c>
      <c r="BC11" s="2" t="b">
        <f t="shared" si="20"/>
        <v>1</v>
      </c>
      <c r="BD11" s="2" t="b">
        <f t="shared" si="20"/>
        <v>1</v>
      </c>
      <c r="BE11" s="2" t="b">
        <f t="shared" si="20"/>
        <v>1</v>
      </c>
      <c r="BF11" s="2" t="b">
        <f t="shared" si="20"/>
        <v>1</v>
      </c>
      <c r="BG11" s="2" t="b">
        <f t="shared" si="20"/>
        <v>1</v>
      </c>
      <c r="BH11" s="2" t="b">
        <f t="shared" si="20"/>
        <v>1</v>
      </c>
      <c r="BI11" s="2" t="b">
        <f t="shared" si="20"/>
        <v>1</v>
      </c>
      <c r="BJ11" s="2" t="b">
        <f t="shared" si="20"/>
        <v>1</v>
      </c>
      <c r="BK11" s="2" t="b">
        <f t="shared" si="20"/>
        <v>1</v>
      </c>
    </row>
    <row r="12" spans="1:63" ht="43.5" x14ac:dyDescent="0.35">
      <c r="A12" s="2" t="str">
        <f>RawData!A8&amp;" "&amp;RawData!B8&amp;" "&amp;RawData!C8&amp;" "&amp;RawData!D8&amp;" "&amp;RawData!E8</f>
        <v xml:space="preserve">007     20140330  SMDSDDST*      Cobol 02.20 FDC-S Serial C12276, disk 1 of 2   </v>
      </c>
      <c r="B12" s="2" t="str">
        <f t="shared" si="4"/>
        <v>007 20140330 SMDSDDST* Cobol 02.20 FDC-S Serial C12276, disk 1 of 2</v>
      </c>
      <c r="C12" s="2">
        <f t="shared" si="5"/>
        <v>4</v>
      </c>
      <c r="D12" s="2">
        <f t="shared" si="6"/>
        <v>13</v>
      </c>
      <c r="E12" s="2">
        <f t="shared" si="7"/>
        <v>23</v>
      </c>
      <c r="F12" s="2" t="b">
        <f t="shared" si="8"/>
        <v>1</v>
      </c>
      <c r="G12" s="2" t="b">
        <f t="shared" si="9"/>
        <v>1</v>
      </c>
      <c r="H12" s="2" t="str">
        <f t="shared" si="10"/>
        <v>MDSDDST*</v>
      </c>
      <c r="I12" s="2">
        <f t="shared" si="21"/>
        <v>7</v>
      </c>
      <c r="J12" s="2" t="str">
        <f t="shared" si="11"/>
        <v>20140330</v>
      </c>
      <c r="K12" s="2" t="str">
        <f t="shared" si="12"/>
        <v>SMDSDDST*</v>
      </c>
      <c r="L12" s="2" t="str">
        <f t="shared" si="13"/>
        <v>Cobol 02.20 FDC-S Serial C12276, disk 1 of 2</v>
      </c>
      <c r="N12" s="2" t="b">
        <f t="shared" si="14"/>
        <v>0</v>
      </c>
      <c r="O12" s="2" t="b">
        <f t="shared" si="15"/>
        <v>1</v>
      </c>
      <c r="P12" s="2" t="str">
        <f t="shared" si="16"/>
        <v>SMDSDDST</v>
      </c>
      <c r="T12" s="2" t="b">
        <f t="shared" si="17"/>
        <v>0</v>
      </c>
      <c r="U12" s="2" t="b">
        <f t="shared" si="17"/>
        <v>0</v>
      </c>
      <c r="V12" s="2" t="b">
        <f t="shared" si="17"/>
        <v>0</v>
      </c>
      <c r="W12" s="2" t="b">
        <f t="shared" si="17"/>
        <v>0</v>
      </c>
      <c r="X12" s="2" t="b">
        <f t="shared" si="17"/>
        <v>0</v>
      </c>
      <c r="Y12" s="2" t="b">
        <f t="shared" si="17"/>
        <v>0</v>
      </c>
      <c r="Z12" s="2" t="b">
        <f t="shared" si="17"/>
        <v>0</v>
      </c>
      <c r="AA12" s="2" t="b">
        <f t="shared" si="17"/>
        <v>0</v>
      </c>
      <c r="AB12" s="2" t="b">
        <f t="shared" si="17"/>
        <v>0</v>
      </c>
      <c r="AC12" s="2" t="b">
        <f t="shared" si="17"/>
        <v>0</v>
      </c>
      <c r="AD12" s="2" t="b">
        <f t="shared" si="18"/>
        <v>0</v>
      </c>
      <c r="AE12" s="2" t="b">
        <f t="shared" si="18"/>
        <v>0</v>
      </c>
      <c r="AF12" s="2" t="b">
        <f t="shared" si="18"/>
        <v>0</v>
      </c>
      <c r="AG12" s="2" t="b">
        <f t="shared" si="18"/>
        <v>0</v>
      </c>
      <c r="AH12" s="2" t="b">
        <f t="shared" si="18"/>
        <v>0</v>
      </c>
      <c r="AI12" s="2" t="b">
        <f t="shared" si="18"/>
        <v>0</v>
      </c>
      <c r="AJ12" s="2" t="b">
        <f t="shared" si="18"/>
        <v>0</v>
      </c>
      <c r="AK12" s="2" t="b">
        <f t="shared" si="18"/>
        <v>0</v>
      </c>
      <c r="AL12" s="2" t="b">
        <f t="shared" si="18"/>
        <v>0</v>
      </c>
      <c r="AM12" s="2" t="b">
        <f t="shared" si="18"/>
        <v>0</v>
      </c>
      <c r="AN12" s="2" t="b">
        <f t="shared" si="19"/>
        <v>0</v>
      </c>
      <c r="AO12" s="2" t="b">
        <f t="shared" si="19"/>
        <v>0</v>
      </c>
      <c r="AP12" s="2" t="b">
        <f t="shared" si="19"/>
        <v>0</v>
      </c>
      <c r="AQ12" s="2" t="b">
        <f t="shared" si="19"/>
        <v>0</v>
      </c>
      <c r="AR12" s="2" t="b">
        <f t="shared" si="19"/>
        <v>0</v>
      </c>
      <c r="AS12" s="2" t="b">
        <f t="shared" si="19"/>
        <v>0</v>
      </c>
      <c r="AT12" s="2" t="b">
        <f t="shared" si="19"/>
        <v>1</v>
      </c>
      <c r="AU12" s="2" t="b">
        <f t="shared" si="19"/>
        <v>1</v>
      </c>
      <c r="AV12" s="2" t="b">
        <f t="shared" si="19"/>
        <v>1</v>
      </c>
      <c r="AW12" s="2" t="b">
        <f t="shared" si="19"/>
        <v>1</v>
      </c>
      <c r="AX12" s="2" t="b">
        <f t="shared" si="20"/>
        <v>1</v>
      </c>
      <c r="AY12" s="2" t="b">
        <f t="shared" si="20"/>
        <v>1</v>
      </c>
      <c r="AZ12" s="2" t="b">
        <f t="shared" si="20"/>
        <v>1</v>
      </c>
      <c r="BA12" s="2" t="b">
        <f t="shared" si="20"/>
        <v>1</v>
      </c>
      <c r="BB12" s="2" t="b">
        <f t="shared" si="20"/>
        <v>1</v>
      </c>
      <c r="BC12" s="2" t="b">
        <f t="shared" si="20"/>
        <v>1</v>
      </c>
      <c r="BD12" s="2" t="b">
        <f t="shared" si="20"/>
        <v>1</v>
      </c>
      <c r="BE12" s="2" t="b">
        <f t="shared" si="20"/>
        <v>1</v>
      </c>
      <c r="BF12" s="2" t="b">
        <f t="shared" si="20"/>
        <v>1</v>
      </c>
      <c r="BG12" s="2" t="b">
        <f t="shared" si="20"/>
        <v>1</v>
      </c>
      <c r="BH12" s="2" t="b">
        <f t="shared" si="20"/>
        <v>1</v>
      </c>
      <c r="BI12" s="2" t="b">
        <f t="shared" si="20"/>
        <v>1</v>
      </c>
      <c r="BJ12" s="2" t="b">
        <f t="shared" si="20"/>
        <v>1</v>
      </c>
      <c r="BK12" s="2" t="b">
        <f t="shared" si="20"/>
        <v>1</v>
      </c>
    </row>
    <row r="13" spans="1:63" ht="58" x14ac:dyDescent="0.35">
      <c r="A13" s="2" t="str">
        <f>RawData!A9&amp;" "&amp;RawData!B9&amp;" "&amp;RawData!C9&amp;" "&amp;RawData!D9&amp;" "&amp;RawData!E9</f>
        <v xml:space="preserve">008     20140330 _SMSSSDST*     Word Processing System 04.06 WPS-S 1978 serial W11280 on CDOS 02.36  </v>
      </c>
      <c r="B13" s="2" t="str">
        <f t="shared" si="4"/>
        <v>008 20140330 _SMSSSDST* Word Processing System 04.06 WPS-S 1978 serial W11280 on CDOS 02.36</v>
      </c>
      <c r="C13" s="2">
        <f t="shared" si="5"/>
        <v>4</v>
      </c>
      <c r="D13" s="2">
        <f t="shared" si="6"/>
        <v>13</v>
      </c>
      <c r="E13" s="2">
        <f t="shared" si="7"/>
        <v>24</v>
      </c>
      <c r="F13" s="2" t="b">
        <f t="shared" si="8"/>
        <v>1</v>
      </c>
      <c r="G13" s="2" t="b">
        <f t="shared" si="9"/>
        <v>1</v>
      </c>
      <c r="H13" s="2" t="str">
        <f t="shared" si="10"/>
        <v>SMSSSDST*</v>
      </c>
      <c r="I13" s="2">
        <f t="shared" si="21"/>
        <v>8</v>
      </c>
      <c r="J13" s="2" t="str">
        <f t="shared" si="11"/>
        <v>20140330</v>
      </c>
      <c r="K13" s="2" t="str">
        <f t="shared" si="12"/>
        <v>_SMSSSDST*</v>
      </c>
      <c r="L13" s="2" t="str">
        <f t="shared" si="13"/>
        <v>Word Processing System 04.06 WPS-S 1978 serial W11280 on CDOS 02.36</v>
      </c>
      <c r="N13" s="2" t="b">
        <f t="shared" si="14"/>
        <v>1</v>
      </c>
      <c r="O13" s="2" t="b">
        <f t="shared" si="15"/>
        <v>1</v>
      </c>
      <c r="P13" s="2" t="str">
        <f t="shared" si="16"/>
        <v>SMSSSDST</v>
      </c>
      <c r="T13" s="2" t="b">
        <f t="shared" si="17"/>
        <v>0</v>
      </c>
      <c r="U13" s="2" t="b">
        <f t="shared" si="17"/>
        <v>1</v>
      </c>
      <c r="V13" s="2" t="b">
        <f t="shared" si="17"/>
        <v>0</v>
      </c>
      <c r="W13" s="2" t="b">
        <f t="shared" si="17"/>
        <v>0</v>
      </c>
      <c r="X13" s="2" t="b">
        <f t="shared" si="17"/>
        <v>0</v>
      </c>
      <c r="Y13" s="2" t="b">
        <f t="shared" si="17"/>
        <v>0</v>
      </c>
      <c r="Z13" s="2" t="b">
        <f t="shared" si="17"/>
        <v>0</v>
      </c>
      <c r="AA13" s="2" t="b">
        <f t="shared" si="17"/>
        <v>0</v>
      </c>
      <c r="AB13" s="2" t="b">
        <f t="shared" si="17"/>
        <v>0</v>
      </c>
      <c r="AC13" s="2" t="b">
        <f t="shared" si="17"/>
        <v>0</v>
      </c>
      <c r="AD13" s="2" t="b">
        <f t="shared" si="18"/>
        <v>0</v>
      </c>
      <c r="AE13" s="2" t="b">
        <f t="shared" si="18"/>
        <v>0</v>
      </c>
      <c r="AF13" s="2" t="b">
        <f t="shared" si="18"/>
        <v>0</v>
      </c>
      <c r="AG13" s="2" t="b">
        <f t="shared" si="18"/>
        <v>0</v>
      </c>
      <c r="AH13" s="2" t="b">
        <f t="shared" si="18"/>
        <v>0</v>
      </c>
      <c r="AI13" s="2" t="b">
        <f t="shared" si="18"/>
        <v>0</v>
      </c>
      <c r="AJ13" s="2" t="b">
        <f t="shared" si="18"/>
        <v>0</v>
      </c>
      <c r="AK13" s="2" t="b">
        <f t="shared" si="18"/>
        <v>0</v>
      </c>
      <c r="AL13" s="2" t="b">
        <f t="shared" si="18"/>
        <v>0</v>
      </c>
      <c r="AM13" s="2" t="b">
        <f t="shared" si="18"/>
        <v>0</v>
      </c>
      <c r="AN13" s="2" t="b">
        <f t="shared" si="19"/>
        <v>0</v>
      </c>
      <c r="AO13" s="2" t="b">
        <f t="shared" si="19"/>
        <v>0</v>
      </c>
      <c r="AP13" s="2" t="b">
        <f t="shared" si="19"/>
        <v>0</v>
      </c>
      <c r="AQ13" s="2" t="b">
        <f t="shared" si="19"/>
        <v>0</v>
      </c>
      <c r="AR13" s="2" t="b">
        <f t="shared" si="19"/>
        <v>0</v>
      </c>
      <c r="AS13" s="2" t="b">
        <f t="shared" si="19"/>
        <v>0</v>
      </c>
      <c r="AT13" s="2" t="b">
        <f t="shared" si="19"/>
        <v>1</v>
      </c>
      <c r="AU13" s="2" t="b">
        <f t="shared" si="19"/>
        <v>1</v>
      </c>
      <c r="AV13" s="2" t="b">
        <f t="shared" si="19"/>
        <v>1</v>
      </c>
      <c r="AW13" s="2" t="b">
        <f t="shared" si="19"/>
        <v>1</v>
      </c>
      <c r="AX13" s="2" t="b">
        <f t="shared" si="20"/>
        <v>1</v>
      </c>
      <c r="AY13" s="2" t="b">
        <f t="shared" si="20"/>
        <v>1</v>
      </c>
      <c r="AZ13" s="2" t="b">
        <f t="shared" si="20"/>
        <v>1</v>
      </c>
      <c r="BA13" s="2" t="b">
        <f t="shared" si="20"/>
        <v>1</v>
      </c>
      <c r="BB13" s="2" t="b">
        <f t="shared" si="20"/>
        <v>1</v>
      </c>
      <c r="BC13" s="2" t="b">
        <f t="shared" si="20"/>
        <v>1</v>
      </c>
      <c r="BD13" s="2" t="b">
        <f t="shared" si="20"/>
        <v>1</v>
      </c>
      <c r="BE13" s="2" t="b">
        <f t="shared" si="20"/>
        <v>1</v>
      </c>
      <c r="BF13" s="2" t="b">
        <f t="shared" si="20"/>
        <v>1</v>
      </c>
      <c r="BG13" s="2" t="b">
        <f t="shared" si="20"/>
        <v>1</v>
      </c>
      <c r="BH13" s="2" t="b">
        <f t="shared" si="20"/>
        <v>1</v>
      </c>
      <c r="BI13" s="2" t="b">
        <f t="shared" si="20"/>
        <v>1</v>
      </c>
      <c r="BJ13" s="2" t="b">
        <f t="shared" si="20"/>
        <v>1</v>
      </c>
      <c r="BK13" s="2" t="b">
        <f t="shared" si="20"/>
        <v>1</v>
      </c>
    </row>
    <row r="14" spans="1:63" ht="72.5" x14ac:dyDescent="0.35">
      <c r="A14" s="2" t="str">
        <f>RawData!A10&amp;" "&amp;RawData!B10&amp;" "&amp;RawData!C10&amp;" "&amp;RawData!D10&amp;" "&amp;RawData!E10</f>
        <v xml:space="preserve">009     20140331 _SMDSDDST*      CDOS DOS-S 02.36 a=5 inch b=c=8 inch  double sided , double density .hfe has a=d=5in b=c=8inch  </v>
      </c>
      <c r="B14" s="2" t="str">
        <f t="shared" si="4"/>
        <v>009 20140331 _SMDSDDST* CDOS DOS-S 02.36 a=5 inch b=c=8 inch double sided , double density .hfe has a=d=5in b=c=8inch</v>
      </c>
      <c r="C14" s="2">
        <f t="shared" si="5"/>
        <v>4</v>
      </c>
      <c r="D14" s="2">
        <f t="shared" si="6"/>
        <v>13</v>
      </c>
      <c r="E14" s="2">
        <f t="shared" si="7"/>
        <v>24</v>
      </c>
      <c r="F14" s="2" t="b">
        <f t="shared" si="8"/>
        <v>1</v>
      </c>
      <c r="G14" s="2" t="b">
        <f t="shared" si="9"/>
        <v>1</v>
      </c>
      <c r="H14" s="2" t="str">
        <f t="shared" si="10"/>
        <v>SMDSDDST*</v>
      </c>
      <c r="I14" s="2">
        <f t="shared" si="21"/>
        <v>9</v>
      </c>
      <c r="J14" s="2" t="str">
        <f t="shared" si="11"/>
        <v>20140331</v>
      </c>
      <c r="K14" s="2" t="str">
        <f t="shared" si="12"/>
        <v>_SMDSDDST*</v>
      </c>
      <c r="L14" s="2" t="str">
        <f t="shared" si="13"/>
        <v>CDOS DOS-S 02.36 a=5 inch b=c=8 inch double sided , double density .hfe has a=d=5in b=c=8inch</v>
      </c>
      <c r="N14" s="2" t="b">
        <f t="shared" si="14"/>
        <v>1</v>
      </c>
      <c r="O14" s="2" t="b">
        <f t="shared" si="15"/>
        <v>1</v>
      </c>
      <c r="P14" s="2" t="str">
        <f t="shared" si="16"/>
        <v>SMDSDDST</v>
      </c>
      <c r="T14" s="2" t="b">
        <f t="shared" si="17"/>
        <v>0</v>
      </c>
      <c r="U14" s="2" t="b">
        <f t="shared" si="17"/>
        <v>1</v>
      </c>
      <c r="V14" s="2" t="b">
        <f t="shared" si="17"/>
        <v>0</v>
      </c>
      <c r="W14" s="2" t="b">
        <f t="shared" si="17"/>
        <v>0</v>
      </c>
      <c r="X14" s="2" t="b">
        <f t="shared" si="17"/>
        <v>0</v>
      </c>
      <c r="Y14" s="2" t="b">
        <f t="shared" si="17"/>
        <v>0</v>
      </c>
      <c r="Z14" s="2" t="b">
        <f t="shared" si="17"/>
        <v>0</v>
      </c>
      <c r="AA14" s="2" t="b">
        <f t="shared" si="17"/>
        <v>0</v>
      </c>
      <c r="AB14" s="2" t="b">
        <f t="shared" si="17"/>
        <v>0</v>
      </c>
      <c r="AC14" s="2" t="b">
        <f t="shared" si="17"/>
        <v>0</v>
      </c>
      <c r="AD14" s="2" t="b">
        <f t="shared" si="18"/>
        <v>0</v>
      </c>
      <c r="AE14" s="2" t="b">
        <f t="shared" si="18"/>
        <v>0</v>
      </c>
      <c r="AF14" s="2" t="b">
        <f t="shared" si="18"/>
        <v>0</v>
      </c>
      <c r="AG14" s="2" t="b">
        <f t="shared" si="18"/>
        <v>0</v>
      </c>
      <c r="AH14" s="2" t="b">
        <f t="shared" si="18"/>
        <v>0</v>
      </c>
      <c r="AI14" s="2" t="b">
        <f t="shared" si="18"/>
        <v>0</v>
      </c>
      <c r="AJ14" s="2" t="b">
        <f t="shared" si="18"/>
        <v>0</v>
      </c>
      <c r="AK14" s="2" t="b">
        <f t="shared" si="18"/>
        <v>0</v>
      </c>
      <c r="AL14" s="2" t="b">
        <f t="shared" si="18"/>
        <v>0</v>
      </c>
      <c r="AM14" s="2" t="b">
        <f t="shared" si="18"/>
        <v>0</v>
      </c>
      <c r="AN14" s="2" t="b">
        <f t="shared" si="19"/>
        <v>0</v>
      </c>
      <c r="AO14" s="2" t="b">
        <f t="shared" si="19"/>
        <v>0</v>
      </c>
      <c r="AP14" s="2" t="b">
        <f t="shared" si="19"/>
        <v>0</v>
      </c>
      <c r="AQ14" s="2" t="b">
        <f t="shared" si="19"/>
        <v>0</v>
      </c>
      <c r="AR14" s="2" t="b">
        <f t="shared" si="19"/>
        <v>0</v>
      </c>
      <c r="AS14" s="2" t="b">
        <f t="shared" si="19"/>
        <v>0</v>
      </c>
      <c r="AT14" s="2" t="b">
        <f t="shared" si="19"/>
        <v>1</v>
      </c>
      <c r="AU14" s="2" t="b">
        <f t="shared" si="19"/>
        <v>1</v>
      </c>
      <c r="AV14" s="2" t="b">
        <f t="shared" si="19"/>
        <v>1</v>
      </c>
      <c r="AW14" s="2" t="b">
        <f t="shared" si="19"/>
        <v>1</v>
      </c>
      <c r="AX14" s="2" t="b">
        <f t="shared" si="20"/>
        <v>1</v>
      </c>
      <c r="AY14" s="2" t="b">
        <f t="shared" si="20"/>
        <v>1</v>
      </c>
      <c r="AZ14" s="2" t="b">
        <f t="shared" si="20"/>
        <v>1</v>
      </c>
      <c r="BA14" s="2" t="b">
        <f t="shared" si="20"/>
        <v>1</v>
      </c>
      <c r="BB14" s="2" t="b">
        <f t="shared" si="20"/>
        <v>1</v>
      </c>
      <c r="BC14" s="2" t="b">
        <f t="shared" si="20"/>
        <v>1</v>
      </c>
      <c r="BD14" s="2" t="b">
        <f t="shared" si="20"/>
        <v>1</v>
      </c>
      <c r="BE14" s="2" t="b">
        <f t="shared" si="20"/>
        <v>1</v>
      </c>
      <c r="BF14" s="2" t="b">
        <f t="shared" si="20"/>
        <v>1</v>
      </c>
      <c r="BG14" s="2" t="b">
        <f t="shared" si="20"/>
        <v>1</v>
      </c>
      <c r="BH14" s="2" t="b">
        <f t="shared" si="20"/>
        <v>1</v>
      </c>
      <c r="BI14" s="2" t="b">
        <f t="shared" si="20"/>
        <v>1</v>
      </c>
      <c r="BJ14" s="2" t="b">
        <f t="shared" si="20"/>
        <v>1</v>
      </c>
      <c r="BK14" s="2" t="b">
        <f t="shared" si="20"/>
        <v>1</v>
      </c>
    </row>
    <row r="15" spans="1:63" ht="43.5" x14ac:dyDescent="0.35">
      <c r="A15" s="2" t="str">
        <f>RawData!A11&amp;" "&amp;RawData!B11&amp;" "&amp;RawData!C11&amp;" "&amp;RawData!D11&amp;" "&amp;RawData!E11</f>
        <v xml:space="preserve">10 20140331 _SMSSSDST       FDA-S Z80 Macro Assembler 03.07  boots onto 02.17  </v>
      </c>
      <c r="B15" s="2" t="str">
        <f t="shared" si="4"/>
        <v>10 20140331 _SMSSSDST FDA-S Z80 Macro Assembler 03.07 boots onto 02.17</v>
      </c>
      <c r="C15" s="2">
        <f t="shared" si="5"/>
        <v>3</v>
      </c>
      <c r="D15" s="2">
        <f t="shared" si="6"/>
        <v>12</v>
      </c>
      <c r="E15" s="2">
        <f t="shared" si="7"/>
        <v>22</v>
      </c>
      <c r="F15" s="2" t="b">
        <f t="shared" si="8"/>
        <v>1</v>
      </c>
      <c r="G15" s="2" t="b">
        <f t="shared" si="9"/>
        <v>1</v>
      </c>
      <c r="H15" s="2" t="str">
        <f t="shared" si="10"/>
        <v>SMSSSDST</v>
      </c>
      <c r="I15" s="2">
        <f t="shared" si="21"/>
        <v>10</v>
      </c>
      <c r="J15" s="2" t="str">
        <f t="shared" si="11"/>
        <v>20140331</v>
      </c>
      <c r="K15" s="2" t="str">
        <f t="shared" si="12"/>
        <v>_SMSSSDST</v>
      </c>
      <c r="L15" s="2" t="str">
        <f t="shared" si="13"/>
        <v>FDA-S Z80 Macro Assembler 03.07 boots onto 02.17</v>
      </c>
      <c r="N15" s="2" t="b">
        <f t="shared" si="14"/>
        <v>1</v>
      </c>
      <c r="O15" s="2" t="b">
        <f t="shared" si="15"/>
        <v>0</v>
      </c>
      <c r="P15" s="2" t="str">
        <f t="shared" si="16"/>
        <v>SMSSSDST</v>
      </c>
      <c r="T15" s="2" t="b">
        <f t="shared" ref="T15:AC24" si="22">IF($F15,OR(NOT(ISERROR(FIND(T$2,$L15,1))),NOT(ISERROR(FIND(T$3,$L15,1))),NOT(ISERROR(FIND(T$4,$L15,1)))),"")</f>
        <v>0</v>
      </c>
      <c r="U15" s="2" t="b">
        <f t="shared" si="22"/>
        <v>0</v>
      </c>
      <c r="V15" s="2" t="b">
        <f t="shared" si="22"/>
        <v>0</v>
      </c>
      <c r="W15" s="2" t="b">
        <f t="shared" si="22"/>
        <v>0</v>
      </c>
      <c r="X15" s="2" t="b">
        <f t="shared" si="22"/>
        <v>0</v>
      </c>
      <c r="Y15" s="2" t="b">
        <f t="shared" si="22"/>
        <v>1</v>
      </c>
      <c r="Z15" s="2" t="b">
        <f t="shared" si="22"/>
        <v>0</v>
      </c>
      <c r="AA15" s="2" t="b">
        <f t="shared" si="22"/>
        <v>0</v>
      </c>
      <c r="AB15" s="2" t="b">
        <f t="shared" si="22"/>
        <v>0</v>
      </c>
      <c r="AC15" s="2" t="b">
        <f t="shared" si="22"/>
        <v>0</v>
      </c>
      <c r="AD15" s="2" t="b">
        <f t="shared" ref="AD15:AM24" si="23">IF($F15,OR(NOT(ISERROR(FIND(AD$2,$L15,1))),NOT(ISERROR(FIND(AD$3,$L15,1))),NOT(ISERROR(FIND(AD$4,$L15,1)))),"")</f>
        <v>0</v>
      </c>
      <c r="AE15" s="2" t="b">
        <f t="shared" si="23"/>
        <v>0</v>
      </c>
      <c r="AF15" s="2" t="b">
        <f t="shared" si="23"/>
        <v>0</v>
      </c>
      <c r="AG15" s="2" t="b">
        <f t="shared" si="23"/>
        <v>1</v>
      </c>
      <c r="AH15" s="2" t="b">
        <f t="shared" si="23"/>
        <v>0</v>
      </c>
      <c r="AI15" s="2" t="b">
        <f t="shared" si="23"/>
        <v>0</v>
      </c>
      <c r="AJ15" s="2" t="b">
        <f t="shared" si="23"/>
        <v>0</v>
      </c>
      <c r="AK15" s="2" t="b">
        <f t="shared" si="23"/>
        <v>0</v>
      </c>
      <c r="AL15" s="2" t="b">
        <f t="shared" si="23"/>
        <v>0</v>
      </c>
      <c r="AM15" s="2" t="b">
        <f t="shared" si="23"/>
        <v>0</v>
      </c>
      <c r="AN15" s="2" t="b">
        <f t="shared" ref="AN15:AW24" si="24">IF($F15,OR(NOT(ISERROR(FIND(AN$2,$L15,1))),NOT(ISERROR(FIND(AN$3,$L15,1))),NOT(ISERROR(FIND(AN$4,$L15,1)))),"")</f>
        <v>0</v>
      </c>
      <c r="AO15" s="2" t="b">
        <f t="shared" si="24"/>
        <v>0</v>
      </c>
      <c r="AP15" s="2" t="b">
        <f t="shared" si="24"/>
        <v>0</v>
      </c>
      <c r="AQ15" s="2" t="b">
        <f t="shared" si="24"/>
        <v>0</v>
      </c>
      <c r="AR15" s="2" t="b">
        <f t="shared" si="24"/>
        <v>0</v>
      </c>
      <c r="AS15" s="2" t="b">
        <f t="shared" si="24"/>
        <v>0</v>
      </c>
      <c r="AT15" s="2" t="b">
        <f t="shared" si="24"/>
        <v>1</v>
      </c>
      <c r="AU15" s="2" t="b">
        <f t="shared" si="24"/>
        <v>1</v>
      </c>
      <c r="AV15" s="2" t="b">
        <f t="shared" si="24"/>
        <v>1</v>
      </c>
      <c r="AW15" s="2" t="b">
        <f t="shared" si="24"/>
        <v>1</v>
      </c>
      <c r="AX15" s="2" t="b">
        <f t="shared" ref="AX15:BK24" si="25">IF($F15,OR(NOT(ISERROR(FIND(AX$2,$L15,1))),NOT(ISERROR(FIND(AX$3,$L15,1))),NOT(ISERROR(FIND(AX$4,$L15,1)))),"")</f>
        <v>1</v>
      </c>
      <c r="AY15" s="2" t="b">
        <f t="shared" si="25"/>
        <v>1</v>
      </c>
      <c r="AZ15" s="2" t="b">
        <f t="shared" si="25"/>
        <v>1</v>
      </c>
      <c r="BA15" s="2" t="b">
        <f t="shared" si="25"/>
        <v>1</v>
      </c>
      <c r="BB15" s="2" t="b">
        <f t="shared" si="25"/>
        <v>1</v>
      </c>
      <c r="BC15" s="2" t="b">
        <f t="shared" si="25"/>
        <v>1</v>
      </c>
      <c r="BD15" s="2" t="b">
        <f t="shared" si="25"/>
        <v>1</v>
      </c>
      <c r="BE15" s="2" t="b">
        <f t="shared" si="25"/>
        <v>1</v>
      </c>
      <c r="BF15" s="2" t="b">
        <f t="shared" si="25"/>
        <v>1</v>
      </c>
      <c r="BG15" s="2" t="b">
        <f t="shared" si="25"/>
        <v>1</v>
      </c>
      <c r="BH15" s="2" t="b">
        <f t="shared" si="25"/>
        <v>1</v>
      </c>
      <c r="BI15" s="2" t="b">
        <f t="shared" si="25"/>
        <v>1</v>
      </c>
      <c r="BJ15" s="2" t="b">
        <f t="shared" si="25"/>
        <v>1</v>
      </c>
      <c r="BK15" s="2" t="b">
        <f t="shared" si="25"/>
        <v>1</v>
      </c>
    </row>
    <row r="16" spans="1:63" x14ac:dyDescent="0.35">
      <c r="A16" s="2" t="str">
        <f>RawData!A12&amp;" "&amp;RawData!B12&amp;" "&amp;RawData!C12&amp;" "&amp;RawData!D12&amp;" "&amp;RawData!E12</f>
        <v xml:space="preserve">    </v>
      </c>
      <c r="B16" s="2" t="str">
        <f t="shared" si="4"/>
        <v/>
      </c>
      <c r="C16" s="2" t="e">
        <f t="shared" si="5"/>
        <v>#VALUE!</v>
      </c>
      <c r="D16" s="2" t="e">
        <f t="shared" si="6"/>
        <v>#VALUE!</v>
      </c>
      <c r="E16" s="2" t="e">
        <f t="shared" si="7"/>
        <v>#VALUE!</v>
      </c>
      <c r="F16" s="2" t="b">
        <f t="shared" si="8"/>
        <v>0</v>
      </c>
      <c r="G16" s="2" t="b">
        <f t="shared" si="9"/>
        <v>0</v>
      </c>
      <c r="H16" s="2" t="str">
        <f>IF(F16,MID(K16,2,LEN(K16-1)),"")</f>
        <v/>
      </c>
      <c r="I16" s="2" t="str">
        <f t="shared" si="21"/>
        <v/>
      </c>
      <c r="J16" s="2" t="str">
        <f t="shared" si="11"/>
        <v/>
      </c>
      <c r="K16" s="2" t="str">
        <f t="shared" si="12"/>
        <v/>
      </c>
      <c r="L16" s="2" t="str">
        <f t="shared" si="13"/>
        <v/>
      </c>
      <c r="N16" s="2" t="str">
        <f t="shared" si="14"/>
        <v/>
      </c>
      <c r="O16" s="2" t="str">
        <f t="shared" si="15"/>
        <v/>
      </c>
      <c r="P16" s="2" t="str">
        <f t="shared" si="16"/>
        <v/>
      </c>
      <c r="T16" s="2" t="str">
        <f t="shared" si="22"/>
        <v/>
      </c>
      <c r="U16" s="2" t="str">
        <f t="shared" si="22"/>
        <v/>
      </c>
      <c r="V16" s="2" t="str">
        <f t="shared" si="22"/>
        <v/>
      </c>
      <c r="W16" s="2" t="str">
        <f t="shared" si="22"/>
        <v/>
      </c>
      <c r="X16" s="2" t="str">
        <f t="shared" si="22"/>
        <v/>
      </c>
      <c r="Y16" s="2" t="str">
        <f t="shared" si="22"/>
        <v/>
      </c>
      <c r="Z16" s="2" t="str">
        <f t="shared" si="22"/>
        <v/>
      </c>
      <c r="AA16" s="2" t="str">
        <f t="shared" si="22"/>
        <v/>
      </c>
      <c r="AB16" s="2" t="str">
        <f t="shared" si="22"/>
        <v/>
      </c>
      <c r="AC16" s="2" t="str">
        <f t="shared" si="22"/>
        <v/>
      </c>
      <c r="AD16" s="2" t="str">
        <f t="shared" si="23"/>
        <v/>
      </c>
      <c r="AE16" s="2" t="str">
        <f t="shared" si="23"/>
        <v/>
      </c>
      <c r="AF16" s="2" t="str">
        <f t="shared" si="23"/>
        <v/>
      </c>
      <c r="AG16" s="2" t="str">
        <f t="shared" si="23"/>
        <v/>
      </c>
      <c r="AH16" s="2" t="str">
        <f t="shared" si="23"/>
        <v/>
      </c>
      <c r="AI16" s="2" t="str">
        <f t="shared" si="23"/>
        <v/>
      </c>
      <c r="AJ16" s="2" t="str">
        <f t="shared" si="23"/>
        <v/>
      </c>
      <c r="AK16" s="2" t="str">
        <f t="shared" si="23"/>
        <v/>
      </c>
      <c r="AL16" s="2" t="str">
        <f t="shared" si="23"/>
        <v/>
      </c>
      <c r="AM16" s="2" t="str">
        <f t="shared" si="23"/>
        <v/>
      </c>
      <c r="AN16" s="2" t="str">
        <f t="shared" si="24"/>
        <v/>
      </c>
      <c r="AO16" s="2" t="str">
        <f t="shared" si="24"/>
        <v/>
      </c>
      <c r="AP16" s="2" t="str">
        <f t="shared" si="24"/>
        <v/>
      </c>
      <c r="AQ16" s="2" t="str">
        <f t="shared" si="24"/>
        <v/>
      </c>
      <c r="AR16" s="2" t="str">
        <f t="shared" si="24"/>
        <v/>
      </c>
      <c r="AS16" s="2" t="str">
        <f t="shared" si="24"/>
        <v/>
      </c>
      <c r="AT16" s="2" t="str">
        <f t="shared" si="24"/>
        <v/>
      </c>
      <c r="AU16" s="2" t="str">
        <f t="shared" si="24"/>
        <v/>
      </c>
      <c r="AV16" s="2" t="str">
        <f t="shared" si="24"/>
        <v/>
      </c>
      <c r="AW16" s="2" t="str">
        <f t="shared" si="24"/>
        <v/>
      </c>
      <c r="AX16" s="2" t="str">
        <f t="shared" si="25"/>
        <v/>
      </c>
      <c r="AY16" s="2" t="str">
        <f t="shared" si="25"/>
        <v/>
      </c>
      <c r="AZ16" s="2" t="str">
        <f t="shared" si="25"/>
        <v/>
      </c>
      <c r="BA16" s="2" t="str">
        <f t="shared" si="25"/>
        <v/>
      </c>
      <c r="BB16" s="2" t="str">
        <f t="shared" si="25"/>
        <v/>
      </c>
      <c r="BC16" s="2" t="str">
        <f t="shared" si="25"/>
        <v/>
      </c>
      <c r="BD16" s="2" t="str">
        <f t="shared" si="25"/>
        <v/>
      </c>
      <c r="BE16" s="2" t="str">
        <f t="shared" si="25"/>
        <v/>
      </c>
      <c r="BF16" s="2" t="str">
        <f t="shared" si="25"/>
        <v/>
      </c>
      <c r="BG16" s="2" t="str">
        <f t="shared" si="25"/>
        <v/>
      </c>
      <c r="BH16" s="2" t="str">
        <f t="shared" si="25"/>
        <v/>
      </c>
      <c r="BI16" s="2" t="str">
        <f t="shared" si="25"/>
        <v/>
      </c>
      <c r="BJ16" s="2" t="str">
        <f t="shared" si="25"/>
        <v/>
      </c>
      <c r="BK16" s="2" t="str">
        <f t="shared" si="25"/>
        <v/>
      </c>
    </row>
    <row r="17" spans="1:63" x14ac:dyDescent="0.35">
      <c r="A17" s="2" t="str">
        <f>RawData!A13&amp;" "&amp;RawData!B13&amp;" "&amp;RawData!C13&amp;" "&amp;RawData!D13&amp;" "&amp;RawData!E13</f>
        <v xml:space="preserve">    </v>
      </c>
      <c r="B17" s="2" t="str">
        <f t="shared" si="4"/>
        <v/>
      </c>
      <c r="C17" s="2" t="e">
        <f t="shared" si="5"/>
        <v>#VALUE!</v>
      </c>
      <c r="D17" s="2" t="e">
        <f t="shared" si="6"/>
        <v>#VALUE!</v>
      </c>
      <c r="E17" s="2" t="e">
        <f t="shared" si="7"/>
        <v>#VALUE!</v>
      </c>
      <c r="F17" s="2" t="b">
        <f t="shared" si="8"/>
        <v>0</v>
      </c>
      <c r="G17" s="2" t="b">
        <f t="shared" si="9"/>
        <v>0</v>
      </c>
      <c r="I17" s="2" t="str">
        <f t="shared" si="21"/>
        <v/>
      </c>
      <c r="J17" s="2" t="str">
        <f t="shared" si="11"/>
        <v/>
      </c>
      <c r="K17" s="2" t="str">
        <f t="shared" si="12"/>
        <v/>
      </c>
      <c r="L17" s="2" t="str">
        <f t="shared" si="13"/>
        <v/>
      </c>
      <c r="N17" s="2" t="str">
        <f t="shared" si="14"/>
        <v/>
      </c>
      <c r="O17" s="2" t="str">
        <f t="shared" si="15"/>
        <v/>
      </c>
      <c r="P17" s="2" t="str">
        <f t="shared" si="16"/>
        <v/>
      </c>
      <c r="T17" s="2" t="str">
        <f t="shared" si="22"/>
        <v/>
      </c>
      <c r="U17" s="2" t="str">
        <f t="shared" si="22"/>
        <v/>
      </c>
      <c r="V17" s="2" t="str">
        <f t="shared" si="22"/>
        <v/>
      </c>
      <c r="W17" s="2" t="str">
        <f t="shared" si="22"/>
        <v/>
      </c>
      <c r="X17" s="2" t="str">
        <f t="shared" si="22"/>
        <v/>
      </c>
      <c r="Y17" s="2" t="str">
        <f t="shared" si="22"/>
        <v/>
      </c>
      <c r="Z17" s="2" t="str">
        <f t="shared" si="22"/>
        <v/>
      </c>
      <c r="AA17" s="2" t="str">
        <f t="shared" si="22"/>
        <v/>
      </c>
      <c r="AB17" s="2" t="str">
        <f t="shared" si="22"/>
        <v/>
      </c>
      <c r="AC17" s="2" t="str">
        <f t="shared" si="22"/>
        <v/>
      </c>
      <c r="AD17" s="2" t="str">
        <f t="shared" si="23"/>
        <v/>
      </c>
      <c r="AE17" s="2" t="str">
        <f t="shared" si="23"/>
        <v/>
      </c>
      <c r="AF17" s="2" t="str">
        <f t="shared" si="23"/>
        <v/>
      </c>
      <c r="AG17" s="2" t="str">
        <f t="shared" si="23"/>
        <v/>
      </c>
      <c r="AH17" s="2" t="str">
        <f t="shared" si="23"/>
        <v/>
      </c>
      <c r="AI17" s="2" t="str">
        <f t="shared" si="23"/>
        <v/>
      </c>
      <c r="AJ17" s="2" t="str">
        <f t="shared" si="23"/>
        <v/>
      </c>
      <c r="AK17" s="2" t="str">
        <f t="shared" si="23"/>
        <v/>
      </c>
      <c r="AL17" s="2" t="str">
        <f t="shared" si="23"/>
        <v/>
      </c>
      <c r="AM17" s="2" t="str">
        <f t="shared" si="23"/>
        <v/>
      </c>
      <c r="AN17" s="2" t="str">
        <f t="shared" si="24"/>
        <v/>
      </c>
      <c r="AO17" s="2" t="str">
        <f t="shared" si="24"/>
        <v/>
      </c>
      <c r="AP17" s="2" t="str">
        <f t="shared" si="24"/>
        <v/>
      </c>
      <c r="AQ17" s="2" t="str">
        <f t="shared" si="24"/>
        <v/>
      </c>
      <c r="AR17" s="2" t="str">
        <f t="shared" si="24"/>
        <v/>
      </c>
      <c r="AS17" s="2" t="str">
        <f t="shared" si="24"/>
        <v/>
      </c>
      <c r="AT17" s="2" t="str">
        <f t="shared" si="24"/>
        <v/>
      </c>
      <c r="AU17" s="2" t="str">
        <f t="shared" si="24"/>
        <v/>
      </c>
      <c r="AV17" s="2" t="str">
        <f t="shared" si="24"/>
        <v/>
      </c>
      <c r="AW17" s="2" t="str">
        <f t="shared" si="24"/>
        <v/>
      </c>
      <c r="AX17" s="2" t="str">
        <f t="shared" si="25"/>
        <v/>
      </c>
      <c r="AY17" s="2" t="str">
        <f t="shared" si="25"/>
        <v/>
      </c>
      <c r="AZ17" s="2" t="str">
        <f t="shared" si="25"/>
        <v/>
      </c>
      <c r="BA17" s="2" t="str">
        <f t="shared" si="25"/>
        <v/>
      </c>
      <c r="BB17" s="2" t="str">
        <f t="shared" si="25"/>
        <v/>
      </c>
      <c r="BC17" s="2" t="str">
        <f t="shared" si="25"/>
        <v/>
      </c>
      <c r="BD17" s="2" t="str">
        <f t="shared" si="25"/>
        <v/>
      </c>
      <c r="BE17" s="2" t="str">
        <f t="shared" si="25"/>
        <v/>
      </c>
      <c r="BF17" s="2" t="str">
        <f t="shared" si="25"/>
        <v/>
      </c>
      <c r="BG17" s="2" t="str">
        <f t="shared" si="25"/>
        <v/>
      </c>
      <c r="BH17" s="2" t="str">
        <f t="shared" si="25"/>
        <v/>
      </c>
      <c r="BI17" s="2" t="str">
        <f t="shared" si="25"/>
        <v/>
      </c>
      <c r="BJ17" s="2" t="str">
        <f t="shared" si="25"/>
        <v/>
      </c>
      <c r="BK17" s="2" t="str">
        <f t="shared" si="25"/>
        <v/>
      </c>
    </row>
    <row r="18" spans="1:63" ht="29" x14ac:dyDescent="0.35">
      <c r="A18" s="2" t="str">
        <f>RawData!A14&amp;" "&amp;RawData!B14&amp;" "&amp;RawData!C14&amp;" "&amp;RawData!D14&amp;" "&amp;RawData!E14</f>
        <v xml:space="preserve">FOUND   .TAR .IMD .HFE images available    </v>
      </c>
      <c r="B18" s="2" t="str">
        <f t="shared" si="4"/>
        <v>FOUND .TAR .IMD .HFE images available</v>
      </c>
      <c r="C18" s="2">
        <f t="shared" si="5"/>
        <v>6</v>
      </c>
      <c r="D18" s="2">
        <f t="shared" si="6"/>
        <v>11</v>
      </c>
      <c r="E18" s="2">
        <f t="shared" si="7"/>
        <v>16</v>
      </c>
      <c r="F18" s="2" t="b">
        <f t="shared" si="8"/>
        <v>0</v>
      </c>
      <c r="G18" s="2" t="b">
        <f t="shared" si="9"/>
        <v>0</v>
      </c>
      <c r="I18" s="2" t="str">
        <f t="shared" si="21"/>
        <v/>
      </c>
      <c r="J18" s="2" t="str">
        <f t="shared" si="11"/>
        <v/>
      </c>
      <c r="K18" s="2" t="str">
        <f t="shared" si="12"/>
        <v/>
      </c>
      <c r="L18" s="2" t="str">
        <f t="shared" si="13"/>
        <v>FOUND .TAR .IMD .HFE images available</v>
      </c>
      <c r="N18" s="2" t="str">
        <f t="shared" si="14"/>
        <v/>
      </c>
      <c r="O18" s="2" t="str">
        <f t="shared" si="15"/>
        <v/>
      </c>
      <c r="P18" s="2" t="str">
        <f t="shared" si="16"/>
        <v/>
      </c>
      <c r="T18" s="2" t="str">
        <f t="shared" si="22"/>
        <v/>
      </c>
      <c r="U18" s="2" t="str">
        <f t="shared" si="22"/>
        <v/>
      </c>
      <c r="V18" s="2" t="str">
        <f t="shared" si="22"/>
        <v/>
      </c>
      <c r="W18" s="2" t="str">
        <f t="shared" si="22"/>
        <v/>
      </c>
      <c r="X18" s="2" t="str">
        <f t="shared" si="22"/>
        <v/>
      </c>
      <c r="Y18" s="2" t="str">
        <f t="shared" si="22"/>
        <v/>
      </c>
      <c r="Z18" s="2" t="str">
        <f t="shared" si="22"/>
        <v/>
      </c>
      <c r="AA18" s="2" t="str">
        <f t="shared" si="22"/>
        <v/>
      </c>
      <c r="AB18" s="2" t="str">
        <f t="shared" si="22"/>
        <v/>
      </c>
      <c r="AC18" s="2" t="str">
        <f t="shared" si="22"/>
        <v/>
      </c>
      <c r="AD18" s="2" t="str">
        <f t="shared" si="23"/>
        <v/>
      </c>
      <c r="AE18" s="2" t="str">
        <f t="shared" si="23"/>
        <v/>
      </c>
      <c r="AF18" s="2" t="str">
        <f t="shared" si="23"/>
        <v/>
      </c>
      <c r="AG18" s="2" t="str">
        <f t="shared" si="23"/>
        <v/>
      </c>
      <c r="AH18" s="2" t="str">
        <f t="shared" si="23"/>
        <v/>
      </c>
      <c r="AI18" s="2" t="str">
        <f t="shared" si="23"/>
        <v/>
      </c>
      <c r="AJ18" s="2" t="str">
        <f t="shared" si="23"/>
        <v/>
      </c>
      <c r="AK18" s="2" t="str">
        <f t="shared" si="23"/>
        <v/>
      </c>
      <c r="AL18" s="2" t="str">
        <f t="shared" si="23"/>
        <v/>
      </c>
      <c r="AM18" s="2" t="str">
        <f t="shared" si="23"/>
        <v/>
      </c>
      <c r="AN18" s="2" t="str">
        <f t="shared" si="24"/>
        <v/>
      </c>
      <c r="AO18" s="2" t="str">
        <f t="shared" si="24"/>
        <v/>
      </c>
      <c r="AP18" s="2" t="str">
        <f t="shared" si="24"/>
        <v/>
      </c>
      <c r="AQ18" s="2" t="str">
        <f t="shared" si="24"/>
        <v/>
      </c>
      <c r="AR18" s="2" t="str">
        <f t="shared" si="24"/>
        <v/>
      </c>
      <c r="AS18" s="2" t="str">
        <f t="shared" si="24"/>
        <v/>
      </c>
      <c r="AT18" s="2" t="str">
        <f t="shared" si="24"/>
        <v/>
      </c>
      <c r="AU18" s="2" t="str">
        <f t="shared" si="24"/>
        <v/>
      </c>
      <c r="AV18" s="2" t="str">
        <f t="shared" si="24"/>
        <v/>
      </c>
      <c r="AW18" s="2" t="str">
        <f t="shared" si="24"/>
        <v/>
      </c>
      <c r="AX18" s="2" t="str">
        <f t="shared" si="25"/>
        <v/>
      </c>
      <c r="AY18" s="2" t="str">
        <f t="shared" si="25"/>
        <v/>
      </c>
      <c r="AZ18" s="2" t="str">
        <f t="shared" si="25"/>
        <v/>
      </c>
      <c r="BA18" s="2" t="str">
        <f t="shared" si="25"/>
        <v/>
      </c>
      <c r="BB18" s="2" t="str">
        <f t="shared" si="25"/>
        <v/>
      </c>
      <c r="BC18" s="2" t="str">
        <f t="shared" si="25"/>
        <v/>
      </c>
      <c r="BD18" s="2" t="str">
        <f t="shared" si="25"/>
        <v/>
      </c>
      <c r="BE18" s="2" t="str">
        <f t="shared" si="25"/>
        <v/>
      </c>
      <c r="BF18" s="2" t="str">
        <f t="shared" si="25"/>
        <v/>
      </c>
      <c r="BG18" s="2" t="str">
        <f t="shared" si="25"/>
        <v/>
      </c>
      <c r="BH18" s="2" t="str">
        <f t="shared" si="25"/>
        <v/>
      </c>
      <c r="BI18" s="2" t="str">
        <f t="shared" si="25"/>
        <v/>
      </c>
      <c r="BJ18" s="2" t="str">
        <f t="shared" si="25"/>
        <v/>
      </c>
      <c r="BK18" s="2" t="str">
        <f t="shared" si="25"/>
        <v/>
      </c>
    </row>
    <row r="19" spans="1:63" ht="43.5" x14ac:dyDescent="0.35">
      <c r="A19" s="2" t="str">
        <f>RawData!A15&amp;" "&amp;RawData!B15&amp;" "&amp;RawData!C15&amp;" "&amp;RawData!D15&amp;" "&amp;RawData!E15</f>
        <v xml:space="preserve">011     20140331 _SMSSSDST       Z80 Macro Assembler 03.07 disk 2 FDA-S on CDOS 02.17   </v>
      </c>
      <c r="B19" s="2" t="str">
        <f t="shared" si="4"/>
        <v>011 20140331 _SMSSSDST Z80 Macro Assembler 03.07 disk 2 FDA-S on CDOS 02.17</v>
      </c>
      <c r="C19" s="2">
        <f t="shared" si="5"/>
        <v>4</v>
      </c>
      <c r="D19" s="2">
        <f t="shared" si="6"/>
        <v>13</v>
      </c>
      <c r="E19" s="2">
        <f t="shared" si="7"/>
        <v>23</v>
      </c>
      <c r="F19" s="2" t="b">
        <f t="shared" si="8"/>
        <v>1</v>
      </c>
      <c r="G19" s="2" t="b">
        <f t="shared" si="9"/>
        <v>1</v>
      </c>
      <c r="I19" s="2">
        <f t="shared" si="21"/>
        <v>11</v>
      </c>
      <c r="J19" s="2" t="str">
        <f t="shared" si="11"/>
        <v>20140331</v>
      </c>
      <c r="K19" s="2" t="str">
        <f t="shared" si="12"/>
        <v>_SMSSSDST</v>
      </c>
      <c r="L19" s="2" t="str">
        <f t="shared" si="13"/>
        <v>Z80 Macro Assembler 03.07 disk 2 FDA-S on CDOS 02.17</v>
      </c>
      <c r="N19" s="2" t="b">
        <f t="shared" si="14"/>
        <v>1</v>
      </c>
      <c r="O19" s="2" t="b">
        <f t="shared" si="15"/>
        <v>0</v>
      </c>
      <c r="P19" s="2" t="str">
        <f t="shared" si="16"/>
        <v>SMSSSDST</v>
      </c>
      <c r="T19" s="2" t="b">
        <f t="shared" si="22"/>
        <v>0</v>
      </c>
      <c r="U19" s="2" t="b">
        <f t="shared" si="22"/>
        <v>1</v>
      </c>
      <c r="V19" s="2" t="b">
        <f t="shared" si="22"/>
        <v>0</v>
      </c>
      <c r="W19" s="2" t="b">
        <f t="shared" si="22"/>
        <v>0</v>
      </c>
      <c r="X19" s="2" t="b">
        <f t="shared" si="22"/>
        <v>0</v>
      </c>
      <c r="Y19" s="2" t="b">
        <f t="shared" si="22"/>
        <v>1</v>
      </c>
      <c r="Z19" s="2" t="b">
        <f t="shared" si="22"/>
        <v>0</v>
      </c>
      <c r="AA19" s="2" t="b">
        <f t="shared" si="22"/>
        <v>0</v>
      </c>
      <c r="AB19" s="2" t="b">
        <f t="shared" si="22"/>
        <v>0</v>
      </c>
      <c r="AC19" s="2" t="b">
        <f t="shared" si="22"/>
        <v>0</v>
      </c>
      <c r="AD19" s="2" t="b">
        <f t="shared" si="23"/>
        <v>0</v>
      </c>
      <c r="AE19" s="2" t="b">
        <f t="shared" si="23"/>
        <v>0</v>
      </c>
      <c r="AF19" s="2" t="b">
        <f t="shared" si="23"/>
        <v>0</v>
      </c>
      <c r="AG19" s="2" t="b">
        <f t="shared" si="23"/>
        <v>1</v>
      </c>
      <c r="AH19" s="2" t="b">
        <f t="shared" si="23"/>
        <v>0</v>
      </c>
      <c r="AI19" s="2" t="b">
        <f t="shared" si="23"/>
        <v>0</v>
      </c>
      <c r="AJ19" s="2" t="b">
        <f t="shared" si="23"/>
        <v>0</v>
      </c>
      <c r="AK19" s="2" t="b">
        <f t="shared" si="23"/>
        <v>0</v>
      </c>
      <c r="AL19" s="2" t="b">
        <f t="shared" si="23"/>
        <v>0</v>
      </c>
      <c r="AM19" s="2" t="b">
        <f t="shared" si="23"/>
        <v>0</v>
      </c>
      <c r="AN19" s="2" t="b">
        <f t="shared" si="24"/>
        <v>0</v>
      </c>
      <c r="AO19" s="2" t="b">
        <f t="shared" si="24"/>
        <v>0</v>
      </c>
      <c r="AP19" s="2" t="b">
        <f t="shared" si="24"/>
        <v>0</v>
      </c>
      <c r="AQ19" s="2" t="b">
        <f t="shared" si="24"/>
        <v>0</v>
      </c>
      <c r="AR19" s="2" t="b">
        <f t="shared" si="24"/>
        <v>0</v>
      </c>
      <c r="AS19" s="2" t="b">
        <f t="shared" si="24"/>
        <v>0</v>
      </c>
      <c r="AT19" s="2" t="b">
        <f t="shared" si="24"/>
        <v>1</v>
      </c>
      <c r="AU19" s="2" t="b">
        <f t="shared" si="24"/>
        <v>1</v>
      </c>
      <c r="AV19" s="2" t="b">
        <f t="shared" si="24"/>
        <v>1</v>
      </c>
      <c r="AW19" s="2" t="b">
        <f t="shared" si="24"/>
        <v>1</v>
      </c>
      <c r="AX19" s="2" t="b">
        <f t="shared" si="25"/>
        <v>1</v>
      </c>
      <c r="AY19" s="2" t="b">
        <f t="shared" si="25"/>
        <v>1</v>
      </c>
      <c r="AZ19" s="2" t="b">
        <f t="shared" si="25"/>
        <v>1</v>
      </c>
      <c r="BA19" s="2" t="b">
        <f t="shared" si="25"/>
        <v>1</v>
      </c>
      <c r="BB19" s="2" t="b">
        <f t="shared" si="25"/>
        <v>1</v>
      </c>
      <c r="BC19" s="2" t="b">
        <f t="shared" si="25"/>
        <v>1</v>
      </c>
      <c r="BD19" s="2" t="b">
        <f t="shared" si="25"/>
        <v>1</v>
      </c>
      <c r="BE19" s="2" t="b">
        <f t="shared" si="25"/>
        <v>1</v>
      </c>
      <c r="BF19" s="2" t="b">
        <f t="shared" si="25"/>
        <v>1</v>
      </c>
      <c r="BG19" s="2" t="b">
        <f t="shared" si="25"/>
        <v>1</v>
      </c>
      <c r="BH19" s="2" t="b">
        <f t="shared" si="25"/>
        <v>1</v>
      </c>
      <c r="BI19" s="2" t="b">
        <f t="shared" si="25"/>
        <v>1</v>
      </c>
      <c r="BJ19" s="2" t="b">
        <f t="shared" si="25"/>
        <v>1</v>
      </c>
      <c r="BK19" s="2" t="b">
        <f t="shared" si="25"/>
        <v>1</v>
      </c>
    </row>
    <row r="20" spans="1:63" ht="58" x14ac:dyDescent="0.35">
      <c r="A20" s="2" t="str">
        <f>RawData!A16&amp;" "&amp;RawData!B16&amp;" "&amp;RawData!C16&amp;" "&amp;RawData!D16&amp;" "&amp;RawData!E16</f>
        <v xml:space="preserve">12 20140331 _SMDSDDST       CDOS 02.36 with real time clock, mwb hand recoded disk support.    </v>
      </c>
      <c r="B20" s="2" t="str">
        <f t="shared" si="4"/>
        <v>12 20140331 _SMDSDDST CDOS 02.36 with real time clock, mwb hand recoded disk support.</v>
      </c>
      <c r="C20" s="2">
        <f t="shared" si="5"/>
        <v>3</v>
      </c>
      <c r="D20" s="2">
        <f t="shared" si="6"/>
        <v>12</v>
      </c>
      <c r="E20" s="2">
        <f t="shared" si="7"/>
        <v>22</v>
      </c>
      <c r="F20" s="2" t="b">
        <f t="shared" si="8"/>
        <v>1</v>
      </c>
      <c r="G20" s="2" t="b">
        <f t="shared" si="9"/>
        <v>1</v>
      </c>
      <c r="I20" s="2">
        <f t="shared" si="21"/>
        <v>12</v>
      </c>
      <c r="J20" s="2" t="str">
        <f t="shared" si="11"/>
        <v>20140331</v>
      </c>
      <c r="K20" s="2" t="str">
        <f t="shared" si="12"/>
        <v>_SMDSDDST</v>
      </c>
      <c r="L20" s="2" t="str">
        <f t="shared" si="13"/>
        <v>CDOS 02.36 with real time clock, mwb hand recoded disk support.</v>
      </c>
      <c r="N20" s="2" t="b">
        <f t="shared" si="14"/>
        <v>1</v>
      </c>
      <c r="O20" s="2" t="b">
        <f t="shared" si="15"/>
        <v>0</v>
      </c>
      <c r="P20" s="2" t="str">
        <f t="shared" si="16"/>
        <v>SMDSDDST</v>
      </c>
      <c r="T20" s="2" t="b">
        <f t="shared" si="22"/>
        <v>0</v>
      </c>
      <c r="U20" s="2" t="b">
        <f t="shared" si="22"/>
        <v>1</v>
      </c>
      <c r="V20" s="2" t="b">
        <f t="shared" si="22"/>
        <v>0</v>
      </c>
      <c r="W20" s="2" t="b">
        <f t="shared" si="22"/>
        <v>0</v>
      </c>
      <c r="X20" s="2" t="b">
        <f t="shared" si="22"/>
        <v>0</v>
      </c>
      <c r="Y20" s="2" t="b">
        <f t="shared" si="22"/>
        <v>0</v>
      </c>
      <c r="Z20" s="2" t="b">
        <f t="shared" si="22"/>
        <v>0</v>
      </c>
      <c r="AA20" s="2" t="b">
        <f t="shared" si="22"/>
        <v>0</v>
      </c>
      <c r="AB20" s="2" t="b">
        <f t="shared" si="22"/>
        <v>0</v>
      </c>
      <c r="AC20" s="2" t="b">
        <f t="shared" si="22"/>
        <v>0</v>
      </c>
      <c r="AD20" s="2" t="b">
        <f t="shared" si="23"/>
        <v>0</v>
      </c>
      <c r="AE20" s="2" t="b">
        <f t="shared" si="23"/>
        <v>0</v>
      </c>
      <c r="AF20" s="2" t="b">
        <f t="shared" si="23"/>
        <v>0</v>
      </c>
      <c r="AG20" s="2" t="b">
        <f t="shared" si="23"/>
        <v>0</v>
      </c>
      <c r="AH20" s="2" t="b">
        <f t="shared" si="23"/>
        <v>0</v>
      </c>
      <c r="AI20" s="2" t="b">
        <f t="shared" si="23"/>
        <v>0</v>
      </c>
      <c r="AJ20" s="2" t="b">
        <f t="shared" si="23"/>
        <v>0</v>
      </c>
      <c r="AK20" s="2" t="b">
        <f t="shared" si="23"/>
        <v>0</v>
      </c>
      <c r="AL20" s="2" t="b">
        <f t="shared" si="23"/>
        <v>0</v>
      </c>
      <c r="AM20" s="2" t="b">
        <f t="shared" si="23"/>
        <v>0</v>
      </c>
      <c r="AN20" s="2" t="b">
        <f t="shared" si="24"/>
        <v>0</v>
      </c>
      <c r="AO20" s="2" t="b">
        <f t="shared" si="24"/>
        <v>0</v>
      </c>
      <c r="AP20" s="2" t="b">
        <f t="shared" si="24"/>
        <v>0</v>
      </c>
      <c r="AQ20" s="2" t="b">
        <f t="shared" si="24"/>
        <v>0</v>
      </c>
      <c r="AR20" s="2" t="b">
        <f t="shared" si="24"/>
        <v>0</v>
      </c>
      <c r="AS20" s="2" t="b">
        <f t="shared" si="24"/>
        <v>0</v>
      </c>
      <c r="AT20" s="2" t="b">
        <f t="shared" si="24"/>
        <v>1</v>
      </c>
      <c r="AU20" s="2" t="b">
        <f t="shared" si="24"/>
        <v>1</v>
      </c>
      <c r="AV20" s="2" t="b">
        <f t="shared" si="24"/>
        <v>1</v>
      </c>
      <c r="AW20" s="2" t="b">
        <f t="shared" si="24"/>
        <v>1</v>
      </c>
      <c r="AX20" s="2" t="b">
        <f t="shared" si="25"/>
        <v>1</v>
      </c>
      <c r="AY20" s="2" t="b">
        <f t="shared" si="25"/>
        <v>1</v>
      </c>
      <c r="AZ20" s="2" t="b">
        <f t="shared" si="25"/>
        <v>1</v>
      </c>
      <c r="BA20" s="2" t="b">
        <f t="shared" si="25"/>
        <v>1</v>
      </c>
      <c r="BB20" s="2" t="b">
        <f t="shared" si="25"/>
        <v>1</v>
      </c>
      <c r="BC20" s="2" t="b">
        <f t="shared" si="25"/>
        <v>1</v>
      </c>
      <c r="BD20" s="2" t="b">
        <f t="shared" si="25"/>
        <v>1</v>
      </c>
      <c r="BE20" s="2" t="b">
        <f t="shared" si="25"/>
        <v>1</v>
      </c>
      <c r="BF20" s="2" t="b">
        <f t="shared" si="25"/>
        <v>1</v>
      </c>
      <c r="BG20" s="2" t="b">
        <f t="shared" si="25"/>
        <v>1</v>
      </c>
      <c r="BH20" s="2" t="b">
        <f t="shared" si="25"/>
        <v>1</v>
      </c>
      <c r="BI20" s="2" t="b">
        <f t="shared" si="25"/>
        <v>1</v>
      </c>
      <c r="BJ20" s="2" t="b">
        <f t="shared" si="25"/>
        <v>1</v>
      </c>
      <c r="BK20" s="2" t="b">
        <f t="shared" si="25"/>
        <v>1</v>
      </c>
    </row>
    <row r="21" spans="1:63" ht="43.5" x14ac:dyDescent="0.35">
      <c r="A21" s="2" t="str">
        <f>RawData!A17&amp;" "&amp;RawData!B17&amp;" "&amp;RawData!C17&amp;" "&amp;RawData!D17&amp;" "&amp;RawData!E17</f>
        <v xml:space="preserve">13 20140401 _SMSSSDST       CDOS 02.17 includes cdosgen.com  </v>
      </c>
      <c r="B21" s="2" t="str">
        <f t="shared" si="4"/>
        <v>13 20140401 _SMSSSDST CDOS 02.17 includes cdosgen.com</v>
      </c>
      <c r="C21" s="2">
        <f t="shared" si="5"/>
        <v>3</v>
      </c>
      <c r="D21" s="2">
        <f t="shared" si="6"/>
        <v>12</v>
      </c>
      <c r="E21" s="2">
        <f t="shared" si="7"/>
        <v>22</v>
      </c>
      <c r="F21" s="2" t="b">
        <f t="shared" si="8"/>
        <v>1</v>
      </c>
      <c r="G21" s="2" t="b">
        <f t="shared" si="9"/>
        <v>1</v>
      </c>
      <c r="I21" s="2">
        <f t="shared" si="21"/>
        <v>13</v>
      </c>
      <c r="J21" s="2" t="str">
        <f t="shared" si="11"/>
        <v>20140401</v>
      </c>
      <c r="K21" s="2" t="str">
        <f t="shared" si="12"/>
        <v>_SMSSSDST</v>
      </c>
      <c r="L21" s="2" t="str">
        <f t="shared" si="13"/>
        <v>CDOS 02.17 includes cdosgen.com</v>
      </c>
      <c r="N21" s="2" t="b">
        <f t="shared" si="14"/>
        <v>1</v>
      </c>
      <c r="O21" s="2" t="b">
        <f t="shared" si="15"/>
        <v>0</v>
      </c>
      <c r="P21" s="2" t="str">
        <f t="shared" si="16"/>
        <v>SMSSSDST</v>
      </c>
      <c r="T21" s="2" t="b">
        <f t="shared" si="22"/>
        <v>0</v>
      </c>
      <c r="U21" s="2" t="b">
        <f t="shared" si="22"/>
        <v>1</v>
      </c>
      <c r="V21" s="2" t="b">
        <f t="shared" si="22"/>
        <v>0</v>
      </c>
      <c r="W21" s="2" t="b">
        <f t="shared" si="22"/>
        <v>0</v>
      </c>
      <c r="X21" s="2" t="b">
        <f t="shared" si="22"/>
        <v>0</v>
      </c>
      <c r="Y21" s="2" t="b">
        <f t="shared" si="22"/>
        <v>0</v>
      </c>
      <c r="Z21" s="2" t="b">
        <f t="shared" si="22"/>
        <v>0</v>
      </c>
      <c r="AA21" s="2" t="b">
        <f t="shared" si="22"/>
        <v>0</v>
      </c>
      <c r="AB21" s="2" t="b">
        <f t="shared" si="22"/>
        <v>0</v>
      </c>
      <c r="AC21" s="2" t="b">
        <f t="shared" si="22"/>
        <v>0</v>
      </c>
      <c r="AD21" s="2" t="b">
        <f t="shared" si="23"/>
        <v>0</v>
      </c>
      <c r="AE21" s="2" t="b">
        <f t="shared" si="23"/>
        <v>0</v>
      </c>
      <c r="AF21" s="2" t="b">
        <f t="shared" si="23"/>
        <v>0</v>
      </c>
      <c r="AG21" s="2" t="b">
        <f t="shared" si="23"/>
        <v>0</v>
      </c>
      <c r="AH21" s="2" t="b">
        <f t="shared" si="23"/>
        <v>0</v>
      </c>
      <c r="AI21" s="2" t="b">
        <f t="shared" si="23"/>
        <v>0</v>
      </c>
      <c r="AJ21" s="2" t="b">
        <f t="shared" si="23"/>
        <v>0</v>
      </c>
      <c r="AK21" s="2" t="b">
        <f t="shared" si="23"/>
        <v>0</v>
      </c>
      <c r="AL21" s="2" t="b">
        <f t="shared" si="23"/>
        <v>0</v>
      </c>
      <c r="AM21" s="2" t="b">
        <f t="shared" si="23"/>
        <v>0</v>
      </c>
      <c r="AN21" s="2" t="b">
        <f t="shared" si="24"/>
        <v>0</v>
      </c>
      <c r="AO21" s="2" t="b">
        <f t="shared" si="24"/>
        <v>0</v>
      </c>
      <c r="AP21" s="2" t="b">
        <f t="shared" si="24"/>
        <v>0</v>
      </c>
      <c r="AQ21" s="2" t="b">
        <f t="shared" si="24"/>
        <v>0</v>
      </c>
      <c r="AR21" s="2" t="b">
        <f t="shared" si="24"/>
        <v>0</v>
      </c>
      <c r="AS21" s="2" t="b">
        <f t="shared" si="24"/>
        <v>0</v>
      </c>
      <c r="AT21" s="2" t="b">
        <f t="shared" si="24"/>
        <v>1</v>
      </c>
      <c r="AU21" s="2" t="b">
        <f t="shared" si="24"/>
        <v>1</v>
      </c>
      <c r="AV21" s="2" t="b">
        <f t="shared" si="24"/>
        <v>1</v>
      </c>
      <c r="AW21" s="2" t="b">
        <f t="shared" si="24"/>
        <v>1</v>
      </c>
      <c r="AX21" s="2" t="b">
        <f t="shared" si="25"/>
        <v>1</v>
      </c>
      <c r="AY21" s="2" t="b">
        <f t="shared" si="25"/>
        <v>1</v>
      </c>
      <c r="AZ21" s="2" t="b">
        <f t="shared" si="25"/>
        <v>1</v>
      </c>
      <c r="BA21" s="2" t="b">
        <f t="shared" si="25"/>
        <v>1</v>
      </c>
      <c r="BB21" s="2" t="b">
        <f t="shared" si="25"/>
        <v>1</v>
      </c>
      <c r="BC21" s="2" t="b">
        <f t="shared" si="25"/>
        <v>1</v>
      </c>
      <c r="BD21" s="2" t="b">
        <f t="shared" si="25"/>
        <v>1</v>
      </c>
      <c r="BE21" s="2" t="b">
        <f t="shared" si="25"/>
        <v>1</v>
      </c>
      <c r="BF21" s="2" t="b">
        <f t="shared" si="25"/>
        <v>1</v>
      </c>
      <c r="BG21" s="2" t="b">
        <f t="shared" si="25"/>
        <v>1</v>
      </c>
      <c r="BH21" s="2" t="b">
        <f t="shared" si="25"/>
        <v>1</v>
      </c>
      <c r="BI21" s="2" t="b">
        <f t="shared" si="25"/>
        <v>1</v>
      </c>
      <c r="BJ21" s="2" t="b">
        <f t="shared" si="25"/>
        <v>1</v>
      </c>
      <c r="BK21" s="2" t="b">
        <f t="shared" si="25"/>
        <v>1</v>
      </c>
    </row>
    <row r="22" spans="1:63" ht="58" x14ac:dyDescent="0.35">
      <c r="A22" s="2" t="str">
        <f>RawData!A18&amp;" "&amp;RawData!B18&amp;" "&amp;RawData!C18&amp;" "&amp;RawData!D18&amp;" "&amp;RawData!E18</f>
        <v xml:space="preserve">014     20140329  SMDSDDST       32K Structured Basic 03.65  &amp;&amp; Basicgen , 16K Extended BASIC 05.70   </v>
      </c>
      <c r="B22" s="2" t="str">
        <f t="shared" si="4"/>
        <v>014 20140329 SMDSDDST 32K Structured Basic 03.65 &amp;&amp; Basicgen , 16K Extended BASIC 05.70</v>
      </c>
      <c r="C22" s="2">
        <f t="shared" si="5"/>
        <v>4</v>
      </c>
      <c r="D22" s="2">
        <f t="shared" si="6"/>
        <v>13</v>
      </c>
      <c r="E22" s="2">
        <f t="shared" si="7"/>
        <v>22</v>
      </c>
      <c r="F22" s="2" t="b">
        <f t="shared" si="8"/>
        <v>1</v>
      </c>
      <c r="G22" s="2" t="b">
        <f t="shared" si="9"/>
        <v>1</v>
      </c>
      <c r="I22" s="2">
        <f t="shared" si="21"/>
        <v>14</v>
      </c>
      <c r="J22" s="2" t="str">
        <f t="shared" si="11"/>
        <v>20140329</v>
      </c>
      <c r="K22" s="2" t="str">
        <f t="shared" si="12"/>
        <v>SMDSDDST</v>
      </c>
      <c r="L22" s="2" t="str">
        <f t="shared" si="13"/>
        <v>32K Structured Basic 03.65 &amp;&amp; Basicgen , 16K Extended BASIC 05.70</v>
      </c>
      <c r="N22" s="2" t="b">
        <f t="shared" si="14"/>
        <v>0</v>
      </c>
      <c r="O22" s="2" t="b">
        <f t="shared" si="15"/>
        <v>0</v>
      </c>
      <c r="P22" s="2" t="str">
        <f t="shared" si="16"/>
        <v>SMDSDDST</v>
      </c>
      <c r="T22" s="2" t="b">
        <f t="shared" si="22"/>
        <v>0</v>
      </c>
      <c r="U22" s="2" t="b">
        <f t="shared" si="22"/>
        <v>0</v>
      </c>
      <c r="V22" s="2" t="b">
        <f t="shared" si="22"/>
        <v>0</v>
      </c>
      <c r="W22" s="2" t="b">
        <f t="shared" si="22"/>
        <v>0</v>
      </c>
      <c r="X22" s="2" t="b">
        <f t="shared" si="22"/>
        <v>0</v>
      </c>
      <c r="Y22" s="2" t="b">
        <f t="shared" si="22"/>
        <v>0</v>
      </c>
      <c r="Z22" s="2" t="b">
        <f t="shared" si="22"/>
        <v>0</v>
      </c>
      <c r="AA22" s="2" t="b">
        <f t="shared" si="22"/>
        <v>0</v>
      </c>
      <c r="AB22" s="2" t="b">
        <f t="shared" si="22"/>
        <v>0</v>
      </c>
      <c r="AC22" s="2" t="b">
        <f t="shared" si="22"/>
        <v>0</v>
      </c>
      <c r="AD22" s="2" t="b">
        <f t="shared" si="23"/>
        <v>1</v>
      </c>
      <c r="AE22" s="2" t="b">
        <f t="shared" si="23"/>
        <v>0</v>
      </c>
      <c r="AF22" s="2" t="b">
        <f t="shared" si="23"/>
        <v>0</v>
      </c>
      <c r="AG22" s="2" t="b">
        <f t="shared" si="23"/>
        <v>0</v>
      </c>
      <c r="AH22" s="2" t="b">
        <f t="shared" si="23"/>
        <v>0</v>
      </c>
      <c r="AI22" s="2" t="b">
        <f t="shared" si="23"/>
        <v>0</v>
      </c>
      <c r="AJ22" s="2" t="b">
        <f t="shared" si="23"/>
        <v>0</v>
      </c>
      <c r="AK22" s="2" t="b">
        <f t="shared" si="23"/>
        <v>0</v>
      </c>
      <c r="AL22" s="2" t="b">
        <f t="shared" si="23"/>
        <v>0</v>
      </c>
      <c r="AM22" s="2" t="b">
        <f t="shared" si="23"/>
        <v>0</v>
      </c>
      <c r="AN22" s="2" t="b">
        <f t="shared" si="24"/>
        <v>0</v>
      </c>
      <c r="AO22" s="2" t="b">
        <f t="shared" si="24"/>
        <v>0</v>
      </c>
      <c r="AP22" s="2" t="b">
        <f t="shared" si="24"/>
        <v>0</v>
      </c>
      <c r="AQ22" s="2" t="b">
        <f t="shared" si="24"/>
        <v>0</v>
      </c>
      <c r="AR22" s="2" t="b">
        <f t="shared" si="24"/>
        <v>0</v>
      </c>
      <c r="AS22" s="2" t="b">
        <f t="shared" si="24"/>
        <v>0</v>
      </c>
      <c r="AT22" s="2" t="b">
        <f t="shared" si="24"/>
        <v>1</v>
      </c>
      <c r="AU22" s="2" t="b">
        <f t="shared" si="24"/>
        <v>1</v>
      </c>
      <c r="AV22" s="2" t="b">
        <f t="shared" si="24"/>
        <v>1</v>
      </c>
      <c r="AW22" s="2" t="b">
        <f t="shared" si="24"/>
        <v>1</v>
      </c>
      <c r="AX22" s="2" t="b">
        <f t="shared" si="25"/>
        <v>1</v>
      </c>
      <c r="AY22" s="2" t="b">
        <f t="shared" si="25"/>
        <v>1</v>
      </c>
      <c r="AZ22" s="2" t="b">
        <f t="shared" si="25"/>
        <v>1</v>
      </c>
      <c r="BA22" s="2" t="b">
        <f t="shared" si="25"/>
        <v>1</v>
      </c>
      <c r="BB22" s="2" t="b">
        <f t="shared" si="25"/>
        <v>1</v>
      </c>
      <c r="BC22" s="2" t="b">
        <f t="shared" si="25"/>
        <v>1</v>
      </c>
      <c r="BD22" s="2" t="b">
        <f t="shared" si="25"/>
        <v>1</v>
      </c>
      <c r="BE22" s="2" t="b">
        <f t="shared" si="25"/>
        <v>1</v>
      </c>
      <c r="BF22" s="2" t="b">
        <f t="shared" si="25"/>
        <v>1</v>
      </c>
      <c r="BG22" s="2" t="b">
        <f t="shared" si="25"/>
        <v>1</v>
      </c>
      <c r="BH22" s="2" t="b">
        <f t="shared" si="25"/>
        <v>1</v>
      </c>
      <c r="BI22" s="2" t="b">
        <f t="shared" si="25"/>
        <v>1</v>
      </c>
      <c r="BJ22" s="2" t="b">
        <f t="shared" si="25"/>
        <v>1</v>
      </c>
      <c r="BK22" s="2" t="b">
        <f t="shared" si="25"/>
        <v>1</v>
      </c>
    </row>
    <row r="23" spans="1:63" ht="58" x14ac:dyDescent="0.35">
      <c r="A23" s="2" t="str">
        <f>RawData!A19&amp;" "&amp;RawData!B19&amp;" "&amp;RawData!C19&amp;" "&amp;RawData!D19&amp;" "&amp;RawData!E19</f>
        <v xml:space="preserve">15 20140401  SMDSDDST       C10 Applications, Writemaster157, Sbasic0366, c10demo, PlanmasterC2.31  </v>
      </c>
      <c r="B23" s="2" t="str">
        <f t="shared" si="4"/>
        <v>15 20140401 SMDSDDST C10 Applications, Writemaster157, Sbasic0366, c10demo, PlanmasterC2.31</v>
      </c>
      <c r="C23" s="2">
        <f t="shared" si="5"/>
        <v>3</v>
      </c>
      <c r="D23" s="2">
        <f t="shared" si="6"/>
        <v>12</v>
      </c>
      <c r="E23" s="2">
        <f t="shared" si="7"/>
        <v>21</v>
      </c>
      <c r="F23" s="2" t="b">
        <f t="shared" si="8"/>
        <v>1</v>
      </c>
      <c r="G23" s="2" t="b">
        <f t="shared" si="9"/>
        <v>1</v>
      </c>
      <c r="I23" s="2">
        <f t="shared" si="21"/>
        <v>15</v>
      </c>
      <c r="J23" s="2" t="str">
        <f t="shared" si="11"/>
        <v>20140401</v>
      </c>
      <c r="K23" s="2" t="str">
        <f t="shared" si="12"/>
        <v>SMDSDDST</v>
      </c>
      <c r="L23" s="2" t="str">
        <f t="shared" si="13"/>
        <v>C10 Applications, Writemaster157, Sbasic0366, c10demo, PlanmasterC2.31</v>
      </c>
      <c r="N23" s="2" t="b">
        <f t="shared" si="14"/>
        <v>0</v>
      </c>
      <c r="O23" s="2" t="b">
        <f t="shared" si="15"/>
        <v>0</v>
      </c>
      <c r="P23" s="2" t="str">
        <f t="shared" si="16"/>
        <v>SMDSDDST</v>
      </c>
      <c r="T23" s="2" t="b">
        <f t="shared" si="22"/>
        <v>0</v>
      </c>
      <c r="U23" s="2" t="b">
        <f t="shared" si="22"/>
        <v>0</v>
      </c>
      <c r="V23" s="2" t="b">
        <f t="shared" si="22"/>
        <v>0</v>
      </c>
      <c r="W23" s="2" t="b">
        <f t="shared" si="22"/>
        <v>0</v>
      </c>
      <c r="X23" s="2" t="b">
        <f t="shared" si="22"/>
        <v>0</v>
      </c>
      <c r="Y23" s="2" t="b">
        <f t="shared" si="22"/>
        <v>0</v>
      </c>
      <c r="Z23" s="2" t="b">
        <f t="shared" si="22"/>
        <v>0</v>
      </c>
      <c r="AA23" s="2" t="b">
        <f t="shared" si="22"/>
        <v>0</v>
      </c>
      <c r="AB23" s="2" t="b">
        <f t="shared" si="22"/>
        <v>0</v>
      </c>
      <c r="AC23" s="2" t="b">
        <f t="shared" si="22"/>
        <v>0</v>
      </c>
      <c r="AD23" s="2" t="b">
        <f t="shared" si="23"/>
        <v>0</v>
      </c>
      <c r="AE23" s="2" t="b">
        <f t="shared" si="23"/>
        <v>0</v>
      </c>
      <c r="AF23" s="2" t="b">
        <f t="shared" si="23"/>
        <v>0</v>
      </c>
      <c r="AG23" s="2" t="b">
        <f t="shared" si="23"/>
        <v>0</v>
      </c>
      <c r="AH23" s="2" t="b">
        <f t="shared" si="23"/>
        <v>0</v>
      </c>
      <c r="AI23" s="2" t="b">
        <f t="shared" si="23"/>
        <v>0</v>
      </c>
      <c r="AJ23" s="2" t="b">
        <f t="shared" si="23"/>
        <v>0</v>
      </c>
      <c r="AK23" s="2" t="b">
        <f t="shared" si="23"/>
        <v>0</v>
      </c>
      <c r="AL23" s="2" t="b">
        <f t="shared" si="23"/>
        <v>0</v>
      </c>
      <c r="AM23" s="2" t="b">
        <f t="shared" si="23"/>
        <v>0</v>
      </c>
      <c r="AN23" s="2" t="b">
        <f t="shared" si="24"/>
        <v>0</v>
      </c>
      <c r="AO23" s="2" t="b">
        <f t="shared" si="24"/>
        <v>0</v>
      </c>
      <c r="AP23" s="2" t="b">
        <f t="shared" si="24"/>
        <v>0</v>
      </c>
      <c r="AQ23" s="2" t="b">
        <f t="shared" si="24"/>
        <v>0</v>
      </c>
      <c r="AR23" s="2" t="b">
        <f t="shared" si="24"/>
        <v>0</v>
      </c>
      <c r="AS23" s="2" t="b">
        <f t="shared" si="24"/>
        <v>0</v>
      </c>
      <c r="AT23" s="2" t="b">
        <f t="shared" si="24"/>
        <v>1</v>
      </c>
      <c r="AU23" s="2" t="b">
        <f t="shared" si="24"/>
        <v>1</v>
      </c>
      <c r="AV23" s="2" t="b">
        <f t="shared" si="24"/>
        <v>1</v>
      </c>
      <c r="AW23" s="2" t="b">
        <f t="shared" si="24"/>
        <v>1</v>
      </c>
      <c r="AX23" s="2" t="b">
        <f t="shared" si="25"/>
        <v>1</v>
      </c>
      <c r="AY23" s="2" t="b">
        <f t="shared" si="25"/>
        <v>1</v>
      </c>
      <c r="AZ23" s="2" t="b">
        <f t="shared" si="25"/>
        <v>1</v>
      </c>
      <c r="BA23" s="2" t="b">
        <f t="shared" si="25"/>
        <v>1</v>
      </c>
      <c r="BB23" s="2" t="b">
        <f t="shared" si="25"/>
        <v>1</v>
      </c>
      <c r="BC23" s="2" t="b">
        <f t="shared" si="25"/>
        <v>1</v>
      </c>
      <c r="BD23" s="2" t="b">
        <f t="shared" si="25"/>
        <v>1</v>
      </c>
      <c r="BE23" s="2" t="b">
        <f t="shared" si="25"/>
        <v>1</v>
      </c>
      <c r="BF23" s="2" t="b">
        <f t="shared" si="25"/>
        <v>1</v>
      </c>
      <c r="BG23" s="2" t="b">
        <f t="shared" si="25"/>
        <v>1</v>
      </c>
      <c r="BH23" s="2" t="b">
        <f t="shared" si="25"/>
        <v>1</v>
      </c>
      <c r="BI23" s="2" t="b">
        <f t="shared" si="25"/>
        <v>1</v>
      </c>
      <c r="BJ23" s="2" t="b">
        <f t="shared" si="25"/>
        <v>1</v>
      </c>
      <c r="BK23" s="2" t="b">
        <f t="shared" si="25"/>
        <v>1</v>
      </c>
    </row>
    <row r="24" spans="1:63" ht="58" x14ac:dyDescent="0.35">
      <c r="A24" s="2" t="str">
        <f>RawData!A20&amp;" "&amp;RawData!B20&amp;" "&amp;RawData!C20&amp;" "&amp;RawData!D20&amp;" "&amp;RawData!E20</f>
        <v xml:space="preserve">16 20090401  USDSDDST     Microsoft Fortran-80 03.42 (but uniform format)  .HFE in CDOS.DSDD format      </v>
      </c>
      <c r="B24" s="2" t="str">
        <f t="shared" si="4"/>
        <v>16 20090401 USDSDDST Microsoft Fortran-80 03.42 (but uniform format) .HFE in CDOS.DSDD format</v>
      </c>
      <c r="C24" s="2">
        <f t="shared" si="5"/>
        <v>3</v>
      </c>
      <c r="D24" s="2">
        <f t="shared" si="6"/>
        <v>12</v>
      </c>
      <c r="E24" s="2">
        <f t="shared" si="7"/>
        <v>21</v>
      </c>
      <c r="F24" s="2" t="b">
        <f t="shared" si="8"/>
        <v>1</v>
      </c>
      <c r="G24" s="2" t="b">
        <f t="shared" si="9"/>
        <v>1</v>
      </c>
      <c r="I24" s="2">
        <f t="shared" si="21"/>
        <v>16</v>
      </c>
      <c r="J24" s="2" t="str">
        <f t="shared" si="11"/>
        <v>20090401</v>
      </c>
      <c r="K24" s="2" t="str">
        <f t="shared" si="12"/>
        <v>USDSDDST</v>
      </c>
      <c r="L24" s="2" t="str">
        <f t="shared" si="13"/>
        <v>Microsoft Fortran-80 03.42 (but uniform format) .HFE in CDOS.DSDD format</v>
      </c>
      <c r="N24" s="2" t="b">
        <f t="shared" si="14"/>
        <v>0</v>
      </c>
      <c r="O24" s="2" t="b">
        <f t="shared" si="15"/>
        <v>0</v>
      </c>
      <c r="P24" s="2" t="str">
        <f t="shared" si="16"/>
        <v>USDSDDST</v>
      </c>
      <c r="T24" s="2" t="b">
        <f t="shared" si="22"/>
        <v>0</v>
      </c>
      <c r="U24" s="2" t="b">
        <f t="shared" si="22"/>
        <v>1</v>
      </c>
      <c r="V24" s="2" t="b">
        <f t="shared" si="22"/>
        <v>0</v>
      </c>
      <c r="W24" s="2" t="b">
        <f t="shared" si="22"/>
        <v>0</v>
      </c>
      <c r="X24" s="2" t="b">
        <f t="shared" si="22"/>
        <v>0</v>
      </c>
      <c r="Y24" s="2" t="b">
        <f t="shared" si="22"/>
        <v>0</v>
      </c>
      <c r="Z24" s="2" t="b">
        <f t="shared" si="22"/>
        <v>0</v>
      </c>
      <c r="AA24" s="2" t="b">
        <f t="shared" si="22"/>
        <v>0</v>
      </c>
      <c r="AB24" s="2" t="b">
        <f t="shared" si="22"/>
        <v>0</v>
      </c>
      <c r="AC24" s="2" t="b">
        <f t="shared" si="22"/>
        <v>1</v>
      </c>
      <c r="AD24" s="2" t="b">
        <f t="shared" si="23"/>
        <v>0</v>
      </c>
      <c r="AE24" s="2" t="b">
        <f t="shared" si="23"/>
        <v>0</v>
      </c>
      <c r="AF24" s="2" t="b">
        <f t="shared" si="23"/>
        <v>0</v>
      </c>
      <c r="AG24" s="2" t="b">
        <f t="shared" si="23"/>
        <v>0</v>
      </c>
      <c r="AH24" s="2" t="b">
        <f t="shared" si="23"/>
        <v>0</v>
      </c>
      <c r="AI24" s="2" t="b">
        <f t="shared" si="23"/>
        <v>0</v>
      </c>
      <c r="AJ24" s="2" t="b">
        <f t="shared" si="23"/>
        <v>0</v>
      </c>
      <c r="AK24" s="2" t="b">
        <f t="shared" si="23"/>
        <v>0</v>
      </c>
      <c r="AL24" s="2" t="b">
        <f t="shared" si="23"/>
        <v>0</v>
      </c>
      <c r="AM24" s="2" t="b">
        <f t="shared" si="23"/>
        <v>0</v>
      </c>
      <c r="AN24" s="2" t="b">
        <f t="shared" si="24"/>
        <v>0</v>
      </c>
      <c r="AO24" s="2" t="b">
        <f t="shared" si="24"/>
        <v>0</v>
      </c>
      <c r="AP24" s="2" t="b">
        <f t="shared" si="24"/>
        <v>0</v>
      </c>
      <c r="AQ24" s="2" t="b">
        <f t="shared" si="24"/>
        <v>0</v>
      </c>
      <c r="AR24" s="2" t="b">
        <f t="shared" si="24"/>
        <v>0</v>
      </c>
      <c r="AS24" s="2" t="b">
        <f t="shared" si="24"/>
        <v>0</v>
      </c>
      <c r="AT24" s="2" t="b">
        <f t="shared" si="24"/>
        <v>1</v>
      </c>
      <c r="AU24" s="2" t="b">
        <f t="shared" si="24"/>
        <v>1</v>
      </c>
      <c r="AV24" s="2" t="b">
        <f t="shared" si="24"/>
        <v>1</v>
      </c>
      <c r="AW24" s="2" t="b">
        <f t="shared" si="24"/>
        <v>1</v>
      </c>
      <c r="AX24" s="2" t="b">
        <f t="shared" si="25"/>
        <v>1</v>
      </c>
      <c r="AY24" s="2" t="b">
        <f t="shared" si="25"/>
        <v>1</v>
      </c>
      <c r="AZ24" s="2" t="b">
        <f t="shared" si="25"/>
        <v>1</v>
      </c>
      <c r="BA24" s="2" t="b">
        <f t="shared" si="25"/>
        <v>1</v>
      </c>
      <c r="BB24" s="2" t="b">
        <f t="shared" si="25"/>
        <v>1</v>
      </c>
      <c r="BC24" s="2" t="b">
        <f t="shared" si="25"/>
        <v>1</v>
      </c>
      <c r="BD24" s="2" t="b">
        <f t="shared" si="25"/>
        <v>1</v>
      </c>
      <c r="BE24" s="2" t="b">
        <f t="shared" si="25"/>
        <v>1</v>
      </c>
      <c r="BF24" s="2" t="b">
        <f t="shared" si="25"/>
        <v>1</v>
      </c>
      <c r="BG24" s="2" t="b">
        <f t="shared" si="25"/>
        <v>1</v>
      </c>
      <c r="BH24" s="2" t="b">
        <f t="shared" si="25"/>
        <v>1</v>
      </c>
      <c r="BI24" s="2" t="b">
        <f t="shared" si="25"/>
        <v>1</v>
      </c>
      <c r="BJ24" s="2" t="b">
        <f t="shared" si="25"/>
        <v>1</v>
      </c>
      <c r="BK24" s="2" t="b">
        <f t="shared" si="25"/>
        <v>1</v>
      </c>
    </row>
    <row r="25" spans="1:63" ht="58" x14ac:dyDescent="0.35">
      <c r="A25" s="2" t="str">
        <f>RawData!A21&amp;" "&amp;RawData!B21&amp;" "&amp;RawData!C21&amp;" "&amp;RawData!D21&amp;" "&amp;RawData!E21</f>
        <v xml:space="preserve">017     20140401 _SMSSSDST       CDOS 00.20  earliest ever known CDOS, now .IMD bootable, .DSK format works under ZEMU  </v>
      </c>
      <c r="B25" s="2" t="str">
        <f t="shared" si="4"/>
        <v>017 20140401 _SMSSSDST CDOS 00.20 earliest ever known CDOS, now .IMD bootable, .DSK format works under ZEMU</v>
      </c>
      <c r="C25" s="2">
        <f t="shared" si="5"/>
        <v>4</v>
      </c>
      <c r="D25" s="2">
        <f t="shared" si="6"/>
        <v>13</v>
      </c>
      <c r="E25" s="2">
        <f t="shared" si="7"/>
        <v>23</v>
      </c>
      <c r="F25" s="2" t="b">
        <f t="shared" si="8"/>
        <v>1</v>
      </c>
      <c r="G25" s="2" t="b">
        <f t="shared" si="9"/>
        <v>1</v>
      </c>
      <c r="I25" s="2">
        <f t="shared" si="21"/>
        <v>17</v>
      </c>
      <c r="J25" s="2" t="str">
        <f t="shared" si="11"/>
        <v>20140401</v>
      </c>
      <c r="K25" s="2" t="str">
        <f t="shared" si="12"/>
        <v>_SMSSSDST</v>
      </c>
      <c r="L25" s="2" t="str">
        <f t="shared" si="13"/>
        <v>CDOS 00.20 earliest ever known CDOS, now .IMD bootable, .DSK format works under ZEMU</v>
      </c>
      <c r="N25" s="2" t="b">
        <f t="shared" si="14"/>
        <v>1</v>
      </c>
      <c r="O25" s="2" t="b">
        <f t="shared" si="15"/>
        <v>0</v>
      </c>
      <c r="P25" s="2" t="str">
        <f t="shared" si="16"/>
        <v>SMSSSDST</v>
      </c>
      <c r="T25" s="2" t="b">
        <f t="shared" ref="T25:AC34" si="26">IF($F25,OR(NOT(ISERROR(FIND(T$2,$L25,1))),NOT(ISERROR(FIND(T$3,$L25,1))),NOT(ISERROR(FIND(T$4,$L25,1)))),"")</f>
        <v>0</v>
      </c>
      <c r="U25" s="2" t="b">
        <f t="shared" si="26"/>
        <v>1</v>
      </c>
      <c r="V25" s="2" t="b">
        <f t="shared" si="26"/>
        <v>0</v>
      </c>
      <c r="W25" s="2" t="b">
        <f t="shared" si="26"/>
        <v>0</v>
      </c>
      <c r="X25" s="2" t="b">
        <f t="shared" si="26"/>
        <v>0</v>
      </c>
      <c r="Y25" s="2" t="b">
        <f t="shared" si="26"/>
        <v>0</v>
      </c>
      <c r="Z25" s="2" t="b">
        <f t="shared" si="26"/>
        <v>0</v>
      </c>
      <c r="AA25" s="2" t="b">
        <f t="shared" si="26"/>
        <v>0</v>
      </c>
      <c r="AB25" s="2" t="b">
        <f t="shared" si="26"/>
        <v>0</v>
      </c>
      <c r="AC25" s="2" t="b">
        <f t="shared" si="26"/>
        <v>0</v>
      </c>
      <c r="AD25" s="2" t="b">
        <f t="shared" ref="AD25:AM34" si="27">IF($F25,OR(NOT(ISERROR(FIND(AD$2,$L25,1))),NOT(ISERROR(FIND(AD$3,$L25,1))),NOT(ISERROR(FIND(AD$4,$L25,1)))),"")</f>
        <v>0</v>
      </c>
      <c r="AE25" s="2" t="b">
        <f t="shared" si="27"/>
        <v>0</v>
      </c>
      <c r="AF25" s="2" t="b">
        <f t="shared" si="27"/>
        <v>0</v>
      </c>
      <c r="AG25" s="2" t="b">
        <f t="shared" si="27"/>
        <v>0</v>
      </c>
      <c r="AH25" s="2" t="b">
        <f t="shared" si="27"/>
        <v>0</v>
      </c>
      <c r="AI25" s="2" t="b">
        <f t="shared" si="27"/>
        <v>0</v>
      </c>
      <c r="AJ25" s="2" t="b">
        <f t="shared" si="27"/>
        <v>0</v>
      </c>
      <c r="AK25" s="2" t="b">
        <f t="shared" si="27"/>
        <v>0</v>
      </c>
      <c r="AL25" s="2" t="b">
        <f t="shared" si="27"/>
        <v>0</v>
      </c>
      <c r="AM25" s="2" t="b">
        <f t="shared" si="27"/>
        <v>0</v>
      </c>
      <c r="AN25" s="2" t="b">
        <f t="shared" ref="AN25:AW34" si="28">IF($F25,OR(NOT(ISERROR(FIND(AN$2,$L25,1))),NOT(ISERROR(FIND(AN$3,$L25,1))),NOT(ISERROR(FIND(AN$4,$L25,1)))),"")</f>
        <v>0</v>
      </c>
      <c r="AO25" s="2" t="b">
        <f t="shared" si="28"/>
        <v>0</v>
      </c>
      <c r="AP25" s="2" t="b">
        <f t="shared" si="28"/>
        <v>0</v>
      </c>
      <c r="AQ25" s="2" t="b">
        <f t="shared" si="28"/>
        <v>0</v>
      </c>
      <c r="AR25" s="2" t="b">
        <f t="shared" si="28"/>
        <v>0</v>
      </c>
      <c r="AS25" s="2" t="b">
        <f t="shared" si="28"/>
        <v>0</v>
      </c>
      <c r="AT25" s="2" t="b">
        <f t="shared" si="28"/>
        <v>1</v>
      </c>
      <c r="AU25" s="2" t="b">
        <f t="shared" si="28"/>
        <v>1</v>
      </c>
      <c r="AV25" s="2" t="b">
        <f t="shared" si="28"/>
        <v>1</v>
      </c>
      <c r="AW25" s="2" t="b">
        <f t="shared" si="28"/>
        <v>1</v>
      </c>
      <c r="AX25" s="2" t="b">
        <f t="shared" ref="AX25:BK34" si="29">IF($F25,OR(NOT(ISERROR(FIND(AX$2,$L25,1))),NOT(ISERROR(FIND(AX$3,$L25,1))),NOT(ISERROR(FIND(AX$4,$L25,1)))),"")</f>
        <v>1</v>
      </c>
      <c r="AY25" s="2" t="b">
        <f t="shared" si="29"/>
        <v>1</v>
      </c>
      <c r="AZ25" s="2" t="b">
        <f t="shared" si="29"/>
        <v>1</v>
      </c>
      <c r="BA25" s="2" t="b">
        <f t="shared" si="29"/>
        <v>1</v>
      </c>
      <c r="BB25" s="2" t="b">
        <f t="shared" si="29"/>
        <v>1</v>
      </c>
      <c r="BC25" s="2" t="b">
        <f t="shared" si="29"/>
        <v>1</v>
      </c>
      <c r="BD25" s="2" t="b">
        <f t="shared" si="29"/>
        <v>1</v>
      </c>
      <c r="BE25" s="2" t="b">
        <f t="shared" si="29"/>
        <v>1</v>
      </c>
      <c r="BF25" s="2" t="b">
        <f t="shared" si="29"/>
        <v>1</v>
      </c>
      <c r="BG25" s="2" t="b">
        <f t="shared" si="29"/>
        <v>1</v>
      </c>
      <c r="BH25" s="2" t="b">
        <f t="shared" si="29"/>
        <v>1</v>
      </c>
      <c r="BI25" s="2" t="b">
        <f t="shared" si="29"/>
        <v>1</v>
      </c>
      <c r="BJ25" s="2" t="b">
        <f t="shared" si="29"/>
        <v>1</v>
      </c>
      <c r="BK25" s="2" t="b">
        <f t="shared" si="29"/>
        <v>1</v>
      </c>
    </row>
    <row r="26" spans="1:63" ht="58" x14ac:dyDescent="0.35">
      <c r="A26" s="2" t="str">
        <f>RawData!A22&amp;" "&amp;RawData!B22&amp;" "&amp;RawData!C22&amp;" "&amp;RawData!D22&amp;" "&amp;RawData!E22</f>
        <v xml:space="preserve">18 20071108 _SMDSDDST     CDOS 02.36 with utilities, full 360K disk . now MISSING no .IMD but .tar file remains   </v>
      </c>
      <c r="B26" s="2" t="str">
        <f t="shared" si="4"/>
        <v>18 20071108 _SMDSDDST CDOS 02.36 with utilities, full 360K disk . now MISSING no .IMD but .tar file remains</v>
      </c>
      <c r="C26" s="2">
        <f t="shared" si="5"/>
        <v>3</v>
      </c>
      <c r="D26" s="2">
        <f t="shared" si="6"/>
        <v>12</v>
      </c>
      <c r="E26" s="2">
        <f t="shared" si="7"/>
        <v>22</v>
      </c>
      <c r="F26" s="2" t="b">
        <f t="shared" si="8"/>
        <v>1</v>
      </c>
      <c r="G26" s="2" t="b">
        <f t="shared" si="9"/>
        <v>1</v>
      </c>
      <c r="I26" s="2">
        <f t="shared" si="21"/>
        <v>18</v>
      </c>
      <c r="J26" s="2" t="str">
        <f t="shared" si="11"/>
        <v>20071108</v>
      </c>
      <c r="K26" s="2" t="str">
        <f t="shared" si="12"/>
        <v>_SMDSDDST</v>
      </c>
      <c r="L26" s="2" t="str">
        <f t="shared" si="13"/>
        <v>CDOS 02.36 with utilities, full 360K disk . now MISSING no .IMD but .tar file remains</v>
      </c>
      <c r="N26" s="2" t="b">
        <f t="shared" si="14"/>
        <v>1</v>
      </c>
      <c r="O26" s="2" t="b">
        <f t="shared" si="15"/>
        <v>0</v>
      </c>
      <c r="P26" s="2" t="str">
        <f t="shared" si="16"/>
        <v>SMDSDDST</v>
      </c>
      <c r="T26" s="2" t="b">
        <f t="shared" si="26"/>
        <v>0</v>
      </c>
      <c r="U26" s="2" t="b">
        <f t="shared" si="26"/>
        <v>1</v>
      </c>
      <c r="V26" s="2" t="b">
        <f t="shared" si="26"/>
        <v>0</v>
      </c>
      <c r="W26" s="2" t="b">
        <f t="shared" si="26"/>
        <v>0</v>
      </c>
      <c r="X26" s="2" t="b">
        <f t="shared" si="26"/>
        <v>0</v>
      </c>
      <c r="Y26" s="2" t="b">
        <f t="shared" si="26"/>
        <v>0</v>
      </c>
      <c r="Z26" s="2" t="b">
        <f t="shared" si="26"/>
        <v>0</v>
      </c>
      <c r="AA26" s="2" t="b">
        <f t="shared" si="26"/>
        <v>0</v>
      </c>
      <c r="AB26" s="2" t="b">
        <f t="shared" si="26"/>
        <v>0</v>
      </c>
      <c r="AC26" s="2" t="b">
        <f t="shared" si="26"/>
        <v>0</v>
      </c>
      <c r="AD26" s="2" t="b">
        <f t="shared" si="27"/>
        <v>0</v>
      </c>
      <c r="AE26" s="2" t="b">
        <f t="shared" si="27"/>
        <v>0</v>
      </c>
      <c r="AF26" s="2" t="b">
        <f t="shared" si="27"/>
        <v>0</v>
      </c>
      <c r="AG26" s="2" t="b">
        <f t="shared" si="27"/>
        <v>0</v>
      </c>
      <c r="AH26" s="2" t="b">
        <f t="shared" si="27"/>
        <v>0</v>
      </c>
      <c r="AI26" s="2" t="b">
        <f t="shared" si="27"/>
        <v>0</v>
      </c>
      <c r="AJ26" s="2" t="b">
        <f t="shared" si="27"/>
        <v>0</v>
      </c>
      <c r="AK26" s="2" t="b">
        <f t="shared" si="27"/>
        <v>0</v>
      </c>
      <c r="AL26" s="2" t="b">
        <f t="shared" si="27"/>
        <v>0</v>
      </c>
      <c r="AM26" s="2" t="b">
        <f t="shared" si="27"/>
        <v>0</v>
      </c>
      <c r="AN26" s="2" t="b">
        <f t="shared" si="28"/>
        <v>0</v>
      </c>
      <c r="AO26" s="2" t="b">
        <f t="shared" si="28"/>
        <v>0</v>
      </c>
      <c r="AP26" s="2" t="b">
        <f t="shared" si="28"/>
        <v>0</v>
      </c>
      <c r="AQ26" s="2" t="b">
        <f t="shared" si="28"/>
        <v>0</v>
      </c>
      <c r="AR26" s="2" t="b">
        <f t="shared" si="28"/>
        <v>0</v>
      </c>
      <c r="AS26" s="2" t="b">
        <f t="shared" si="28"/>
        <v>0</v>
      </c>
      <c r="AT26" s="2" t="b">
        <f t="shared" si="28"/>
        <v>1</v>
      </c>
      <c r="AU26" s="2" t="b">
        <f t="shared" si="28"/>
        <v>1</v>
      </c>
      <c r="AV26" s="2" t="b">
        <f t="shared" si="28"/>
        <v>1</v>
      </c>
      <c r="AW26" s="2" t="b">
        <f t="shared" si="28"/>
        <v>1</v>
      </c>
      <c r="AX26" s="2" t="b">
        <f t="shared" si="29"/>
        <v>1</v>
      </c>
      <c r="AY26" s="2" t="b">
        <f t="shared" si="29"/>
        <v>1</v>
      </c>
      <c r="AZ26" s="2" t="b">
        <f t="shared" si="29"/>
        <v>1</v>
      </c>
      <c r="BA26" s="2" t="b">
        <f t="shared" si="29"/>
        <v>1</v>
      </c>
      <c r="BB26" s="2" t="b">
        <f t="shared" si="29"/>
        <v>1</v>
      </c>
      <c r="BC26" s="2" t="b">
        <f t="shared" si="29"/>
        <v>1</v>
      </c>
      <c r="BD26" s="2" t="b">
        <f t="shared" si="29"/>
        <v>1</v>
      </c>
      <c r="BE26" s="2" t="b">
        <f t="shared" si="29"/>
        <v>1</v>
      </c>
      <c r="BF26" s="2" t="b">
        <f t="shared" si="29"/>
        <v>1</v>
      </c>
      <c r="BG26" s="2" t="b">
        <f t="shared" si="29"/>
        <v>1</v>
      </c>
      <c r="BH26" s="2" t="b">
        <f t="shared" si="29"/>
        <v>1</v>
      </c>
      <c r="BI26" s="2" t="b">
        <f t="shared" si="29"/>
        <v>1</v>
      </c>
      <c r="BJ26" s="2" t="b">
        <f t="shared" si="29"/>
        <v>1</v>
      </c>
      <c r="BK26" s="2" t="b">
        <f t="shared" si="29"/>
        <v>1</v>
      </c>
    </row>
    <row r="27" spans="1:63" ht="29" x14ac:dyDescent="0.35">
      <c r="A27" s="2" t="str">
        <f>RawData!A23&amp;" "&amp;RawData!B23&amp;" "&amp;RawData!C23&amp;" "&amp;RawData!D23&amp;" "&amp;RawData!E23</f>
        <v xml:space="preserve">19 20140101 _SMSSSDST     CDOS 01.07 DOS-S </v>
      </c>
      <c r="B27" s="2" t="str">
        <f t="shared" si="4"/>
        <v>19 20140101 _SMSSSDST CDOS 01.07 DOS-S</v>
      </c>
      <c r="C27" s="2">
        <f t="shared" si="5"/>
        <v>3</v>
      </c>
      <c r="D27" s="2">
        <f t="shared" si="6"/>
        <v>12</v>
      </c>
      <c r="E27" s="2">
        <f t="shared" si="7"/>
        <v>22</v>
      </c>
      <c r="F27" s="2" t="b">
        <f t="shared" si="8"/>
        <v>1</v>
      </c>
      <c r="G27" s="2" t="b">
        <f t="shared" si="9"/>
        <v>1</v>
      </c>
      <c r="I27" s="2">
        <f t="shared" si="21"/>
        <v>19</v>
      </c>
      <c r="J27" s="2" t="str">
        <f t="shared" si="11"/>
        <v>20140101</v>
      </c>
      <c r="K27" s="2" t="str">
        <f t="shared" si="12"/>
        <v>_SMSSSDST</v>
      </c>
      <c r="L27" s="2" t="str">
        <f t="shared" si="13"/>
        <v>CDOS 01.07 DOS-S</v>
      </c>
      <c r="N27" s="2" t="b">
        <f t="shared" si="14"/>
        <v>1</v>
      </c>
      <c r="O27" s="2" t="b">
        <f t="shared" si="15"/>
        <v>0</v>
      </c>
      <c r="P27" s="2" t="str">
        <f t="shared" si="16"/>
        <v>SMSSSDST</v>
      </c>
      <c r="T27" s="2" t="b">
        <f t="shared" si="26"/>
        <v>0</v>
      </c>
      <c r="U27" s="2" t="b">
        <f t="shared" si="26"/>
        <v>1</v>
      </c>
      <c r="V27" s="2" t="b">
        <f t="shared" si="26"/>
        <v>0</v>
      </c>
      <c r="W27" s="2" t="b">
        <f t="shared" si="26"/>
        <v>0</v>
      </c>
      <c r="X27" s="2" t="b">
        <f t="shared" si="26"/>
        <v>0</v>
      </c>
      <c r="Y27" s="2" t="b">
        <f t="shared" si="26"/>
        <v>0</v>
      </c>
      <c r="Z27" s="2" t="b">
        <f t="shared" si="26"/>
        <v>0</v>
      </c>
      <c r="AA27" s="2" t="b">
        <f t="shared" si="26"/>
        <v>0</v>
      </c>
      <c r="AB27" s="2" t="b">
        <f t="shared" si="26"/>
        <v>0</v>
      </c>
      <c r="AC27" s="2" t="b">
        <f t="shared" si="26"/>
        <v>0</v>
      </c>
      <c r="AD27" s="2" t="b">
        <f t="shared" si="27"/>
        <v>0</v>
      </c>
      <c r="AE27" s="2" t="b">
        <f t="shared" si="27"/>
        <v>0</v>
      </c>
      <c r="AF27" s="2" t="b">
        <f t="shared" si="27"/>
        <v>0</v>
      </c>
      <c r="AG27" s="2" t="b">
        <f t="shared" si="27"/>
        <v>0</v>
      </c>
      <c r="AH27" s="2" t="b">
        <f t="shared" si="27"/>
        <v>0</v>
      </c>
      <c r="AI27" s="2" t="b">
        <f t="shared" si="27"/>
        <v>0</v>
      </c>
      <c r="AJ27" s="2" t="b">
        <f t="shared" si="27"/>
        <v>0</v>
      </c>
      <c r="AK27" s="2" t="b">
        <f t="shared" si="27"/>
        <v>0</v>
      </c>
      <c r="AL27" s="2" t="b">
        <f t="shared" si="27"/>
        <v>0</v>
      </c>
      <c r="AM27" s="2" t="b">
        <f t="shared" si="27"/>
        <v>0</v>
      </c>
      <c r="AN27" s="2" t="b">
        <f t="shared" si="28"/>
        <v>0</v>
      </c>
      <c r="AO27" s="2" t="b">
        <f t="shared" si="28"/>
        <v>0</v>
      </c>
      <c r="AP27" s="2" t="b">
        <f t="shared" si="28"/>
        <v>0</v>
      </c>
      <c r="AQ27" s="2" t="b">
        <f t="shared" si="28"/>
        <v>0</v>
      </c>
      <c r="AR27" s="2" t="b">
        <f t="shared" si="28"/>
        <v>0</v>
      </c>
      <c r="AS27" s="2" t="b">
        <f t="shared" si="28"/>
        <v>0</v>
      </c>
      <c r="AT27" s="2" t="b">
        <f t="shared" si="28"/>
        <v>1</v>
      </c>
      <c r="AU27" s="2" t="b">
        <f t="shared" si="28"/>
        <v>1</v>
      </c>
      <c r="AV27" s="2" t="b">
        <f t="shared" si="28"/>
        <v>1</v>
      </c>
      <c r="AW27" s="2" t="b">
        <f t="shared" si="28"/>
        <v>1</v>
      </c>
      <c r="AX27" s="2" t="b">
        <f t="shared" si="29"/>
        <v>1</v>
      </c>
      <c r="AY27" s="2" t="b">
        <f t="shared" si="29"/>
        <v>1</v>
      </c>
      <c r="AZ27" s="2" t="b">
        <f t="shared" si="29"/>
        <v>1</v>
      </c>
      <c r="BA27" s="2" t="b">
        <f t="shared" si="29"/>
        <v>1</v>
      </c>
      <c r="BB27" s="2" t="b">
        <f t="shared" si="29"/>
        <v>1</v>
      </c>
      <c r="BC27" s="2" t="b">
        <f t="shared" si="29"/>
        <v>1</v>
      </c>
      <c r="BD27" s="2" t="b">
        <f t="shared" si="29"/>
        <v>1</v>
      </c>
      <c r="BE27" s="2" t="b">
        <f t="shared" si="29"/>
        <v>1</v>
      </c>
      <c r="BF27" s="2" t="b">
        <f t="shared" si="29"/>
        <v>1</v>
      </c>
      <c r="BG27" s="2" t="b">
        <f t="shared" si="29"/>
        <v>1</v>
      </c>
      <c r="BH27" s="2" t="b">
        <f t="shared" si="29"/>
        <v>1</v>
      </c>
      <c r="BI27" s="2" t="b">
        <f t="shared" si="29"/>
        <v>1</v>
      </c>
      <c r="BJ27" s="2" t="b">
        <f t="shared" si="29"/>
        <v>1</v>
      </c>
      <c r="BK27" s="2" t="b">
        <f t="shared" si="29"/>
        <v>1</v>
      </c>
    </row>
    <row r="28" spans="1:63" ht="43.5" x14ac:dyDescent="0.35">
      <c r="A28" s="2" t="str">
        <f>RawData!A24&amp;" "&amp;RawData!B24&amp;" "&amp;RawData!C24&amp;" "&amp;RawData!D24&amp;" "&amp;RawData!E24</f>
        <v xml:space="preserve">020     20071109  SMSSDDST       Mortgage calculation program, diskette MISSING   </v>
      </c>
      <c r="B28" s="2" t="str">
        <f t="shared" si="4"/>
        <v>020 20071109 SMSSDDST Mortgage calculation program, diskette MISSING</v>
      </c>
      <c r="C28" s="2">
        <f t="shared" si="5"/>
        <v>4</v>
      </c>
      <c r="D28" s="2">
        <f t="shared" si="6"/>
        <v>13</v>
      </c>
      <c r="E28" s="2">
        <f t="shared" si="7"/>
        <v>22</v>
      </c>
      <c r="F28" s="2" t="b">
        <f t="shared" si="8"/>
        <v>1</v>
      </c>
      <c r="G28" s="2" t="b">
        <f t="shared" si="9"/>
        <v>1</v>
      </c>
      <c r="I28" s="2">
        <f t="shared" si="21"/>
        <v>20</v>
      </c>
      <c r="J28" s="2" t="str">
        <f t="shared" si="11"/>
        <v>20071109</v>
      </c>
      <c r="K28" s="2" t="str">
        <f t="shared" si="12"/>
        <v>SMSSDDST</v>
      </c>
      <c r="L28" s="2" t="str">
        <f t="shared" si="13"/>
        <v>Mortgage calculation program, diskette MISSING</v>
      </c>
      <c r="N28" s="2" t="b">
        <f t="shared" si="14"/>
        <v>0</v>
      </c>
      <c r="O28" s="2" t="b">
        <f t="shared" si="15"/>
        <v>0</v>
      </c>
      <c r="P28" s="2" t="str">
        <f t="shared" si="16"/>
        <v>SMSSDDST</v>
      </c>
      <c r="T28" s="2" t="b">
        <f t="shared" si="26"/>
        <v>0</v>
      </c>
      <c r="U28" s="2" t="b">
        <f t="shared" si="26"/>
        <v>0</v>
      </c>
      <c r="V28" s="2" t="b">
        <f t="shared" si="26"/>
        <v>0</v>
      </c>
      <c r="W28" s="2" t="b">
        <f t="shared" si="26"/>
        <v>0</v>
      </c>
      <c r="X28" s="2" t="b">
        <f t="shared" si="26"/>
        <v>0</v>
      </c>
      <c r="Y28" s="2" t="b">
        <f t="shared" si="26"/>
        <v>0</v>
      </c>
      <c r="Z28" s="2" t="b">
        <f t="shared" si="26"/>
        <v>0</v>
      </c>
      <c r="AA28" s="2" t="b">
        <f t="shared" si="26"/>
        <v>0</v>
      </c>
      <c r="AB28" s="2" t="b">
        <f t="shared" si="26"/>
        <v>0</v>
      </c>
      <c r="AC28" s="2" t="b">
        <f t="shared" si="26"/>
        <v>0</v>
      </c>
      <c r="AD28" s="2" t="b">
        <f t="shared" si="27"/>
        <v>0</v>
      </c>
      <c r="AE28" s="2" t="b">
        <f t="shared" si="27"/>
        <v>0</v>
      </c>
      <c r="AF28" s="2" t="b">
        <f t="shared" si="27"/>
        <v>0</v>
      </c>
      <c r="AG28" s="2" t="b">
        <f t="shared" si="27"/>
        <v>0</v>
      </c>
      <c r="AH28" s="2" t="b">
        <f t="shared" si="27"/>
        <v>0</v>
      </c>
      <c r="AI28" s="2" t="b">
        <f t="shared" si="27"/>
        <v>0</v>
      </c>
      <c r="AJ28" s="2" t="b">
        <f t="shared" si="27"/>
        <v>0</v>
      </c>
      <c r="AK28" s="2" t="b">
        <f t="shared" si="27"/>
        <v>0</v>
      </c>
      <c r="AL28" s="2" t="b">
        <f t="shared" si="27"/>
        <v>0</v>
      </c>
      <c r="AM28" s="2" t="b">
        <f t="shared" si="27"/>
        <v>0</v>
      </c>
      <c r="AN28" s="2" t="b">
        <f t="shared" si="28"/>
        <v>0</v>
      </c>
      <c r="AO28" s="2" t="b">
        <f t="shared" si="28"/>
        <v>0</v>
      </c>
      <c r="AP28" s="2" t="b">
        <f t="shared" si="28"/>
        <v>0</v>
      </c>
      <c r="AQ28" s="2" t="b">
        <f t="shared" si="28"/>
        <v>0</v>
      </c>
      <c r="AR28" s="2" t="b">
        <f t="shared" si="28"/>
        <v>0</v>
      </c>
      <c r="AS28" s="2" t="b">
        <f t="shared" si="28"/>
        <v>0</v>
      </c>
      <c r="AT28" s="2" t="b">
        <f t="shared" si="28"/>
        <v>1</v>
      </c>
      <c r="AU28" s="2" t="b">
        <f t="shared" si="28"/>
        <v>1</v>
      </c>
      <c r="AV28" s="2" t="b">
        <f t="shared" si="28"/>
        <v>1</v>
      </c>
      <c r="AW28" s="2" t="b">
        <f t="shared" si="28"/>
        <v>1</v>
      </c>
      <c r="AX28" s="2" t="b">
        <f t="shared" si="29"/>
        <v>1</v>
      </c>
      <c r="AY28" s="2" t="b">
        <f t="shared" si="29"/>
        <v>1</v>
      </c>
      <c r="AZ28" s="2" t="b">
        <f t="shared" si="29"/>
        <v>1</v>
      </c>
      <c r="BA28" s="2" t="b">
        <f t="shared" si="29"/>
        <v>1</v>
      </c>
      <c r="BB28" s="2" t="b">
        <f t="shared" si="29"/>
        <v>1</v>
      </c>
      <c r="BC28" s="2" t="b">
        <f t="shared" si="29"/>
        <v>1</v>
      </c>
      <c r="BD28" s="2" t="b">
        <f t="shared" si="29"/>
        <v>1</v>
      </c>
      <c r="BE28" s="2" t="b">
        <f t="shared" si="29"/>
        <v>1</v>
      </c>
      <c r="BF28" s="2" t="b">
        <f t="shared" si="29"/>
        <v>1</v>
      </c>
      <c r="BG28" s="2" t="b">
        <f t="shared" si="29"/>
        <v>1</v>
      </c>
      <c r="BH28" s="2" t="b">
        <f t="shared" si="29"/>
        <v>1</v>
      </c>
      <c r="BI28" s="2" t="b">
        <f t="shared" si="29"/>
        <v>1</v>
      </c>
      <c r="BJ28" s="2" t="b">
        <f t="shared" si="29"/>
        <v>1</v>
      </c>
      <c r="BK28" s="2" t="b">
        <f t="shared" si="29"/>
        <v>1</v>
      </c>
    </row>
    <row r="29" spans="1:63" x14ac:dyDescent="0.35">
      <c r="A29" s="2" t="str">
        <f>RawData!A25&amp;" "&amp;RawData!B25&amp;" "&amp;RawData!C25&amp;" "&amp;RawData!D25&amp;" "&amp;RawData!E25</f>
        <v xml:space="preserve">    </v>
      </c>
      <c r="B29" s="2" t="str">
        <f t="shared" si="4"/>
        <v/>
      </c>
      <c r="C29" s="2" t="e">
        <f t="shared" si="5"/>
        <v>#VALUE!</v>
      </c>
      <c r="D29" s="2" t="e">
        <f t="shared" si="6"/>
        <v>#VALUE!</v>
      </c>
      <c r="E29" s="2" t="e">
        <f t="shared" si="7"/>
        <v>#VALUE!</v>
      </c>
      <c r="F29" s="2" t="b">
        <f t="shared" si="8"/>
        <v>0</v>
      </c>
      <c r="G29" s="2" t="b">
        <f t="shared" si="9"/>
        <v>0</v>
      </c>
      <c r="I29" s="2" t="str">
        <f t="shared" si="21"/>
        <v/>
      </c>
      <c r="J29" s="2" t="str">
        <f t="shared" si="11"/>
        <v/>
      </c>
      <c r="K29" s="2" t="str">
        <f t="shared" si="12"/>
        <v/>
      </c>
      <c r="L29" s="2" t="str">
        <f t="shared" si="13"/>
        <v/>
      </c>
      <c r="N29" s="2" t="str">
        <f t="shared" si="14"/>
        <v/>
      </c>
      <c r="O29" s="2" t="str">
        <f t="shared" si="15"/>
        <v/>
      </c>
      <c r="P29" s="2" t="str">
        <f t="shared" si="16"/>
        <v/>
      </c>
      <c r="T29" s="2" t="str">
        <f t="shared" si="26"/>
        <v/>
      </c>
      <c r="U29" s="2" t="str">
        <f t="shared" si="26"/>
        <v/>
      </c>
      <c r="V29" s="2" t="str">
        <f t="shared" si="26"/>
        <v/>
      </c>
      <c r="W29" s="2" t="str">
        <f t="shared" si="26"/>
        <v/>
      </c>
      <c r="X29" s="2" t="str">
        <f t="shared" si="26"/>
        <v/>
      </c>
      <c r="Y29" s="2" t="str">
        <f t="shared" si="26"/>
        <v/>
      </c>
      <c r="Z29" s="2" t="str">
        <f t="shared" si="26"/>
        <v/>
      </c>
      <c r="AA29" s="2" t="str">
        <f t="shared" si="26"/>
        <v/>
      </c>
      <c r="AB29" s="2" t="str">
        <f t="shared" si="26"/>
        <v/>
      </c>
      <c r="AC29" s="2" t="str">
        <f t="shared" si="26"/>
        <v/>
      </c>
      <c r="AD29" s="2" t="str">
        <f t="shared" si="27"/>
        <v/>
      </c>
      <c r="AE29" s="2" t="str">
        <f t="shared" si="27"/>
        <v/>
      </c>
      <c r="AF29" s="2" t="str">
        <f t="shared" si="27"/>
        <v/>
      </c>
      <c r="AG29" s="2" t="str">
        <f t="shared" si="27"/>
        <v/>
      </c>
      <c r="AH29" s="2" t="str">
        <f t="shared" si="27"/>
        <v/>
      </c>
      <c r="AI29" s="2" t="str">
        <f t="shared" si="27"/>
        <v/>
      </c>
      <c r="AJ29" s="2" t="str">
        <f t="shared" si="27"/>
        <v/>
      </c>
      <c r="AK29" s="2" t="str">
        <f t="shared" si="27"/>
        <v/>
      </c>
      <c r="AL29" s="2" t="str">
        <f t="shared" si="27"/>
        <v/>
      </c>
      <c r="AM29" s="2" t="str">
        <f t="shared" si="27"/>
        <v/>
      </c>
      <c r="AN29" s="2" t="str">
        <f t="shared" si="28"/>
        <v/>
      </c>
      <c r="AO29" s="2" t="str">
        <f t="shared" si="28"/>
        <v/>
      </c>
      <c r="AP29" s="2" t="str">
        <f t="shared" si="28"/>
        <v/>
      </c>
      <c r="AQ29" s="2" t="str">
        <f t="shared" si="28"/>
        <v/>
      </c>
      <c r="AR29" s="2" t="str">
        <f t="shared" si="28"/>
        <v/>
      </c>
      <c r="AS29" s="2" t="str">
        <f t="shared" si="28"/>
        <v/>
      </c>
      <c r="AT29" s="2" t="str">
        <f t="shared" si="28"/>
        <v/>
      </c>
      <c r="AU29" s="2" t="str">
        <f t="shared" si="28"/>
        <v/>
      </c>
      <c r="AV29" s="2" t="str">
        <f t="shared" si="28"/>
        <v/>
      </c>
      <c r="AW29" s="2" t="str">
        <f t="shared" si="28"/>
        <v/>
      </c>
      <c r="AX29" s="2" t="str">
        <f t="shared" si="29"/>
        <v/>
      </c>
      <c r="AY29" s="2" t="str">
        <f t="shared" si="29"/>
        <v/>
      </c>
      <c r="AZ29" s="2" t="str">
        <f t="shared" si="29"/>
        <v/>
      </c>
      <c r="BA29" s="2" t="str">
        <f t="shared" si="29"/>
        <v/>
      </c>
      <c r="BB29" s="2" t="str">
        <f t="shared" si="29"/>
        <v/>
      </c>
      <c r="BC29" s="2" t="str">
        <f t="shared" si="29"/>
        <v/>
      </c>
      <c r="BD29" s="2" t="str">
        <f t="shared" si="29"/>
        <v/>
      </c>
      <c r="BE29" s="2" t="str">
        <f t="shared" si="29"/>
        <v/>
      </c>
      <c r="BF29" s="2" t="str">
        <f t="shared" si="29"/>
        <v/>
      </c>
      <c r="BG29" s="2" t="str">
        <f t="shared" si="29"/>
        <v/>
      </c>
      <c r="BH29" s="2" t="str">
        <f t="shared" si="29"/>
        <v/>
      </c>
      <c r="BI29" s="2" t="str">
        <f t="shared" si="29"/>
        <v/>
      </c>
      <c r="BJ29" s="2" t="str">
        <f t="shared" si="29"/>
        <v/>
      </c>
      <c r="BK29" s="2" t="str">
        <f t="shared" si="29"/>
        <v/>
      </c>
    </row>
    <row r="30" spans="1:63" x14ac:dyDescent="0.35">
      <c r="A30" s="2" t="str">
        <f>RawData!A26&amp;" "&amp;RawData!B26&amp;" "&amp;RawData!C26&amp;" "&amp;RawData!D26&amp;" "&amp;RawData!E26</f>
        <v xml:space="preserve">    </v>
      </c>
      <c r="B30" s="2" t="str">
        <f t="shared" si="4"/>
        <v/>
      </c>
      <c r="C30" s="2" t="e">
        <f t="shared" si="5"/>
        <v>#VALUE!</v>
      </c>
      <c r="D30" s="2" t="e">
        <f t="shared" si="6"/>
        <v>#VALUE!</v>
      </c>
      <c r="E30" s="2" t="e">
        <f t="shared" si="7"/>
        <v>#VALUE!</v>
      </c>
      <c r="F30" s="2" t="b">
        <f t="shared" si="8"/>
        <v>0</v>
      </c>
      <c r="G30" s="2" t="b">
        <f t="shared" si="9"/>
        <v>0</v>
      </c>
      <c r="I30" s="2" t="str">
        <f t="shared" si="21"/>
        <v/>
      </c>
      <c r="J30" s="2" t="str">
        <f t="shared" si="11"/>
        <v/>
      </c>
      <c r="K30" s="2" t="str">
        <f t="shared" si="12"/>
        <v/>
      </c>
      <c r="L30" s="2" t="str">
        <f t="shared" si="13"/>
        <v/>
      </c>
      <c r="N30" s="2" t="str">
        <f t="shared" si="14"/>
        <v/>
      </c>
      <c r="O30" s="2" t="str">
        <f t="shared" si="15"/>
        <v/>
      </c>
      <c r="P30" s="2" t="str">
        <f t="shared" si="16"/>
        <v/>
      </c>
      <c r="T30" s="2" t="str">
        <f t="shared" si="26"/>
        <v/>
      </c>
      <c r="U30" s="2" t="str">
        <f t="shared" si="26"/>
        <v/>
      </c>
      <c r="V30" s="2" t="str">
        <f t="shared" si="26"/>
        <v/>
      </c>
      <c r="W30" s="2" t="str">
        <f t="shared" si="26"/>
        <v/>
      </c>
      <c r="X30" s="2" t="str">
        <f t="shared" si="26"/>
        <v/>
      </c>
      <c r="Y30" s="2" t="str">
        <f t="shared" si="26"/>
        <v/>
      </c>
      <c r="Z30" s="2" t="str">
        <f t="shared" si="26"/>
        <v/>
      </c>
      <c r="AA30" s="2" t="str">
        <f t="shared" si="26"/>
        <v/>
      </c>
      <c r="AB30" s="2" t="str">
        <f t="shared" si="26"/>
        <v/>
      </c>
      <c r="AC30" s="2" t="str">
        <f t="shared" si="26"/>
        <v/>
      </c>
      <c r="AD30" s="2" t="str">
        <f t="shared" si="27"/>
        <v/>
      </c>
      <c r="AE30" s="2" t="str">
        <f t="shared" si="27"/>
        <v/>
      </c>
      <c r="AF30" s="2" t="str">
        <f t="shared" si="27"/>
        <v/>
      </c>
      <c r="AG30" s="2" t="str">
        <f t="shared" si="27"/>
        <v/>
      </c>
      <c r="AH30" s="2" t="str">
        <f t="shared" si="27"/>
        <v/>
      </c>
      <c r="AI30" s="2" t="str">
        <f t="shared" si="27"/>
        <v/>
      </c>
      <c r="AJ30" s="2" t="str">
        <f t="shared" si="27"/>
        <v/>
      </c>
      <c r="AK30" s="2" t="str">
        <f t="shared" si="27"/>
        <v/>
      </c>
      <c r="AL30" s="2" t="str">
        <f t="shared" si="27"/>
        <v/>
      </c>
      <c r="AM30" s="2" t="str">
        <f t="shared" si="27"/>
        <v/>
      </c>
      <c r="AN30" s="2" t="str">
        <f t="shared" si="28"/>
        <v/>
      </c>
      <c r="AO30" s="2" t="str">
        <f t="shared" si="28"/>
        <v/>
      </c>
      <c r="AP30" s="2" t="str">
        <f t="shared" si="28"/>
        <v/>
      </c>
      <c r="AQ30" s="2" t="str">
        <f t="shared" si="28"/>
        <v/>
      </c>
      <c r="AR30" s="2" t="str">
        <f t="shared" si="28"/>
        <v/>
      </c>
      <c r="AS30" s="2" t="str">
        <f t="shared" si="28"/>
        <v/>
      </c>
      <c r="AT30" s="2" t="str">
        <f t="shared" si="28"/>
        <v/>
      </c>
      <c r="AU30" s="2" t="str">
        <f t="shared" si="28"/>
        <v/>
      </c>
      <c r="AV30" s="2" t="str">
        <f t="shared" si="28"/>
        <v/>
      </c>
      <c r="AW30" s="2" t="str">
        <f t="shared" si="28"/>
        <v/>
      </c>
      <c r="AX30" s="2" t="str">
        <f t="shared" si="29"/>
        <v/>
      </c>
      <c r="AY30" s="2" t="str">
        <f t="shared" si="29"/>
        <v/>
      </c>
      <c r="AZ30" s="2" t="str">
        <f t="shared" si="29"/>
        <v/>
      </c>
      <c r="BA30" s="2" t="str">
        <f t="shared" si="29"/>
        <v/>
      </c>
      <c r="BB30" s="2" t="str">
        <f t="shared" si="29"/>
        <v/>
      </c>
      <c r="BC30" s="2" t="str">
        <f t="shared" si="29"/>
        <v/>
      </c>
      <c r="BD30" s="2" t="str">
        <f t="shared" si="29"/>
        <v/>
      </c>
      <c r="BE30" s="2" t="str">
        <f t="shared" si="29"/>
        <v/>
      </c>
      <c r="BF30" s="2" t="str">
        <f t="shared" si="29"/>
        <v/>
      </c>
      <c r="BG30" s="2" t="str">
        <f t="shared" si="29"/>
        <v/>
      </c>
      <c r="BH30" s="2" t="str">
        <f t="shared" si="29"/>
        <v/>
      </c>
      <c r="BI30" s="2" t="str">
        <f t="shared" si="29"/>
        <v/>
      </c>
      <c r="BJ30" s="2" t="str">
        <f t="shared" si="29"/>
        <v/>
      </c>
      <c r="BK30" s="2" t="str">
        <f t="shared" si="29"/>
        <v/>
      </c>
    </row>
    <row r="31" spans="1:63" ht="29" x14ac:dyDescent="0.35">
      <c r="A31" s="2" t="str">
        <f>RawData!A27&amp;" "&amp;RawData!B27&amp;" "&amp;RawData!C27&amp;" "&amp;RawData!D27&amp;" "&amp;RawData!E27</f>
        <v xml:space="preserve">FOUND  Development disks  .TAR images .IMD available   </v>
      </c>
      <c r="B31" s="2" t="str">
        <f t="shared" si="4"/>
        <v>FOUND Development disks .TAR images .IMD available</v>
      </c>
      <c r="C31" s="2">
        <f t="shared" si="5"/>
        <v>6</v>
      </c>
      <c r="D31" s="2">
        <f t="shared" si="6"/>
        <v>18</v>
      </c>
      <c r="E31" s="2">
        <f t="shared" si="7"/>
        <v>24</v>
      </c>
      <c r="F31" s="2" t="b">
        <f t="shared" si="8"/>
        <v>0</v>
      </c>
      <c r="G31" s="2" t="b">
        <f t="shared" si="9"/>
        <v>0</v>
      </c>
      <c r="I31" s="2" t="str">
        <f t="shared" si="21"/>
        <v/>
      </c>
      <c r="J31" s="2" t="str">
        <f t="shared" si="11"/>
        <v/>
      </c>
      <c r="K31" s="2" t="str">
        <f t="shared" si="12"/>
        <v/>
      </c>
      <c r="L31" s="2" t="str">
        <f t="shared" si="13"/>
        <v>FOUND Development disks .TAR images .IMD available</v>
      </c>
      <c r="N31" s="2" t="str">
        <f t="shared" si="14"/>
        <v/>
      </c>
      <c r="O31" s="2" t="str">
        <f t="shared" si="15"/>
        <v/>
      </c>
      <c r="P31" s="2" t="str">
        <f t="shared" si="16"/>
        <v/>
      </c>
      <c r="T31" s="2" t="str">
        <f t="shared" si="26"/>
        <v/>
      </c>
      <c r="U31" s="2" t="str">
        <f t="shared" si="26"/>
        <v/>
      </c>
      <c r="V31" s="2" t="str">
        <f t="shared" si="26"/>
        <v/>
      </c>
      <c r="W31" s="2" t="str">
        <f t="shared" si="26"/>
        <v/>
      </c>
      <c r="X31" s="2" t="str">
        <f t="shared" si="26"/>
        <v/>
      </c>
      <c r="Y31" s="2" t="str">
        <f t="shared" si="26"/>
        <v/>
      </c>
      <c r="Z31" s="2" t="str">
        <f t="shared" si="26"/>
        <v/>
      </c>
      <c r="AA31" s="2" t="str">
        <f t="shared" si="26"/>
        <v/>
      </c>
      <c r="AB31" s="2" t="str">
        <f t="shared" si="26"/>
        <v/>
      </c>
      <c r="AC31" s="2" t="str">
        <f t="shared" si="26"/>
        <v/>
      </c>
      <c r="AD31" s="2" t="str">
        <f t="shared" si="27"/>
        <v/>
      </c>
      <c r="AE31" s="2" t="str">
        <f t="shared" si="27"/>
        <v/>
      </c>
      <c r="AF31" s="2" t="str">
        <f t="shared" si="27"/>
        <v/>
      </c>
      <c r="AG31" s="2" t="str">
        <f t="shared" si="27"/>
        <v/>
      </c>
      <c r="AH31" s="2" t="str">
        <f t="shared" si="27"/>
        <v/>
      </c>
      <c r="AI31" s="2" t="str">
        <f t="shared" si="27"/>
        <v/>
      </c>
      <c r="AJ31" s="2" t="str">
        <f t="shared" si="27"/>
        <v/>
      </c>
      <c r="AK31" s="2" t="str">
        <f t="shared" si="27"/>
        <v/>
      </c>
      <c r="AL31" s="2" t="str">
        <f t="shared" si="27"/>
        <v/>
      </c>
      <c r="AM31" s="2" t="str">
        <f t="shared" si="27"/>
        <v/>
      </c>
      <c r="AN31" s="2" t="str">
        <f t="shared" si="28"/>
        <v/>
      </c>
      <c r="AO31" s="2" t="str">
        <f t="shared" si="28"/>
        <v/>
      </c>
      <c r="AP31" s="2" t="str">
        <f t="shared" si="28"/>
        <v/>
      </c>
      <c r="AQ31" s="2" t="str">
        <f t="shared" si="28"/>
        <v/>
      </c>
      <c r="AR31" s="2" t="str">
        <f t="shared" si="28"/>
        <v/>
      </c>
      <c r="AS31" s="2" t="str">
        <f t="shared" si="28"/>
        <v/>
      </c>
      <c r="AT31" s="2" t="str">
        <f t="shared" si="28"/>
        <v/>
      </c>
      <c r="AU31" s="2" t="str">
        <f t="shared" si="28"/>
        <v/>
      </c>
      <c r="AV31" s="2" t="str">
        <f t="shared" si="28"/>
        <v/>
      </c>
      <c r="AW31" s="2" t="str">
        <f t="shared" si="28"/>
        <v/>
      </c>
      <c r="AX31" s="2" t="str">
        <f t="shared" si="29"/>
        <v/>
      </c>
      <c r="AY31" s="2" t="str">
        <f t="shared" si="29"/>
        <v/>
      </c>
      <c r="AZ31" s="2" t="str">
        <f t="shared" si="29"/>
        <v/>
      </c>
      <c r="BA31" s="2" t="str">
        <f t="shared" si="29"/>
        <v/>
      </c>
      <c r="BB31" s="2" t="str">
        <f t="shared" si="29"/>
        <v/>
      </c>
      <c r="BC31" s="2" t="str">
        <f t="shared" si="29"/>
        <v/>
      </c>
      <c r="BD31" s="2" t="str">
        <f t="shared" si="29"/>
        <v/>
      </c>
      <c r="BE31" s="2" t="str">
        <f t="shared" si="29"/>
        <v/>
      </c>
      <c r="BF31" s="2" t="str">
        <f t="shared" si="29"/>
        <v/>
      </c>
      <c r="BG31" s="2" t="str">
        <f t="shared" si="29"/>
        <v/>
      </c>
      <c r="BH31" s="2" t="str">
        <f t="shared" si="29"/>
        <v/>
      </c>
      <c r="BI31" s="2" t="str">
        <f t="shared" si="29"/>
        <v/>
      </c>
      <c r="BJ31" s="2" t="str">
        <f t="shared" si="29"/>
        <v/>
      </c>
      <c r="BK31" s="2" t="str">
        <f t="shared" si="29"/>
        <v/>
      </c>
    </row>
    <row r="32" spans="1:63" ht="29" x14ac:dyDescent="0.35">
      <c r="A32" s="2" t="str">
        <f>RawData!A28&amp;" "&amp;RawData!B28&amp;" "&amp;RawData!C28&amp;" "&amp;RawData!D28&amp;" "&amp;RawData!E28</f>
        <v xml:space="preserve">21 20070709  USDSDDST       ECAT, TSORT and developement  </v>
      </c>
      <c r="B32" s="2" t="str">
        <f t="shared" si="4"/>
        <v>21 20070709 USDSDDST ECAT, TSORT and developement</v>
      </c>
      <c r="C32" s="2">
        <f t="shared" si="5"/>
        <v>3</v>
      </c>
      <c r="D32" s="2">
        <f t="shared" si="6"/>
        <v>12</v>
      </c>
      <c r="E32" s="2">
        <f t="shared" si="7"/>
        <v>21</v>
      </c>
      <c r="F32" s="2" t="b">
        <f t="shared" si="8"/>
        <v>1</v>
      </c>
      <c r="G32" s="2" t="b">
        <f t="shared" si="9"/>
        <v>1</v>
      </c>
      <c r="I32" s="2">
        <f t="shared" si="21"/>
        <v>21</v>
      </c>
      <c r="J32" s="2" t="str">
        <f t="shared" si="11"/>
        <v>20070709</v>
      </c>
      <c r="K32" s="2" t="str">
        <f t="shared" si="12"/>
        <v>USDSDDST</v>
      </c>
      <c r="L32" s="2" t="str">
        <f t="shared" si="13"/>
        <v>ECAT, TSORT and developement</v>
      </c>
      <c r="N32" s="2" t="b">
        <f t="shared" si="14"/>
        <v>0</v>
      </c>
      <c r="O32" s="2" t="b">
        <f t="shared" si="15"/>
        <v>0</v>
      </c>
      <c r="P32" s="2" t="str">
        <f t="shared" si="16"/>
        <v>USDSDDST</v>
      </c>
      <c r="T32" s="2" t="b">
        <f t="shared" si="26"/>
        <v>0</v>
      </c>
      <c r="U32" s="2" t="b">
        <f t="shared" si="26"/>
        <v>0</v>
      </c>
      <c r="V32" s="2" t="b">
        <f t="shared" si="26"/>
        <v>0</v>
      </c>
      <c r="W32" s="2" t="b">
        <f t="shared" si="26"/>
        <v>0</v>
      </c>
      <c r="X32" s="2" t="b">
        <f t="shared" si="26"/>
        <v>0</v>
      </c>
      <c r="Y32" s="2" t="b">
        <f t="shared" si="26"/>
        <v>0</v>
      </c>
      <c r="Z32" s="2" t="b">
        <f t="shared" si="26"/>
        <v>0</v>
      </c>
      <c r="AA32" s="2" t="b">
        <f t="shared" si="26"/>
        <v>0</v>
      </c>
      <c r="AB32" s="2" t="b">
        <f t="shared" si="26"/>
        <v>0</v>
      </c>
      <c r="AC32" s="2" t="b">
        <f t="shared" si="26"/>
        <v>0</v>
      </c>
      <c r="AD32" s="2" t="b">
        <f t="shared" si="27"/>
        <v>0</v>
      </c>
      <c r="AE32" s="2" t="b">
        <f t="shared" si="27"/>
        <v>0</v>
      </c>
      <c r="AF32" s="2" t="b">
        <f t="shared" si="27"/>
        <v>0</v>
      </c>
      <c r="AG32" s="2" t="b">
        <f t="shared" si="27"/>
        <v>0</v>
      </c>
      <c r="AH32" s="2" t="b">
        <f t="shared" si="27"/>
        <v>0</v>
      </c>
      <c r="AI32" s="2" t="b">
        <f t="shared" si="27"/>
        <v>0</v>
      </c>
      <c r="AJ32" s="2" t="b">
        <f t="shared" si="27"/>
        <v>0</v>
      </c>
      <c r="AK32" s="2" t="b">
        <f t="shared" si="27"/>
        <v>0</v>
      </c>
      <c r="AL32" s="2" t="b">
        <f t="shared" si="27"/>
        <v>0</v>
      </c>
      <c r="AM32" s="2" t="b">
        <f t="shared" si="27"/>
        <v>0</v>
      </c>
      <c r="AN32" s="2" t="b">
        <f t="shared" si="28"/>
        <v>0</v>
      </c>
      <c r="AO32" s="2" t="b">
        <f t="shared" si="28"/>
        <v>0</v>
      </c>
      <c r="AP32" s="2" t="b">
        <f t="shared" si="28"/>
        <v>0</v>
      </c>
      <c r="AQ32" s="2" t="b">
        <f t="shared" si="28"/>
        <v>0</v>
      </c>
      <c r="AR32" s="2" t="b">
        <f t="shared" si="28"/>
        <v>0</v>
      </c>
      <c r="AS32" s="2" t="b">
        <f t="shared" si="28"/>
        <v>0</v>
      </c>
      <c r="AT32" s="2" t="b">
        <f t="shared" si="28"/>
        <v>1</v>
      </c>
      <c r="AU32" s="2" t="b">
        <f t="shared" si="28"/>
        <v>1</v>
      </c>
      <c r="AV32" s="2" t="b">
        <f t="shared" si="28"/>
        <v>1</v>
      </c>
      <c r="AW32" s="2" t="b">
        <f t="shared" si="28"/>
        <v>1</v>
      </c>
      <c r="AX32" s="2" t="b">
        <f t="shared" si="29"/>
        <v>1</v>
      </c>
      <c r="AY32" s="2" t="b">
        <f t="shared" si="29"/>
        <v>1</v>
      </c>
      <c r="AZ32" s="2" t="b">
        <f t="shared" si="29"/>
        <v>1</v>
      </c>
      <c r="BA32" s="2" t="b">
        <f t="shared" si="29"/>
        <v>1</v>
      </c>
      <c r="BB32" s="2" t="b">
        <f t="shared" si="29"/>
        <v>1</v>
      </c>
      <c r="BC32" s="2" t="b">
        <f t="shared" si="29"/>
        <v>1</v>
      </c>
      <c r="BD32" s="2" t="b">
        <f t="shared" si="29"/>
        <v>1</v>
      </c>
      <c r="BE32" s="2" t="b">
        <f t="shared" si="29"/>
        <v>1</v>
      </c>
      <c r="BF32" s="2" t="b">
        <f t="shared" si="29"/>
        <v>1</v>
      </c>
      <c r="BG32" s="2" t="b">
        <f t="shared" si="29"/>
        <v>1</v>
      </c>
      <c r="BH32" s="2" t="b">
        <f t="shared" si="29"/>
        <v>1</v>
      </c>
      <c r="BI32" s="2" t="b">
        <f t="shared" si="29"/>
        <v>1</v>
      </c>
      <c r="BJ32" s="2" t="b">
        <f t="shared" si="29"/>
        <v>1</v>
      </c>
      <c r="BK32" s="2" t="b">
        <f t="shared" si="29"/>
        <v>1</v>
      </c>
    </row>
    <row r="33" spans="1:63" ht="43.5" x14ac:dyDescent="0.35">
      <c r="A33" s="2" t="str">
        <f>RawData!A29&amp;" "&amp;RawData!B29&amp;" "&amp;RawData!C29&amp;" "&amp;RawData!D29&amp;" "&amp;RawData!E29</f>
        <v xml:space="preserve">022     20070709  SMSSDDST       Wordstar 0.87 ADM3A codes serial WS0169AQ.   </v>
      </c>
      <c r="B33" s="2" t="str">
        <f t="shared" si="4"/>
        <v>022 20070709 SMSSDDST Wordstar 0.87 ADM3A codes serial WS0169AQ.</v>
      </c>
      <c r="C33" s="2">
        <f t="shared" si="5"/>
        <v>4</v>
      </c>
      <c r="D33" s="2">
        <f t="shared" si="6"/>
        <v>13</v>
      </c>
      <c r="E33" s="2">
        <f t="shared" si="7"/>
        <v>22</v>
      </c>
      <c r="F33" s="2" t="b">
        <f t="shared" si="8"/>
        <v>1</v>
      </c>
      <c r="G33" s="2" t="b">
        <f t="shared" si="9"/>
        <v>1</v>
      </c>
      <c r="I33" s="2">
        <f t="shared" si="21"/>
        <v>22</v>
      </c>
      <c r="J33" s="2" t="str">
        <f t="shared" si="11"/>
        <v>20070709</v>
      </c>
      <c r="K33" s="2" t="str">
        <f t="shared" si="12"/>
        <v>SMSSDDST</v>
      </c>
      <c r="L33" s="2" t="str">
        <f t="shared" si="13"/>
        <v>Wordstar 0.87 ADM3A codes serial WS0169AQ.</v>
      </c>
      <c r="N33" s="2" t="b">
        <f t="shared" si="14"/>
        <v>0</v>
      </c>
      <c r="O33" s="2" t="b">
        <f t="shared" si="15"/>
        <v>0</v>
      </c>
      <c r="P33" s="2" t="str">
        <f t="shared" si="16"/>
        <v>SMSSDDST</v>
      </c>
      <c r="T33" s="2" t="b">
        <f t="shared" si="26"/>
        <v>0</v>
      </c>
      <c r="U33" s="2" t="b">
        <f t="shared" si="26"/>
        <v>0</v>
      </c>
      <c r="V33" s="2" t="b">
        <f t="shared" si="26"/>
        <v>0</v>
      </c>
      <c r="W33" s="2" t="b">
        <f t="shared" si="26"/>
        <v>0</v>
      </c>
      <c r="X33" s="2" t="b">
        <f t="shared" si="26"/>
        <v>0</v>
      </c>
      <c r="Y33" s="2" t="b">
        <f t="shared" si="26"/>
        <v>0</v>
      </c>
      <c r="Z33" s="2" t="b">
        <f t="shared" si="26"/>
        <v>0</v>
      </c>
      <c r="AA33" s="2" t="b">
        <f t="shared" si="26"/>
        <v>0</v>
      </c>
      <c r="AB33" s="2" t="b">
        <f t="shared" si="26"/>
        <v>0</v>
      </c>
      <c r="AC33" s="2" t="b">
        <f t="shared" si="26"/>
        <v>0</v>
      </c>
      <c r="AD33" s="2" t="b">
        <f t="shared" si="27"/>
        <v>0</v>
      </c>
      <c r="AE33" s="2" t="b">
        <f t="shared" si="27"/>
        <v>1</v>
      </c>
      <c r="AF33" s="2" t="b">
        <f t="shared" si="27"/>
        <v>0</v>
      </c>
      <c r="AG33" s="2" t="b">
        <f t="shared" si="27"/>
        <v>0</v>
      </c>
      <c r="AH33" s="2" t="b">
        <f t="shared" si="27"/>
        <v>0</v>
      </c>
      <c r="AI33" s="2" t="b">
        <f t="shared" si="27"/>
        <v>0</v>
      </c>
      <c r="AJ33" s="2" t="b">
        <f t="shared" si="27"/>
        <v>0</v>
      </c>
      <c r="AK33" s="2" t="b">
        <f t="shared" si="27"/>
        <v>0</v>
      </c>
      <c r="AL33" s="2" t="b">
        <f t="shared" si="27"/>
        <v>0</v>
      </c>
      <c r="AM33" s="2" t="b">
        <f t="shared" si="27"/>
        <v>0</v>
      </c>
      <c r="AN33" s="2" t="b">
        <f t="shared" si="28"/>
        <v>0</v>
      </c>
      <c r="AO33" s="2" t="b">
        <f t="shared" si="28"/>
        <v>0</v>
      </c>
      <c r="AP33" s="2" t="b">
        <f t="shared" si="28"/>
        <v>0</v>
      </c>
      <c r="AQ33" s="2" t="b">
        <f t="shared" si="28"/>
        <v>0</v>
      </c>
      <c r="AR33" s="2" t="b">
        <f t="shared" si="28"/>
        <v>0</v>
      </c>
      <c r="AS33" s="2" t="b">
        <f t="shared" si="28"/>
        <v>0</v>
      </c>
      <c r="AT33" s="2" t="b">
        <f t="shared" si="28"/>
        <v>1</v>
      </c>
      <c r="AU33" s="2" t="b">
        <f t="shared" si="28"/>
        <v>1</v>
      </c>
      <c r="AV33" s="2" t="b">
        <f t="shared" si="28"/>
        <v>1</v>
      </c>
      <c r="AW33" s="2" t="b">
        <f t="shared" si="28"/>
        <v>1</v>
      </c>
      <c r="AX33" s="2" t="b">
        <f t="shared" si="29"/>
        <v>1</v>
      </c>
      <c r="AY33" s="2" t="b">
        <f t="shared" si="29"/>
        <v>1</v>
      </c>
      <c r="AZ33" s="2" t="b">
        <f t="shared" si="29"/>
        <v>1</v>
      </c>
      <c r="BA33" s="2" t="b">
        <f t="shared" si="29"/>
        <v>1</v>
      </c>
      <c r="BB33" s="2" t="b">
        <f t="shared" si="29"/>
        <v>1</v>
      </c>
      <c r="BC33" s="2" t="b">
        <f t="shared" si="29"/>
        <v>1</v>
      </c>
      <c r="BD33" s="2" t="b">
        <f t="shared" si="29"/>
        <v>1</v>
      </c>
      <c r="BE33" s="2" t="b">
        <f t="shared" si="29"/>
        <v>1</v>
      </c>
      <c r="BF33" s="2" t="b">
        <f t="shared" si="29"/>
        <v>1</v>
      </c>
      <c r="BG33" s="2" t="b">
        <f t="shared" si="29"/>
        <v>1</v>
      </c>
      <c r="BH33" s="2" t="b">
        <f t="shared" si="29"/>
        <v>1</v>
      </c>
      <c r="BI33" s="2" t="b">
        <f t="shared" si="29"/>
        <v>1</v>
      </c>
      <c r="BJ33" s="2" t="b">
        <f t="shared" si="29"/>
        <v>1</v>
      </c>
      <c r="BK33" s="2" t="b">
        <f t="shared" si="29"/>
        <v>1</v>
      </c>
    </row>
    <row r="34" spans="1:63" ht="58" x14ac:dyDescent="0.35">
      <c r="A34" s="2" t="str">
        <f>RawData!A30&amp;" "&amp;RawData!B30&amp;" "&amp;RawData!C30&amp;" "&amp;RawData!D30&amp;" "&amp;RawData!E30</f>
        <v xml:space="preserve">023     20070709  SMSSDDST       Program Development, assembler, basic, rdos just CDOS files, not bootable   </v>
      </c>
      <c r="B34" s="2" t="str">
        <f t="shared" si="4"/>
        <v>023 20070709 SMSSDDST Program Development, assembler, basic, rdos just CDOS files, not bootable</v>
      </c>
      <c r="C34" s="2">
        <f t="shared" si="5"/>
        <v>4</v>
      </c>
      <c r="D34" s="2">
        <f t="shared" si="6"/>
        <v>13</v>
      </c>
      <c r="E34" s="2">
        <f t="shared" si="7"/>
        <v>22</v>
      </c>
      <c r="F34" s="2" t="b">
        <f t="shared" si="8"/>
        <v>1</v>
      </c>
      <c r="G34" s="2" t="b">
        <f t="shared" si="9"/>
        <v>1</v>
      </c>
      <c r="I34" s="2">
        <f t="shared" si="21"/>
        <v>23</v>
      </c>
      <c r="J34" s="2" t="str">
        <f t="shared" si="11"/>
        <v>20070709</v>
      </c>
      <c r="K34" s="2" t="str">
        <f t="shared" si="12"/>
        <v>SMSSDDST</v>
      </c>
      <c r="L34" s="2" t="str">
        <f t="shared" si="13"/>
        <v>Program Development, assembler, basic, rdos just CDOS files, not bootable</v>
      </c>
      <c r="N34" s="2" t="b">
        <f t="shared" si="14"/>
        <v>0</v>
      </c>
      <c r="O34" s="2" t="b">
        <f t="shared" si="15"/>
        <v>0</v>
      </c>
      <c r="P34" s="2" t="str">
        <f t="shared" si="16"/>
        <v>SMSSDDST</v>
      </c>
      <c r="T34" s="2" t="b">
        <f t="shared" si="26"/>
        <v>0</v>
      </c>
      <c r="U34" s="2" t="b">
        <f t="shared" si="26"/>
        <v>1</v>
      </c>
      <c r="V34" s="2" t="b">
        <f t="shared" si="26"/>
        <v>0</v>
      </c>
      <c r="W34" s="2" t="b">
        <f t="shared" si="26"/>
        <v>0</v>
      </c>
      <c r="X34" s="2" t="b">
        <f t="shared" si="26"/>
        <v>0</v>
      </c>
      <c r="Y34" s="2" t="b">
        <f t="shared" si="26"/>
        <v>0</v>
      </c>
      <c r="Z34" s="2" t="b">
        <f t="shared" si="26"/>
        <v>0</v>
      </c>
      <c r="AA34" s="2" t="b">
        <f t="shared" si="26"/>
        <v>0</v>
      </c>
      <c r="AB34" s="2" t="b">
        <f t="shared" si="26"/>
        <v>0</v>
      </c>
      <c r="AC34" s="2" t="b">
        <f t="shared" si="26"/>
        <v>0</v>
      </c>
      <c r="AD34" s="2" t="b">
        <f t="shared" si="27"/>
        <v>0</v>
      </c>
      <c r="AE34" s="2" t="b">
        <f t="shared" si="27"/>
        <v>0</v>
      </c>
      <c r="AF34" s="2" t="b">
        <f t="shared" si="27"/>
        <v>0</v>
      </c>
      <c r="AG34" s="2" t="b">
        <f t="shared" si="27"/>
        <v>0</v>
      </c>
      <c r="AH34" s="2" t="b">
        <f t="shared" si="27"/>
        <v>0</v>
      </c>
      <c r="AI34" s="2" t="b">
        <f t="shared" si="27"/>
        <v>0</v>
      </c>
      <c r="AJ34" s="2" t="b">
        <f t="shared" si="27"/>
        <v>0</v>
      </c>
      <c r="AK34" s="2" t="b">
        <f t="shared" si="27"/>
        <v>0</v>
      </c>
      <c r="AL34" s="2" t="b">
        <f t="shared" si="27"/>
        <v>0</v>
      </c>
      <c r="AM34" s="2" t="b">
        <f t="shared" si="27"/>
        <v>0</v>
      </c>
      <c r="AN34" s="2" t="b">
        <f t="shared" si="28"/>
        <v>0</v>
      </c>
      <c r="AO34" s="2" t="b">
        <f t="shared" si="28"/>
        <v>0</v>
      </c>
      <c r="AP34" s="2" t="b">
        <f t="shared" si="28"/>
        <v>0</v>
      </c>
      <c r="AQ34" s="2" t="b">
        <f t="shared" si="28"/>
        <v>0</v>
      </c>
      <c r="AR34" s="2" t="b">
        <f t="shared" si="28"/>
        <v>0</v>
      </c>
      <c r="AS34" s="2" t="b">
        <f t="shared" si="28"/>
        <v>0</v>
      </c>
      <c r="AT34" s="2" t="b">
        <f t="shared" si="28"/>
        <v>1</v>
      </c>
      <c r="AU34" s="2" t="b">
        <f t="shared" si="28"/>
        <v>1</v>
      </c>
      <c r="AV34" s="2" t="b">
        <f t="shared" si="28"/>
        <v>1</v>
      </c>
      <c r="AW34" s="2" t="b">
        <f t="shared" si="28"/>
        <v>1</v>
      </c>
      <c r="AX34" s="2" t="b">
        <f t="shared" si="29"/>
        <v>1</v>
      </c>
      <c r="AY34" s="2" t="b">
        <f t="shared" si="29"/>
        <v>1</v>
      </c>
      <c r="AZ34" s="2" t="b">
        <f t="shared" si="29"/>
        <v>1</v>
      </c>
      <c r="BA34" s="2" t="b">
        <f t="shared" si="29"/>
        <v>1</v>
      </c>
      <c r="BB34" s="2" t="b">
        <f t="shared" si="29"/>
        <v>1</v>
      </c>
      <c r="BC34" s="2" t="b">
        <f t="shared" si="29"/>
        <v>1</v>
      </c>
      <c r="BD34" s="2" t="b">
        <f t="shared" si="29"/>
        <v>1</v>
      </c>
      <c r="BE34" s="2" t="b">
        <f t="shared" si="29"/>
        <v>1</v>
      </c>
      <c r="BF34" s="2" t="b">
        <f t="shared" si="29"/>
        <v>1</v>
      </c>
      <c r="BG34" s="2" t="b">
        <f t="shared" si="29"/>
        <v>1</v>
      </c>
      <c r="BH34" s="2" t="b">
        <f t="shared" si="29"/>
        <v>1</v>
      </c>
      <c r="BI34" s="2" t="b">
        <f t="shared" si="29"/>
        <v>1</v>
      </c>
      <c r="BJ34" s="2" t="b">
        <f t="shared" si="29"/>
        <v>1</v>
      </c>
      <c r="BK34" s="2" t="b">
        <f t="shared" si="29"/>
        <v>1</v>
      </c>
    </row>
    <row r="35" spans="1:63" ht="29" x14ac:dyDescent="0.35">
      <c r="A35" s="2" t="str">
        <f>RawData!A31&amp;" "&amp;RawData!B31&amp;" "&amp;RawData!C31&amp;" "&amp;RawData!D31&amp;" "&amp;RawData!E31</f>
        <v xml:space="preserve">24 20090720  USDSDDST     Kathy Buckley report </v>
      </c>
      <c r="B35" s="2" t="str">
        <f t="shared" si="4"/>
        <v>24 20090720 USDSDDST Kathy Buckley report</v>
      </c>
      <c r="C35" s="2">
        <f t="shared" si="5"/>
        <v>3</v>
      </c>
      <c r="D35" s="2">
        <f t="shared" si="6"/>
        <v>12</v>
      </c>
      <c r="E35" s="2">
        <f t="shared" si="7"/>
        <v>21</v>
      </c>
      <c r="F35" s="2" t="b">
        <f t="shared" si="8"/>
        <v>1</v>
      </c>
      <c r="G35" s="2" t="b">
        <f t="shared" si="9"/>
        <v>1</v>
      </c>
      <c r="I35" s="2">
        <f t="shared" si="21"/>
        <v>24</v>
      </c>
      <c r="J35" s="2" t="str">
        <f t="shared" si="11"/>
        <v>20090720</v>
      </c>
      <c r="K35" s="2" t="str">
        <f t="shared" si="12"/>
        <v>USDSDDST</v>
      </c>
      <c r="L35" s="2" t="str">
        <f t="shared" si="13"/>
        <v>Kathy Buckley report</v>
      </c>
      <c r="N35" s="2" t="b">
        <f t="shared" si="14"/>
        <v>0</v>
      </c>
      <c r="O35" s="2" t="b">
        <f t="shared" si="15"/>
        <v>0</v>
      </c>
      <c r="P35" s="2" t="str">
        <f t="shared" si="16"/>
        <v>USDSDDST</v>
      </c>
      <c r="T35" s="2" t="b">
        <f t="shared" ref="T35:AC44" si="30">IF($F35,OR(NOT(ISERROR(FIND(T$2,$L35,1))),NOT(ISERROR(FIND(T$3,$L35,1))),NOT(ISERROR(FIND(T$4,$L35,1)))),"")</f>
        <v>0</v>
      </c>
      <c r="U35" s="2" t="b">
        <f t="shared" si="30"/>
        <v>0</v>
      </c>
      <c r="V35" s="2" t="b">
        <f t="shared" si="30"/>
        <v>0</v>
      </c>
      <c r="W35" s="2" t="b">
        <f t="shared" si="30"/>
        <v>0</v>
      </c>
      <c r="X35" s="2" t="b">
        <f t="shared" si="30"/>
        <v>0</v>
      </c>
      <c r="Y35" s="2" t="b">
        <f t="shared" si="30"/>
        <v>0</v>
      </c>
      <c r="Z35" s="2" t="b">
        <f t="shared" si="30"/>
        <v>0</v>
      </c>
      <c r="AA35" s="2" t="b">
        <f t="shared" si="30"/>
        <v>0</v>
      </c>
      <c r="AB35" s="2" t="b">
        <f t="shared" si="30"/>
        <v>0</v>
      </c>
      <c r="AC35" s="2" t="b">
        <f t="shared" si="30"/>
        <v>0</v>
      </c>
      <c r="AD35" s="2" t="b">
        <f t="shared" ref="AD35:AM44" si="31">IF($F35,OR(NOT(ISERROR(FIND(AD$2,$L35,1))),NOT(ISERROR(FIND(AD$3,$L35,1))),NOT(ISERROR(FIND(AD$4,$L35,1)))),"")</f>
        <v>0</v>
      </c>
      <c r="AE35" s="2" t="b">
        <f t="shared" si="31"/>
        <v>0</v>
      </c>
      <c r="AF35" s="2" t="b">
        <f t="shared" si="31"/>
        <v>0</v>
      </c>
      <c r="AG35" s="2" t="b">
        <f t="shared" si="31"/>
        <v>0</v>
      </c>
      <c r="AH35" s="2" t="b">
        <f t="shared" si="31"/>
        <v>0</v>
      </c>
      <c r="AI35" s="2" t="b">
        <f t="shared" si="31"/>
        <v>0</v>
      </c>
      <c r="AJ35" s="2" t="b">
        <f t="shared" si="31"/>
        <v>0</v>
      </c>
      <c r="AK35" s="2" t="b">
        <f t="shared" si="31"/>
        <v>0</v>
      </c>
      <c r="AL35" s="2" t="b">
        <f t="shared" si="31"/>
        <v>0</v>
      </c>
      <c r="AM35" s="2" t="b">
        <f t="shared" si="31"/>
        <v>0</v>
      </c>
      <c r="AN35" s="2" t="b">
        <f t="shared" ref="AN35:AW44" si="32">IF($F35,OR(NOT(ISERROR(FIND(AN$2,$L35,1))),NOT(ISERROR(FIND(AN$3,$L35,1))),NOT(ISERROR(FIND(AN$4,$L35,1)))),"")</f>
        <v>0</v>
      </c>
      <c r="AO35" s="2" t="b">
        <f t="shared" si="32"/>
        <v>0</v>
      </c>
      <c r="AP35" s="2" t="b">
        <f t="shared" si="32"/>
        <v>0</v>
      </c>
      <c r="AQ35" s="2" t="b">
        <f t="shared" si="32"/>
        <v>0</v>
      </c>
      <c r="AR35" s="2" t="b">
        <f t="shared" si="32"/>
        <v>0</v>
      </c>
      <c r="AS35" s="2" t="b">
        <f t="shared" si="32"/>
        <v>0</v>
      </c>
      <c r="AT35" s="2" t="b">
        <f t="shared" si="32"/>
        <v>1</v>
      </c>
      <c r="AU35" s="2" t="b">
        <f t="shared" si="32"/>
        <v>1</v>
      </c>
      <c r="AV35" s="2" t="b">
        <f t="shared" si="32"/>
        <v>1</v>
      </c>
      <c r="AW35" s="2" t="b">
        <f t="shared" si="32"/>
        <v>1</v>
      </c>
      <c r="AX35" s="2" t="b">
        <f t="shared" ref="AX35:BK44" si="33">IF($F35,OR(NOT(ISERROR(FIND(AX$2,$L35,1))),NOT(ISERROR(FIND(AX$3,$L35,1))),NOT(ISERROR(FIND(AX$4,$L35,1)))),"")</f>
        <v>1</v>
      </c>
      <c r="AY35" s="2" t="b">
        <f t="shared" si="33"/>
        <v>1</v>
      </c>
      <c r="AZ35" s="2" t="b">
        <f t="shared" si="33"/>
        <v>1</v>
      </c>
      <c r="BA35" s="2" t="b">
        <f t="shared" si="33"/>
        <v>1</v>
      </c>
      <c r="BB35" s="2" t="b">
        <f t="shared" si="33"/>
        <v>1</v>
      </c>
      <c r="BC35" s="2" t="b">
        <f t="shared" si="33"/>
        <v>1</v>
      </c>
      <c r="BD35" s="2" t="b">
        <f t="shared" si="33"/>
        <v>1</v>
      </c>
      <c r="BE35" s="2" t="b">
        <f t="shared" si="33"/>
        <v>1</v>
      </c>
      <c r="BF35" s="2" t="b">
        <f t="shared" si="33"/>
        <v>1</v>
      </c>
      <c r="BG35" s="2" t="b">
        <f t="shared" si="33"/>
        <v>1</v>
      </c>
      <c r="BH35" s="2" t="b">
        <f t="shared" si="33"/>
        <v>1</v>
      </c>
      <c r="BI35" s="2" t="b">
        <f t="shared" si="33"/>
        <v>1</v>
      </c>
      <c r="BJ35" s="2" t="b">
        <f t="shared" si="33"/>
        <v>1</v>
      </c>
      <c r="BK35" s="2" t="b">
        <f t="shared" si="33"/>
        <v>1</v>
      </c>
    </row>
    <row r="36" spans="1:63" ht="29" x14ac:dyDescent="0.35">
      <c r="A36" s="2" t="str">
        <f>RawData!A32&amp;" "&amp;RawData!B32&amp;" "&amp;RawData!C32&amp;" "&amp;RawData!D32&amp;" "&amp;RawData!E32</f>
        <v xml:space="preserve">25 20090720  USDSDDST     Prime Number programs </v>
      </c>
      <c r="B36" s="2" t="str">
        <f t="shared" si="4"/>
        <v>25 20090720 USDSDDST Prime Number programs</v>
      </c>
      <c r="C36" s="2">
        <f t="shared" si="5"/>
        <v>3</v>
      </c>
      <c r="D36" s="2">
        <f t="shared" si="6"/>
        <v>12</v>
      </c>
      <c r="E36" s="2">
        <f t="shared" si="7"/>
        <v>21</v>
      </c>
      <c r="F36" s="2" t="b">
        <f t="shared" si="8"/>
        <v>1</v>
      </c>
      <c r="G36" s="2" t="b">
        <f t="shared" si="9"/>
        <v>1</v>
      </c>
      <c r="I36" s="2">
        <f t="shared" si="21"/>
        <v>25</v>
      </c>
      <c r="J36" s="2" t="str">
        <f t="shared" si="11"/>
        <v>20090720</v>
      </c>
      <c r="K36" s="2" t="str">
        <f t="shared" si="12"/>
        <v>USDSDDST</v>
      </c>
      <c r="L36" s="2" t="str">
        <f t="shared" si="13"/>
        <v>Prime Number programs</v>
      </c>
      <c r="N36" s="2" t="b">
        <f t="shared" si="14"/>
        <v>0</v>
      </c>
      <c r="O36" s="2" t="b">
        <f t="shared" si="15"/>
        <v>0</v>
      </c>
      <c r="P36" s="2" t="str">
        <f t="shared" si="16"/>
        <v>USDSDDST</v>
      </c>
      <c r="T36" s="2" t="b">
        <f t="shared" si="30"/>
        <v>0</v>
      </c>
      <c r="U36" s="2" t="b">
        <f t="shared" si="30"/>
        <v>0</v>
      </c>
      <c r="V36" s="2" t="b">
        <f t="shared" si="30"/>
        <v>0</v>
      </c>
      <c r="W36" s="2" t="b">
        <f t="shared" si="30"/>
        <v>0</v>
      </c>
      <c r="X36" s="2" t="b">
        <f t="shared" si="30"/>
        <v>0</v>
      </c>
      <c r="Y36" s="2" t="b">
        <f t="shared" si="30"/>
        <v>0</v>
      </c>
      <c r="Z36" s="2" t="b">
        <f t="shared" si="30"/>
        <v>0</v>
      </c>
      <c r="AA36" s="2" t="b">
        <f t="shared" si="30"/>
        <v>0</v>
      </c>
      <c r="AB36" s="2" t="b">
        <f t="shared" si="30"/>
        <v>0</v>
      </c>
      <c r="AC36" s="2" t="b">
        <f t="shared" si="30"/>
        <v>0</v>
      </c>
      <c r="AD36" s="2" t="b">
        <f t="shared" si="31"/>
        <v>0</v>
      </c>
      <c r="AE36" s="2" t="b">
        <f t="shared" si="31"/>
        <v>0</v>
      </c>
      <c r="AF36" s="2" t="b">
        <f t="shared" si="31"/>
        <v>0</v>
      </c>
      <c r="AG36" s="2" t="b">
        <f t="shared" si="31"/>
        <v>0</v>
      </c>
      <c r="AH36" s="2" t="b">
        <f t="shared" si="31"/>
        <v>0</v>
      </c>
      <c r="AI36" s="2" t="b">
        <f t="shared" si="31"/>
        <v>0</v>
      </c>
      <c r="AJ36" s="2" t="b">
        <f t="shared" si="31"/>
        <v>0</v>
      </c>
      <c r="AK36" s="2" t="b">
        <f t="shared" si="31"/>
        <v>0</v>
      </c>
      <c r="AL36" s="2" t="b">
        <f t="shared" si="31"/>
        <v>0</v>
      </c>
      <c r="AM36" s="2" t="b">
        <f t="shared" si="31"/>
        <v>0</v>
      </c>
      <c r="AN36" s="2" t="b">
        <f t="shared" si="32"/>
        <v>0</v>
      </c>
      <c r="AO36" s="2" t="b">
        <f t="shared" si="32"/>
        <v>0</v>
      </c>
      <c r="AP36" s="2" t="b">
        <f t="shared" si="32"/>
        <v>0</v>
      </c>
      <c r="AQ36" s="2" t="b">
        <f t="shared" si="32"/>
        <v>0</v>
      </c>
      <c r="AR36" s="2" t="b">
        <f t="shared" si="32"/>
        <v>0</v>
      </c>
      <c r="AS36" s="2" t="b">
        <f t="shared" si="32"/>
        <v>0</v>
      </c>
      <c r="AT36" s="2" t="b">
        <f t="shared" si="32"/>
        <v>1</v>
      </c>
      <c r="AU36" s="2" t="b">
        <f t="shared" si="32"/>
        <v>1</v>
      </c>
      <c r="AV36" s="2" t="b">
        <f t="shared" si="32"/>
        <v>1</v>
      </c>
      <c r="AW36" s="2" t="b">
        <f t="shared" si="32"/>
        <v>1</v>
      </c>
      <c r="AX36" s="2" t="b">
        <f t="shared" si="33"/>
        <v>1</v>
      </c>
      <c r="AY36" s="2" t="b">
        <f t="shared" si="33"/>
        <v>1</v>
      </c>
      <c r="AZ36" s="2" t="b">
        <f t="shared" si="33"/>
        <v>1</v>
      </c>
      <c r="BA36" s="2" t="b">
        <f t="shared" si="33"/>
        <v>1</v>
      </c>
      <c r="BB36" s="2" t="b">
        <f t="shared" si="33"/>
        <v>1</v>
      </c>
      <c r="BC36" s="2" t="b">
        <f t="shared" si="33"/>
        <v>1</v>
      </c>
      <c r="BD36" s="2" t="b">
        <f t="shared" si="33"/>
        <v>1</v>
      </c>
      <c r="BE36" s="2" t="b">
        <f t="shared" si="33"/>
        <v>1</v>
      </c>
      <c r="BF36" s="2" t="b">
        <f t="shared" si="33"/>
        <v>1</v>
      </c>
      <c r="BG36" s="2" t="b">
        <f t="shared" si="33"/>
        <v>1</v>
      </c>
      <c r="BH36" s="2" t="b">
        <f t="shared" si="33"/>
        <v>1</v>
      </c>
      <c r="BI36" s="2" t="b">
        <f t="shared" si="33"/>
        <v>1</v>
      </c>
      <c r="BJ36" s="2" t="b">
        <f t="shared" si="33"/>
        <v>1</v>
      </c>
      <c r="BK36" s="2" t="b">
        <f t="shared" si="33"/>
        <v>1</v>
      </c>
    </row>
    <row r="37" spans="1:63" ht="29" x14ac:dyDescent="0.35">
      <c r="A37" s="2" t="str">
        <f>RawData!A33&amp;" "&amp;RawData!B33&amp;" "&amp;RawData!C33&amp;" "&amp;RawData!D33&amp;" "&amp;RawData!E33</f>
        <v xml:space="preserve">026     20090720  USDSDDST       ray12 ray15 fortran programs   </v>
      </c>
      <c r="B37" s="2" t="str">
        <f t="shared" si="4"/>
        <v>026 20090720 USDSDDST ray12 ray15 fortran programs</v>
      </c>
      <c r="C37" s="2">
        <f t="shared" si="5"/>
        <v>4</v>
      </c>
      <c r="D37" s="2">
        <f t="shared" si="6"/>
        <v>13</v>
      </c>
      <c r="E37" s="2">
        <f t="shared" si="7"/>
        <v>22</v>
      </c>
      <c r="F37" s="2" t="b">
        <f t="shared" si="8"/>
        <v>1</v>
      </c>
      <c r="G37" s="2" t="b">
        <f t="shared" si="9"/>
        <v>1</v>
      </c>
      <c r="I37" s="2">
        <f t="shared" si="21"/>
        <v>26</v>
      </c>
      <c r="J37" s="2" t="str">
        <f t="shared" si="11"/>
        <v>20090720</v>
      </c>
      <c r="K37" s="2" t="str">
        <f t="shared" si="12"/>
        <v>USDSDDST</v>
      </c>
      <c r="L37" s="2" t="str">
        <f t="shared" si="13"/>
        <v>ray12 ray15 fortran programs</v>
      </c>
      <c r="N37" s="2" t="b">
        <f t="shared" si="14"/>
        <v>0</v>
      </c>
      <c r="O37" s="2" t="b">
        <f t="shared" si="15"/>
        <v>0</v>
      </c>
      <c r="P37" s="2" t="str">
        <f t="shared" si="16"/>
        <v>USDSDDST</v>
      </c>
      <c r="T37" s="2" t="b">
        <f t="shared" si="30"/>
        <v>0</v>
      </c>
      <c r="U37" s="2" t="b">
        <f t="shared" si="30"/>
        <v>0</v>
      </c>
      <c r="V37" s="2" t="b">
        <f t="shared" si="30"/>
        <v>0</v>
      </c>
      <c r="W37" s="2" t="b">
        <f t="shared" si="30"/>
        <v>0</v>
      </c>
      <c r="X37" s="2" t="b">
        <f t="shared" si="30"/>
        <v>0</v>
      </c>
      <c r="Y37" s="2" t="b">
        <f t="shared" si="30"/>
        <v>0</v>
      </c>
      <c r="Z37" s="2" t="b">
        <f t="shared" si="30"/>
        <v>0</v>
      </c>
      <c r="AA37" s="2" t="b">
        <f t="shared" si="30"/>
        <v>0</v>
      </c>
      <c r="AB37" s="2" t="b">
        <f t="shared" si="30"/>
        <v>0</v>
      </c>
      <c r="AC37" s="2" t="b">
        <f t="shared" si="30"/>
        <v>0</v>
      </c>
      <c r="AD37" s="2" t="b">
        <f t="shared" si="31"/>
        <v>0</v>
      </c>
      <c r="AE37" s="2" t="b">
        <f t="shared" si="31"/>
        <v>0</v>
      </c>
      <c r="AF37" s="2" t="b">
        <f t="shared" si="31"/>
        <v>0</v>
      </c>
      <c r="AG37" s="2" t="b">
        <f t="shared" si="31"/>
        <v>0</v>
      </c>
      <c r="AH37" s="2" t="b">
        <f t="shared" si="31"/>
        <v>0</v>
      </c>
      <c r="AI37" s="2" t="b">
        <f t="shared" si="31"/>
        <v>0</v>
      </c>
      <c r="AJ37" s="2" t="b">
        <f t="shared" si="31"/>
        <v>0</v>
      </c>
      <c r="AK37" s="2" t="b">
        <f t="shared" si="31"/>
        <v>0</v>
      </c>
      <c r="AL37" s="2" t="b">
        <f t="shared" si="31"/>
        <v>0</v>
      </c>
      <c r="AM37" s="2" t="b">
        <f t="shared" si="31"/>
        <v>0</v>
      </c>
      <c r="AN37" s="2" t="b">
        <f t="shared" si="32"/>
        <v>0</v>
      </c>
      <c r="AO37" s="2" t="b">
        <f t="shared" si="32"/>
        <v>0</v>
      </c>
      <c r="AP37" s="2" t="b">
        <f t="shared" si="32"/>
        <v>0</v>
      </c>
      <c r="AQ37" s="2" t="b">
        <f t="shared" si="32"/>
        <v>0</v>
      </c>
      <c r="AR37" s="2" t="b">
        <f t="shared" si="32"/>
        <v>0</v>
      </c>
      <c r="AS37" s="2" t="b">
        <f t="shared" si="32"/>
        <v>0</v>
      </c>
      <c r="AT37" s="2" t="b">
        <f t="shared" si="32"/>
        <v>1</v>
      </c>
      <c r="AU37" s="2" t="b">
        <f t="shared" si="32"/>
        <v>1</v>
      </c>
      <c r="AV37" s="2" t="b">
        <f t="shared" si="32"/>
        <v>1</v>
      </c>
      <c r="AW37" s="2" t="b">
        <f t="shared" si="32"/>
        <v>1</v>
      </c>
      <c r="AX37" s="2" t="b">
        <f t="shared" si="33"/>
        <v>1</v>
      </c>
      <c r="AY37" s="2" t="b">
        <f t="shared" si="33"/>
        <v>1</v>
      </c>
      <c r="AZ37" s="2" t="b">
        <f t="shared" si="33"/>
        <v>1</v>
      </c>
      <c r="BA37" s="2" t="b">
        <f t="shared" si="33"/>
        <v>1</v>
      </c>
      <c r="BB37" s="2" t="b">
        <f t="shared" si="33"/>
        <v>1</v>
      </c>
      <c r="BC37" s="2" t="b">
        <f t="shared" si="33"/>
        <v>1</v>
      </c>
      <c r="BD37" s="2" t="b">
        <f t="shared" si="33"/>
        <v>1</v>
      </c>
      <c r="BE37" s="2" t="b">
        <f t="shared" si="33"/>
        <v>1</v>
      </c>
      <c r="BF37" s="2" t="b">
        <f t="shared" si="33"/>
        <v>1</v>
      </c>
      <c r="BG37" s="2" t="b">
        <f t="shared" si="33"/>
        <v>1</v>
      </c>
      <c r="BH37" s="2" t="b">
        <f t="shared" si="33"/>
        <v>1</v>
      </c>
      <c r="BI37" s="2" t="b">
        <f t="shared" si="33"/>
        <v>1</v>
      </c>
      <c r="BJ37" s="2" t="b">
        <f t="shared" si="33"/>
        <v>1</v>
      </c>
      <c r="BK37" s="2" t="b">
        <f t="shared" si="33"/>
        <v>1</v>
      </c>
    </row>
    <row r="38" spans="1:63" ht="43.5" x14ac:dyDescent="0.35">
      <c r="A38" s="2" t="str">
        <f>RawData!A34&amp;" "&amp;RawData!B34&amp;" "&amp;RawData!C34&amp;" "&amp;RawData!D34&amp;" "&amp;RawData!E34</f>
        <v xml:space="preserve">27 20071124  SMSSDDST       CP/M utility disk master, does not boot  </v>
      </c>
      <c r="B38" s="2" t="str">
        <f t="shared" si="4"/>
        <v>27 20071124 SMSSDDST CP/M utility disk master, does not boot</v>
      </c>
      <c r="C38" s="2">
        <f t="shared" si="5"/>
        <v>3</v>
      </c>
      <c r="D38" s="2">
        <f t="shared" si="6"/>
        <v>12</v>
      </c>
      <c r="E38" s="2">
        <f t="shared" si="7"/>
        <v>21</v>
      </c>
      <c r="F38" s="2" t="b">
        <f t="shared" si="8"/>
        <v>1</v>
      </c>
      <c r="G38" s="2" t="b">
        <f t="shared" si="9"/>
        <v>1</v>
      </c>
      <c r="I38" s="2">
        <f t="shared" si="21"/>
        <v>27</v>
      </c>
      <c r="J38" s="2" t="str">
        <f t="shared" si="11"/>
        <v>20071124</v>
      </c>
      <c r="K38" s="2" t="str">
        <f t="shared" si="12"/>
        <v>SMSSDDST</v>
      </c>
      <c r="L38" s="2" t="str">
        <f t="shared" si="13"/>
        <v>CP/M utility disk master, does not boot</v>
      </c>
      <c r="N38" s="2" t="b">
        <f t="shared" si="14"/>
        <v>0</v>
      </c>
      <c r="O38" s="2" t="b">
        <f t="shared" si="15"/>
        <v>0</v>
      </c>
      <c r="P38" s="2" t="str">
        <f t="shared" si="16"/>
        <v>SMSSDDST</v>
      </c>
      <c r="T38" s="2" t="b">
        <f t="shared" si="30"/>
        <v>0</v>
      </c>
      <c r="U38" s="2" t="b">
        <f t="shared" si="30"/>
        <v>0</v>
      </c>
      <c r="V38" s="2" t="b">
        <f t="shared" si="30"/>
        <v>1</v>
      </c>
      <c r="W38" s="2" t="b">
        <f t="shared" si="30"/>
        <v>0</v>
      </c>
      <c r="X38" s="2" t="b">
        <f t="shared" si="30"/>
        <v>0</v>
      </c>
      <c r="Y38" s="2" t="b">
        <f t="shared" si="30"/>
        <v>0</v>
      </c>
      <c r="Z38" s="2" t="b">
        <f t="shared" si="30"/>
        <v>0</v>
      </c>
      <c r="AA38" s="2" t="b">
        <f t="shared" si="30"/>
        <v>0</v>
      </c>
      <c r="AB38" s="2" t="b">
        <f t="shared" si="30"/>
        <v>0</v>
      </c>
      <c r="AC38" s="2" t="b">
        <f t="shared" si="30"/>
        <v>0</v>
      </c>
      <c r="AD38" s="2" t="b">
        <f t="shared" si="31"/>
        <v>0</v>
      </c>
      <c r="AE38" s="2" t="b">
        <f t="shared" si="31"/>
        <v>0</v>
      </c>
      <c r="AF38" s="2" t="b">
        <f t="shared" si="31"/>
        <v>0</v>
      </c>
      <c r="AG38" s="2" t="b">
        <f t="shared" si="31"/>
        <v>0</v>
      </c>
      <c r="AH38" s="2" t="b">
        <f t="shared" si="31"/>
        <v>0</v>
      </c>
      <c r="AI38" s="2" t="b">
        <f t="shared" si="31"/>
        <v>0</v>
      </c>
      <c r="AJ38" s="2" t="b">
        <f t="shared" si="31"/>
        <v>0</v>
      </c>
      <c r="AK38" s="2" t="b">
        <f t="shared" si="31"/>
        <v>0</v>
      </c>
      <c r="AL38" s="2" t="b">
        <f t="shared" si="31"/>
        <v>0</v>
      </c>
      <c r="AM38" s="2" t="b">
        <f t="shared" si="31"/>
        <v>0</v>
      </c>
      <c r="AN38" s="2" t="b">
        <f t="shared" si="32"/>
        <v>0</v>
      </c>
      <c r="AO38" s="2" t="b">
        <f t="shared" si="32"/>
        <v>0</v>
      </c>
      <c r="AP38" s="2" t="b">
        <f t="shared" si="32"/>
        <v>0</v>
      </c>
      <c r="AQ38" s="2" t="b">
        <f t="shared" si="32"/>
        <v>0</v>
      </c>
      <c r="AR38" s="2" t="b">
        <f t="shared" si="32"/>
        <v>0</v>
      </c>
      <c r="AS38" s="2" t="b">
        <f t="shared" si="32"/>
        <v>0</v>
      </c>
      <c r="AT38" s="2" t="b">
        <f t="shared" si="32"/>
        <v>1</v>
      </c>
      <c r="AU38" s="2" t="b">
        <f t="shared" si="32"/>
        <v>1</v>
      </c>
      <c r="AV38" s="2" t="b">
        <f t="shared" si="32"/>
        <v>1</v>
      </c>
      <c r="AW38" s="2" t="b">
        <f t="shared" si="32"/>
        <v>1</v>
      </c>
      <c r="AX38" s="2" t="b">
        <f t="shared" si="33"/>
        <v>1</v>
      </c>
      <c r="AY38" s="2" t="b">
        <f t="shared" si="33"/>
        <v>1</v>
      </c>
      <c r="AZ38" s="2" t="b">
        <f t="shared" si="33"/>
        <v>1</v>
      </c>
      <c r="BA38" s="2" t="b">
        <f t="shared" si="33"/>
        <v>1</v>
      </c>
      <c r="BB38" s="2" t="b">
        <f t="shared" si="33"/>
        <v>1</v>
      </c>
      <c r="BC38" s="2" t="b">
        <f t="shared" si="33"/>
        <v>1</v>
      </c>
      <c r="BD38" s="2" t="b">
        <f t="shared" si="33"/>
        <v>1</v>
      </c>
      <c r="BE38" s="2" t="b">
        <f t="shared" si="33"/>
        <v>1</v>
      </c>
      <c r="BF38" s="2" t="b">
        <f t="shared" si="33"/>
        <v>1</v>
      </c>
      <c r="BG38" s="2" t="b">
        <f t="shared" si="33"/>
        <v>1</v>
      </c>
      <c r="BH38" s="2" t="b">
        <f t="shared" si="33"/>
        <v>1</v>
      </c>
      <c r="BI38" s="2" t="b">
        <f t="shared" si="33"/>
        <v>1</v>
      </c>
      <c r="BJ38" s="2" t="b">
        <f t="shared" si="33"/>
        <v>1</v>
      </c>
      <c r="BK38" s="2" t="b">
        <f t="shared" si="33"/>
        <v>1</v>
      </c>
    </row>
    <row r="39" spans="1:63" ht="29" x14ac:dyDescent="0.35">
      <c r="A39" s="2" t="str">
        <f>RawData!A35&amp;" "&amp;RawData!B35&amp;" "&amp;RawData!C35&amp;" "&amp;RawData!D35&amp;" "&amp;RawData!E35</f>
        <v xml:space="preserve">028     20071124  USSSDDST       Optimiser   </v>
      </c>
      <c r="B39" s="2" t="str">
        <f t="shared" si="4"/>
        <v>028 20071124 USSSDDST Optimiser</v>
      </c>
      <c r="C39" s="2">
        <f t="shared" si="5"/>
        <v>4</v>
      </c>
      <c r="D39" s="2">
        <f t="shared" si="6"/>
        <v>13</v>
      </c>
      <c r="E39" s="2">
        <f t="shared" si="7"/>
        <v>22</v>
      </c>
      <c r="F39" s="2" t="b">
        <f t="shared" si="8"/>
        <v>1</v>
      </c>
      <c r="G39" s="2" t="b">
        <f t="shared" si="9"/>
        <v>1</v>
      </c>
      <c r="I39" s="2">
        <f t="shared" si="21"/>
        <v>28</v>
      </c>
      <c r="J39" s="2" t="str">
        <f t="shared" si="11"/>
        <v>20071124</v>
      </c>
      <c r="K39" s="2" t="str">
        <f t="shared" si="12"/>
        <v>USSSDDST</v>
      </c>
      <c r="L39" s="2" t="str">
        <f t="shared" si="13"/>
        <v>Optimiser</v>
      </c>
      <c r="N39" s="2" t="b">
        <f t="shared" si="14"/>
        <v>0</v>
      </c>
      <c r="O39" s="2" t="b">
        <f t="shared" si="15"/>
        <v>0</v>
      </c>
      <c r="P39" s="2" t="str">
        <f t="shared" si="16"/>
        <v>USSSDDST</v>
      </c>
      <c r="T39" s="2" t="b">
        <f t="shared" si="30"/>
        <v>0</v>
      </c>
      <c r="U39" s="2" t="b">
        <f t="shared" si="30"/>
        <v>0</v>
      </c>
      <c r="V39" s="2" t="b">
        <f t="shared" si="30"/>
        <v>0</v>
      </c>
      <c r="W39" s="2" t="b">
        <f t="shared" si="30"/>
        <v>0</v>
      </c>
      <c r="X39" s="2" t="b">
        <f t="shared" si="30"/>
        <v>0</v>
      </c>
      <c r="Y39" s="2" t="b">
        <f t="shared" si="30"/>
        <v>0</v>
      </c>
      <c r="Z39" s="2" t="b">
        <f t="shared" si="30"/>
        <v>0</v>
      </c>
      <c r="AA39" s="2" t="b">
        <f t="shared" si="30"/>
        <v>0</v>
      </c>
      <c r="AB39" s="2" t="b">
        <f t="shared" si="30"/>
        <v>0</v>
      </c>
      <c r="AC39" s="2" t="b">
        <f t="shared" si="30"/>
        <v>0</v>
      </c>
      <c r="AD39" s="2" t="b">
        <f t="shared" si="31"/>
        <v>0</v>
      </c>
      <c r="AE39" s="2" t="b">
        <f t="shared" si="31"/>
        <v>0</v>
      </c>
      <c r="AF39" s="2" t="b">
        <f t="shared" si="31"/>
        <v>0</v>
      </c>
      <c r="AG39" s="2" t="b">
        <f t="shared" si="31"/>
        <v>0</v>
      </c>
      <c r="AH39" s="2" t="b">
        <f t="shared" si="31"/>
        <v>0</v>
      </c>
      <c r="AI39" s="2" t="b">
        <f t="shared" si="31"/>
        <v>0</v>
      </c>
      <c r="AJ39" s="2" t="b">
        <f t="shared" si="31"/>
        <v>0</v>
      </c>
      <c r="AK39" s="2" t="b">
        <f t="shared" si="31"/>
        <v>0</v>
      </c>
      <c r="AL39" s="2" t="b">
        <f t="shared" si="31"/>
        <v>0</v>
      </c>
      <c r="AM39" s="2" t="b">
        <f t="shared" si="31"/>
        <v>0</v>
      </c>
      <c r="AN39" s="2" t="b">
        <f t="shared" si="32"/>
        <v>0</v>
      </c>
      <c r="AO39" s="2" t="b">
        <f t="shared" si="32"/>
        <v>0</v>
      </c>
      <c r="AP39" s="2" t="b">
        <f t="shared" si="32"/>
        <v>0</v>
      </c>
      <c r="AQ39" s="2" t="b">
        <f t="shared" si="32"/>
        <v>0</v>
      </c>
      <c r="AR39" s="2" t="b">
        <f t="shared" si="32"/>
        <v>0</v>
      </c>
      <c r="AS39" s="2" t="b">
        <f t="shared" si="32"/>
        <v>0</v>
      </c>
      <c r="AT39" s="2" t="b">
        <f t="shared" si="32"/>
        <v>1</v>
      </c>
      <c r="AU39" s="2" t="b">
        <f t="shared" si="32"/>
        <v>1</v>
      </c>
      <c r="AV39" s="2" t="b">
        <f t="shared" si="32"/>
        <v>1</v>
      </c>
      <c r="AW39" s="2" t="b">
        <f t="shared" si="32"/>
        <v>1</v>
      </c>
      <c r="AX39" s="2" t="b">
        <f t="shared" si="33"/>
        <v>1</v>
      </c>
      <c r="AY39" s="2" t="b">
        <f t="shared" si="33"/>
        <v>1</v>
      </c>
      <c r="AZ39" s="2" t="b">
        <f t="shared" si="33"/>
        <v>1</v>
      </c>
      <c r="BA39" s="2" t="b">
        <f t="shared" si="33"/>
        <v>1</v>
      </c>
      <c r="BB39" s="2" t="b">
        <f t="shared" si="33"/>
        <v>1</v>
      </c>
      <c r="BC39" s="2" t="b">
        <f t="shared" si="33"/>
        <v>1</v>
      </c>
      <c r="BD39" s="2" t="b">
        <f t="shared" si="33"/>
        <v>1</v>
      </c>
      <c r="BE39" s="2" t="b">
        <f t="shared" si="33"/>
        <v>1</v>
      </c>
      <c r="BF39" s="2" t="b">
        <f t="shared" si="33"/>
        <v>1</v>
      </c>
      <c r="BG39" s="2" t="b">
        <f t="shared" si="33"/>
        <v>1</v>
      </c>
      <c r="BH39" s="2" t="b">
        <f t="shared" si="33"/>
        <v>1</v>
      </c>
      <c r="BI39" s="2" t="b">
        <f t="shared" si="33"/>
        <v>1</v>
      </c>
      <c r="BJ39" s="2" t="b">
        <f t="shared" si="33"/>
        <v>1</v>
      </c>
      <c r="BK39" s="2" t="b">
        <f t="shared" si="33"/>
        <v>1</v>
      </c>
    </row>
    <row r="40" spans="1:63" ht="43.5" x14ac:dyDescent="0.35">
      <c r="A40" s="2" t="str">
        <f>RawData!A36&amp;" "&amp;RawData!B36&amp;" "&amp;RawData!C36&amp;" "&amp;RawData!D36&amp;" "&amp;RawData!E36</f>
        <v xml:space="preserve">029     20070709  SMSSDDST       Sender and Receiver CDOS format   </v>
      </c>
      <c r="B40" s="2" t="str">
        <f t="shared" si="4"/>
        <v>029 20070709 SMSSDDST Sender and Receiver CDOS format</v>
      </c>
      <c r="C40" s="2">
        <f t="shared" si="5"/>
        <v>4</v>
      </c>
      <c r="D40" s="2">
        <f t="shared" si="6"/>
        <v>13</v>
      </c>
      <c r="E40" s="2">
        <f t="shared" si="7"/>
        <v>22</v>
      </c>
      <c r="F40" s="2" t="b">
        <f t="shared" si="8"/>
        <v>1</v>
      </c>
      <c r="G40" s="2" t="b">
        <f t="shared" si="9"/>
        <v>1</v>
      </c>
      <c r="I40" s="2">
        <f t="shared" si="21"/>
        <v>29</v>
      </c>
      <c r="J40" s="2" t="str">
        <f t="shared" si="11"/>
        <v>20070709</v>
      </c>
      <c r="K40" s="2" t="str">
        <f t="shared" si="12"/>
        <v>SMSSDDST</v>
      </c>
      <c r="L40" s="2" t="str">
        <f t="shared" si="13"/>
        <v>Sender and Receiver CDOS format</v>
      </c>
      <c r="N40" s="2" t="b">
        <f t="shared" si="14"/>
        <v>0</v>
      </c>
      <c r="O40" s="2" t="b">
        <f t="shared" si="15"/>
        <v>0</v>
      </c>
      <c r="P40" s="2" t="str">
        <f t="shared" si="16"/>
        <v>SMSSDDST</v>
      </c>
      <c r="T40" s="2" t="b">
        <f t="shared" si="30"/>
        <v>0</v>
      </c>
      <c r="U40" s="2" t="b">
        <f t="shared" si="30"/>
        <v>1</v>
      </c>
      <c r="V40" s="2" t="b">
        <f t="shared" si="30"/>
        <v>0</v>
      </c>
      <c r="W40" s="2" t="b">
        <f t="shared" si="30"/>
        <v>0</v>
      </c>
      <c r="X40" s="2" t="b">
        <f t="shared" si="30"/>
        <v>0</v>
      </c>
      <c r="Y40" s="2" t="b">
        <f t="shared" si="30"/>
        <v>0</v>
      </c>
      <c r="Z40" s="2" t="b">
        <f t="shared" si="30"/>
        <v>0</v>
      </c>
      <c r="AA40" s="2" t="b">
        <f t="shared" si="30"/>
        <v>0</v>
      </c>
      <c r="AB40" s="2" t="b">
        <f t="shared" si="30"/>
        <v>0</v>
      </c>
      <c r="AC40" s="2" t="b">
        <f t="shared" si="30"/>
        <v>0</v>
      </c>
      <c r="AD40" s="2" t="b">
        <f t="shared" si="31"/>
        <v>0</v>
      </c>
      <c r="AE40" s="2" t="b">
        <f t="shared" si="31"/>
        <v>0</v>
      </c>
      <c r="AF40" s="2" t="b">
        <f t="shared" si="31"/>
        <v>0</v>
      </c>
      <c r="AG40" s="2" t="b">
        <f t="shared" si="31"/>
        <v>0</v>
      </c>
      <c r="AH40" s="2" t="b">
        <f t="shared" si="31"/>
        <v>0</v>
      </c>
      <c r="AI40" s="2" t="b">
        <f t="shared" si="31"/>
        <v>0</v>
      </c>
      <c r="AJ40" s="2" t="b">
        <f t="shared" si="31"/>
        <v>0</v>
      </c>
      <c r="AK40" s="2" t="b">
        <f t="shared" si="31"/>
        <v>0</v>
      </c>
      <c r="AL40" s="2" t="b">
        <f t="shared" si="31"/>
        <v>0</v>
      </c>
      <c r="AM40" s="2" t="b">
        <f t="shared" si="31"/>
        <v>0</v>
      </c>
      <c r="AN40" s="2" t="b">
        <f t="shared" si="32"/>
        <v>0</v>
      </c>
      <c r="AO40" s="2" t="b">
        <f t="shared" si="32"/>
        <v>0</v>
      </c>
      <c r="AP40" s="2" t="b">
        <f t="shared" si="32"/>
        <v>0</v>
      </c>
      <c r="AQ40" s="2" t="b">
        <f t="shared" si="32"/>
        <v>0</v>
      </c>
      <c r="AR40" s="2" t="b">
        <f t="shared" si="32"/>
        <v>0</v>
      </c>
      <c r="AS40" s="2" t="b">
        <f t="shared" si="32"/>
        <v>0</v>
      </c>
      <c r="AT40" s="2" t="b">
        <f t="shared" si="32"/>
        <v>1</v>
      </c>
      <c r="AU40" s="2" t="b">
        <f t="shared" si="32"/>
        <v>1</v>
      </c>
      <c r="AV40" s="2" t="b">
        <f t="shared" si="32"/>
        <v>1</v>
      </c>
      <c r="AW40" s="2" t="b">
        <f t="shared" si="32"/>
        <v>1</v>
      </c>
      <c r="AX40" s="2" t="b">
        <f t="shared" si="33"/>
        <v>1</v>
      </c>
      <c r="AY40" s="2" t="b">
        <f t="shared" si="33"/>
        <v>1</v>
      </c>
      <c r="AZ40" s="2" t="b">
        <f t="shared" si="33"/>
        <v>1</v>
      </c>
      <c r="BA40" s="2" t="b">
        <f t="shared" si="33"/>
        <v>1</v>
      </c>
      <c r="BB40" s="2" t="b">
        <f t="shared" si="33"/>
        <v>1</v>
      </c>
      <c r="BC40" s="2" t="b">
        <f t="shared" si="33"/>
        <v>1</v>
      </c>
      <c r="BD40" s="2" t="b">
        <f t="shared" si="33"/>
        <v>1</v>
      </c>
      <c r="BE40" s="2" t="b">
        <f t="shared" si="33"/>
        <v>1</v>
      </c>
      <c r="BF40" s="2" t="b">
        <f t="shared" si="33"/>
        <v>1</v>
      </c>
      <c r="BG40" s="2" t="b">
        <f t="shared" si="33"/>
        <v>1</v>
      </c>
      <c r="BH40" s="2" t="b">
        <f t="shared" si="33"/>
        <v>1</v>
      </c>
      <c r="BI40" s="2" t="b">
        <f t="shared" si="33"/>
        <v>1</v>
      </c>
      <c r="BJ40" s="2" t="b">
        <f t="shared" si="33"/>
        <v>1</v>
      </c>
      <c r="BK40" s="2" t="b">
        <f t="shared" si="33"/>
        <v>1</v>
      </c>
    </row>
    <row r="41" spans="1:63" ht="29" x14ac:dyDescent="0.35">
      <c r="A41" s="2" t="str">
        <f>RawData!A37&amp;" "&amp;RawData!B37&amp;" "&amp;RawData!C37&amp;" "&amp;RawData!D37&amp;" "&amp;RawData!E37</f>
        <v xml:space="preserve">030     20070709  USDSDDST       Angela Basic disk 1   </v>
      </c>
      <c r="B41" s="2" t="str">
        <f t="shared" si="4"/>
        <v>030 20070709 USDSDDST Angela Basic disk 1</v>
      </c>
      <c r="C41" s="2">
        <f t="shared" si="5"/>
        <v>4</v>
      </c>
      <c r="D41" s="2">
        <f t="shared" si="6"/>
        <v>13</v>
      </c>
      <c r="E41" s="2">
        <f t="shared" si="7"/>
        <v>22</v>
      </c>
      <c r="F41" s="2" t="b">
        <f t="shared" si="8"/>
        <v>1</v>
      </c>
      <c r="G41" s="2" t="b">
        <f t="shared" si="9"/>
        <v>1</v>
      </c>
      <c r="I41" s="2">
        <f t="shared" si="21"/>
        <v>30</v>
      </c>
      <c r="J41" s="2" t="str">
        <f t="shared" si="11"/>
        <v>20070709</v>
      </c>
      <c r="K41" s="2" t="str">
        <f t="shared" si="12"/>
        <v>USDSDDST</v>
      </c>
      <c r="L41" s="2" t="str">
        <f t="shared" si="13"/>
        <v>Angela Basic disk 1</v>
      </c>
      <c r="N41" s="2" t="b">
        <f t="shared" si="14"/>
        <v>0</v>
      </c>
      <c r="O41" s="2" t="b">
        <f t="shared" si="15"/>
        <v>0</v>
      </c>
      <c r="P41" s="2" t="str">
        <f t="shared" si="16"/>
        <v>USDSDDST</v>
      </c>
      <c r="T41" s="2" t="b">
        <f t="shared" si="30"/>
        <v>0</v>
      </c>
      <c r="U41" s="2" t="b">
        <f t="shared" si="30"/>
        <v>0</v>
      </c>
      <c r="V41" s="2" t="b">
        <f t="shared" si="30"/>
        <v>0</v>
      </c>
      <c r="W41" s="2" t="b">
        <f t="shared" si="30"/>
        <v>0</v>
      </c>
      <c r="X41" s="2" t="b">
        <f t="shared" si="30"/>
        <v>0</v>
      </c>
      <c r="Y41" s="2" t="b">
        <f t="shared" si="30"/>
        <v>0</v>
      </c>
      <c r="Z41" s="2" t="b">
        <f t="shared" si="30"/>
        <v>0</v>
      </c>
      <c r="AA41" s="2" t="b">
        <f t="shared" si="30"/>
        <v>0</v>
      </c>
      <c r="AB41" s="2" t="b">
        <f t="shared" si="30"/>
        <v>0</v>
      </c>
      <c r="AC41" s="2" t="b">
        <f t="shared" si="30"/>
        <v>0</v>
      </c>
      <c r="AD41" s="2" t="b">
        <f t="shared" si="31"/>
        <v>1</v>
      </c>
      <c r="AE41" s="2" t="b">
        <f t="shared" si="31"/>
        <v>0</v>
      </c>
      <c r="AF41" s="2" t="b">
        <f t="shared" si="31"/>
        <v>0</v>
      </c>
      <c r="AG41" s="2" t="b">
        <f t="shared" si="31"/>
        <v>0</v>
      </c>
      <c r="AH41" s="2" t="b">
        <f t="shared" si="31"/>
        <v>0</v>
      </c>
      <c r="AI41" s="2" t="b">
        <f t="shared" si="31"/>
        <v>0</v>
      </c>
      <c r="AJ41" s="2" t="b">
        <f t="shared" si="31"/>
        <v>0</v>
      </c>
      <c r="AK41" s="2" t="b">
        <f t="shared" si="31"/>
        <v>0</v>
      </c>
      <c r="AL41" s="2" t="b">
        <f t="shared" si="31"/>
        <v>0</v>
      </c>
      <c r="AM41" s="2" t="b">
        <f t="shared" si="31"/>
        <v>0</v>
      </c>
      <c r="AN41" s="2" t="b">
        <f t="shared" si="32"/>
        <v>0</v>
      </c>
      <c r="AO41" s="2" t="b">
        <f t="shared" si="32"/>
        <v>0</v>
      </c>
      <c r="AP41" s="2" t="b">
        <f t="shared" si="32"/>
        <v>0</v>
      </c>
      <c r="AQ41" s="2" t="b">
        <f t="shared" si="32"/>
        <v>0</v>
      </c>
      <c r="AR41" s="2" t="b">
        <f t="shared" si="32"/>
        <v>0</v>
      </c>
      <c r="AS41" s="2" t="b">
        <f t="shared" si="32"/>
        <v>0</v>
      </c>
      <c r="AT41" s="2" t="b">
        <f t="shared" si="32"/>
        <v>1</v>
      </c>
      <c r="AU41" s="2" t="b">
        <f t="shared" si="32"/>
        <v>1</v>
      </c>
      <c r="AV41" s="2" t="b">
        <f t="shared" si="32"/>
        <v>1</v>
      </c>
      <c r="AW41" s="2" t="b">
        <f t="shared" si="32"/>
        <v>1</v>
      </c>
      <c r="AX41" s="2" t="b">
        <f t="shared" si="33"/>
        <v>1</v>
      </c>
      <c r="AY41" s="2" t="b">
        <f t="shared" si="33"/>
        <v>1</v>
      </c>
      <c r="AZ41" s="2" t="b">
        <f t="shared" si="33"/>
        <v>1</v>
      </c>
      <c r="BA41" s="2" t="b">
        <f t="shared" si="33"/>
        <v>1</v>
      </c>
      <c r="BB41" s="2" t="b">
        <f t="shared" si="33"/>
        <v>1</v>
      </c>
      <c r="BC41" s="2" t="b">
        <f t="shared" si="33"/>
        <v>1</v>
      </c>
      <c r="BD41" s="2" t="b">
        <f t="shared" si="33"/>
        <v>1</v>
      </c>
      <c r="BE41" s="2" t="b">
        <f t="shared" si="33"/>
        <v>1</v>
      </c>
      <c r="BF41" s="2" t="b">
        <f t="shared" si="33"/>
        <v>1</v>
      </c>
      <c r="BG41" s="2" t="b">
        <f t="shared" si="33"/>
        <v>1</v>
      </c>
      <c r="BH41" s="2" t="b">
        <f t="shared" si="33"/>
        <v>1</v>
      </c>
      <c r="BI41" s="2" t="b">
        <f t="shared" si="33"/>
        <v>1</v>
      </c>
      <c r="BJ41" s="2" t="b">
        <f t="shared" si="33"/>
        <v>1</v>
      </c>
      <c r="BK41" s="2" t="b">
        <f t="shared" si="33"/>
        <v>1</v>
      </c>
    </row>
    <row r="42" spans="1:63" x14ac:dyDescent="0.35">
      <c r="A42" s="2" t="str">
        <f>RawData!A38&amp;" "&amp;RawData!B38&amp;" "&amp;RawData!C38&amp;" "&amp;RawData!D38&amp;" "&amp;RawData!E38</f>
        <v xml:space="preserve">    </v>
      </c>
      <c r="B42" s="2" t="str">
        <f t="shared" si="4"/>
        <v/>
      </c>
      <c r="C42" s="2" t="e">
        <f t="shared" si="5"/>
        <v>#VALUE!</v>
      </c>
      <c r="D42" s="2" t="e">
        <f t="shared" si="6"/>
        <v>#VALUE!</v>
      </c>
      <c r="E42" s="2" t="e">
        <f t="shared" si="7"/>
        <v>#VALUE!</v>
      </c>
      <c r="F42" s="2" t="b">
        <f t="shared" si="8"/>
        <v>0</v>
      </c>
      <c r="G42" s="2" t="b">
        <f t="shared" si="9"/>
        <v>0</v>
      </c>
      <c r="I42" s="2" t="str">
        <f t="shared" si="21"/>
        <v/>
      </c>
      <c r="J42" s="2" t="str">
        <f t="shared" si="11"/>
        <v/>
      </c>
      <c r="K42" s="2" t="str">
        <f t="shared" si="12"/>
        <v/>
      </c>
      <c r="L42" s="2" t="str">
        <f t="shared" si="13"/>
        <v/>
      </c>
      <c r="N42" s="2" t="str">
        <f t="shared" si="14"/>
        <v/>
      </c>
      <c r="O42" s="2" t="str">
        <f t="shared" si="15"/>
        <v/>
      </c>
      <c r="P42" s="2" t="str">
        <f t="shared" si="16"/>
        <v/>
      </c>
      <c r="T42" s="2" t="str">
        <f t="shared" si="30"/>
        <v/>
      </c>
      <c r="U42" s="2" t="str">
        <f t="shared" si="30"/>
        <v/>
      </c>
      <c r="V42" s="2" t="str">
        <f t="shared" si="30"/>
        <v/>
      </c>
      <c r="W42" s="2" t="str">
        <f t="shared" si="30"/>
        <v/>
      </c>
      <c r="X42" s="2" t="str">
        <f t="shared" si="30"/>
        <v/>
      </c>
      <c r="Y42" s="2" t="str">
        <f t="shared" si="30"/>
        <v/>
      </c>
      <c r="Z42" s="2" t="str">
        <f t="shared" si="30"/>
        <v/>
      </c>
      <c r="AA42" s="2" t="str">
        <f t="shared" si="30"/>
        <v/>
      </c>
      <c r="AB42" s="2" t="str">
        <f t="shared" si="30"/>
        <v/>
      </c>
      <c r="AC42" s="2" t="str">
        <f t="shared" si="30"/>
        <v/>
      </c>
      <c r="AD42" s="2" t="str">
        <f t="shared" si="31"/>
        <v/>
      </c>
      <c r="AE42" s="2" t="str">
        <f t="shared" si="31"/>
        <v/>
      </c>
      <c r="AF42" s="2" t="str">
        <f t="shared" si="31"/>
        <v/>
      </c>
      <c r="AG42" s="2" t="str">
        <f t="shared" si="31"/>
        <v/>
      </c>
      <c r="AH42" s="2" t="str">
        <f t="shared" si="31"/>
        <v/>
      </c>
      <c r="AI42" s="2" t="str">
        <f t="shared" si="31"/>
        <v/>
      </c>
      <c r="AJ42" s="2" t="str">
        <f t="shared" si="31"/>
        <v/>
      </c>
      <c r="AK42" s="2" t="str">
        <f t="shared" si="31"/>
        <v/>
      </c>
      <c r="AL42" s="2" t="str">
        <f t="shared" si="31"/>
        <v/>
      </c>
      <c r="AM42" s="2" t="str">
        <f t="shared" si="31"/>
        <v/>
      </c>
      <c r="AN42" s="2" t="str">
        <f t="shared" si="32"/>
        <v/>
      </c>
      <c r="AO42" s="2" t="str">
        <f t="shared" si="32"/>
        <v/>
      </c>
      <c r="AP42" s="2" t="str">
        <f t="shared" si="32"/>
        <v/>
      </c>
      <c r="AQ42" s="2" t="str">
        <f t="shared" si="32"/>
        <v/>
      </c>
      <c r="AR42" s="2" t="str">
        <f t="shared" si="32"/>
        <v/>
      </c>
      <c r="AS42" s="2" t="str">
        <f t="shared" si="32"/>
        <v/>
      </c>
      <c r="AT42" s="2" t="str">
        <f t="shared" si="32"/>
        <v/>
      </c>
      <c r="AU42" s="2" t="str">
        <f t="shared" si="32"/>
        <v/>
      </c>
      <c r="AV42" s="2" t="str">
        <f t="shared" si="32"/>
        <v/>
      </c>
      <c r="AW42" s="2" t="str">
        <f t="shared" si="32"/>
        <v/>
      </c>
      <c r="AX42" s="2" t="str">
        <f t="shared" si="33"/>
        <v/>
      </c>
      <c r="AY42" s="2" t="str">
        <f t="shared" si="33"/>
        <v/>
      </c>
      <c r="AZ42" s="2" t="str">
        <f t="shared" si="33"/>
        <v/>
      </c>
      <c r="BA42" s="2" t="str">
        <f t="shared" si="33"/>
        <v/>
      </c>
      <c r="BB42" s="2" t="str">
        <f t="shared" si="33"/>
        <v/>
      </c>
      <c r="BC42" s="2" t="str">
        <f t="shared" si="33"/>
        <v/>
      </c>
      <c r="BD42" s="2" t="str">
        <f t="shared" si="33"/>
        <v/>
      </c>
      <c r="BE42" s="2" t="str">
        <f t="shared" si="33"/>
        <v/>
      </c>
      <c r="BF42" s="2" t="str">
        <f t="shared" si="33"/>
        <v/>
      </c>
      <c r="BG42" s="2" t="str">
        <f t="shared" si="33"/>
        <v/>
      </c>
      <c r="BH42" s="2" t="str">
        <f t="shared" si="33"/>
        <v/>
      </c>
      <c r="BI42" s="2" t="str">
        <f t="shared" si="33"/>
        <v/>
      </c>
      <c r="BJ42" s="2" t="str">
        <f t="shared" si="33"/>
        <v/>
      </c>
      <c r="BK42" s="2" t="str">
        <f t="shared" si="33"/>
        <v/>
      </c>
    </row>
    <row r="43" spans="1:63" x14ac:dyDescent="0.35">
      <c r="A43" s="2" t="str">
        <f>RawData!A39&amp;" "&amp;RawData!B39&amp;" "&amp;RawData!C39&amp;" "&amp;RawData!D39&amp;" "&amp;RawData!E39</f>
        <v xml:space="preserve">    </v>
      </c>
      <c r="B43" s="2" t="str">
        <f t="shared" si="4"/>
        <v/>
      </c>
      <c r="C43" s="2" t="e">
        <f t="shared" si="5"/>
        <v>#VALUE!</v>
      </c>
      <c r="D43" s="2" t="e">
        <f t="shared" si="6"/>
        <v>#VALUE!</v>
      </c>
      <c r="E43" s="2" t="e">
        <f t="shared" si="7"/>
        <v>#VALUE!</v>
      </c>
      <c r="F43" s="2" t="b">
        <f t="shared" si="8"/>
        <v>0</v>
      </c>
      <c r="G43" s="2" t="b">
        <f t="shared" si="9"/>
        <v>0</v>
      </c>
      <c r="I43" s="2" t="str">
        <f t="shared" si="21"/>
        <v/>
      </c>
      <c r="J43" s="2" t="str">
        <f t="shared" si="11"/>
        <v/>
      </c>
      <c r="K43" s="2" t="str">
        <f t="shared" si="12"/>
        <v/>
      </c>
      <c r="L43" s="2" t="str">
        <f t="shared" si="13"/>
        <v/>
      </c>
      <c r="N43" s="2" t="str">
        <f t="shared" si="14"/>
        <v/>
      </c>
      <c r="O43" s="2" t="str">
        <f t="shared" si="15"/>
        <v/>
      </c>
      <c r="P43" s="2" t="str">
        <f t="shared" si="16"/>
        <v/>
      </c>
      <c r="T43" s="2" t="str">
        <f t="shared" si="30"/>
        <v/>
      </c>
      <c r="U43" s="2" t="str">
        <f t="shared" si="30"/>
        <v/>
      </c>
      <c r="V43" s="2" t="str">
        <f t="shared" si="30"/>
        <v/>
      </c>
      <c r="W43" s="2" t="str">
        <f t="shared" si="30"/>
        <v/>
      </c>
      <c r="X43" s="2" t="str">
        <f t="shared" si="30"/>
        <v/>
      </c>
      <c r="Y43" s="2" t="str">
        <f t="shared" si="30"/>
        <v/>
      </c>
      <c r="Z43" s="2" t="str">
        <f t="shared" si="30"/>
        <v/>
      </c>
      <c r="AA43" s="2" t="str">
        <f t="shared" si="30"/>
        <v/>
      </c>
      <c r="AB43" s="2" t="str">
        <f t="shared" si="30"/>
        <v/>
      </c>
      <c r="AC43" s="2" t="str">
        <f t="shared" si="30"/>
        <v/>
      </c>
      <c r="AD43" s="2" t="str">
        <f t="shared" si="31"/>
        <v/>
      </c>
      <c r="AE43" s="2" t="str">
        <f t="shared" si="31"/>
        <v/>
      </c>
      <c r="AF43" s="2" t="str">
        <f t="shared" si="31"/>
        <v/>
      </c>
      <c r="AG43" s="2" t="str">
        <f t="shared" si="31"/>
        <v/>
      </c>
      <c r="AH43" s="2" t="str">
        <f t="shared" si="31"/>
        <v/>
      </c>
      <c r="AI43" s="2" t="str">
        <f t="shared" si="31"/>
        <v/>
      </c>
      <c r="AJ43" s="2" t="str">
        <f t="shared" si="31"/>
        <v/>
      </c>
      <c r="AK43" s="2" t="str">
        <f t="shared" si="31"/>
        <v/>
      </c>
      <c r="AL43" s="2" t="str">
        <f t="shared" si="31"/>
        <v/>
      </c>
      <c r="AM43" s="2" t="str">
        <f t="shared" si="31"/>
        <v/>
      </c>
      <c r="AN43" s="2" t="str">
        <f t="shared" si="32"/>
        <v/>
      </c>
      <c r="AO43" s="2" t="str">
        <f t="shared" si="32"/>
        <v/>
      </c>
      <c r="AP43" s="2" t="str">
        <f t="shared" si="32"/>
        <v/>
      </c>
      <c r="AQ43" s="2" t="str">
        <f t="shared" si="32"/>
        <v/>
      </c>
      <c r="AR43" s="2" t="str">
        <f t="shared" si="32"/>
        <v/>
      </c>
      <c r="AS43" s="2" t="str">
        <f t="shared" si="32"/>
        <v/>
      </c>
      <c r="AT43" s="2" t="str">
        <f t="shared" si="32"/>
        <v/>
      </c>
      <c r="AU43" s="2" t="str">
        <f t="shared" si="32"/>
        <v/>
      </c>
      <c r="AV43" s="2" t="str">
        <f t="shared" si="32"/>
        <v/>
      </c>
      <c r="AW43" s="2" t="str">
        <f t="shared" si="32"/>
        <v/>
      </c>
      <c r="AX43" s="2" t="str">
        <f t="shared" si="33"/>
        <v/>
      </c>
      <c r="AY43" s="2" t="str">
        <f t="shared" si="33"/>
        <v/>
      </c>
      <c r="AZ43" s="2" t="str">
        <f t="shared" si="33"/>
        <v/>
      </c>
      <c r="BA43" s="2" t="str">
        <f t="shared" si="33"/>
        <v/>
      </c>
      <c r="BB43" s="2" t="str">
        <f t="shared" si="33"/>
        <v/>
      </c>
      <c r="BC43" s="2" t="str">
        <f t="shared" si="33"/>
        <v/>
      </c>
      <c r="BD43" s="2" t="str">
        <f t="shared" si="33"/>
        <v/>
      </c>
      <c r="BE43" s="2" t="str">
        <f t="shared" si="33"/>
        <v/>
      </c>
      <c r="BF43" s="2" t="str">
        <f t="shared" si="33"/>
        <v/>
      </c>
      <c r="BG43" s="2" t="str">
        <f t="shared" si="33"/>
        <v/>
      </c>
      <c r="BH43" s="2" t="str">
        <f t="shared" si="33"/>
        <v/>
      </c>
      <c r="BI43" s="2" t="str">
        <f t="shared" si="33"/>
        <v/>
      </c>
      <c r="BJ43" s="2" t="str">
        <f t="shared" si="33"/>
        <v/>
      </c>
      <c r="BK43" s="2" t="str">
        <f t="shared" si="33"/>
        <v/>
      </c>
    </row>
    <row r="44" spans="1:63" x14ac:dyDescent="0.35">
      <c r="A44" s="2" t="str">
        <f>RawData!A40&amp;" "&amp;RawData!B40&amp;" "&amp;RawData!C40&amp;" "&amp;RawData!D40&amp;" "&amp;RawData!E40</f>
        <v xml:space="preserve">    </v>
      </c>
      <c r="B44" s="2" t="str">
        <f t="shared" si="4"/>
        <v/>
      </c>
      <c r="C44" s="2" t="e">
        <f t="shared" si="5"/>
        <v>#VALUE!</v>
      </c>
      <c r="D44" s="2" t="e">
        <f t="shared" si="6"/>
        <v>#VALUE!</v>
      </c>
      <c r="E44" s="2" t="e">
        <f t="shared" si="7"/>
        <v>#VALUE!</v>
      </c>
      <c r="F44" s="2" t="b">
        <f t="shared" si="8"/>
        <v>0</v>
      </c>
      <c r="G44" s="2" t="b">
        <f t="shared" si="9"/>
        <v>0</v>
      </c>
      <c r="I44" s="2" t="str">
        <f t="shared" si="21"/>
        <v/>
      </c>
      <c r="J44" s="2" t="str">
        <f t="shared" si="11"/>
        <v/>
      </c>
      <c r="K44" s="2" t="str">
        <f t="shared" si="12"/>
        <v/>
      </c>
      <c r="L44" s="2" t="str">
        <f t="shared" si="13"/>
        <v/>
      </c>
      <c r="N44" s="2" t="str">
        <f t="shared" si="14"/>
        <v/>
      </c>
      <c r="O44" s="2" t="str">
        <f t="shared" si="15"/>
        <v/>
      </c>
      <c r="P44" s="2" t="str">
        <f t="shared" si="16"/>
        <v/>
      </c>
      <c r="T44" s="2" t="str">
        <f t="shared" si="30"/>
        <v/>
      </c>
      <c r="U44" s="2" t="str">
        <f t="shared" si="30"/>
        <v/>
      </c>
      <c r="V44" s="2" t="str">
        <f t="shared" si="30"/>
        <v/>
      </c>
      <c r="W44" s="2" t="str">
        <f t="shared" si="30"/>
        <v/>
      </c>
      <c r="X44" s="2" t="str">
        <f t="shared" si="30"/>
        <v/>
      </c>
      <c r="Y44" s="2" t="str">
        <f t="shared" si="30"/>
        <v/>
      </c>
      <c r="Z44" s="2" t="str">
        <f t="shared" si="30"/>
        <v/>
      </c>
      <c r="AA44" s="2" t="str">
        <f t="shared" si="30"/>
        <v/>
      </c>
      <c r="AB44" s="2" t="str">
        <f t="shared" si="30"/>
        <v/>
      </c>
      <c r="AC44" s="2" t="str">
        <f t="shared" si="30"/>
        <v/>
      </c>
      <c r="AD44" s="2" t="str">
        <f t="shared" si="31"/>
        <v/>
      </c>
      <c r="AE44" s="2" t="str">
        <f t="shared" si="31"/>
        <v/>
      </c>
      <c r="AF44" s="2" t="str">
        <f t="shared" si="31"/>
        <v/>
      </c>
      <c r="AG44" s="2" t="str">
        <f t="shared" si="31"/>
        <v/>
      </c>
      <c r="AH44" s="2" t="str">
        <f t="shared" si="31"/>
        <v/>
      </c>
      <c r="AI44" s="2" t="str">
        <f t="shared" si="31"/>
        <v/>
      </c>
      <c r="AJ44" s="2" t="str">
        <f t="shared" si="31"/>
        <v/>
      </c>
      <c r="AK44" s="2" t="str">
        <f t="shared" si="31"/>
        <v/>
      </c>
      <c r="AL44" s="2" t="str">
        <f t="shared" si="31"/>
        <v/>
      </c>
      <c r="AM44" s="2" t="str">
        <f t="shared" si="31"/>
        <v/>
      </c>
      <c r="AN44" s="2" t="str">
        <f t="shared" si="32"/>
        <v/>
      </c>
      <c r="AO44" s="2" t="str">
        <f t="shared" si="32"/>
        <v/>
      </c>
      <c r="AP44" s="2" t="str">
        <f t="shared" si="32"/>
        <v/>
      </c>
      <c r="AQ44" s="2" t="str">
        <f t="shared" si="32"/>
        <v/>
      </c>
      <c r="AR44" s="2" t="str">
        <f t="shared" si="32"/>
        <v/>
      </c>
      <c r="AS44" s="2" t="str">
        <f t="shared" si="32"/>
        <v/>
      </c>
      <c r="AT44" s="2" t="str">
        <f t="shared" si="32"/>
        <v/>
      </c>
      <c r="AU44" s="2" t="str">
        <f t="shared" si="32"/>
        <v/>
      </c>
      <c r="AV44" s="2" t="str">
        <f t="shared" si="32"/>
        <v/>
      </c>
      <c r="AW44" s="2" t="str">
        <f t="shared" si="32"/>
        <v/>
      </c>
      <c r="AX44" s="2" t="str">
        <f t="shared" si="33"/>
        <v/>
      </c>
      <c r="AY44" s="2" t="str">
        <f t="shared" si="33"/>
        <v/>
      </c>
      <c r="AZ44" s="2" t="str">
        <f t="shared" si="33"/>
        <v/>
      </c>
      <c r="BA44" s="2" t="str">
        <f t="shared" si="33"/>
        <v/>
      </c>
      <c r="BB44" s="2" t="str">
        <f t="shared" si="33"/>
        <v/>
      </c>
      <c r="BC44" s="2" t="str">
        <f t="shared" si="33"/>
        <v/>
      </c>
      <c r="BD44" s="2" t="str">
        <f t="shared" si="33"/>
        <v/>
      </c>
      <c r="BE44" s="2" t="str">
        <f t="shared" si="33"/>
        <v/>
      </c>
      <c r="BF44" s="2" t="str">
        <f t="shared" si="33"/>
        <v/>
      </c>
      <c r="BG44" s="2" t="str">
        <f t="shared" si="33"/>
        <v/>
      </c>
      <c r="BH44" s="2" t="str">
        <f t="shared" si="33"/>
        <v/>
      </c>
      <c r="BI44" s="2" t="str">
        <f t="shared" si="33"/>
        <v/>
      </c>
      <c r="BJ44" s="2" t="str">
        <f t="shared" si="33"/>
        <v/>
      </c>
      <c r="BK44" s="2" t="str">
        <f t="shared" si="33"/>
        <v/>
      </c>
    </row>
    <row r="45" spans="1:63" ht="29" x14ac:dyDescent="0.35">
      <c r="A45" s="2" t="str">
        <f>RawData!A41&amp;" "&amp;RawData!B41&amp;" "&amp;RawData!C41&amp;" "&amp;RawData!D41&amp;" "&amp;RawData!E41</f>
        <v xml:space="preserve">FOUND         Angela's disks .TAR images .IMD available    </v>
      </c>
      <c r="B45" s="2" t="str">
        <f t="shared" si="4"/>
        <v>FOUND Angela's disks .TAR images .IMD available</v>
      </c>
      <c r="C45" s="2">
        <f t="shared" si="5"/>
        <v>6</v>
      </c>
      <c r="D45" s="2">
        <f t="shared" si="6"/>
        <v>15</v>
      </c>
      <c r="E45" s="2">
        <f t="shared" si="7"/>
        <v>21</v>
      </c>
      <c r="F45" s="2" t="b">
        <f t="shared" si="8"/>
        <v>0</v>
      </c>
      <c r="G45" s="2" t="b">
        <f t="shared" si="9"/>
        <v>0</v>
      </c>
      <c r="I45" s="2" t="str">
        <f t="shared" si="21"/>
        <v/>
      </c>
      <c r="J45" s="2" t="str">
        <f t="shared" si="11"/>
        <v/>
      </c>
      <c r="K45" s="2" t="str">
        <f t="shared" si="12"/>
        <v/>
      </c>
      <c r="L45" s="2" t="str">
        <f t="shared" si="13"/>
        <v>FOUND Angela's disks .TAR images .IMD available</v>
      </c>
      <c r="N45" s="2" t="str">
        <f t="shared" si="14"/>
        <v/>
      </c>
      <c r="O45" s="2" t="str">
        <f t="shared" si="15"/>
        <v/>
      </c>
      <c r="P45" s="2" t="str">
        <f t="shared" si="16"/>
        <v/>
      </c>
      <c r="T45" s="2" t="str">
        <f t="shared" ref="T45:AC54" si="34">IF($F45,OR(NOT(ISERROR(FIND(T$2,$L45,1))),NOT(ISERROR(FIND(T$3,$L45,1))),NOT(ISERROR(FIND(T$4,$L45,1)))),"")</f>
        <v/>
      </c>
      <c r="U45" s="2" t="str">
        <f t="shared" si="34"/>
        <v/>
      </c>
      <c r="V45" s="2" t="str">
        <f t="shared" si="34"/>
        <v/>
      </c>
      <c r="W45" s="2" t="str">
        <f t="shared" si="34"/>
        <v/>
      </c>
      <c r="X45" s="2" t="str">
        <f t="shared" si="34"/>
        <v/>
      </c>
      <c r="Y45" s="2" t="str">
        <f t="shared" si="34"/>
        <v/>
      </c>
      <c r="Z45" s="2" t="str">
        <f t="shared" si="34"/>
        <v/>
      </c>
      <c r="AA45" s="2" t="str">
        <f t="shared" si="34"/>
        <v/>
      </c>
      <c r="AB45" s="2" t="str">
        <f t="shared" si="34"/>
        <v/>
      </c>
      <c r="AC45" s="2" t="str">
        <f t="shared" si="34"/>
        <v/>
      </c>
      <c r="AD45" s="2" t="str">
        <f t="shared" ref="AD45:AM54" si="35">IF($F45,OR(NOT(ISERROR(FIND(AD$2,$L45,1))),NOT(ISERROR(FIND(AD$3,$L45,1))),NOT(ISERROR(FIND(AD$4,$L45,1)))),"")</f>
        <v/>
      </c>
      <c r="AE45" s="2" t="str">
        <f t="shared" si="35"/>
        <v/>
      </c>
      <c r="AF45" s="2" t="str">
        <f t="shared" si="35"/>
        <v/>
      </c>
      <c r="AG45" s="2" t="str">
        <f t="shared" si="35"/>
        <v/>
      </c>
      <c r="AH45" s="2" t="str">
        <f t="shared" si="35"/>
        <v/>
      </c>
      <c r="AI45" s="2" t="str">
        <f t="shared" si="35"/>
        <v/>
      </c>
      <c r="AJ45" s="2" t="str">
        <f t="shared" si="35"/>
        <v/>
      </c>
      <c r="AK45" s="2" t="str">
        <f t="shared" si="35"/>
        <v/>
      </c>
      <c r="AL45" s="2" t="str">
        <f t="shared" si="35"/>
        <v/>
      </c>
      <c r="AM45" s="2" t="str">
        <f t="shared" si="35"/>
        <v/>
      </c>
      <c r="AN45" s="2" t="str">
        <f t="shared" ref="AN45:AW54" si="36">IF($F45,OR(NOT(ISERROR(FIND(AN$2,$L45,1))),NOT(ISERROR(FIND(AN$3,$L45,1))),NOT(ISERROR(FIND(AN$4,$L45,1)))),"")</f>
        <v/>
      </c>
      <c r="AO45" s="2" t="str">
        <f t="shared" si="36"/>
        <v/>
      </c>
      <c r="AP45" s="2" t="str">
        <f t="shared" si="36"/>
        <v/>
      </c>
      <c r="AQ45" s="2" t="str">
        <f t="shared" si="36"/>
        <v/>
      </c>
      <c r="AR45" s="2" t="str">
        <f t="shared" si="36"/>
        <v/>
      </c>
      <c r="AS45" s="2" t="str">
        <f t="shared" si="36"/>
        <v/>
      </c>
      <c r="AT45" s="2" t="str">
        <f t="shared" si="36"/>
        <v/>
      </c>
      <c r="AU45" s="2" t="str">
        <f t="shared" si="36"/>
        <v/>
      </c>
      <c r="AV45" s="2" t="str">
        <f t="shared" si="36"/>
        <v/>
      </c>
      <c r="AW45" s="2" t="str">
        <f t="shared" si="36"/>
        <v/>
      </c>
      <c r="AX45" s="2" t="str">
        <f t="shared" ref="AX45:BK54" si="37">IF($F45,OR(NOT(ISERROR(FIND(AX$2,$L45,1))),NOT(ISERROR(FIND(AX$3,$L45,1))),NOT(ISERROR(FIND(AX$4,$L45,1)))),"")</f>
        <v/>
      </c>
      <c r="AY45" s="2" t="str">
        <f t="shared" si="37"/>
        <v/>
      </c>
      <c r="AZ45" s="2" t="str">
        <f t="shared" si="37"/>
        <v/>
      </c>
      <c r="BA45" s="2" t="str">
        <f t="shared" si="37"/>
        <v/>
      </c>
      <c r="BB45" s="2" t="str">
        <f t="shared" si="37"/>
        <v/>
      </c>
      <c r="BC45" s="2" t="str">
        <f t="shared" si="37"/>
        <v/>
      </c>
      <c r="BD45" s="2" t="str">
        <f t="shared" si="37"/>
        <v/>
      </c>
      <c r="BE45" s="2" t="str">
        <f t="shared" si="37"/>
        <v/>
      </c>
      <c r="BF45" s="2" t="str">
        <f t="shared" si="37"/>
        <v/>
      </c>
      <c r="BG45" s="2" t="str">
        <f t="shared" si="37"/>
        <v/>
      </c>
      <c r="BH45" s="2" t="str">
        <f t="shared" si="37"/>
        <v/>
      </c>
      <c r="BI45" s="2" t="str">
        <f t="shared" si="37"/>
        <v/>
      </c>
      <c r="BJ45" s="2" t="str">
        <f t="shared" si="37"/>
        <v/>
      </c>
      <c r="BK45" s="2" t="str">
        <f t="shared" si="37"/>
        <v/>
      </c>
    </row>
    <row r="46" spans="1:63" ht="43.5" x14ac:dyDescent="0.35">
      <c r="A46" s="2" t="str">
        <f>RawData!A42&amp;" "&amp;RawData!B42&amp;" "&amp;RawData!C42&amp;" "&amp;RawData!D42&amp;" "&amp;RawData!E42</f>
        <v xml:space="preserve">31 20071124 _CSDSDDST     Cromix 167 Bootable  with Z80 support.  user m..s pw 205 </v>
      </c>
      <c r="B46" s="2" t="str">
        <f t="shared" si="4"/>
        <v>31 20071124 _CSDSDDST Cromix 167 Bootable with Z80 support. user m..s pw 205</v>
      </c>
      <c r="C46" s="2">
        <f t="shared" si="5"/>
        <v>3</v>
      </c>
      <c r="D46" s="2">
        <f t="shared" si="6"/>
        <v>12</v>
      </c>
      <c r="E46" s="2">
        <f t="shared" si="7"/>
        <v>22</v>
      </c>
      <c r="F46" s="2" t="b">
        <f t="shared" si="8"/>
        <v>1</v>
      </c>
      <c r="G46" s="2" t="b">
        <f t="shared" si="9"/>
        <v>1</v>
      </c>
      <c r="I46" s="2">
        <f t="shared" si="21"/>
        <v>31</v>
      </c>
      <c r="J46" s="2" t="str">
        <f t="shared" si="11"/>
        <v>20071124</v>
      </c>
      <c r="K46" s="2" t="str">
        <f t="shared" si="12"/>
        <v>_CSDSDDST</v>
      </c>
      <c r="L46" s="2" t="str">
        <f t="shared" si="13"/>
        <v>Cromix 167 Bootable with Z80 support. user m..s pw 205</v>
      </c>
      <c r="N46" s="2" t="b">
        <f t="shared" si="14"/>
        <v>1</v>
      </c>
      <c r="O46" s="2" t="b">
        <f t="shared" si="15"/>
        <v>0</v>
      </c>
      <c r="P46" s="2" t="str">
        <f t="shared" si="16"/>
        <v>CSDSDDST</v>
      </c>
      <c r="T46" s="2" t="b">
        <f t="shared" si="34"/>
        <v>1</v>
      </c>
      <c r="U46" s="2" t="b">
        <f t="shared" si="34"/>
        <v>0</v>
      </c>
      <c r="V46" s="2" t="b">
        <f t="shared" si="34"/>
        <v>0</v>
      </c>
      <c r="W46" s="2" t="b">
        <f t="shared" si="34"/>
        <v>0</v>
      </c>
      <c r="X46" s="2" t="b">
        <f t="shared" si="34"/>
        <v>0</v>
      </c>
      <c r="Y46" s="2" t="b">
        <f t="shared" si="34"/>
        <v>1</v>
      </c>
      <c r="Z46" s="2" t="b">
        <f t="shared" si="34"/>
        <v>0</v>
      </c>
      <c r="AA46" s="2" t="b">
        <f t="shared" si="34"/>
        <v>0</v>
      </c>
      <c r="AB46" s="2" t="b">
        <f t="shared" si="34"/>
        <v>0</v>
      </c>
      <c r="AC46" s="2" t="b">
        <f t="shared" si="34"/>
        <v>0</v>
      </c>
      <c r="AD46" s="2" t="b">
        <f t="shared" si="35"/>
        <v>0</v>
      </c>
      <c r="AE46" s="2" t="b">
        <f t="shared" si="35"/>
        <v>0</v>
      </c>
      <c r="AF46" s="2" t="b">
        <f t="shared" si="35"/>
        <v>0</v>
      </c>
      <c r="AG46" s="2" t="b">
        <f t="shared" si="35"/>
        <v>0</v>
      </c>
      <c r="AH46" s="2" t="b">
        <f t="shared" si="35"/>
        <v>0</v>
      </c>
      <c r="AI46" s="2" t="b">
        <f t="shared" si="35"/>
        <v>0</v>
      </c>
      <c r="AJ46" s="2" t="b">
        <f t="shared" si="35"/>
        <v>0</v>
      </c>
      <c r="AK46" s="2" t="b">
        <f t="shared" si="35"/>
        <v>0</v>
      </c>
      <c r="AL46" s="2" t="b">
        <f t="shared" si="35"/>
        <v>0</v>
      </c>
      <c r="AM46" s="2" t="b">
        <f t="shared" si="35"/>
        <v>0</v>
      </c>
      <c r="AN46" s="2" t="b">
        <f t="shared" si="36"/>
        <v>0</v>
      </c>
      <c r="AO46" s="2" t="b">
        <f t="shared" si="36"/>
        <v>0</v>
      </c>
      <c r="AP46" s="2" t="b">
        <f t="shared" si="36"/>
        <v>0</v>
      </c>
      <c r="AQ46" s="2" t="b">
        <f t="shared" si="36"/>
        <v>0</v>
      </c>
      <c r="AR46" s="2" t="b">
        <f t="shared" si="36"/>
        <v>1</v>
      </c>
      <c r="AS46" s="2" t="b">
        <f t="shared" si="36"/>
        <v>0</v>
      </c>
      <c r="AT46" s="2" t="b">
        <f t="shared" si="36"/>
        <v>1</v>
      </c>
      <c r="AU46" s="2" t="b">
        <f t="shared" si="36"/>
        <v>1</v>
      </c>
      <c r="AV46" s="2" t="b">
        <f t="shared" si="36"/>
        <v>1</v>
      </c>
      <c r="AW46" s="2" t="b">
        <f t="shared" si="36"/>
        <v>1</v>
      </c>
      <c r="AX46" s="2" t="b">
        <f t="shared" si="37"/>
        <v>1</v>
      </c>
      <c r="AY46" s="2" t="b">
        <f t="shared" si="37"/>
        <v>1</v>
      </c>
      <c r="AZ46" s="2" t="b">
        <f t="shared" si="37"/>
        <v>1</v>
      </c>
      <c r="BA46" s="2" t="b">
        <f t="shared" si="37"/>
        <v>1</v>
      </c>
      <c r="BB46" s="2" t="b">
        <f t="shared" si="37"/>
        <v>1</v>
      </c>
      <c r="BC46" s="2" t="b">
        <f t="shared" si="37"/>
        <v>1</v>
      </c>
      <c r="BD46" s="2" t="b">
        <f t="shared" si="37"/>
        <v>1</v>
      </c>
      <c r="BE46" s="2" t="b">
        <f t="shared" si="37"/>
        <v>1</v>
      </c>
      <c r="BF46" s="2" t="b">
        <f t="shared" si="37"/>
        <v>1</v>
      </c>
      <c r="BG46" s="2" t="b">
        <f t="shared" si="37"/>
        <v>1</v>
      </c>
      <c r="BH46" s="2" t="b">
        <f t="shared" si="37"/>
        <v>1</v>
      </c>
      <c r="BI46" s="2" t="b">
        <f t="shared" si="37"/>
        <v>1</v>
      </c>
      <c r="BJ46" s="2" t="b">
        <f t="shared" si="37"/>
        <v>1</v>
      </c>
      <c r="BK46" s="2" t="b">
        <f t="shared" si="37"/>
        <v>1</v>
      </c>
    </row>
    <row r="47" spans="1:63" ht="43.5" x14ac:dyDescent="0.35">
      <c r="A47" s="2" t="str">
        <f>RawData!A43&amp;" "&amp;RawData!B43&amp;" "&amp;RawData!C43&amp;" "&amp;RawData!D43&amp;" "&amp;RawData!E43</f>
        <v xml:space="preserve">032     20090721   USSSDDST       Angela Irish Essays for History project   </v>
      </c>
      <c r="B47" s="2" t="str">
        <f t="shared" si="4"/>
        <v>032 20090721 USSSDDST Angela Irish Essays for History project</v>
      </c>
      <c r="C47" s="2">
        <f t="shared" si="5"/>
        <v>4</v>
      </c>
      <c r="D47" s="2">
        <f t="shared" si="6"/>
        <v>13</v>
      </c>
      <c r="E47" s="2">
        <f t="shared" si="7"/>
        <v>22</v>
      </c>
      <c r="F47" s="2" t="b">
        <f t="shared" si="8"/>
        <v>1</v>
      </c>
      <c r="G47" s="2" t="b">
        <f t="shared" si="9"/>
        <v>1</v>
      </c>
      <c r="I47" s="2">
        <f t="shared" si="21"/>
        <v>32</v>
      </c>
      <c r="J47" s="2" t="str">
        <f t="shared" si="11"/>
        <v>20090721</v>
      </c>
      <c r="K47" s="2" t="str">
        <f t="shared" si="12"/>
        <v>USSSDDST</v>
      </c>
      <c r="L47" s="2" t="str">
        <f t="shared" si="13"/>
        <v>Angela Irish Essays for History project</v>
      </c>
      <c r="N47" s="2" t="b">
        <f t="shared" si="14"/>
        <v>0</v>
      </c>
      <c r="O47" s="2" t="b">
        <f t="shared" si="15"/>
        <v>0</v>
      </c>
      <c r="P47" s="2" t="str">
        <f t="shared" si="16"/>
        <v>USSSDDST</v>
      </c>
      <c r="T47" s="2" t="b">
        <f t="shared" si="34"/>
        <v>0</v>
      </c>
      <c r="U47" s="2" t="b">
        <f t="shared" si="34"/>
        <v>0</v>
      </c>
      <c r="V47" s="2" t="b">
        <f t="shared" si="34"/>
        <v>0</v>
      </c>
      <c r="W47" s="2" t="b">
        <f t="shared" si="34"/>
        <v>0</v>
      </c>
      <c r="X47" s="2" t="b">
        <f t="shared" si="34"/>
        <v>0</v>
      </c>
      <c r="Y47" s="2" t="b">
        <f t="shared" si="34"/>
        <v>0</v>
      </c>
      <c r="Z47" s="2" t="b">
        <f t="shared" si="34"/>
        <v>0</v>
      </c>
      <c r="AA47" s="2" t="b">
        <f t="shared" si="34"/>
        <v>0</v>
      </c>
      <c r="AB47" s="2" t="b">
        <f t="shared" si="34"/>
        <v>0</v>
      </c>
      <c r="AC47" s="2" t="b">
        <f t="shared" si="34"/>
        <v>0</v>
      </c>
      <c r="AD47" s="2" t="b">
        <f t="shared" si="35"/>
        <v>0</v>
      </c>
      <c r="AE47" s="2" t="b">
        <f t="shared" si="35"/>
        <v>0</v>
      </c>
      <c r="AF47" s="2" t="b">
        <f t="shared" si="35"/>
        <v>0</v>
      </c>
      <c r="AG47" s="2" t="b">
        <f t="shared" si="35"/>
        <v>0</v>
      </c>
      <c r="AH47" s="2" t="b">
        <f t="shared" si="35"/>
        <v>0</v>
      </c>
      <c r="AI47" s="2" t="b">
        <f t="shared" si="35"/>
        <v>0</v>
      </c>
      <c r="AJ47" s="2" t="b">
        <f t="shared" si="35"/>
        <v>0</v>
      </c>
      <c r="AK47" s="2" t="b">
        <f t="shared" si="35"/>
        <v>0</v>
      </c>
      <c r="AL47" s="2" t="b">
        <f t="shared" si="35"/>
        <v>0</v>
      </c>
      <c r="AM47" s="2" t="b">
        <f t="shared" si="35"/>
        <v>0</v>
      </c>
      <c r="AN47" s="2" t="b">
        <f t="shared" si="36"/>
        <v>0</v>
      </c>
      <c r="AO47" s="2" t="b">
        <f t="shared" si="36"/>
        <v>0</v>
      </c>
      <c r="AP47" s="2" t="b">
        <f t="shared" si="36"/>
        <v>0</v>
      </c>
      <c r="AQ47" s="2" t="b">
        <f t="shared" si="36"/>
        <v>0</v>
      </c>
      <c r="AR47" s="2" t="b">
        <f t="shared" si="36"/>
        <v>0</v>
      </c>
      <c r="AS47" s="2" t="b">
        <f t="shared" si="36"/>
        <v>0</v>
      </c>
      <c r="AT47" s="2" t="b">
        <f t="shared" si="36"/>
        <v>1</v>
      </c>
      <c r="AU47" s="2" t="b">
        <f t="shared" si="36"/>
        <v>1</v>
      </c>
      <c r="AV47" s="2" t="b">
        <f t="shared" si="36"/>
        <v>1</v>
      </c>
      <c r="AW47" s="2" t="b">
        <f t="shared" si="36"/>
        <v>1</v>
      </c>
      <c r="AX47" s="2" t="b">
        <f t="shared" si="37"/>
        <v>1</v>
      </c>
      <c r="AY47" s="2" t="b">
        <f t="shared" si="37"/>
        <v>1</v>
      </c>
      <c r="AZ47" s="2" t="b">
        <f t="shared" si="37"/>
        <v>1</v>
      </c>
      <c r="BA47" s="2" t="b">
        <f t="shared" si="37"/>
        <v>1</v>
      </c>
      <c r="BB47" s="2" t="b">
        <f t="shared" si="37"/>
        <v>1</v>
      </c>
      <c r="BC47" s="2" t="b">
        <f t="shared" si="37"/>
        <v>1</v>
      </c>
      <c r="BD47" s="2" t="b">
        <f t="shared" si="37"/>
        <v>1</v>
      </c>
      <c r="BE47" s="2" t="b">
        <f t="shared" si="37"/>
        <v>1</v>
      </c>
      <c r="BF47" s="2" t="b">
        <f t="shared" si="37"/>
        <v>1</v>
      </c>
      <c r="BG47" s="2" t="b">
        <f t="shared" si="37"/>
        <v>1</v>
      </c>
      <c r="BH47" s="2" t="b">
        <f t="shared" si="37"/>
        <v>1</v>
      </c>
      <c r="BI47" s="2" t="b">
        <f t="shared" si="37"/>
        <v>1</v>
      </c>
      <c r="BJ47" s="2" t="b">
        <f t="shared" si="37"/>
        <v>1</v>
      </c>
      <c r="BK47" s="2" t="b">
        <f t="shared" si="37"/>
        <v>1</v>
      </c>
    </row>
    <row r="48" spans="1:63" ht="58" x14ac:dyDescent="0.35">
      <c r="A48" s="2" t="str">
        <f>RawData!A44&amp;" "&amp;RawData!B44&amp;" "&amp;RawData!C44&amp;" "&amp;RawData!D44&amp;" "&amp;RawData!E44</f>
        <v xml:space="preserve">33 20071124 _SMDSDDST     CDOS 02.58 including 68K memory and STDC diagnostics a=5.25 b=c=d=8 inch </v>
      </c>
      <c r="B48" s="2" t="str">
        <f t="shared" si="4"/>
        <v>33 20071124 _SMDSDDST CDOS 02.58 including 68K memory and STDC diagnostics a=5.25 b=c=d=8 inch</v>
      </c>
      <c r="C48" s="2">
        <f t="shared" si="5"/>
        <v>3</v>
      </c>
      <c r="D48" s="2">
        <f t="shared" si="6"/>
        <v>12</v>
      </c>
      <c r="E48" s="2">
        <f t="shared" si="7"/>
        <v>22</v>
      </c>
      <c r="F48" s="2" t="b">
        <f t="shared" si="8"/>
        <v>1</v>
      </c>
      <c r="G48" s="2" t="b">
        <f t="shared" si="9"/>
        <v>1</v>
      </c>
      <c r="I48" s="2">
        <f t="shared" si="21"/>
        <v>33</v>
      </c>
      <c r="J48" s="2" t="str">
        <f t="shared" si="11"/>
        <v>20071124</v>
      </c>
      <c r="K48" s="2" t="str">
        <f t="shared" si="12"/>
        <v>_SMDSDDST</v>
      </c>
      <c r="L48" s="2" t="str">
        <f t="shared" si="13"/>
        <v>CDOS 02.58 including 68K memory and STDC diagnostics a=5.25 b=c=d=8 inch</v>
      </c>
      <c r="N48" s="2" t="b">
        <f t="shared" si="14"/>
        <v>1</v>
      </c>
      <c r="O48" s="2" t="b">
        <f t="shared" si="15"/>
        <v>0</v>
      </c>
      <c r="P48" s="2" t="str">
        <f t="shared" si="16"/>
        <v>SMDSDDST</v>
      </c>
      <c r="T48" s="2" t="b">
        <f t="shared" si="34"/>
        <v>0</v>
      </c>
      <c r="U48" s="2" t="b">
        <f t="shared" si="34"/>
        <v>1</v>
      </c>
      <c r="V48" s="2" t="b">
        <f t="shared" si="34"/>
        <v>0</v>
      </c>
      <c r="W48" s="2" t="b">
        <f t="shared" si="34"/>
        <v>0</v>
      </c>
      <c r="X48" s="2" t="b">
        <f t="shared" si="34"/>
        <v>0</v>
      </c>
      <c r="Y48" s="2" t="b">
        <f t="shared" si="34"/>
        <v>0</v>
      </c>
      <c r="Z48" s="2" t="b">
        <f t="shared" si="34"/>
        <v>0</v>
      </c>
      <c r="AA48" s="2" t="b">
        <f t="shared" si="34"/>
        <v>0</v>
      </c>
      <c r="AB48" s="2" t="b">
        <f t="shared" si="34"/>
        <v>0</v>
      </c>
      <c r="AC48" s="2" t="b">
        <f t="shared" si="34"/>
        <v>0</v>
      </c>
      <c r="AD48" s="2" t="b">
        <f t="shared" si="35"/>
        <v>0</v>
      </c>
      <c r="AE48" s="2" t="b">
        <f t="shared" si="35"/>
        <v>0</v>
      </c>
      <c r="AF48" s="2" t="b">
        <f t="shared" si="35"/>
        <v>0</v>
      </c>
      <c r="AG48" s="2" t="b">
        <f t="shared" si="35"/>
        <v>0</v>
      </c>
      <c r="AH48" s="2" t="b">
        <f t="shared" si="35"/>
        <v>0</v>
      </c>
      <c r="AI48" s="2" t="b">
        <f t="shared" si="35"/>
        <v>0</v>
      </c>
      <c r="AJ48" s="2" t="b">
        <f t="shared" si="35"/>
        <v>0</v>
      </c>
      <c r="AK48" s="2" t="b">
        <f t="shared" si="35"/>
        <v>0</v>
      </c>
      <c r="AL48" s="2" t="b">
        <f t="shared" si="35"/>
        <v>0</v>
      </c>
      <c r="AM48" s="2" t="b">
        <f t="shared" si="35"/>
        <v>0</v>
      </c>
      <c r="AN48" s="2" t="b">
        <f t="shared" si="36"/>
        <v>0</v>
      </c>
      <c r="AO48" s="2" t="b">
        <f t="shared" si="36"/>
        <v>0</v>
      </c>
      <c r="AP48" s="2" t="b">
        <f t="shared" si="36"/>
        <v>0</v>
      </c>
      <c r="AQ48" s="2" t="b">
        <f t="shared" si="36"/>
        <v>0</v>
      </c>
      <c r="AR48" s="2" t="b">
        <f t="shared" si="36"/>
        <v>0</v>
      </c>
      <c r="AS48" s="2" t="b">
        <f t="shared" si="36"/>
        <v>0</v>
      </c>
      <c r="AT48" s="2" t="b">
        <f t="shared" si="36"/>
        <v>1</v>
      </c>
      <c r="AU48" s="2" t="b">
        <f t="shared" si="36"/>
        <v>1</v>
      </c>
      <c r="AV48" s="2" t="b">
        <f t="shared" si="36"/>
        <v>1</v>
      </c>
      <c r="AW48" s="2" t="b">
        <f t="shared" si="36"/>
        <v>1</v>
      </c>
      <c r="AX48" s="2" t="b">
        <f t="shared" si="37"/>
        <v>1</v>
      </c>
      <c r="AY48" s="2" t="b">
        <f t="shared" si="37"/>
        <v>1</v>
      </c>
      <c r="AZ48" s="2" t="b">
        <f t="shared" si="37"/>
        <v>1</v>
      </c>
      <c r="BA48" s="2" t="b">
        <f t="shared" si="37"/>
        <v>1</v>
      </c>
      <c r="BB48" s="2" t="b">
        <f t="shared" si="37"/>
        <v>1</v>
      </c>
      <c r="BC48" s="2" t="b">
        <f t="shared" si="37"/>
        <v>1</v>
      </c>
      <c r="BD48" s="2" t="b">
        <f t="shared" si="37"/>
        <v>1</v>
      </c>
      <c r="BE48" s="2" t="b">
        <f t="shared" si="37"/>
        <v>1</v>
      </c>
      <c r="BF48" s="2" t="b">
        <f t="shared" si="37"/>
        <v>1</v>
      </c>
      <c r="BG48" s="2" t="b">
        <f t="shared" si="37"/>
        <v>1</v>
      </c>
      <c r="BH48" s="2" t="b">
        <f t="shared" si="37"/>
        <v>1</v>
      </c>
      <c r="BI48" s="2" t="b">
        <f t="shared" si="37"/>
        <v>1</v>
      </c>
      <c r="BJ48" s="2" t="b">
        <f t="shared" si="37"/>
        <v>1</v>
      </c>
      <c r="BK48" s="2" t="b">
        <f t="shared" si="37"/>
        <v>1</v>
      </c>
    </row>
    <row r="49" spans="1:63" ht="29" x14ac:dyDescent="0.35">
      <c r="A49" s="2" t="str">
        <f>RawData!A45&amp;" "&amp;RawData!B45&amp;" "&amp;RawData!C45&amp;" "&amp;RawData!D45&amp;" "&amp;RawData!E45</f>
        <v xml:space="preserve">34 20090401  USDSDDST     Assembler FDA-S 03.10 </v>
      </c>
      <c r="B49" s="2" t="str">
        <f t="shared" si="4"/>
        <v>34 20090401 USDSDDST Assembler FDA-S 03.10</v>
      </c>
      <c r="C49" s="2">
        <f t="shared" si="5"/>
        <v>3</v>
      </c>
      <c r="D49" s="2">
        <f t="shared" si="6"/>
        <v>12</v>
      </c>
      <c r="E49" s="2">
        <f t="shared" si="7"/>
        <v>21</v>
      </c>
      <c r="F49" s="2" t="b">
        <f t="shared" si="8"/>
        <v>1</v>
      </c>
      <c r="G49" s="2" t="b">
        <f t="shared" si="9"/>
        <v>1</v>
      </c>
      <c r="I49" s="2">
        <f t="shared" si="21"/>
        <v>34</v>
      </c>
      <c r="J49" s="2" t="str">
        <f t="shared" si="11"/>
        <v>20090401</v>
      </c>
      <c r="K49" s="2" t="str">
        <f t="shared" si="12"/>
        <v>USDSDDST</v>
      </c>
      <c r="L49" s="2" t="str">
        <f t="shared" si="13"/>
        <v>Assembler FDA-S 03.10</v>
      </c>
      <c r="N49" s="2" t="b">
        <f t="shared" si="14"/>
        <v>0</v>
      </c>
      <c r="O49" s="2" t="b">
        <f t="shared" si="15"/>
        <v>0</v>
      </c>
      <c r="P49" s="2" t="str">
        <f t="shared" si="16"/>
        <v>USDSDDST</v>
      </c>
      <c r="T49" s="2" t="b">
        <f t="shared" si="34"/>
        <v>0</v>
      </c>
      <c r="U49" s="2" t="b">
        <f t="shared" si="34"/>
        <v>0</v>
      </c>
      <c r="V49" s="2" t="b">
        <f t="shared" si="34"/>
        <v>0</v>
      </c>
      <c r="W49" s="2" t="b">
        <f t="shared" si="34"/>
        <v>0</v>
      </c>
      <c r="X49" s="2" t="b">
        <f t="shared" si="34"/>
        <v>0</v>
      </c>
      <c r="Y49" s="2" t="b">
        <f t="shared" si="34"/>
        <v>0</v>
      </c>
      <c r="Z49" s="2" t="b">
        <f t="shared" si="34"/>
        <v>0</v>
      </c>
      <c r="AA49" s="2" t="b">
        <f t="shared" si="34"/>
        <v>0</v>
      </c>
      <c r="AB49" s="2" t="b">
        <f t="shared" si="34"/>
        <v>0</v>
      </c>
      <c r="AC49" s="2" t="b">
        <f t="shared" si="34"/>
        <v>0</v>
      </c>
      <c r="AD49" s="2" t="b">
        <f t="shared" si="35"/>
        <v>0</v>
      </c>
      <c r="AE49" s="2" t="b">
        <f t="shared" si="35"/>
        <v>0</v>
      </c>
      <c r="AF49" s="2" t="b">
        <f t="shared" si="35"/>
        <v>0</v>
      </c>
      <c r="AG49" s="2" t="b">
        <f t="shared" si="35"/>
        <v>1</v>
      </c>
      <c r="AH49" s="2" t="b">
        <f t="shared" si="35"/>
        <v>0</v>
      </c>
      <c r="AI49" s="2" t="b">
        <f t="shared" si="35"/>
        <v>0</v>
      </c>
      <c r="AJ49" s="2" t="b">
        <f t="shared" si="35"/>
        <v>0</v>
      </c>
      <c r="AK49" s="2" t="b">
        <f t="shared" si="35"/>
        <v>0</v>
      </c>
      <c r="AL49" s="2" t="b">
        <f t="shared" si="35"/>
        <v>0</v>
      </c>
      <c r="AM49" s="2" t="b">
        <f t="shared" si="35"/>
        <v>0</v>
      </c>
      <c r="AN49" s="2" t="b">
        <f t="shared" si="36"/>
        <v>0</v>
      </c>
      <c r="AO49" s="2" t="b">
        <f t="shared" si="36"/>
        <v>0</v>
      </c>
      <c r="AP49" s="2" t="b">
        <f t="shared" si="36"/>
        <v>0</v>
      </c>
      <c r="AQ49" s="2" t="b">
        <f t="shared" si="36"/>
        <v>0</v>
      </c>
      <c r="AR49" s="2" t="b">
        <f t="shared" si="36"/>
        <v>0</v>
      </c>
      <c r="AS49" s="2" t="b">
        <f t="shared" si="36"/>
        <v>0</v>
      </c>
      <c r="AT49" s="2" t="b">
        <f t="shared" si="36"/>
        <v>1</v>
      </c>
      <c r="AU49" s="2" t="b">
        <f t="shared" si="36"/>
        <v>1</v>
      </c>
      <c r="AV49" s="2" t="b">
        <f t="shared" si="36"/>
        <v>1</v>
      </c>
      <c r="AW49" s="2" t="b">
        <f t="shared" si="36"/>
        <v>1</v>
      </c>
      <c r="AX49" s="2" t="b">
        <f t="shared" si="37"/>
        <v>1</v>
      </c>
      <c r="AY49" s="2" t="b">
        <f t="shared" si="37"/>
        <v>1</v>
      </c>
      <c r="AZ49" s="2" t="b">
        <f t="shared" si="37"/>
        <v>1</v>
      </c>
      <c r="BA49" s="2" t="b">
        <f t="shared" si="37"/>
        <v>1</v>
      </c>
      <c r="BB49" s="2" t="b">
        <f t="shared" si="37"/>
        <v>1</v>
      </c>
      <c r="BC49" s="2" t="b">
        <f t="shared" si="37"/>
        <v>1</v>
      </c>
      <c r="BD49" s="2" t="b">
        <f t="shared" si="37"/>
        <v>1</v>
      </c>
      <c r="BE49" s="2" t="b">
        <f t="shared" si="37"/>
        <v>1</v>
      </c>
      <c r="BF49" s="2" t="b">
        <f t="shared" si="37"/>
        <v>1</v>
      </c>
      <c r="BG49" s="2" t="b">
        <f t="shared" si="37"/>
        <v>1</v>
      </c>
      <c r="BH49" s="2" t="b">
        <f t="shared" si="37"/>
        <v>1</v>
      </c>
      <c r="BI49" s="2" t="b">
        <f t="shared" si="37"/>
        <v>1</v>
      </c>
      <c r="BJ49" s="2" t="b">
        <f t="shared" si="37"/>
        <v>1</v>
      </c>
      <c r="BK49" s="2" t="b">
        <f t="shared" si="37"/>
        <v>1</v>
      </c>
    </row>
    <row r="50" spans="1:63" ht="43.5" x14ac:dyDescent="0.35">
      <c r="A50" s="2" t="str">
        <f>RawData!A46&amp;" "&amp;RawData!B46&amp;" "&amp;RawData!C46&amp;" "&amp;RawData!D46&amp;" "&amp;RawData!E46</f>
        <v xml:space="preserve">035     20071101    _SMDSDDST       CDS Diagnostic Software inc CDOS 02.58    </v>
      </c>
      <c r="B50" s="2" t="str">
        <f t="shared" si="4"/>
        <v>035 20071101 _SMDSDDST CDS Diagnostic Software inc CDOS 02.58</v>
      </c>
      <c r="C50" s="2">
        <f t="shared" si="5"/>
        <v>4</v>
      </c>
      <c r="D50" s="2">
        <f t="shared" si="6"/>
        <v>13</v>
      </c>
      <c r="E50" s="2">
        <f t="shared" si="7"/>
        <v>23</v>
      </c>
      <c r="F50" s="2" t="b">
        <f t="shared" si="8"/>
        <v>1</v>
      </c>
      <c r="G50" s="2" t="b">
        <f t="shared" si="9"/>
        <v>1</v>
      </c>
      <c r="I50" s="2">
        <f t="shared" si="21"/>
        <v>35</v>
      </c>
      <c r="J50" s="2" t="str">
        <f t="shared" si="11"/>
        <v>20071101</v>
      </c>
      <c r="K50" s="2" t="str">
        <f t="shared" si="12"/>
        <v>_SMDSDDST</v>
      </c>
      <c r="L50" s="2" t="str">
        <f t="shared" si="13"/>
        <v>CDS Diagnostic Software inc CDOS 02.58</v>
      </c>
      <c r="N50" s="2" t="b">
        <f t="shared" si="14"/>
        <v>1</v>
      </c>
      <c r="O50" s="2" t="b">
        <f t="shared" si="15"/>
        <v>0</v>
      </c>
      <c r="P50" s="2" t="str">
        <f t="shared" si="16"/>
        <v>SMDSDDST</v>
      </c>
      <c r="T50" s="2" t="b">
        <f t="shared" si="34"/>
        <v>0</v>
      </c>
      <c r="U50" s="2" t="b">
        <f t="shared" si="34"/>
        <v>1</v>
      </c>
      <c r="V50" s="2" t="b">
        <f t="shared" si="34"/>
        <v>0</v>
      </c>
      <c r="W50" s="2" t="b">
        <f t="shared" si="34"/>
        <v>0</v>
      </c>
      <c r="X50" s="2" t="b">
        <f t="shared" si="34"/>
        <v>0</v>
      </c>
      <c r="Y50" s="2" t="b">
        <f t="shared" si="34"/>
        <v>0</v>
      </c>
      <c r="Z50" s="2" t="b">
        <f t="shared" si="34"/>
        <v>0</v>
      </c>
      <c r="AA50" s="2" t="b">
        <f t="shared" si="34"/>
        <v>0</v>
      </c>
      <c r="AB50" s="2" t="b">
        <f t="shared" si="34"/>
        <v>0</v>
      </c>
      <c r="AC50" s="2" t="b">
        <f t="shared" si="34"/>
        <v>0</v>
      </c>
      <c r="AD50" s="2" t="b">
        <f t="shared" si="35"/>
        <v>0</v>
      </c>
      <c r="AE50" s="2" t="b">
        <f t="shared" si="35"/>
        <v>0</v>
      </c>
      <c r="AF50" s="2" t="b">
        <f t="shared" si="35"/>
        <v>0</v>
      </c>
      <c r="AG50" s="2" t="b">
        <f t="shared" si="35"/>
        <v>0</v>
      </c>
      <c r="AH50" s="2" t="b">
        <f t="shared" si="35"/>
        <v>0</v>
      </c>
      <c r="AI50" s="2" t="b">
        <f t="shared" si="35"/>
        <v>0</v>
      </c>
      <c r="AJ50" s="2" t="b">
        <f t="shared" si="35"/>
        <v>0</v>
      </c>
      <c r="AK50" s="2" t="b">
        <f t="shared" si="35"/>
        <v>0</v>
      </c>
      <c r="AL50" s="2" t="b">
        <f t="shared" si="35"/>
        <v>0</v>
      </c>
      <c r="AM50" s="2" t="b">
        <f t="shared" si="35"/>
        <v>0</v>
      </c>
      <c r="AN50" s="2" t="b">
        <f t="shared" si="36"/>
        <v>0</v>
      </c>
      <c r="AO50" s="2" t="b">
        <f t="shared" si="36"/>
        <v>0</v>
      </c>
      <c r="AP50" s="2" t="b">
        <f t="shared" si="36"/>
        <v>0</v>
      </c>
      <c r="AQ50" s="2" t="b">
        <f t="shared" si="36"/>
        <v>0</v>
      </c>
      <c r="AR50" s="2" t="b">
        <f t="shared" si="36"/>
        <v>0</v>
      </c>
      <c r="AS50" s="2" t="b">
        <f t="shared" si="36"/>
        <v>0</v>
      </c>
      <c r="AT50" s="2" t="b">
        <f t="shared" si="36"/>
        <v>1</v>
      </c>
      <c r="AU50" s="2" t="b">
        <f t="shared" si="36"/>
        <v>1</v>
      </c>
      <c r="AV50" s="2" t="b">
        <f t="shared" si="36"/>
        <v>1</v>
      </c>
      <c r="AW50" s="2" t="b">
        <f t="shared" si="36"/>
        <v>1</v>
      </c>
      <c r="AX50" s="2" t="b">
        <f t="shared" si="37"/>
        <v>1</v>
      </c>
      <c r="AY50" s="2" t="b">
        <f t="shared" si="37"/>
        <v>1</v>
      </c>
      <c r="AZ50" s="2" t="b">
        <f t="shared" si="37"/>
        <v>1</v>
      </c>
      <c r="BA50" s="2" t="b">
        <f t="shared" si="37"/>
        <v>1</v>
      </c>
      <c r="BB50" s="2" t="b">
        <f t="shared" si="37"/>
        <v>1</v>
      </c>
      <c r="BC50" s="2" t="b">
        <f t="shared" si="37"/>
        <v>1</v>
      </c>
      <c r="BD50" s="2" t="b">
        <f t="shared" si="37"/>
        <v>1</v>
      </c>
      <c r="BE50" s="2" t="b">
        <f t="shared" si="37"/>
        <v>1</v>
      </c>
      <c r="BF50" s="2" t="b">
        <f t="shared" si="37"/>
        <v>1</v>
      </c>
      <c r="BG50" s="2" t="b">
        <f t="shared" si="37"/>
        <v>1</v>
      </c>
      <c r="BH50" s="2" t="b">
        <f t="shared" si="37"/>
        <v>1</v>
      </c>
      <c r="BI50" s="2" t="b">
        <f t="shared" si="37"/>
        <v>1</v>
      </c>
      <c r="BJ50" s="2" t="b">
        <f t="shared" si="37"/>
        <v>1</v>
      </c>
      <c r="BK50" s="2" t="b">
        <f t="shared" si="37"/>
        <v>1</v>
      </c>
    </row>
    <row r="51" spans="1:63" ht="58" x14ac:dyDescent="0.35">
      <c r="A51" s="2" t="str">
        <f>RawData!A47&amp;" "&amp;RawData!B47&amp;" "&amp;RawData!C47&amp;" "&amp;RawData!D47&amp;" "&amp;RawData!E47</f>
        <v xml:space="preserve">36 20071124 _SMSSSDST     Assembler 02.15 on CDOS 01.07 drives a=d=small b=c=large persci? .IMD dodgy </v>
      </c>
      <c r="B51" s="2" t="str">
        <f t="shared" si="4"/>
        <v>36 20071124 _SMSSSDST Assembler 02.15 on CDOS 01.07 drives a=d=small b=c=large persci? .IMD dodgy</v>
      </c>
      <c r="C51" s="2">
        <f t="shared" si="5"/>
        <v>3</v>
      </c>
      <c r="D51" s="2">
        <f t="shared" si="6"/>
        <v>12</v>
      </c>
      <c r="E51" s="2">
        <f t="shared" si="7"/>
        <v>22</v>
      </c>
      <c r="F51" s="2" t="b">
        <f t="shared" si="8"/>
        <v>1</v>
      </c>
      <c r="G51" s="2" t="b">
        <f t="shared" si="9"/>
        <v>1</v>
      </c>
      <c r="I51" s="2">
        <f t="shared" si="21"/>
        <v>36</v>
      </c>
      <c r="J51" s="2" t="str">
        <f t="shared" si="11"/>
        <v>20071124</v>
      </c>
      <c r="K51" s="2" t="str">
        <f t="shared" si="12"/>
        <v>_SMSSSDST</v>
      </c>
      <c r="L51" s="2" t="str">
        <f t="shared" si="13"/>
        <v>Assembler 02.15 on CDOS 01.07 drives a=d=small b=c=large persci? .IMD dodgy</v>
      </c>
      <c r="N51" s="2" t="b">
        <f t="shared" si="14"/>
        <v>1</v>
      </c>
      <c r="O51" s="2" t="b">
        <f t="shared" si="15"/>
        <v>0</v>
      </c>
      <c r="P51" s="2" t="str">
        <f t="shared" si="16"/>
        <v>SMSSSDST</v>
      </c>
      <c r="T51" s="2" t="b">
        <f t="shared" si="34"/>
        <v>0</v>
      </c>
      <c r="U51" s="2" t="b">
        <f t="shared" si="34"/>
        <v>1</v>
      </c>
      <c r="V51" s="2" t="b">
        <f t="shared" si="34"/>
        <v>0</v>
      </c>
      <c r="W51" s="2" t="b">
        <f t="shared" si="34"/>
        <v>0</v>
      </c>
      <c r="X51" s="2" t="b">
        <f t="shared" si="34"/>
        <v>0</v>
      </c>
      <c r="Y51" s="2" t="b">
        <f t="shared" si="34"/>
        <v>0</v>
      </c>
      <c r="Z51" s="2" t="b">
        <f t="shared" si="34"/>
        <v>0</v>
      </c>
      <c r="AA51" s="2" t="b">
        <f t="shared" si="34"/>
        <v>0</v>
      </c>
      <c r="AB51" s="2" t="b">
        <f t="shared" si="34"/>
        <v>0</v>
      </c>
      <c r="AC51" s="2" t="b">
        <f t="shared" si="34"/>
        <v>0</v>
      </c>
      <c r="AD51" s="2" t="b">
        <f t="shared" si="35"/>
        <v>0</v>
      </c>
      <c r="AE51" s="2" t="b">
        <f t="shared" si="35"/>
        <v>0</v>
      </c>
      <c r="AF51" s="2" t="b">
        <f t="shared" si="35"/>
        <v>0</v>
      </c>
      <c r="AG51" s="2" t="b">
        <f t="shared" si="35"/>
        <v>1</v>
      </c>
      <c r="AH51" s="2" t="b">
        <f t="shared" si="35"/>
        <v>0</v>
      </c>
      <c r="AI51" s="2" t="b">
        <f t="shared" si="35"/>
        <v>0</v>
      </c>
      <c r="AJ51" s="2" t="b">
        <f t="shared" si="35"/>
        <v>0</v>
      </c>
      <c r="AK51" s="2" t="b">
        <f t="shared" si="35"/>
        <v>0</v>
      </c>
      <c r="AL51" s="2" t="b">
        <f t="shared" si="35"/>
        <v>0</v>
      </c>
      <c r="AM51" s="2" t="b">
        <f t="shared" si="35"/>
        <v>0</v>
      </c>
      <c r="AN51" s="2" t="b">
        <f t="shared" si="36"/>
        <v>0</v>
      </c>
      <c r="AO51" s="2" t="b">
        <f t="shared" si="36"/>
        <v>0</v>
      </c>
      <c r="AP51" s="2" t="b">
        <f t="shared" si="36"/>
        <v>0</v>
      </c>
      <c r="AQ51" s="2" t="b">
        <f t="shared" si="36"/>
        <v>0</v>
      </c>
      <c r="AR51" s="2" t="b">
        <f t="shared" si="36"/>
        <v>0</v>
      </c>
      <c r="AS51" s="2" t="b">
        <f t="shared" si="36"/>
        <v>0</v>
      </c>
      <c r="AT51" s="2" t="b">
        <f t="shared" si="36"/>
        <v>1</v>
      </c>
      <c r="AU51" s="2" t="b">
        <f t="shared" si="36"/>
        <v>1</v>
      </c>
      <c r="AV51" s="2" t="b">
        <f t="shared" si="36"/>
        <v>1</v>
      </c>
      <c r="AW51" s="2" t="b">
        <f t="shared" si="36"/>
        <v>1</v>
      </c>
      <c r="AX51" s="2" t="b">
        <f t="shared" si="37"/>
        <v>1</v>
      </c>
      <c r="AY51" s="2" t="b">
        <f t="shared" si="37"/>
        <v>1</v>
      </c>
      <c r="AZ51" s="2" t="b">
        <f t="shared" si="37"/>
        <v>1</v>
      </c>
      <c r="BA51" s="2" t="b">
        <f t="shared" si="37"/>
        <v>1</v>
      </c>
      <c r="BB51" s="2" t="b">
        <f t="shared" si="37"/>
        <v>1</v>
      </c>
      <c r="BC51" s="2" t="b">
        <f t="shared" si="37"/>
        <v>1</v>
      </c>
      <c r="BD51" s="2" t="b">
        <f t="shared" si="37"/>
        <v>1</v>
      </c>
      <c r="BE51" s="2" t="b">
        <f t="shared" si="37"/>
        <v>1</v>
      </c>
      <c r="BF51" s="2" t="b">
        <f t="shared" si="37"/>
        <v>1</v>
      </c>
      <c r="BG51" s="2" t="b">
        <f t="shared" si="37"/>
        <v>1</v>
      </c>
      <c r="BH51" s="2" t="b">
        <f t="shared" si="37"/>
        <v>1</v>
      </c>
      <c r="BI51" s="2" t="b">
        <f t="shared" si="37"/>
        <v>1</v>
      </c>
      <c r="BJ51" s="2" t="b">
        <f t="shared" si="37"/>
        <v>1</v>
      </c>
      <c r="BK51" s="2" t="b">
        <f t="shared" si="37"/>
        <v>1</v>
      </c>
    </row>
    <row r="52" spans="1:63" ht="29" x14ac:dyDescent="0.35">
      <c r="A52" s="2" t="str">
        <f>RawData!A48&amp;" "&amp;RawData!B48&amp;" "&amp;RawData!C48&amp;" "&amp;RawData!D48&amp;" "&amp;RawData!E48</f>
        <v xml:space="preserve">037     20090211 _SMSSSDST     CDOS 02.36 Bootable  </v>
      </c>
      <c r="B52" s="2" t="str">
        <f t="shared" si="4"/>
        <v>037 20090211 _SMSSSDST CDOS 02.36 Bootable</v>
      </c>
      <c r="C52" s="2">
        <f t="shared" si="5"/>
        <v>4</v>
      </c>
      <c r="D52" s="2">
        <f t="shared" si="6"/>
        <v>13</v>
      </c>
      <c r="E52" s="2">
        <f t="shared" si="7"/>
        <v>23</v>
      </c>
      <c r="F52" s="2" t="b">
        <f t="shared" si="8"/>
        <v>1</v>
      </c>
      <c r="G52" s="2" t="b">
        <f t="shared" si="9"/>
        <v>1</v>
      </c>
      <c r="I52" s="2">
        <f t="shared" si="21"/>
        <v>37</v>
      </c>
      <c r="J52" s="2" t="str">
        <f t="shared" si="11"/>
        <v>20090211</v>
      </c>
      <c r="K52" s="2" t="str">
        <f t="shared" si="12"/>
        <v>_SMSSSDST</v>
      </c>
      <c r="L52" s="2" t="str">
        <f t="shared" si="13"/>
        <v>CDOS 02.36 Bootable</v>
      </c>
      <c r="N52" s="2" t="b">
        <f t="shared" si="14"/>
        <v>1</v>
      </c>
      <c r="O52" s="2" t="b">
        <f t="shared" si="15"/>
        <v>0</v>
      </c>
      <c r="P52" s="2" t="str">
        <f t="shared" si="16"/>
        <v>SMSSSDST</v>
      </c>
      <c r="T52" s="2" t="b">
        <f t="shared" si="34"/>
        <v>0</v>
      </c>
      <c r="U52" s="2" t="b">
        <f t="shared" si="34"/>
        <v>1</v>
      </c>
      <c r="V52" s="2" t="b">
        <f t="shared" si="34"/>
        <v>0</v>
      </c>
      <c r="W52" s="2" t="b">
        <f t="shared" si="34"/>
        <v>0</v>
      </c>
      <c r="X52" s="2" t="b">
        <f t="shared" si="34"/>
        <v>0</v>
      </c>
      <c r="Y52" s="2" t="b">
        <f t="shared" si="34"/>
        <v>0</v>
      </c>
      <c r="Z52" s="2" t="b">
        <f t="shared" si="34"/>
        <v>0</v>
      </c>
      <c r="AA52" s="2" t="b">
        <f t="shared" si="34"/>
        <v>0</v>
      </c>
      <c r="AB52" s="2" t="b">
        <f t="shared" si="34"/>
        <v>0</v>
      </c>
      <c r="AC52" s="2" t="b">
        <f t="shared" si="34"/>
        <v>0</v>
      </c>
      <c r="AD52" s="2" t="b">
        <f t="shared" si="35"/>
        <v>0</v>
      </c>
      <c r="AE52" s="2" t="b">
        <f t="shared" si="35"/>
        <v>0</v>
      </c>
      <c r="AF52" s="2" t="b">
        <f t="shared" si="35"/>
        <v>0</v>
      </c>
      <c r="AG52" s="2" t="b">
        <f t="shared" si="35"/>
        <v>0</v>
      </c>
      <c r="AH52" s="2" t="b">
        <f t="shared" si="35"/>
        <v>0</v>
      </c>
      <c r="AI52" s="2" t="b">
        <f t="shared" si="35"/>
        <v>0</v>
      </c>
      <c r="AJ52" s="2" t="b">
        <f t="shared" si="35"/>
        <v>0</v>
      </c>
      <c r="AK52" s="2" t="b">
        <f t="shared" si="35"/>
        <v>0</v>
      </c>
      <c r="AL52" s="2" t="b">
        <f t="shared" si="35"/>
        <v>0</v>
      </c>
      <c r="AM52" s="2" t="b">
        <f t="shared" si="35"/>
        <v>0</v>
      </c>
      <c r="AN52" s="2" t="b">
        <f t="shared" si="36"/>
        <v>0</v>
      </c>
      <c r="AO52" s="2" t="b">
        <f t="shared" si="36"/>
        <v>0</v>
      </c>
      <c r="AP52" s="2" t="b">
        <f t="shared" si="36"/>
        <v>0</v>
      </c>
      <c r="AQ52" s="2" t="b">
        <f t="shared" si="36"/>
        <v>0</v>
      </c>
      <c r="AR52" s="2" t="b">
        <f t="shared" si="36"/>
        <v>0</v>
      </c>
      <c r="AS52" s="2" t="b">
        <f t="shared" si="36"/>
        <v>0</v>
      </c>
      <c r="AT52" s="2" t="b">
        <f t="shared" si="36"/>
        <v>1</v>
      </c>
      <c r="AU52" s="2" t="b">
        <f t="shared" si="36"/>
        <v>1</v>
      </c>
      <c r="AV52" s="2" t="b">
        <f t="shared" si="36"/>
        <v>1</v>
      </c>
      <c r="AW52" s="2" t="b">
        <f t="shared" si="36"/>
        <v>1</v>
      </c>
      <c r="AX52" s="2" t="b">
        <f t="shared" si="37"/>
        <v>1</v>
      </c>
      <c r="AY52" s="2" t="b">
        <f t="shared" si="37"/>
        <v>1</v>
      </c>
      <c r="AZ52" s="2" t="b">
        <f t="shared" si="37"/>
        <v>1</v>
      </c>
      <c r="BA52" s="2" t="b">
        <f t="shared" si="37"/>
        <v>1</v>
      </c>
      <c r="BB52" s="2" t="b">
        <f t="shared" si="37"/>
        <v>1</v>
      </c>
      <c r="BC52" s="2" t="b">
        <f t="shared" si="37"/>
        <v>1</v>
      </c>
      <c r="BD52" s="2" t="b">
        <f t="shared" si="37"/>
        <v>1</v>
      </c>
      <c r="BE52" s="2" t="b">
        <f t="shared" si="37"/>
        <v>1</v>
      </c>
      <c r="BF52" s="2" t="b">
        <f t="shared" si="37"/>
        <v>1</v>
      </c>
      <c r="BG52" s="2" t="b">
        <f t="shared" si="37"/>
        <v>1</v>
      </c>
      <c r="BH52" s="2" t="b">
        <f t="shared" si="37"/>
        <v>1</v>
      </c>
      <c r="BI52" s="2" t="b">
        <f t="shared" si="37"/>
        <v>1</v>
      </c>
      <c r="BJ52" s="2" t="b">
        <f t="shared" si="37"/>
        <v>1</v>
      </c>
      <c r="BK52" s="2" t="b">
        <f t="shared" si="37"/>
        <v>1</v>
      </c>
    </row>
    <row r="53" spans="1:63" ht="58" x14ac:dyDescent="0.35">
      <c r="A53" s="2" t="str">
        <f>RawData!A49&amp;" "&amp;RawData!B49&amp;" "&amp;RawData!C49&amp;" "&amp;RawData!D49&amp;" "&amp;RawData!E49</f>
        <v xml:space="preserve">038     20071108  USDSDDST     Micropro Wordstar version 02.26 ADM3 CITOH versions and installer  </v>
      </c>
      <c r="B53" s="2" t="str">
        <f t="shared" si="4"/>
        <v>038 20071108 USDSDDST Micropro Wordstar version 02.26 ADM3 CITOH versions and installer</v>
      </c>
      <c r="C53" s="2">
        <f t="shared" si="5"/>
        <v>4</v>
      </c>
      <c r="D53" s="2">
        <f t="shared" si="6"/>
        <v>13</v>
      </c>
      <c r="E53" s="2">
        <f t="shared" si="7"/>
        <v>22</v>
      </c>
      <c r="F53" s="2" t="b">
        <f t="shared" si="8"/>
        <v>1</v>
      </c>
      <c r="G53" s="2" t="b">
        <f t="shared" si="9"/>
        <v>1</v>
      </c>
      <c r="I53" s="2">
        <f t="shared" si="21"/>
        <v>38</v>
      </c>
      <c r="J53" s="2" t="str">
        <f t="shared" si="11"/>
        <v>20071108</v>
      </c>
      <c r="K53" s="2" t="str">
        <f t="shared" si="12"/>
        <v>USDSDDST</v>
      </c>
      <c r="L53" s="2" t="str">
        <f t="shared" si="13"/>
        <v>Micropro Wordstar version 02.26 ADM3 CITOH versions and installer</v>
      </c>
      <c r="N53" s="2" t="b">
        <f t="shared" si="14"/>
        <v>0</v>
      </c>
      <c r="O53" s="2" t="b">
        <f t="shared" si="15"/>
        <v>0</v>
      </c>
      <c r="P53" s="2" t="str">
        <f t="shared" si="16"/>
        <v>USDSDDST</v>
      </c>
      <c r="T53" s="2" t="b">
        <f t="shared" si="34"/>
        <v>0</v>
      </c>
      <c r="U53" s="2" t="b">
        <f t="shared" si="34"/>
        <v>0</v>
      </c>
      <c r="V53" s="2" t="b">
        <f t="shared" si="34"/>
        <v>0</v>
      </c>
      <c r="W53" s="2" t="b">
        <f t="shared" si="34"/>
        <v>0</v>
      </c>
      <c r="X53" s="2" t="b">
        <f t="shared" si="34"/>
        <v>0</v>
      </c>
      <c r="Y53" s="2" t="b">
        <f t="shared" si="34"/>
        <v>0</v>
      </c>
      <c r="Z53" s="2" t="b">
        <f t="shared" si="34"/>
        <v>0</v>
      </c>
      <c r="AA53" s="2" t="b">
        <f t="shared" si="34"/>
        <v>0</v>
      </c>
      <c r="AB53" s="2" t="b">
        <f t="shared" si="34"/>
        <v>0</v>
      </c>
      <c r="AC53" s="2" t="b">
        <f t="shared" si="34"/>
        <v>0</v>
      </c>
      <c r="AD53" s="2" t="b">
        <f t="shared" si="35"/>
        <v>0</v>
      </c>
      <c r="AE53" s="2" t="b">
        <f t="shared" si="35"/>
        <v>1</v>
      </c>
      <c r="AF53" s="2" t="b">
        <f t="shared" si="35"/>
        <v>0</v>
      </c>
      <c r="AG53" s="2" t="b">
        <f t="shared" si="35"/>
        <v>0</v>
      </c>
      <c r="AH53" s="2" t="b">
        <f t="shared" si="35"/>
        <v>0</v>
      </c>
      <c r="AI53" s="2" t="b">
        <f t="shared" si="35"/>
        <v>0</v>
      </c>
      <c r="AJ53" s="2" t="b">
        <f t="shared" si="35"/>
        <v>0</v>
      </c>
      <c r="AK53" s="2" t="b">
        <f t="shared" si="35"/>
        <v>0</v>
      </c>
      <c r="AL53" s="2" t="b">
        <f t="shared" si="35"/>
        <v>0</v>
      </c>
      <c r="AM53" s="2" t="b">
        <f t="shared" si="35"/>
        <v>0</v>
      </c>
      <c r="AN53" s="2" t="b">
        <f t="shared" si="36"/>
        <v>0</v>
      </c>
      <c r="AO53" s="2" t="b">
        <f t="shared" si="36"/>
        <v>0</v>
      </c>
      <c r="AP53" s="2" t="b">
        <f t="shared" si="36"/>
        <v>0</v>
      </c>
      <c r="AQ53" s="2" t="b">
        <f t="shared" si="36"/>
        <v>0</v>
      </c>
      <c r="AR53" s="2" t="b">
        <f t="shared" si="36"/>
        <v>0</v>
      </c>
      <c r="AS53" s="2" t="b">
        <f t="shared" si="36"/>
        <v>0</v>
      </c>
      <c r="AT53" s="2" t="b">
        <f t="shared" si="36"/>
        <v>1</v>
      </c>
      <c r="AU53" s="2" t="b">
        <f t="shared" si="36"/>
        <v>1</v>
      </c>
      <c r="AV53" s="2" t="b">
        <f t="shared" si="36"/>
        <v>1</v>
      </c>
      <c r="AW53" s="2" t="b">
        <f t="shared" si="36"/>
        <v>1</v>
      </c>
      <c r="AX53" s="2" t="b">
        <f t="shared" si="37"/>
        <v>1</v>
      </c>
      <c r="AY53" s="2" t="b">
        <f t="shared" si="37"/>
        <v>1</v>
      </c>
      <c r="AZ53" s="2" t="b">
        <f t="shared" si="37"/>
        <v>1</v>
      </c>
      <c r="BA53" s="2" t="b">
        <f t="shared" si="37"/>
        <v>1</v>
      </c>
      <c r="BB53" s="2" t="b">
        <f t="shared" si="37"/>
        <v>1</v>
      </c>
      <c r="BC53" s="2" t="b">
        <f t="shared" si="37"/>
        <v>1</v>
      </c>
      <c r="BD53" s="2" t="b">
        <f t="shared" si="37"/>
        <v>1</v>
      </c>
      <c r="BE53" s="2" t="b">
        <f t="shared" si="37"/>
        <v>1</v>
      </c>
      <c r="BF53" s="2" t="b">
        <f t="shared" si="37"/>
        <v>1</v>
      </c>
      <c r="BG53" s="2" t="b">
        <f t="shared" si="37"/>
        <v>1</v>
      </c>
      <c r="BH53" s="2" t="b">
        <f t="shared" si="37"/>
        <v>1</v>
      </c>
      <c r="BI53" s="2" t="b">
        <f t="shared" si="37"/>
        <v>1</v>
      </c>
      <c r="BJ53" s="2" t="b">
        <f t="shared" si="37"/>
        <v>1</v>
      </c>
      <c r="BK53" s="2" t="b">
        <f t="shared" si="37"/>
        <v>1</v>
      </c>
    </row>
    <row r="54" spans="1:63" ht="43.5" x14ac:dyDescent="0.35">
      <c r="A54" s="2" t="str">
        <f>RawData!A50&amp;" "&amp;RawData!B50&amp;" "&amp;RawData!C50&amp;" "&amp;RawData!D50&amp;" "&amp;RawData!E50</f>
        <v xml:space="preserve">39 20071108  USDSDDST     Micropro Wordstar, Supersort; CIS Filemark </v>
      </c>
      <c r="B54" s="2" t="str">
        <f t="shared" si="4"/>
        <v>39 20071108 USDSDDST Micropro Wordstar, Supersort; CIS Filemark</v>
      </c>
      <c r="C54" s="2">
        <f t="shared" si="5"/>
        <v>3</v>
      </c>
      <c r="D54" s="2">
        <f t="shared" si="6"/>
        <v>12</v>
      </c>
      <c r="E54" s="2">
        <f t="shared" si="7"/>
        <v>21</v>
      </c>
      <c r="F54" s="2" t="b">
        <f t="shared" si="8"/>
        <v>1</v>
      </c>
      <c r="G54" s="2" t="b">
        <f t="shared" si="9"/>
        <v>1</v>
      </c>
      <c r="I54" s="2">
        <f t="shared" si="21"/>
        <v>39</v>
      </c>
      <c r="J54" s="2" t="str">
        <f t="shared" si="11"/>
        <v>20071108</v>
      </c>
      <c r="K54" s="2" t="str">
        <f t="shared" si="12"/>
        <v>USDSDDST</v>
      </c>
      <c r="L54" s="2" t="str">
        <f t="shared" si="13"/>
        <v>Micropro Wordstar, Supersort; CIS Filemark</v>
      </c>
      <c r="N54" s="2" t="b">
        <f t="shared" si="14"/>
        <v>0</v>
      </c>
      <c r="O54" s="2" t="b">
        <f t="shared" si="15"/>
        <v>0</v>
      </c>
      <c r="P54" s="2" t="str">
        <f t="shared" si="16"/>
        <v>USDSDDST</v>
      </c>
      <c r="T54" s="2" t="b">
        <f t="shared" si="34"/>
        <v>0</v>
      </c>
      <c r="U54" s="2" t="b">
        <f t="shared" si="34"/>
        <v>0</v>
      </c>
      <c r="V54" s="2" t="b">
        <f t="shared" si="34"/>
        <v>0</v>
      </c>
      <c r="W54" s="2" t="b">
        <f t="shared" si="34"/>
        <v>0</v>
      </c>
      <c r="X54" s="2" t="b">
        <f t="shared" si="34"/>
        <v>0</v>
      </c>
      <c r="Y54" s="2" t="b">
        <f t="shared" si="34"/>
        <v>0</v>
      </c>
      <c r="Z54" s="2" t="b">
        <f t="shared" si="34"/>
        <v>0</v>
      </c>
      <c r="AA54" s="2" t="b">
        <f t="shared" si="34"/>
        <v>0</v>
      </c>
      <c r="AB54" s="2" t="b">
        <f t="shared" si="34"/>
        <v>0</v>
      </c>
      <c r="AC54" s="2" t="b">
        <f t="shared" si="34"/>
        <v>0</v>
      </c>
      <c r="AD54" s="2" t="b">
        <f t="shared" si="35"/>
        <v>0</v>
      </c>
      <c r="AE54" s="2" t="b">
        <f t="shared" si="35"/>
        <v>1</v>
      </c>
      <c r="AF54" s="2" t="b">
        <f t="shared" si="35"/>
        <v>0</v>
      </c>
      <c r="AG54" s="2" t="b">
        <f t="shared" si="35"/>
        <v>0</v>
      </c>
      <c r="AH54" s="2" t="b">
        <f t="shared" si="35"/>
        <v>0</v>
      </c>
      <c r="AI54" s="2" t="b">
        <f t="shared" si="35"/>
        <v>0</v>
      </c>
      <c r="AJ54" s="2" t="b">
        <f t="shared" si="35"/>
        <v>0</v>
      </c>
      <c r="AK54" s="2" t="b">
        <f t="shared" si="35"/>
        <v>0</v>
      </c>
      <c r="AL54" s="2" t="b">
        <f t="shared" si="35"/>
        <v>0</v>
      </c>
      <c r="AM54" s="2" t="b">
        <f t="shared" si="35"/>
        <v>0</v>
      </c>
      <c r="AN54" s="2" t="b">
        <f t="shared" si="36"/>
        <v>0</v>
      </c>
      <c r="AO54" s="2" t="b">
        <f t="shared" si="36"/>
        <v>0</v>
      </c>
      <c r="AP54" s="2" t="b">
        <f t="shared" si="36"/>
        <v>0</v>
      </c>
      <c r="AQ54" s="2" t="b">
        <f t="shared" si="36"/>
        <v>0</v>
      </c>
      <c r="AR54" s="2" t="b">
        <f t="shared" si="36"/>
        <v>0</v>
      </c>
      <c r="AS54" s="2" t="b">
        <f t="shared" si="36"/>
        <v>0</v>
      </c>
      <c r="AT54" s="2" t="b">
        <f t="shared" si="36"/>
        <v>1</v>
      </c>
      <c r="AU54" s="2" t="b">
        <f t="shared" si="36"/>
        <v>1</v>
      </c>
      <c r="AV54" s="2" t="b">
        <f t="shared" si="36"/>
        <v>1</v>
      </c>
      <c r="AW54" s="2" t="b">
        <f t="shared" si="36"/>
        <v>1</v>
      </c>
      <c r="AX54" s="2" t="b">
        <f t="shared" si="37"/>
        <v>1</v>
      </c>
      <c r="AY54" s="2" t="b">
        <f t="shared" si="37"/>
        <v>1</v>
      </c>
      <c r="AZ54" s="2" t="b">
        <f t="shared" si="37"/>
        <v>1</v>
      </c>
      <c r="BA54" s="2" t="b">
        <f t="shared" si="37"/>
        <v>1</v>
      </c>
      <c r="BB54" s="2" t="b">
        <f t="shared" si="37"/>
        <v>1</v>
      </c>
      <c r="BC54" s="2" t="b">
        <f t="shared" si="37"/>
        <v>1</v>
      </c>
      <c r="BD54" s="2" t="b">
        <f t="shared" si="37"/>
        <v>1</v>
      </c>
      <c r="BE54" s="2" t="b">
        <f t="shared" si="37"/>
        <v>1</v>
      </c>
      <c r="BF54" s="2" t="b">
        <f t="shared" si="37"/>
        <v>1</v>
      </c>
      <c r="BG54" s="2" t="b">
        <f t="shared" si="37"/>
        <v>1</v>
      </c>
      <c r="BH54" s="2" t="b">
        <f t="shared" si="37"/>
        <v>1</v>
      </c>
      <c r="BI54" s="2" t="b">
        <f t="shared" si="37"/>
        <v>1</v>
      </c>
      <c r="BJ54" s="2" t="b">
        <f t="shared" si="37"/>
        <v>1</v>
      </c>
      <c r="BK54" s="2" t="b">
        <f t="shared" si="37"/>
        <v>1</v>
      </c>
    </row>
    <row r="55" spans="1:63" ht="58" x14ac:dyDescent="0.35">
      <c r="A55" s="2" t="str">
        <f>RawData!A51&amp;" "&amp;RawData!B51&amp;" "&amp;RawData!C51&amp;" "&amp;RawData!D51&amp;" "&amp;RawData!E51</f>
        <v xml:space="preserve">40 20071124 _CSDSDDST     Cromix 10.09 not bootable but not all files .IMD cant be created as devfiles wont copy </v>
      </c>
      <c r="B55" s="2" t="str">
        <f t="shared" si="4"/>
        <v>40 20071124 _CSDSDDST Cromix 10.09 not bootable but not all files .IMD cant be created as devfiles wont copy</v>
      </c>
      <c r="C55" s="2">
        <f t="shared" si="5"/>
        <v>3</v>
      </c>
      <c r="D55" s="2">
        <f t="shared" si="6"/>
        <v>12</v>
      </c>
      <c r="E55" s="2">
        <f t="shared" si="7"/>
        <v>22</v>
      </c>
      <c r="F55" s="2" t="b">
        <f t="shared" si="8"/>
        <v>1</v>
      </c>
      <c r="G55" s="2" t="b">
        <f t="shared" si="9"/>
        <v>1</v>
      </c>
      <c r="I55" s="2">
        <f t="shared" si="21"/>
        <v>40</v>
      </c>
      <c r="J55" s="2" t="str">
        <f t="shared" si="11"/>
        <v>20071124</v>
      </c>
      <c r="K55" s="2" t="str">
        <f t="shared" si="12"/>
        <v>_CSDSDDST</v>
      </c>
      <c r="L55" s="2" t="str">
        <f t="shared" si="13"/>
        <v>Cromix 10.09 not bootable but not all files .IMD cant be created as devfiles wont copy</v>
      </c>
      <c r="N55" s="2" t="b">
        <f t="shared" si="14"/>
        <v>1</v>
      </c>
      <c r="O55" s="2" t="b">
        <f t="shared" si="15"/>
        <v>0</v>
      </c>
      <c r="P55" s="2" t="str">
        <f t="shared" si="16"/>
        <v>CSDSDDST</v>
      </c>
      <c r="T55" s="2" t="b">
        <f t="shared" ref="T55:AC64" si="38">IF($F55,OR(NOT(ISERROR(FIND(T$2,$L55,1))),NOT(ISERROR(FIND(T$3,$L55,1))),NOT(ISERROR(FIND(T$4,$L55,1)))),"")</f>
        <v>1</v>
      </c>
      <c r="U55" s="2" t="b">
        <f t="shared" si="38"/>
        <v>0</v>
      </c>
      <c r="V55" s="2" t="b">
        <f t="shared" si="38"/>
        <v>0</v>
      </c>
      <c r="W55" s="2" t="b">
        <f t="shared" si="38"/>
        <v>0</v>
      </c>
      <c r="X55" s="2" t="b">
        <f t="shared" si="38"/>
        <v>0</v>
      </c>
      <c r="Y55" s="2" t="b">
        <f t="shared" si="38"/>
        <v>0</v>
      </c>
      <c r="Z55" s="2" t="b">
        <f t="shared" si="38"/>
        <v>0</v>
      </c>
      <c r="AA55" s="2" t="b">
        <f t="shared" si="38"/>
        <v>0</v>
      </c>
      <c r="AB55" s="2" t="b">
        <f t="shared" si="38"/>
        <v>0</v>
      </c>
      <c r="AC55" s="2" t="b">
        <f t="shared" si="38"/>
        <v>0</v>
      </c>
      <c r="AD55" s="2" t="b">
        <f t="shared" ref="AD55:AM64" si="39">IF($F55,OR(NOT(ISERROR(FIND(AD$2,$L55,1))),NOT(ISERROR(FIND(AD$3,$L55,1))),NOT(ISERROR(FIND(AD$4,$L55,1)))),"")</f>
        <v>0</v>
      </c>
      <c r="AE55" s="2" t="b">
        <f t="shared" si="39"/>
        <v>0</v>
      </c>
      <c r="AF55" s="2" t="b">
        <f t="shared" si="39"/>
        <v>0</v>
      </c>
      <c r="AG55" s="2" t="b">
        <f t="shared" si="39"/>
        <v>0</v>
      </c>
      <c r="AH55" s="2" t="b">
        <f t="shared" si="39"/>
        <v>0</v>
      </c>
      <c r="AI55" s="2" t="b">
        <f t="shared" si="39"/>
        <v>0</v>
      </c>
      <c r="AJ55" s="2" t="b">
        <f t="shared" si="39"/>
        <v>0</v>
      </c>
      <c r="AK55" s="2" t="b">
        <f t="shared" si="39"/>
        <v>0</v>
      </c>
      <c r="AL55" s="2" t="b">
        <f t="shared" si="39"/>
        <v>0</v>
      </c>
      <c r="AM55" s="2" t="b">
        <f t="shared" si="39"/>
        <v>0</v>
      </c>
      <c r="AN55" s="2" t="b">
        <f t="shared" ref="AN55:AW64" si="40">IF($F55,OR(NOT(ISERROR(FIND(AN$2,$L55,1))),NOT(ISERROR(FIND(AN$3,$L55,1))),NOT(ISERROR(FIND(AN$4,$L55,1)))),"")</f>
        <v>0</v>
      </c>
      <c r="AO55" s="2" t="b">
        <f t="shared" si="40"/>
        <v>0</v>
      </c>
      <c r="AP55" s="2" t="b">
        <f t="shared" si="40"/>
        <v>0</v>
      </c>
      <c r="AQ55" s="2" t="b">
        <f t="shared" si="40"/>
        <v>0</v>
      </c>
      <c r="AR55" s="2" t="b">
        <f t="shared" si="40"/>
        <v>0</v>
      </c>
      <c r="AS55" s="2" t="b">
        <f t="shared" si="40"/>
        <v>0</v>
      </c>
      <c r="AT55" s="2" t="b">
        <f t="shared" si="40"/>
        <v>1</v>
      </c>
      <c r="AU55" s="2" t="b">
        <f t="shared" si="40"/>
        <v>1</v>
      </c>
      <c r="AV55" s="2" t="b">
        <f t="shared" si="40"/>
        <v>1</v>
      </c>
      <c r="AW55" s="2" t="b">
        <f t="shared" si="40"/>
        <v>1</v>
      </c>
      <c r="AX55" s="2" t="b">
        <f t="shared" ref="AX55:BK64" si="41">IF($F55,OR(NOT(ISERROR(FIND(AX$2,$L55,1))),NOT(ISERROR(FIND(AX$3,$L55,1))),NOT(ISERROR(FIND(AX$4,$L55,1)))),"")</f>
        <v>1</v>
      </c>
      <c r="AY55" s="2" t="b">
        <f t="shared" si="41"/>
        <v>1</v>
      </c>
      <c r="AZ55" s="2" t="b">
        <f t="shared" si="41"/>
        <v>1</v>
      </c>
      <c r="BA55" s="2" t="b">
        <f t="shared" si="41"/>
        <v>1</v>
      </c>
      <c r="BB55" s="2" t="b">
        <f t="shared" si="41"/>
        <v>1</v>
      </c>
      <c r="BC55" s="2" t="b">
        <f t="shared" si="41"/>
        <v>1</v>
      </c>
      <c r="BD55" s="2" t="b">
        <f t="shared" si="41"/>
        <v>1</v>
      </c>
      <c r="BE55" s="2" t="b">
        <f t="shared" si="41"/>
        <v>1</v>
      </c>
      <c r="BF55" s="2" t="b">
        <f t="shared" si="41"/>
        <v>1</v>
      </c>
      <c r="BG55" s="2" t="b">
        <f t="shared" si="41"/>
        <v>1</v>
      </c>
      <c r="BH55" s="2" t="b">
        <f t="shared" si="41"/>
        <v>1</v>
      </c>
      <c r="BI55" s="2" t="b">
        <f t="shared" si="41"/>
        <v>1</v>
      </c>
      <c r="BJ55" s="2" t="b">
        <f t="shared" si="41"/>
        <v>1</v>
      </c>
      <c r="BK55" s="2" t="b">
        <f t="shared" si="41"/>
        <v>1</v>
      </c>
    </row>
    <row r="56" spans="1:63" x14ac:dyDescent="0.35">
      <c r="A56" s="2" t="str">
        <f>RawData!A52&amp;" "&amp;RawData!B52&amp;" "&amp;RawData!C52&amp;" "&amp;RawData!D52&amp;" "&amp;RawData!E52</f>
        <v xml:space="preserve">    </v>
      </c>
      <c r="B56" s="2" t="str">
        <f t="shared" si="4"/>
        <v/>
      </c>
      <c r="C56" s="2" t="e">
        <f t="shared" si="5"/>
        <v>#VALUE!</v>
      </c>
      <c r="D56" s="2" t="e">
        <f t="shared" si="6"/>
        <v>#VALUE!</v>
      </c>
      <c r="E56" s="2" t="e">
        <f t="shared" si="7"/>
        <v>#VALUE!</v>
      </c>
      <c r="F56" s="2" t="b">
        <f t="shared" si="8"/>
        <v>0</v>
      </c>
      <c r="G56" s="2" t="b">
        <f t="shared" si="9"/>
        <v>0</v>
      </c>
      <c r="I56" s="2" t="str">
        <f t="shared" si="21"/>
        <v/>
      </c>
      <c r="J56" s="2" t="str">
        <f t="shared" si="11"/>
        <v/>
      </c>
      <c r="K56" s="2" t="str">
        <f t="shared" si="12"/>
        <v/>
      </c>
      <c r="L56" s="2" t="str">
        <f t="shared" si="13"/>
        <v/>
      </c>
      <c r="N56" s="2" t="str">
        <f t="shared" si="14"/>
        <v/>
      </c>
      <c r="O56" s="2" t="str">
        <f t="shared" si="15"/>
        <v/>
      </c>
      <c r="P56" s="2" t="str">
        <f t="shared" si="16"/>
        <v/>
      </c>
      <c r="T56" s="2" t="str">
        <f t="shared" si="38"/>
        <v/>
      </c>
      <c r="U56" s="2" t="str">
        <f t="shared" si="38"/>
        <v/>
      </c>
      <c r="V56" s="2" t="str">
        <f t="shared" si="38"/>
        <v/>
      </c>
      <c r="W56" s="2" t="str">
        <f t="shared" si="38"/>
        <v/>
      </c>
      <c r="X56" s="2" t="str">
        <f t="shared" si="38"/>
        <v/>
      </c>
      <c r="Y56" s="2" t="str">
        <f t="shared" si="38"/>
        <v/>
      </c>
      <c r="Z56" s="2" t="str">
        <f t="shared" si="38"/>
        <v/>
      </c>
      <c r="AA56" s="2" t="str">
        <f t="shared" si="38"/>
        <v/>
      </c>
      <c r="AB56" s="2" t="str">
        <f t="shared" si="38"/>
        <v/>
      </c>
      <c r="AC56" s="2" t="str">
        <f t="shared" si="38"/>
        <v/>
      </c>
      <c r="AD56" s="2" t="str">
        <f t="shared" si="39"/>
        <v/>
      </c>
      <c r="AE56" s="2" t="str">
        <f t="shared" si="39"/>
        <v/>
      </c>
      <c r="AF56" s="2" t="str">
        <f t="shared" si="39"/>
        <v/>
      </c>
      <c r="AG56" s="2" t="str">
        <f t="shared" si="39"/>
        <v/>
      </c>
      <c r="AH56" s="2" t="str">
        <f t="shared" si="39"/>
        <v/>
      </c>
      <c r="AI56" s="2" t="str">
        <f t="shared" si="39"/>
        <v/>
      </c>
      <c r="AJ56" s="2" t="str">
        <f t="shared" si="39"/>
        <v/>
      </c>
      <c r="AK56" s="2" t="str">
        <f t="shared" si="39"/>
        <v/>
      </c>
      <c r="AL56" s="2" t="str">
        <f t="shared" si="39"/>
        <v/>
      </c>
      <c r="AM56" s="2" t="str">
        <f t="shared" si="39"/>
        <v/>
      </c>
      <c r="AN56" s="2" t="str">
        <f t="shared" si="40"/>
        <v/>
      </c>
      <c r="AO56" s="2" t="str">
        <f t="shared" si="40"/>
        <v/>
      </c>
      <c r="AP56" s="2" t="str">
        <f t="shared" si="40"/>
        <v/>
      </c>
      <c r="AQ56" s="2" t="str">
        <f t="shared" si="40"/>
        <v/>
      </c>
      <c r="AR56" s="2" t="str">
        <f t="shared" si="40"/>
        <v/>
      </c>
      <c r="AS56" s="2" t="str">
        <f t="shared" si="40"/>
        <v/>
      </c>
      <c r="AT56" s="2" t="str">
        <f t="shared" si="40"/>
        <v/>
      </c>
      <c r="AU56" s="2" t="str">
        <f t="shared" si="40"/>
        <v/>
      </c>
      <c r="AV56" s="2" t="str">
        <f t="shared" si="40"/>
        <v/>
      </c>
      <c r="AW56" s="2" t="str">
        <f t="shared" si="40"/>
        <v/>
      </c>
      <c r="AX56" s="2" t="str">
        <f t="shared" si="41"/>
        <v/>
      </c>
      <c r="AY56" s="2" t="str">
        <f t="shared" si="41"/>
        <v/>
      </c>
      <c r="AZ56" s="2" t="str">
        <f t="shared" si="41"/>
        <v/>
      </c>
      <c r="BA56" s="2" t="str">
        <f t="shared" si="41"/>
        <v/>
      </c>
      <c r="BB56" s="2" t="str">
        <f t="shared" si="41"/>
        <v/>
      </c>
      <c r="BC56" s="2" t="str">
        <f t="shared" si="41"/>
        <v/>
      </c>
      <c r="BD56" s="2" t="str">
        <f t="shared" si="41"/>
        <v/>
      </c>
      <c r="BE56" s="2" t="str">
        <f t="shared" si="41"/>
        <v/>
      </c>
      <c r="BF56" s="2" t="str">
        <f t="shared" si="41"/>
        <v/>
      </c>
      <c r="BG56" s="2" t="str">
        <f t="shared" si="41"/>
        <v/>
      </c>
      <c r="BH56" s="2" t="str">
        <f t="shared" si="41"/>
        <v/>
      </c>
      <c r="BI56" s="2" t="str">
        <f t="shared" si="41"/>
        <v/>
      </c>
      <c r="BJ56" s="2" t="str">
        <f t="shared" si="41"/>
        <v/>
      </c>
      <c r="BK56" s="2" t="str">
        <f t="shared" si="41"/>
        <v/>
      </c>
    </row>
    <row r="57" spans="1:63" x14ac:dyDescent="0.35">
      <c r="A57" s="2" t="str">
        <f>RawData!A53&amp;" "&amp;RawData!B53&amp;" "&amp;RawData!C53&amp;" "&amp;RawData!D53&amp;" "&amp;RawData!E53</f>
        <v xml:space="preserve">    </v>
      </c>
      <c r="B57" s="2" t="str">
        <f t="shared" si="4"/>
        <v/>
      </c>
      <c r="C57" s="2" t="e">
        <f t="shared" si="5"/>
        <v>#VALUE!</v>
      </c>
      <c r="D57" s="2" t="e">
        <f t="shared" si="6"/>
        <v>#VALUE!</v>
      </c>
      <c r="E57" s="2" t="e">
        <f t="shared" si="7"/>
        <v>#VALUE!</v>
      </c>
      <c r="F57" s="2" t="b">
        <f t="shared" si="8"/>
        <v>0</v>
      </c>
      <c r="G57" s="2" t="b">
        <f t="shared" si="9"/>
        <v>0</v>
      </c>
      <c r="I57" s="2" t="str">
        <f t="shared" si="21"/>
        <v/>
      </c>
      <c r="J57" s="2" t="str">
        <f t="shared" si="11"/>
        <v/>
      </c>
      <c r="K57" s="2" t="str">
        <f t="shared" si="12"/>
        <v/>
      </c>
      <c r="L57" s="2" t="str">
        <f t="shared" si="13"/>
        <v/>
      </c>
      <c r="N57" s="2" t="str">
        <f t="shared" si="14"/>
        <v/>
      </c>
      <c r="O57" s="2" t="str">
        <f t="shared" si="15"/>
        <v/>
      </c>
      <c r="P57" s="2" t="str">
        <f t="shared" si="16"/>
        <v/>
      </c>
      <c r="T57" s="2" t="str">
        <f t="shared" si="38"/>
        <v/>
      </c>
      <c r="U57" s="2" t="str">
        <f t="shared" si="38"/>
        <v/>
      </c>
      <c r="V57" s="2" t="str">
        <f t="shared" si="38"/>
        <v/>
      </c>
      <c r="W57" s="2" t="str">
        <f t="shared" si="38"/>
        <v/>
      </c>
      <c r="X57" s="2" t="str">
        <f t="shared" si="38"/>
        <v/>
      </c>
      <c r="Y57" s="2" t="str">
        <f t="shared" si="38"/>
        <v/>
      </c>
      <c r="Z57" s="2" t="str">
        <f t="shared" si="38"/>
        <v/>
      </c>
      <c r="AA57" s="2" t="str">
        <f t="shared" si="38"/>
        <v/>
      </c>
      <c r="AB57" s="2" t="str">
        <f t="shared" si="38"/>
        <v/>
      </c>
      <c r="AC57" s="2" t="str">
        <f t="shared" si="38"/>
        <v/>
      </c>
      <c r="AD57" s="2" t="str">
        <f t="shared" si="39"/>
        <v/>
      </c>
      <c r="AE57" s="2" t="str">
        <f t="shared" si="39"/>
        <v/>
      </c>
      <c r="AF57" s="2" t="str">
        <f t="shared" si="39"/>
        <v/>
      </c>
      <c r="AG57" s="2" t="str">
        <f t="shared" si="39"/>
        <v/>
      </c>
      <c r="AH57" s="2" t="str">
        <f t="shared" si="39"/>
        <v/>
      </c>
      <c r="AI57" s="2" t="str">
        <f t="shared" si="39"/>
        <v/>
      </c>
      <c r="AJ57" s="2" t="str">
        <f t="shared" si="39"/>
        <v/>
      </c>
      <c r="AK57" s="2" t="str">
        <f t="shared" si="39"/>
        <v/>
      </c>
      <c r="AL57" s="2" t="str">
        <f t="shared" si="39"/>
        <v/>
      </c>
      <c r="AM57" s="2" t="str">
        <f t="shared" si="39"/>
        <v/>
      </c>
      <c r="AN57" s="2" t="str">
        <f t="shared" si="40"/>
        <v/>
      </c>
      <c r="AO57" s="2" t="str">
        <f t="shared" si="40"/>
        <v/>
      </c>
      <c r="AP57" s="2" t="str">
        <f t="shared" si="40"/>
        <v/>
      </c>
      <c r="AQ57" s="2" t="str">
        <f t="shared" si="40"/>
        <v/>
      </c>
      <c r="AR57" s="2" t="str">
        <f t="shared" si="40"/>
        <v/>
      </c>
      <c r="AS57" s="2" t="str">
        <f t="shared" si="40"/>
        <v/>
      </c>
      <c r="AT57" s="2" t="str">
        <f t="shared" si="40"/>
        <v/>
      </c>
      <c r="AU57" s="2" t="str">
        <f t="shared" si="40"/>
        <v/>
      </c>
      <c r="AV57" s="2" t="str">
        <f t="shared" si="40"/>
        <v/>
      </c>
      <c r="AW57" s="2" t="str">
        <f t="shared" si="40"/>
        <v/>
      </c>
      <c r="AX57" s="2" t="str">
        <f t="shared" si="41"/>
        <v/>
      </c>
      <c r="AY57" s="2" t="str">
        <f t="shared" si="41"/>
        <v/>
      </c>
      <c r="AZ57" s="2" t="str">
        <f t="shared" si="41"/>
        <v/>
      </c>
      <c r="BA57" s="2" t="str">
        <f t="shared" si="41"/>
        <v/>
      </c>
      <c r="BB57" s="2" t="str">
        <f t="shared" si="41"/>
        <v/>
      </c>
      <c r="BC57" s="2" t="str">
        <f t="shared" si="41"/>
        <v/>
      </c>
      <c r="BD57" s="2" t="str">
        <f t="shared" si="41"/>
        <v/>
      </c>
      <c r="BE57" s="2" t="str">
        <f t="shared" si="41"/>
        <v/>
      </c>
      <c r="BF57" s="2" t="str">
        <f t="shared" si="41"/>
        <v/>
      </c>
      <c r="BG57" s="2" t="str">
        <f t="shared" si="41"/>
        <v/>
      </c>
      <c r="BH57" s="2" t="str">
        <f t="shared" si="41"/>
        <v/>
      </c>
      <c r="BI57" s="2" t="str">
        <f t="shared" si="41"/>
        <v/>
      </c>
      <c r="BJ57" s="2" t="str">
        <f t="shared" si="41"/>
        <v/>
      </c>
      <c r="BK57" s="2" t="str">
        <f t="shared" si="41"/>
        <v/>
      </c>
    </row>
    <row r="58" spans="1:63" x14ac:dyDescent="0.35">
      <c r="A58" s="2" t="str">
        <f>RawData!A54&amp;" "&amp;RawData!B54&amp;" "&amp;RawData!C54&amp;" "&amp;RawData!D54&amp;" "&amp;RawData!E54</f>
        <v xml:space="preserve">    </v>
      </c>
      <c r="B58" s="2" t="str">
        <f t="shared" si="4"/>
        <v/>
      </c>
      <c r="C58" s="2" t="e">
        <f t="shared" si="5"/>
        <v>#VALUE!</v>
      </c>
      <c r="D58" s="2" t="e">
        <f t="shared" si="6"/>
        <v>#VALUE!</v>
      </c>
      <c r="E58" s="2" t="e">
        <f t="shared" si="7"/>
        <v>#VALUE!</v>
      </c>
      <c r="F58" s="2" t="b">
        <f t="shared" si="8"/>
        <v>0</v>
      </c>
      <c r="G58" s="2" t="b">
        <f t="shared" si="9"/>
        <v>0</v>
      </c>
      <c r="I58" s="2" t="str">
        <f t="shared" si="21"/>
        <v/>
      </c>
      <c r="J58" s="2" t="str">
        <f t="shared" si="11"/>
        <v/>
      </c>
      <c r="K58" s="2" t="str">
        <f t="shared" si="12"/>
        <v/>
      </c>
      <c r="L58" s="2" t="str">
        <f t="shared" si="13"/>
        <v/>
      </c>
      <c r="N58" s="2" t="str">
        <f t="shared" si="14"/>
        <v/>
      </c>
      <c r="O58" s="2" t="str">
        <f t="shared" si="15"/>
        <v/>
      </c>
      <c r="P58" s="2" t="str">
        <f t="shared" si="16"/>
        <v/>
      </c>
      <c r="T58" s="2" t="str">
        <f t="shared" si="38"/>
        <v/>
      </c>
      <c r="U58" s="2" t="str">
        <f t="shared" si="38"/>
        <v/>
      </c>
      <c r="V58" s="2" t="str">
        <f t="shared" si="38"/>
        <v/>
      </c>
      <c r="W58" s="2" t="str">
        <f t="shared" si="38"/>
        <v/>
      </c>
      <c r="X58" s="2" t="str">
        <f t="shared" si="38"/>
        <v/>
      </c>
      <c r="Y58" s="2" t="str">
        <f t="shared" si="38"/>
        <v/>
      </c>
      <c r="Z58" s="2" t="str">
        <f t="shared" si="38"/>
        <v/>
      </c>
      <c r="AA58" s="2" t="str">
        <f t="shared" si="38"/>
        <v/>
      </c>
      <c r="AB58" s="2" t="str">
        <f t="shared" si="38"/>
        <v/>
      </c>
      <c r="AC58" s="2" t="str">
        <f t="shared" si="38"/>
        <v/>
      </c>
      <c r="AD58" s="2" t="str">
        <f t="shared" si="39"/>
        <v/>
      </c>
      <c r="AE58" s="2" t="str">
        <f t="shared" si="39"/>
        <v/>
      </c>
      <c r="AF58" s="2" t="str">
        <f t="shared" si="39"/>
        <v/>
      </c>
      <c r="AG58" s="2" t="str">
        <f t="shared" si="39"/>
        <v/>
      </c>
      <c r="AH58" s="2" t="str">
        <f t="shared" si="39"/>
        <v/>
      </c>
      <c r="AI58" s="2" t="str">
        <f t="shared" si="39"/>
        <v/>
      </c>
      <c r="AJ58" s="2" t="str">
        <f t="shared" si="39"/>
        <v/>
      </c>
      <c r="AK58" s="2" t="str">
        <f t="shared" si="39"/>
        <v/>
      </c>
      <c r="AL58" s="2" t="str">
        <f t="shared" si="39"/>
        <v/>
      </c>
      <c r="AM58" s="2" t="str">
        <f t="shared" si="39"/>
        <v/>
      </c>
      <c r="AN58" s="2" t="str">
        <f t="shared" si="40"/>
        <v/>
      </c>
      <c r="AO58" s="2" t="str">
        <f t="shared" si="40"/>
        <v/>
      </c>
      <c r="AP58" s="2" t="str">
        <f t="shared" si="40"/>
        <v/>
      </c>
      <c r="AQ58" s="2" t="str">
        <f t="shared" si="40"/>
        <v/>
      </c>
      <c r="AR58" s="2" t="str">
        <f t="shared" si="40"/>
        <v/>
      </c>
      <c r="AS58" s="2" t="str">
        <f t="shared" si="40"/>
        <v/>
      </c>
      <c r="AT58" s="2" t="str">
        <f t="shared" si="40"/>
        <v/>
      </c>
      <c r="AU58" s="2" t="str">
        <f t="shared" si="40"/>
        <v/>
      </c>
      <c r="AV58" s="2" t="str">
        <f t="shared" si="40"/>
        <v/>
      </c>
      <c r="AW58" s="2" t="str">
        <f t="shared" si="40"/>
        <v/>
      </c>
      <c r="AX58" s="2" t="str">
        <f t="shared" si="41"/>
        <v/>
      </c>
      <c r="AY58" s="2" t="str">
        <f t="shared" si="41"/>
        <v/>
      </c>
      <c r="AZ58" s="2" t="str">
        <f t="shared" si="41"/>
        <v/>
      </c>
      <c r="BA58" s="2" t="str">
        <f t="shared" si="41"/>
        <v/>
      </c>
      <c r="BB58" s="2" t="str">
        <f t="shared" si="41"/>
        <v/>
      </c>
      <c r="BC58" s="2" t="str">
        <f t="shared" si="41"/>
        <v/>
      </c>
      <c r="BD58" s="2" t="str">
        <f t="shared" si="41"/>
        <v/>
      </c>
      <c r="BE58" s="2" t="str">
        <f t="shared" si="41"/>
        <v/>
      </c>
      <c r="BF58" s="2" t="str">
        <f t="shared" si="41"/>
        <v/>
      </c>
      <c r="BG58" s="2" t="str">
        <f t="shared" si="41"/>
        <v/>
      </c>
      <c r="BH58" s="2" t="str">
        <f t="shared" si="41"/>
        <v/>
      </c>
      <c r="BI58" s="2" t="str">
        <f t="shared" si="41"/>
        <v/>
      </c>
      <c r="BJ58" s="2" t="str">
        <f t="shared" si="41"/>
        <v/>
      </c>
      <c r="BK58" s="2" t="str">
        <f t="shared" si="41"/>
        <v/>
      </c>
    </row>
    <row r="59" spans="1:63" x14ac:dyDescent="0.35">
      <c r="A59" s="2" t="str">
        <f>RawData!A55&amp;" "&amp;RawData!B55&amp;" "&amp;RawData!C55&amp;" "&amp;RawData!D55&amp;" "&amp;RawData!E55</f>
        <v xml:space="preserve">LOST             Language disks   </v>
      </c>
      <c r="B59" s="2" t="str">
        <f t="shared" si="4"/>
        <v>LOST Language disks</v>
      </c>
      <c r="C59" s="2">
        <f t="shared" si="5"/>
        <v>5</v>
      </c>
      <c r="D59" s="2">
        <f t="shared" si="6"/>
        <v>14</v>
      </c>
      <c r="E59" s="2" t="e">
        <f t="shared" si="7"/>
        <v>#VALUE!</v>
      </c>
      <c r="F59" s="2" t="b">
        <f t="shared" si="8"/>
        <v>0</v>
      </c>
      <c r="G59" s="2" t="b">
        <f t="shared" si="9"/>
        <v>0</v>
      </c>
      <c r="I59" s="2" t="str">
        <f t="shared" si="21"/>
        <v/>
      </c>
      <c r="J59" s="2" t="str">
        <f t="shared" si="11"/>
        <v/>
      </c>
      <c r="K59" s="2" t="str">
        <f t="shared" si="12"/>
        <v/>
      </c>
      <c r="L59" s="2" t="str">
        <f t="shared" si="13"/>
        <v>LOST Language disks</v>
      </c>
      <c r="N59" s="2" t="str">
        <f t="shared" si="14"/>
        <v/>
      </c>
      <c r="O59" s="2" t="str">
        <f t="shared" si="15"/>
        <v/>
      </c>
      <c r="P59" s="2" t="str">
        <f t="shared" si="16"/>
        <v/>
      </c>
      <c r="T59" s="2" t="str">
        <f t="shared" si="38"/>
        <v/>
      </c>
      <c r="U59" s="2" t="str">
        <f t="shared" si="38"/>
        <v/>
      </c>
      <c r="V59" s="2" t="str">
        <f t="shared" si="38"/>
        <v/>
      </c>
      <c r="W59" s="2" t="str">
        <f t="shared" si="38"/>
        <v/>
      </c>
      <c r="X59" s="2" t="str">
        <f t="shared" si="38"/>
        <v/>
      </c>
      <c r="Y59" s="2" t="str">
        <f t="shared" si="38"/>
        <v/>
      </c>
      <c r="Z59" s="2" t="str">
        <f t="shared" si="38"/>
        <v/>
      </c>
      <c r="AA59" s="2" t="str">
        <f t="shared" si="38"/>
        <v/>
      </c>
      <c r="AB59" s="2" t="str">
        <f t="shared" si="38"/>
        <v/>
      </c>
      <c r="AC59" s="2" t="str">
        <f t="shared" si="38"/>
        <v/>
      </c>
      <c r="AD59" s="2" t="str">
        <f t="shared" si="39"/>
        <v/>
      </c>
      <c r="AE59" s="2" t="str">
        <f t="shared" si="39"/>
        <v/>
      </c>
      <c r="AF59" s="2" t="str">
        <f t="shared" si="39"/>
        <v/>
      </c>
      <c r="AG59" s="2" t="str">
        <f t="shared" si="39"/>
        <v/>
      </c>
      <c r="AH59" s="2" t="str">
        <f t="shared" si="39"/>
        <v/>
      </c>
      <c r="AI59" s="2" t="str">
        <f t="shared" si="39"/>
        <v/>
      </c>
      <c r="AJ59" s="2" t="str">
        <f t="shared" si="39"/>
        <v/>
      </c>
      <c r="AK59" s="2" t="str">
        <f t="shared" si="39"/>
        <v/>
      </c>
      <c r="AL59" s="2" t="str">
        <f t="shared" si="39"/>
        <v/>
      </c>
      <c r="AM59" s="2" t="str">
        <f t="shared" si="39"/>
        <v/>
      </c>
      <c r="AN59" s="2" t="str">
        <f t="shared" si="40"/>
        <v/>
      </c>
      <c r="AO59" s="2" t="str">
        <f t="shared" si="40"/>
        <v/>
      </c>
      <c r="AP59" s="2" t="str">
        <f t="shared" si="40"/>
        <v/>
      </c>
      <c r="AQ59" s="2" t="str">
        <f t="shared" si="40"/>
        <v/>
      </c>
      <c r="AR59" s="2" t="str">
        <f t="shared" si="40"/>
        <v/>
      </c>
      <c r="AS59" s="2" t="str">
        <f t="shared" si="40"/>
        <v/>
      </c>
      <c r="AT59" s="2" t="str">
        <f t="shared" si="40"/>
        <v/>
      </c>
      <c r="AU59" s="2" t="str">
        <f t="shared" si="40"/>
        <v/>
      </c>
      <c r="AV59" s="2" t="str">
        <f t="shared" si="40"/>
        <v/>
      </c>
      <c r="AW59" s="2" t="str">
        <f t="shared" si="40"/>
        <v/>
      </c>
      <c r="AX59" s="2" t="str">
        <f t="shared" si="41"/>
        <v/>
      </c>
      <c r="AY59" s="2" t="str">
        <f t="shared" si="41"/>
        <v/>
      </c>
      <c r="AZ59" s="2" t="str">
        <f t="shared" si="41"/>
        <v/>
      </c>
      <c r="BA59" s="2" t="str">
        <f t="shared" si="41"/>
        <v/>
      </c>
      <c r="BB59" s="2" t="str">
        <f t="shared" si="41"/>
        <v/>
      </c>
      <c r="BC59" s="2" t="str">
        <f t="shared" si="41"/>
        <v/>
      </c>
      <c r="BD59" s="2" t="str">
        <f t="shared" si="41"/>
        <v/>
      </c>
      <c r="BE59" s="2" t="str">
        <f t="shared" si="41"/>
        <v/>
      </c>
      <c r="BF59" s="2" t="str">
        <f t="shared" si="41"/>
        <v/>
      </c>
      <c r="BG59" s="2" t="str">
        <f t="shared" si="41"/>
        <v/>
      </c>
      <c r="BH59" s="2" t="str">
        <f t="shared" si="41"/>
        <v/>
      </c>
      <c r="BI59" s="2" t="str">
        <f t="shared" si="41"/>
        <v/>
      </c>
      <c r="BJ59" s="2" t="str">
        <f t="shared" si="41"/>
        <v/>
      </c>
      <c r="BK59" s="2" t="str">
        <f t="shared" si="41"/>
        <v/>
      </c>
    </row>
    <row r="60" spans="1:63" ht="29" x14ac:dyDescent="0.35">
      <c r="A60" s="2" t="str">
        <f>RawData!A56&amp;" "&amp;RawData!B56&amp;" "&amp;RawData!C56&amp;" "&amp;RawData!D56&amp;" "&amp;RawData!E56</f>
        <v xml:space="preserve">041      SMDSDDST*      Peachtree magicalc    </v>
      </c>
      <c r="B60" s="2" t="str">
        <f t="shared" si="4"/>
        <v>041 SMDSDDST* Peachtree magicalc</v>
      </c>
      <c r="C60" s="2">
        <f t="shared" si="5"/>
        <v>4</v>
      </c>
      <c r="D60" s="2">
        <f t="shared" si="6"/>
        <v>14</v>
      </c>
      <c r="E60" s="2">
        <f t="shared" si="7"/>
        <v>24</v>
      </c>
      <c r="F60" s="2" t="b">
        <f t="shared" si="8"/>
        <v>1</v>
      </c>
      <c r="G60" s="2" t="b">
        <f t="shared" si="9"/>
        <v>0</v>
      </c>
      <c r="I60" s="2">
        <f t="shared" si="21"/>
        <v>41</v>
      </c>
      <c r="J60" s="2" t="str">
        <f t="shared" si="11"/>
        <v/>
      </c>
      <c r="K60" s="2" t="str">
        <f t="shared" si="12"/>
        <v>SMDSDDST*</v>
      </c>
      <c r="L60" s="2" t="str">
        <f t="shared" si="13"/>
        <v>Peachtree magicalc</v>
      </c>
      <c r="N60" s="2" t="b">
        <f t="shared" si="14"/>
        <v>0</v>
      </c>
      <c r="O60" s="2" t="str">
        <f t="shared" si="15"/>
        <v/>
      </c>
      <c r="P60" s="2" t="str">
        <f t="shared" si="16"/>
        <v>SMDSDDST</v>
      </c>
      <c r="T60" s="2" t="b">
        <f t="shared" si="38"/>
        <v>0</v>
      </c>
      <c r="U60" s="2" t="b">
        <f t="shared" si="38"/>
        <v>0</v>
      </c>
      <c r="V60" s="2" t="b">
        <f t="shared" si="38"/>
        <v>0</v>
      </c>
      <c r="W60" s="2" t="b">
        <f t="shared" si="38"/>
        <v>0</v>
      </c>
      <c r="X60" s="2" t="b">
        <f t="shared" si="38"/>
        <v>0</v>
      </c>
      <c r="Y60" s="2" t="b">
        <f t="shared" si="38"/>
        <v>0</v>
      </c>
      <c r="Z60" s="2" t="b">
        <f t="shared" si="38"/>
        <v>0</v>
      </c>
      <c r="AA60" s="2" t="b">
        <f t="shared" si="38"/>
        <v>0</v>
      </c>
      <c r="AB60" s="2" t="b">
        <f t="shared" si="38"/>
        <v>0</v>
      </c>
      <c r="AC60" s="2" t="b">
        <f t="shared" si="38"/>
        <v>0</v>
      </c>
      <c r="AD60" s="2" t="b">
        <f t="shared" si="39"/>
        <v>0</v>
      </c>
      <c r="AE60" s="2" t="b">
        <f t="shared" si="39"/>
        <v>0</v>
      </c>
      <c r="AF60" s="2" t="b">
        <f t="shared" si="39"/>
        <v>0</v>
      </c>
      <c r="AG60" s="2" t="b">
        <f t="shared" si="39"/>
        <v>0</v>
      </c>
      <c r="AH60" s="2" t="b">
        <f t="shared" si="39"/>
        <v>0</v>
      </c>
      <c r="AI60" s="2" t="b">
        <f t="shared" si="39"/>
        <v>0</v>
      </c>
      <c r="AJ60" s="2" t="b">
        <f t="shared" si="39"/>
        <v>0</v>
      </c>
      <c r="AK60" s="2" t="b">
        <f t="shared" si="39"/>
        <v>0</v>
      </c>
      <c r="AL60" s="2" t="b">
        <f t="shared" si="39"/>
        <v>0</v>
      </c>
      <c r="AM60" s="2" t="b">
        <f t="shared" si="39"/>
        <v>0</v>
      </c>
      <c r="AN60" s="2" t="b">
        <f t="shared" si="40"/>
        <v>0</v>
      </c>
      <c r="AO60" s="2" t="b">
        <f t="shared" si="40"/>
        <v>0</v>
      </c>
      <c r="AP60" s="2" t="b">
        <f t="shared" si="40"/>
        <v>0</v>
      </c>
      <c r="AQ60" s="2" t="b">
        <f t="shared" si="40"/>
        <v>0</v>
      </c>
      <c r="AR60" s="2" t="b">
        <f t="shared" si="40"/>
        <v>0</v>
      </c>
      <c r="AS60" s="2" t="b">
        <f t="shared" si="40"/>
        <v>0</v>
      </c>
      <c r="AT60" s="2" t="b">
        <f t="shared" si="40"/>
        <v>1</v>
      </c>
      <c r="AU60" s="2" t="b">
        <f t="shared" si="40"/>
        <v>1</v>
      </c>
      <c r="AV60" s="2" t="b">
        <f t="shared" si="40"/>
        <v>1</v>
      </c>
      <c r="AW60" s="2" t="b">
        <f t="shared" si="40"/>
        <v>1</v>
      </c>
      <c r="AX60" s="2" t="b">
        <f t="shared" si="41"/>
        <v>1</v>
      </c>
      <c r="AY60" s="2" t="b">
        <f t="shared" si="41"/>
        <v>1</v>
      </c>
      <c r="AZ60" s="2" t="b">
        <f t="shared" si="41"/>
        <v>1</v>
      </c>
      <c r="BA60" s="2" t="b">
        <f t="shared" si="41"/>
        <v>1</v>
      </c>
      <c r="BB60" s="2" t="b">
        <f t="shared" si="41"/>
        <v>1</v>
      </c>
      <c r="BC60" s="2" t="b">
        <f t="shared" si="41"/>
        <v>1</v>
      </c>
      <c r="BD60" s="2" t="b">
        <f t="shared" si="41"/>
        <v>1</v>
      </c>
      <c r="BE60" s="2" t="b">
        <f t="shared" si="41"/>
        <v>1</v>
      </c>
      <c r="BF60" s="2" t="b">
        <f t="shared" si="41"/>
        <v>1</v>
      </c>
      <c r="BG60" s="2" t="b">
        <f t="shared" si="41"/>
        <v>1</v>
      </c>
      <c r="BH60" s="2" t="b">
        <f t="shared" si="41"/>
        <v>1</v>
      </c>
      <c r="BI60" s="2" t="b">
        <f t="shared" si="41"/>
        <v>1</v>
      </c>
      <c r="BJ60" s="2" t="b">
        <f t="shared" si="41"/>
        <v>1</v>
      </c>
      <c r="BK60" s="2" t="b">
        <f t="shared" si="41"/>
        <v>1</v>
      </c>
    </row>
    <row r="61" spans="1:63" ht="29" x14ac:dyDescent="0.35">
      <c r="A61" s="2" t="str">
        <f>RawData!A57&amp;" "&amp;RawData!B57&amp;" "&amp;RawData!C57&amp;" "&amp;RawData!D57&amp;" "&amp;RawData!E57</f>
        <v xml:space="preserve">042      SMDSDDST*      Polygon file transfers for Digital VT180    </v>
      </c>
      <c r="B61" s="2" t="str">
        <f t="shared" si="4"/>
        <v>042 SMDSDDST* Polygon file transfers for Digital VT180</v>
      </c>
      <c r="C61" s="2">
        <f t="shared" si="5"/>
        <v>4</v>
      </c>
      <c r="D61" s="2">
        <f t="shared" si="6"/>
        <v>14</v>
      </c>
      <c r="E61" s="2">
        <f t="shared" si="7"/>
        <v>22</v>
      </c>
      <c r="F61" s="2" t="b">
        <f t="shared" si="8"/>
        <v>1</v>
      </c>
      <c r="G61" s="2" t="b">
        <f t="shared" si="9"/>
        <v>0</v>
      </c>
      <c r="I61" s="2">
        <f t="shared" si="21"/>
        <v>42</v>
      </c>
      <c r="J61" s="2" t="str">
        <f t="shared" si="11"/>
        <v/>
      </c>
      <c r="K61" s="2" t="str">
        <f t="shared" si="12"/>
        <v>SMDSDDST*</v>
      </c>
      <c r="L61" s="2" t="str">
        <f t="shared" si="13"/>
        <v>Polygon file transfers for Digital VT180</v>
      </c>
      <c r="N61" s="2" t="b">
        <f t="shared" si="14"/>
        <v>0</v>
      </c>
      <c r="O61" s="2" t="str">
        <f t="shared" si="15"/>
        <v/>
      </c>
      <c r="P61" s="2" t="str">
        <f t="shared" si="16"/>
        <v>SMDSDDST</v>
      </c>
      <c r="T61" s="2" t="b">
        <f t="shared" si="38"/>
        <v>0</v>
      </c>
      <c r="U61" s="2" t="b">
        <f t="shared" si="38"/>
        <v>0</v>
      </c>
      <c r="V61" s="2" t="b">
        <f t="shared" si="38"/>
        <v>0</v>
      </c>
      <c r="W61" s="2" t="b">
        <f t="shared" si="38"/>
        <v>0</v>
      </c>
      <c r="X61" s="2" t="b">
        <f t="shared" si="38"/>
        <v>0</v>
      </c>
      <c r="Y61" s="2" t="b">
        <f t="shared" si="38"/>
        <v>0</v>
      </c>
      <c r="Z61" s="2" t="b">
        <f t="shared" si="38"/>
        <v>0</v>
      </c>
      <c r="AA61" s="2" t="b">
        <f t="shared" si="38"/>
        <v>0</v>
      </c>
      <c r="AB61" s="2" t="b">
        <f t="shared" si="38"/>
        <v>0</v>
      </c>
      <c r="AC61" s="2" t="b">
        <f t="shared" si="38"/>
        <v>0</v>
      </c>
      <c r="AD61" s="2" t="b">
        <f t="shared" si="39"/>
        <v>0</v>
      </c>
      <c r="AE61" s="2" t="b">
        <f t="shared" si="39"/>
        <v>0</v>
      </c>
      <c r="AF61" s="2" t="b">
        <f t="shared" si="39"/>
        <v>0</v>
      </c>
      <c r="AG61" s="2" t="b">
        <f t="shared" si="39"/>
        <v>0</v>
      </c>
      <c r="AH61" s="2" t="b">
        <f t="shared" si="39"/>
        <v>0</v>
      </c>
      <c r="AI61" s="2" t="b">
        <f t="shared" si="39"/>
        <v>0</v>
      </c>
      <c r="AJ61" s="2" t="b">
        <f t="shared" si="39"/>
        <v>0</v>
      </c>
      <c r="AK61" s="2" t="b">
        <f t="shared" si="39"/>
        <v>0</v>
      </c>
      <c r="AL61" s="2" t="b">
        <f t="shared" si="39"/>
        <v>0</v>
      </c>
      <c r="AM61" s="2" t="b">
        <f t="shared" si="39"/>
        <v>0</v>
      </c>
      <c r="AN61" s="2" t="b">
        <f t="shared" si="40"/>
        <v>0</v>
      </c>
      <c r="AO61" s="2" t="b">
        <f t="shared" si="40"/>
        <v>0</v>
      </c>
      <c r="AP61" s="2" t="b">
        <f t="shared" si="40"/>
        <v>0</v>
      </c>
      <c r="AQ61" s="2" t="b">
        <f t="shared" si="40"/>
        <v>0</v>
      </c>
      <c r="AR61" s="2" t="b">
        <f t="shared" si="40"/>
        <v>0</v>
      </c>
      <c r="AS61" s="2" t="b">
        <f t="shared" si="40"/>
        <v>0</v>
      </c>
      <c r="AT61" s="2" t="b">
        <f t="shared" si="40"/>
        <v>1</v>
      </c>
      <c r="AU61" s="2" t="b">
        <f t="shared" si="40"/>
        <v>1</v>
      </c>
      <c r="AV61" s="2" t="b">
        <f t="shared" si="40"/>
        <v>1</v>
      </c>
      <c r="AW61" s="2" t="b">
        <f t="shared" si="40"/>
        <v>1</v>
      </c>
      <c r="AX61" s="2" t="b">
        <f t="shared" si="41"/>
        <v>1</v>
      </c>
      <c r="AY61" s="2" t="b">
        <f t="shared" si="41"/>
        <v>1</v>
      </c>
      <c r="AZ61" s="2" t="b">
        <f t="shared" si="41"/>
        <v>1</v>
      </c>
      <c r="BA61" s="2" t="b">
        <f t="shared" si="41"/>
        <v>1</v>
      </c>
      <c r="BB61" s="2" t="b">
        <f t="shared" si="41"/>
        <v>1</v>
      </c>
      <c r="BC61" s="2" t="b">
        <f t="shared" si="41"/>
        <v>1</v>
      </c>
      <c r="BD61" s="2" t="b">
        <f t="shared" si="41"/>
        <v>1</v>
      </c>
      <c r="BE61" s="2" t="b">
        <f t="shared" si="41"/>
        <v>1</v>
      </c>
      <c r="BF61" s="2" t="b">
        <f t="shared" si="41"/>
        <v>1</v>
      </c>
      <c r="BG61" s="2" t="b">
        <f t="shared" si="41"/>
        <v>1</v>
      </c>
      <c r="BH61" s="2" t="b">
        <f t="shared" si="41"/>
        <v>1</v>
      </c>
      <c r="BI61" s="2" t="b">
        <f t="shared" si="41"/>
        <v>1</v>
      </c>
      <c r="BJ61" s="2" t="b">
        <f t="shared" si="41"/>
        <v>1</v>
      </c>
      <c r="BK61" s="2" t="b">
        <f t="shared" si="41"/>
        <v>1</v>
      </c>
    </row>
    <row r="62" spans="1:63" ht="29" x14ac:dyDescent="0.35">
      <c r="A62" s="2" t="str">
        <f>RawData!A58&amp;" "&amp;RawData!B58&amp;" "&amp;RawData!C58&amp;" "&amp;RawData!D58&amp;" "&amp;RawData!E58</f>
        <v xml:space="preserve">043      SMDSDDST*      Cbasic 2 master    </v>
      </c>
      <c r="B62" s="2" t="str">
        <f t="shared" si="4"/>
        <v>043 SMDSDDST* Cbasic 2 master</v>
      </c>
      <c r="C62" s="2">
        <f t="shared" si="5"/>
        <v>4</v>
      </c>
      <c r="D62" s="2">
        <f t="shared" si="6"/>
        <v>14</v>
      </c>
      <c r="E62" s="2">
        <f t="shared" si="7"/>
        <v>21</v>
      </c>
      <c r="F62" s="2" t="b">
        <f t="shared" si="8"/>
        <v>1</v>
      </c>
      <c r="G62" s="2" t="b">
        <f t="shared" si="9"/>
        <v>0</v>
      </c>
      <c r="I62" s="2">
        <f t="shared" si="21"/>
        <v>43</v>
      </c>
      <c r="J62" s="2" t="str">
        <f t="shared" si="11"/>
        <v/>
      </c>
      <c r="K62" s="2" t="str">
        <f t="shared" si="12"/>
        <v>SMDSDDST*</v>
      </c>
      <c r="L62" s="2" t="str">
        <f t="shared" si="13"/>
        <v>Cbasic 2 master</v>
      </c>
      <c r="N62" s="2" t="b">
        <f t="shared" si="14"/>
        <v>0</v>
      </c>
      <c r="O62" s="2" t="str">
        <f t="shared" si="15"/>
        <v/>
      </c>
      <c r="P62" s="2" t="str">
        <f t="shared" si="16"/>
        <v>SMDSDDST</v>
      </c>
      <c r="T62" s="2" t="b">
        <f t="shared" si="38"/>
        <v>0</v>
      </c>
      <c r="U62" s="2" t="b">
        <f t="shared" si="38"/>
        <v>0</v>
      </c>
      <c r="V62" s="2" t="b">
        <f t="shared" si="38"/>
        <v>0</v>
      </c>
      <c r="W62" s="2" t="b">
        <f t="shared" si="38"/>
        <v>0</v>
      </c>
      <c r="X62" s="2" t="b">
        <f t="shared" si="38"/>
        <v>0</v>
      </c>
      <c r="Y62" s="2" t="b">
        <f t="shared" si="38"/>
        <v>0</v>
      </c>
      <c r="Z62" s="2" t="b">
        <f t="shared" si="38"/>
        <v>0</v>
      </c>
      <c r="AA62" s="2" t="b">
        <f t="shared" si="38"/>
        <v>0</v>
      </c>
      <c r="AB62" s="2" t="b">
        <f t="shared" si="38"/>
        <v>0</v>
      </c>
      <c r="AC62" s="2" t="b">
        <f t="shared" si="38"/>
        <v>0</v>
      </c>
      <c r="AD62" s="2" t="b">
        <f t="shared" si="39"/>
        <v>0</v>
      </c>
      <c r="AE62" s="2" t="b">
        <f t="shared" si="39"/>
        <v>0</v>
      </c>
      <c r="AF62" s="2" t="b">
        <f t="shared" si="39"/>
        <v>0</v>
      </c>
      <c r="AG62" s="2" t="b">
        <f t="shared" si="39"/>
        <v>0</v>
      </c>
      <c r="AH62" s="2" t="b">
        <f t="shared" si="39"/>
        <v>0</v>
      </c>
      <c r="AI62" s="2" t="b">
        <f t="shared" si="39"/>
        <v>0</v>
      </c>
      <c r="AJ62" s="2" t="b">
        <f t="shared" si="39"/>
        <v>0</v>
      </c>
      <c r="AK62" s="2" t="b">
        <f t="shared" si="39"/>
        <v>0</v>
      </c>
      <c r="AL62" s="2" t="b">
        <f t="shared" si="39"/>
        <v>0</v>
      </c>
      <c r="AM62" s="2" t="b">
        <f t="shared" si="39"/>
        <v>0</v>
      </c>
      <c r="AN62" s="2" t="b">
        <f t="shared" si="40"/>
        <v>0</v>
      </c>
      <c r="AO62" s="2" t="b">
        <f t="shared" si="40"/>
        <v>0</v>
      </c>
      <c r="AP62" s="2" t="b">
        <f t="shared" si="40"/>
        <v>0</v>
      </c>
      <c r="AQ62" s="2" t="b">
        <f t="shared" si="40"/>
        <v>0</v>
      </c>
      <c r="AR62" s="2" t="b">
        <f t="shared" si="40"/>
        <v>0</v>
      </c>
      <c r="AS62" s="2" t="b">
        <f t="shared" si="40"/>
        <v>0</v>
      </c>
      <c r="AT62" s="2" t="b">
        <f t="shared" si="40"/>
        <v>1</v>
      </c>
      <c r="AU62" s="2" t="b">
        <f t="shared" si="40"/>
        <v>1</v>
      </c>
      <c r="AV62" s="2" t="b">
        <f t="shared" si="40"/>
        <v>1</v>
      </c>
      <c r="AW62" s="2" t="b">
        <f t="shared" si="40"/>
        <v>1</v>
      </c>
      <c r="AX62" s="2" t="b">
        <f t="shared" si="41"/>
        <v>1</v>
      </c>
      <c r="AY62" s="2" t="b">
        <f t="shared" si="41"/>
        <v>1</v>
      </c>
      <c r="AZ62" s="2" t="b">
        <f t="shared" si="41"/>
        <v>1</v>
      </c>
      <c r="BA62" s="2" t="b">
        <f t="shared" si="41"/>
        <v>1</v>
      </c>
      <c r="BB62" s="2" t="b">
        <f t="shared" si="41"/>
        <v>1</v>
      </c>
      <c r="BC62" s="2" t="b">
        <f t="shared" si="41"/>
        <v>1</v>
      </c>
      <c r="BD62" s="2" t="b">
        <f t="shared" si="41"/>
        <v>1</v>
      </c>
      <c r="BE62" s="2" t="b">
        <f t="shared" si="41"/>
        <v>1</v>
      </c>
      <c r="BF62" s="2" t="b">
        <f t="shared" si="41"/>
        <v>1</v>
      </c>
      <c r="BG62" s="2" t="b">
        <f t="shared" si="41"/>
        <v>1</v>
      </c>
      <c r="BH62" s="2" t="b">
        <f t="shared" si="41"/>
        <v>1</v>
      </c>
      <c r="BI62" s="2" t="b">
        <f t="shared" si="41"/>
        <v>1</v>
      </c>
      <c r="BJ62" s="2" t="b">
        <f t="shared" si="41"/>
        <v>1</v>
      </c>
      <c r="BK62" s="2" t="b">
        <f t="shared" si="41"/>
        <v>1</v>
      </c>
    </row>
    <row r="63" spans="1:63" ht="29" x14ac:dyDescent="0.35">
      <c r="A63" s="2" t="str">
        <f>RawData!A59&amp;" "&amp;RawData!B59&amp;" "&amp;RawData!C59&amp;" "&amp;RawData!D59&amp;" "&amp;RawData!E59</f>
        <v xml:space="preserve">044      DSSSDDST*      Peachtree magicalc software master     </v>
      </c>
      <c r="B63" s="2" t="str">
        <f t="shared" si="4"/>
        <v>044 DSSSDDST* Peachtree magicalc software master</v>
      </c>
      <c r="C63" s="2">
        <f t="shared" si="5"/>
        <v>4</v>
      </c>
      <c r="D63" s="2">
        <f t="shared" si="6"/>
        <v>14</v>
      </c>
      <c r="E63" s="2">
        <f t="shared" si="7"/>
        <v>24</v>
      </c>
      <c r="F63" s="2" t="b">
        <f t="shared" si="8"/>
        <v>1</v>
      </c>
      <c r="G63" s="2" t="b">
        <f t="shared" si="9"/>
        <v>0</v>
      </c>
      <c r="I63" s="2">
        <f t="shared" si="21"/>
        <v>44</v>
      </c>
      <c r="J63" s="2" t="str">
        <f t="shared" si="11"/>
        <v/>
      </c>
      <c r="K63" s="2" t="str">
        <f t="shared" si="12"/>
        <v>DSSSDDST*</v>
      </c>
      <c r="L63" s="2" t="str">
        <f t="shared" si="13"/>
        <v>Peachtree magicalc software master</v>
      </c>
      <c r="N63" s="2" t="b">
        <f t="shared" si="14"/>
        <v>0</v>
      </c>
      <c r="O63" s="2" t="str">
        <f t="shared" si="15"/>
        <v/>
      </c>
      <c r="P63" s="2" t="str">
        <f t="shared" si="16"/>
        <v>DSSSDDST</v>
      </c>
      <c r="T63" s="2" t="b">
        <f t="shared" si="38"/>
        <v>0</v>
      </c>
      <c r="U63" s="2" t="b">
        <f t="shared" si="38"/>
        <v>0</v>
      </c>
      <c r="V63" s="2" t="b">
        <f t="shared" si="38"/>
        <v>0</v>
      </c>
      <c r="W63" s="2" t="b">
        <f t="shared" si="38"/>
        <v>0</v>
      </c>
      <c r="X63" s="2" t="b">
        <f t="shared" si="38"/>
        <v>0</v>
      </c>
      <c r="Y63" s="2" t="b">
        <f t="shared" si="38"/>
        <v>0</v>
      </c>
      <c r="Z63" s="2" t="b">
        <f t="shared" si="38"/>
        <v>0</v>
      </c>
      <c r="AA63" s="2" t="b">
        <f t="shared" si="38"/>
        <v>0</v>
      </c>
      <c r="AB63" s="2" t="b">
        <f t="shared" si="38"/>
        <v>0</v>
      </c>
      <c r="AC63" s="2" t="b">
        <f t="shared" si="38"/>
        <v>0</v>
      </c>
      <c r="AD63" s="2" t="b">
        <f t="shared" si="39"/>
        <v>0</v>
      </c>
      <c r="AE63" s="2" t="b">
        <f t="shared" si="39"/>
        <v>0</v>
      </c>
      <c r="AF63" s="2" t="b">
        <f t="shared" si="39"/>
        <v>0</v>
      </c>
      <c r="AG63" s="2" t="b">
        <f t="shared" si="39"/>
        <v>0</v>
      </c>
      <c r="AH63" s="2" t="b">
        <f t="shared" si="39"/>
        <v>0</v>
      </c>
      <c r="AI63" s="2" t="b">
        <f t="shared" si="39"/>
        <v>0</v>
      </c>
      <c r="AJ63" s="2" t="b">
        <f t="shared" si="39"/>
        <v>0</v>
      </c>
      <c r="AK63" s="2" t="b">
        <f t="shared" si="39"/>
        <v>0</v>
      </c>
      <c r="AL63" s="2" t="b">
        <f t="shared" si="39"/>
        <v>0</v>
      </c>
      <c r="AM63" s="2" t="b">
        <f t="shared" si="39"/>
        <v>0</v>
      </c>
      <c r="AN63" s="2" t="b">
        <f t="shared" si="40"/>
        <v>0</v>
      </c>
      <c r="AO63" s="2" t="b">
        <f t="shared" si="40"/>
        <v>0</v>
      </c>
      <c r="AP63" s="2" t="b">
        <f t="shared" si="40"/>
        <v>0</v>
      </c>
      <c r="AQ63" s="2" t="b">
        <f t="shared" si="40"/>
        <v>0</v>
      </c>
      <c r="AR63" s="2" t="b">
        <f t="shared" si="40"/>
        <v>0</v>
      </c>
      <c r="AS63" s="2" t="b">
        <f t="shared" si="40"/>
        <v>0</v>
      </c>
      <c r="AT63" s="2" t="b">
        <f t="shared" si="40"/>
        <v>1</v>
      </c>
      <c r="AU63" s="2" t="b">
        <f t="shared" si="40"/>
        <v>1</v>
      </c>
      <c r="AV63" s="2" t="b">
        <f t="shared" si="40"/>
        <v>1</v>
      </c>
      <c r="AW63" s="2" t="b">
        <f t="shared" si="40"/>
        <v>1</v>
      </c>
      <c r="AX63" s="2" t="b">
        <f t="shared" si="41"/>
        <v>1</v>
      </c>
      <c r="AY63" s="2" t="b">
        <f t="shared" si="41"/>
        <v>1</v>
      </c>
      <c r="AZ63" s="2" t="b">
        <f t="shared" si="41"/>
        <v>1</v>
      </c>
      <c r="BA63" s="2" t="b">
        <f t="shared" si="41"/>
        <v>1</v>
      </c>
      <c r="BB63" s="2" t="b">
        <f t="shared" si="41"/>
        <v>1</v>
      </c>
      <c r="BC63" s="2" t="b">
        <f t="shared" si="41"/>
        <v>1</v>
      </c>
      <c r="BD63" s="2" t="b">
        <f t="shared" si="41"/>
        <v>1</v>
      </c>
      <c r="BE63" s="2" t="b">
        <f t="shared" si="41"/>
        <v>1</v>
      </c>
      <c r="BF63" s="2" t="b">
        <f t="shared" si="41"/>
        <v>1</v>
      </c>
      <c r="BG63" s="2" t="b">
        <f t="shared" si="41"/>
        <v>1</v>
      </c>
      <c r="BH63" s="2" t="b">
        <f t="shared" si="41"/>
        <v>1</v>
      </c>
      <c r="BI63" s="2" t="b">
        <f t="shared" si="41"/>
        <v>1</v>
      </c>
      <c r="BJ63" s="2" t="b">
        <f t="shared" si="41"/>
        <v>1</v>
      </c>
      <c r="BK63" s="2" t="b">
        <f t="shared" si="41"/>
        <v>1</v>
      </c>
    </row>
    <row r="64" spans="1:63" ht="29" x14ac:dyDescent="0.35">
      <c r="A64" s="2" t="str">
        <f>RawData!A60&amp;" "&amp;RawData!B60&amp;" "&amp;RawData!C60&amp;" "&amp;RawData!D60&amp;" "&amp;RawData!E60</f>
        <v xml:space="preserve">045      HSDSDDST*     HP125 Systems disk   </v>
      </c>
      <c r="B64" s="2" t="str">
        <f t="shared" si="4"/>
        <v>045 HSDSDDST* HP125 Systems disk</v>
      </c>
      <c r="C64" s="2">
        <f t="shared" si="5"/>
        <v>4</v>
      </c>
      <c r="D64" s="2">
        <f t="shared" si="6"/>
        <v>14</v>
      </c>
      <c r="E64" s="2">
        <f t="shared" si="7"/>
        <v>20</v>
      </c>
      <c r="F64" s="2" t="b">
        <f t="shared" si="8"/>
        <v>1</v>
      </c>
      <c r="G64" s="2" t="b">
        <f t="shared" si="9"/>
        <v>0</v>
      </c>
      <c r="I64" s="2">
        <f t="shared" si="21"/>
        <v>45</v>
      </c>
      <c r="J64" s="2" t="str">
        <f t="shared" si="11"/>
        <v/>
      </c>
      <c r="K64" s="2" t="str">
        <f t="shared" si="12"/>
        <v>HSDSDDST*</v>
      </c>
      <c r="L64" s="2" t="str">
        <f t="shared" si="13"/>
        <v>HP125 Systems disk</v>
      </c>
      <c r="N64" s="2" t="b">
        <f t="shared" si="14"/>
        <v>0</v>
      </c>
      <c r="O64" s="2" t="str">
        <f t="shared" si="15"/>
        <v/>
      </c>
      <c r="P64" s="2" t="str">
        <f t="shared" si="16"/>
        <v>HSDSDDST</v>
      </c>
      <c r="T64" s="2" t="b">
        <f t="shared" si="38"/>
        <v>0</v>
      </c>
      <c r="U64" s="2" t="b">
        <f t="shared" si="38"/>
        <v>0</v>
      </c>
      <c r="V64" s="2" t="b">
        <f t="shared" si="38"/>
        <v>0</v>
      </c>
      <c r="W64" s="2" t="b">
        <f t="shared" si="38"/>
        <v>0</v>
      </c>
      <c r="X64" s="2" t="b">
        <f t="shared" si="38"/>
        <v>0</v>
      </c>
      <c r="Y64" s="2" t="b">
        <f t="shared" si="38"/>
        <v>0</v>
      </c>
      <c r="Z64" s="2" t="b">
        <f t="shared" si="38"/>
        <v>0</v>
      </c>
      <c r="AA64" s="2" t="b">
        <f t="shared" si="38"/>
        <v>0</v>
      </c>
      <c r="AB64" s="2" t="b">
        <f t="shared" si="38"/>
        <v>0</v>
      </c>
      <c r="AC64" s="2" t="b">
        <f t="shared" si="38"/>
        <v>0</v>
      </c>
      <c r="AD64" s="2" t="b">
        <f t="shared" si="39"/>
        <v>0</v>
      </c>
      <c r="AE64" s="2" t="b">
        <f t="shared" si="39"/>
        <v>0</v>
      </c>
      <c r="AF64" s="2" t="b">
        <f t="shared" si="39"/>
        <v>0</v>
      </c>
      <c r="AG64" s="2" t="b">
        <f t="shared" si="39"/>
        <v>0</v>
      </c>
      <c r="AH64" s="2" t="b">
        <f t="shared" si="39"/>
        <v>0</v>
      </c>
      <c r="AI64" s="2" t="b">
        <f t="shared" si="39"/>
        <v>0</v>
      </c>
      <c r="AJ64" s="2" t="b">
        <f t="shared" si="39"/>
        <v>0</v>
      </c>
      <c r="AK64" s="2" t="b">
        <f t="shared" si="39"/>
        <v>0</v>
      </c>
      <c r="AL64" s="2" t="b">
        <f t="shared" si="39"/>
        <v>0</v>
      </c>
      <c r="AM64" s="2" t="b">
        <f t="shared" si="39"/>
        <v>0</v>
      </c>
      <c r="AN64" s="2" t="b">
        <f t="shared" si="40"/>
        <v>0</v>
      </c>
      <c r="AO64" s="2" t="b">
        <f t="shared" si="40"/>
        <v>0</v>
      </c>
      <c r="AP64" s="2" t="b">
        <f t="shared" si="40"/>
        <v>0</v>
      </c>
      <c r="AQ64" s="2" t="b">
        <f t="shared" si="40"/>
        <v>0</v>
      </c>
      <c r="AR64" s="2" t="b">
        <f t="shared" si="40"/>
        <v>0</v>
      </c>
      <c r="AS64" s="2" t="b">
        <f t="shared" si="40"/>
        <v>0</v>
      </c>
      <c r="AT64" s="2" t="b">
        <f t="shared" si="40"/>
        <v>1</v>
      </c>
      <c r="AU64" s="2" t="b">
        <f t="shared" si="40"/>
        <v>1</v>
      </c>
      <c r="AV64" s="2" t="b">
        <f t="shared" si="40"/>
        <v>1</v>
      </c>
      <c r="AW64" s="2" t="b">
        <f t="shared" si="40"/>
        <v>1</v>
      </c>
      <c r="AX64" s="2" t="b">
        <f t="shared" si="41"/>
        <v>1</v>
      </c>
      <c r="AY64" s="2" t="b">
        <f t="shared" si="41"/>
        <v>1</v>
      </c>
      <c r="AZ64" s="2" t="b">
        <f t="shared" si="41"/>
        <v>1</v>
      </c>
      <c r="BA64" s="2" t="b">
        <f t="shared" si="41"/>
        <v>1</v>
      </c>
      <c r="BB64" s="2" t="b">
        <f t="shared" si="41"/>
        <v>1</v>
      </c>
      <c r="BC64" s="2" t="b">
        <f t="shared" si="41"/>
        <v>1</v>
      </c>
      <c r="BD64" s="2" t="b">
        <f t="shared" si="41"/>
        <v>1</v>
      </c>
      <c r="BE64" s="2" t="b">
        <f t="shared" si="41"/>
        <v>1</v>
      </c>
      <c r="BF64" s="2" t="b">
        <f t="shared" si="41"/>
        <v>1</v>
      </c>
      <c r="BG64" s="2" t="b">
        <f t="shared" si="41"/>
        <v>1</v>
      </c>
      <c r="BH64" s="2" t="b">
        <f t="shared" si="41"/>
        <v>1</v>
      </c>
      <c r="BI64" s="2" t="b">
        <f t="shared" si="41"/>
        <v>1</v>
      </c>
      <c r="BJ64" s="2" t="b">
        <f t="shared" si="41"/>
        <v>1</v>
      </c>
      <c r="BK64" s="2" t="b">
        <f t="shared" si="41"/>
        <v>1</v>
      </c>
    </row>
    <row r="65" spans="1:63" ht="29" x14ac:dyDescent="0.35">
      <c r="A65" s="2" t="str">
        <f>RawData!A61&amp;" "&amp;RawData!B61&amp;" "&amp;RawData!C61&amp;" "&amp;RawData!D61&amp;" "&amp;RawData!E61</f>
        <v xml:space="preserve">046      HSDSDDST*      HP125 Spellbinder word processor    </v>
      </c>
      <c r="B65" s="2" t="str">
        <f t="shared" si="4"/>
        <v>046 HSDSDDST* HP125 Spellbinder word processor</v>
      </c>
      <c r="C65" s="2">
        <f t="shared" si="5"/>
        <v>4</v>
      </c>
      <c r="D65" s="2">
        <f t="shared" si="6"/>
        <v>14</v>
      </c>
      <c r="E65" s="2">
        <f t="shared" si="7"/>
        <v>20</v>
      </c>
      <c r="F65" s="2" t="b">
        <f t="shared" si="8"/>
        <v>1</v>
      </c>
      <c r="G65" s="2" t="b">
        <f t="shared" si="9"/>
        <v>0</v>
      </c>
      <c r="I65" s="2">
        <f t="shared" si="21"/>
        <v>46</v>
      </c>
      <c r="J65" s="2" t="str">
        <f t="shared" si="11"/>
        <v/>
      </c>
      <c r="K65" s="2" t="str">
        <f t="shared" si="12"/>
        <v>HSDSDDST*</v>
      </c>
      <c r="L65" s="2" t="str">
        <f t="shared" si="13"/>
        <v>HP125 Spellbinder word processor</v>
      </c>
      <c r="N65" s="2" t="b">
        <f t="shared" si="14"/>
        <v>0</v>
      </c>
      <c r="O65" s="2" t="str">
        <f t="shared" si="15"/>
        <v/>
      </c>
      <c r="P65" s="2" t="str">
        <f t="shared" si="16"/>
        <v>HSDSDDST</v>
      </c>
      <c r="T65" s="2" t="b">
        <f t="shared" ref="T65:AC74" si="42">IF($F65,OR(NOT(ISERROR(FIND(T$2,$L65,1))),NOT(ISERROR(FIND(T$3,$L65,1))),NOT(ISERROR(FIND(T$4,$L65,1)))),"")</f>
        <v>0</v>
      </c>
      <c r="U65" s="2" t="b">
        <f t="shared" si="42"/>
        <v>0</v>
      </c>
      <c r="V65" s="2" t="b">
        <f t="shared" si="42"/>
        <v>0</v>
      </c>
      <c r="W65" s="2" t="b">
        <f t="shared" si="42"/>
        <v>0</v>
      </c>
      <c r="X65" s="2" t="b">
        <f t="shared" si="42"/>
        <v>0</v>
      </c>
      <c r="Y65" s="2" t="b">
        <f t="shared" si="42"/>
        <v>0</v>
      </c>
      <c r="Z65" s="2" t="b">
        <f t="shared" si="42"/>
        <v>0</v>
      </c>
      <c r="AA65" s="2" t="b">
        <f t="shared" si="42"/>
        <v>0</v>
      </c>
      <c r="AB65" s="2" t="b">
        <f t="shared" si="42"/>
        <v>0</v>
      </c>
      <c r="AC65" s="2" t="b">
        <f t="shared" si="42"/>
        <v>0</v>
      </c>
      <c r="AD65" s="2" t="b">
        <f t="shared" ref="AD65:AM74" si="43">IF($F65,OR(NOT(ISERROR(FIND(AD$2,$L65,1))),NOT(ISERROR(FIND(AD$3,$L65,1))),NOT(ISERROR(FIND(AD$4,$L65,1)))),"")</f>
        <v>0</v>
      </c>
      <c r="AE65" s="2" t="b">
        <f t="shared" si="43"/>
        <v>0</v>
      </c>
      <c r="AF65" s="2" t="b">
        <f t="shared" si="43"/>
        <v>0</v>
      </c>
      <c r="AG65" s="2" t="b">
        <f t="shared" si="43"/>
        <v>0</v>
      </c>
      <c r="AH65" s="2" t="b">
        <f t="shared" si="43"/>
        <v>0</v>
      </c>
      <c r="AI65" s="2" t="b">
        <f t="shared" si="43"/>
        <v>0</v>
      </c>
      <c r="AJ65" s="2" t="b">
        <f t="shared" si="43"/>
        <v>0</v>
      </c>
      <c r="AK65" s="2" t="b">
        <f t="shared" si="43"/>
        <v>0</v>
      </c>
      <c r="AL65" s="2" t="b">
        <f t="shared" si="43"/>
        <v>0</v>
      </c>
      <c r="AM65" s="2" t="b">
        <f t="shared" si="43"/>
        <v>0</v>
      </c>
      <c r="AN65" s="2" t="b">
        <f t="shared" ref="AN65:AW74" si="44">IF($F65,OR(NOT(ISERROR(FIND(AN$2,$L65,1))),NOT(ISERROR(FIND(AN$3,$L65,1))),NOT(ISERROR(FIND(AN$4,$L65,1)))),"")</f>
        <v>0</v>
      </c>
      <c r="AO65" s="2" t="b">
        <f t="shared" si="44"/>
        <v>0</v>
      </c>
      <c r="AP65" s="2" t="b">
        <f t="shared" si="44"/>
        <v>0</v>
      </c>
      <c r="AQ65" s="2" t="b">
        <f t="shared" si="44"/>
        <v>0</v>
      </c>
      <c r="AR65" s="2" t="b">
        <f t="shared" si="44"/>
        <v>0</v>
      </c>
      <c r="AS65" s="2" t="b">
        <f t="shared" si="44"/>
        <v>0</v>
      </c>
      <c r="AT65" s="2" t="b">
        <f t="shared" si="44"/>
        <v>1</v>
      </c>
      <c r="AU65" s="2" t="b">
        <f t="shared" si="44"/>
        <v>1</v>
      </c>
      <c r="AV65" s="2" t="b">
        <f t="shared" si="44"/>
        <v>1</v>
      </c>
      <c r="AW65" s="2" t="b">
        <f t="shared" si="44"/>
        <v>1</v>
      </c>
      <c r="AX65" s="2" t="b">
        <f t="shared" ref="AX65:BK74" si="45">IF($F65,OR(NOT(ISERROR(FIND(AX$2,$L65,1))),NOT(ISERROR(FIND(AX$3,$L65,1))),NOT(ISERROR(FIND(AX$4,$L65,1)))),"")</f>
        <v>1</v>
      </c>
      <c r="AY65" s="2" t="b">
        <f t="shared" si="45"/>
        <v>1</v>
      </c>
      <c r="AZ65" s="2" t="b">
        <f t="shared" si="45"/>
        <v>1</v>
      </c>
      <c r="BA65" s="2" t="b">
        <f t="shared" si="45"/>
        <v>1</v>
      </c>
      <c r="BB65" s="2" t="b">
        <f t="shared" si="45"/>
        <v>1</v>
      </c>
      <c r="BC65" s="2" t="b">
        <f t="shared" si="45"/>
        <v>1</v>
      </c>
      <c r="BD65" s="2" t="b">
        <f t="shared" si="45"/>
        <v>1</v>
      </c>
      <c r="BE65" s="2" t="b">
        <f t="shared" si="45"/>
        <v>1</v>
      </c>
      <c r="BF65" s="2" t="b">
        <f t="shared" si="45"/>
        <v>1</v>
      </c>
      <c r="BG65" s="2" t="b">
        <f t="shared" si="45"/>
        <v>1</v>
      </c>
      <c r="BH65" s="2" t="b">
        <f t="shared" si="45"/>
        <v>1</v>
      </c>
      <c r="BI65" s="2" t="b">
        <f t="shared" si="45"/>
        <v>1</v>
      </c>
      <c r="BJ65" s="2" t="b">
        <f t="shared" si="45"/>
        <v>1</v>
      </c>
      <c r="BK65" s="2" t="b">
        <f t="shared" si="45"/>
        <v>1</v>
      </c>
    </row>
    <row r="66" spans="1:63" ht="43.5" x14ac:dyDescent="0.35">
      <c r="A66" s="2" t="str">
        <f>RawData!A62&amp;" "&amp;RawData!B62&amp;" "&amp;RawData!C62&amp;" "&amp;RawData!D62&amp;" "&amp;RawData!E62</f>
        <v xml:space="preserve">047      HSDSDDST*      HP125 Viscorp viscalc spreadsheat package    </v>
      </c>
      <c r="B66" s="2" t="str">
        <f t="shared" si="4"/>
        <v>047 HSDSDDST* HP125 Viscorp viscalc spreadsheat package</v>
      </c>
      <c r="C66" s="2">
        <f t="shared" si="5"/>
        <v>4</v>
      </c>
      <c r="D66" s="2">
        <f t="shared" si="6"/>
        <v>14</v>
      </c>
      <c r="E66" s="2">
        <f t="shared" si="7"/>
        <v>20</v>
      </c>
      <c r="F66" s="2" t="b">
        <f t="shared" si="8"/>
        <v>1</v>
      </c>
      <c r="G66" s="2" t="b">
        <f t="shared" si="9"/>
        <v>0</v>
      </c>
      <c r="I66" s="2">
        <f t="shared" si="21"/>
        <v>47</v>
      </c>
      <c r="J66" s="2" t="str">
        <f t="shared" si="11"/>
        <v/>
      </c>
      <c r="K66" s="2" t="str">
        <f t="shared" si="12"/>
        <v>HSDSDDST*</v>
      </c>
      <c r="L66" s="2" t="str">
        <f t="shared" si="13"/>
        <v>HP125 Viscorp viscalc spreadsheat package</v>
      </c>
      <c r="N66" s="2" t="b">
        <f t="shared" si="14"/>
        <v>0</v>
      </c>
      <c r="O66" s="2" t="str">
        <f t="shared" si="15"/>
        <v/>
      </c>
      <c r="P66" s="2" t="str">
        <f t="shared" si="16"/>
        <v>HSDSDDST</v>
      </c>
      <c r="T66" s="2" t="b">
        <f t="shared" si="42"/>
        <v>0</v>
      </c>
      <c r="U66" s="2" t="b">
        <f t="shared" si="42"/>
        <v>0</v>
      </c>
      <c r="V66" s="2" t="b">
        <f t="shared" si="42"/>
        <v>0</v>
      </c>
      <c r="W66" s="2" t="b">
        <f t="shared" si="42"/>
        <v>0</v>
      </c>
      <c r="X66" s="2" t="b">
        <f t="shared" si="42"/>
        <v>0</v>
      </c>
      <c r="Y66" s="2" t="b">
        <f t="shared" si="42"/>
        <v>0</v>
      </c>
      <c r="Z66" s="2" t="b">
        <f t="shared" si="42"/>
        <v>0</v>
      </c>
      <c r="AA66" s="2" t="b">
        <f t="shared" si="42"/>
        <v>0</v>
      </c>
      <c r="AB66" s="2" t="b">
        <f t="shared" si="42"/>
        <v>0</v>
      </c>
      <c r="AC66" s="2" t="b">
        <f t="shared" si="42"/>
        <v>0</v>
      </c>
      <c r="AD66" s="2" t="b">
        <f t="shared" si="43"/>
        <v>0</v>
      </c>
      <c r="AE66" s="2" t="b">
        <f t="shared" si="43"/>
        <v>0</v>
      </c>
      <c r="AF66" s="2" t="b">
        <f t="shared" si="43"/>
        <v>0</v>
      </c>
      <c r="AG66" s="2" t="b">
        <f t="shared" si="43"/>
        <v>0</v>
      </c>
      <c r="AH66" s="2" t="b">
        <f t="shared" si="43"/>
        <v>0</v>
      </c>
      <c r="AI66" s="2" t="b">
        <f t="shared" si="43"/>
        <v>0</v>
      </c>
      <c r="AJ66" s="2" t="b">
        <f t="shared" si="43"/>
        <v>0</v>
      </c>
      <c r="AK66" s="2" t="b">
        <f t="shared" si="43"/>
        <v>0</v>
      </c>
      <c r="AL66" s="2" t="b">
        <f t="shared" si="43"/>
        <v>0</v>
      </c>
      <c r="AM66" s="2" t="b">
        <f t="shared" si="43"/>
        <v>0</v>
      </c>
      <c r="AN66" s="2" t="b">
        <f t="shared" si="44"/>
        <v>0</v>
      </c>
      <c r="AO66" s="2" t="b">
        <f t="shared" si="44"/>
        <v>0</v>
      </c>
      <c r="AP66" s="2" t="b">
        <f t="shared" si="44"/>
        <v>0</v>
      </c>
      <c r="AQ66" s="2" t="b">
        <f t="shared" si="44"/>
        <v>0</v>
      </c>
      <c r="AR66" s="2" t="b">
        <f t="shared" si="44"/>
        <v>0</v>
      </c>
      <c r="AS66" s="2" t="b">
        <f t="shared" si="44"/>
        <v>0</v>
      </c>
      <c r="AT66" s="2" t="b">
        <f t="shared" si="44"/>
        <v>1</v>
      </c>
      <c r="AU66" s="2" t="b">
        <f t="shared" si="44"/>
        <v>1</v>
      </c>
      <c r="AV66" s="2" t="b">
        <f t="shared" si="44"/>
        <v>1</v>
      </c>
      <c r="AW66" s="2" t="b">
        <f t="shared" si="44"/>
        <v>1</v>
      </c>
      <c r="AX66" s="2" t="b">
        <f t="shared" si="45"/>
        <v>1</v>
      </c>
      <c r="AY66" s="2" t="b">
        <f t="shared" si="45"/>
        <v>1</v>
      </c>
      <c r="AZ66" s="2" t="b">
        <f t="shared" si="45"/>
        <v>1</v>
      </c>
      <c r="BA66" s="2" t="b">
        <f t="shared" si="45"/>
        <v>1</v>
      </c>
      <c r="BB66" s="2" t="b">
        <f t="shared" si="45"/>
        <v>1</v>
      </c>
      <c r="BC66" s="2" t="b">
        <f t="shared" si="45"/>
        <v>1</v>
      </c>
      <c r="BD66" s="2" t="b">
        <f t="shared" si="45"/>
        <v>1</v>
      </c>
      <c r="BE66" s="2" t="b">
        <f t="shared" si="45"/>
        <v>1</v>
      </c>
      <c r="BF66" s="2" t="b">
        <f t="shared" si="45"/>
        <v>1</v>
      </c>
      <c r="BG66" s="2" t="b">
        <f t="shared" si="45"/>
        <v>1</v>
      </c>
      <c r="BH66" s="2" t="b">
        <f t="shared" si="45"/>
        <v>1</v>
      </c>
      <c r="BI66" s="2" t="b">
        <f t="shared" si="45"/>
        <v>1</v>
      </c>
      <c r="BJ66" s="2" t="b">
        <f t="shared" si="45"/>
        <v>1</v>
      </c>
      <c r="BK66" s="2" t="b">
        <f t="shared" si="45"/>
        <v>1</v>
      </c>
    </row>
    <row r="67" spans="1:63" ht="29" x14ac:dyDescent="0.35">
      <c r="A67" s="2" t="str">
        <f>RawData!A63&amp;" "&amp;RawData!B63&amp;" "&amp;RawData!C63&amp;" "&amp;RawData!D63&amp;" "&amp;RawData!E63</f>
        <v xml:space="preserve">048      HSDSDDST*      HP125 Fortran 80    </v>
      </c>
      <c r="B67" s="2" t="str">
        <f t="shared" si="4"/>
        <v>048 HSDSDDST* HP125 Fortran 80</v>
      </c>
      <c r="C67" s="2">
        <f t="shared" si="5"/>
        <v>4</v>
      </c>
      <c r="D67" s="2">
        <f t="shared" si="6"/>
        <v>14</v>
      </c>
      <c r="E67" s="2">
        <f t="shared" si="7"/>
        <v>20</v>
      </c>
      <c r="F67" s="2" t="b">
        <f t="shared" si="8"/>
        <v>1</v>
      </c>
      <c r="G67" s="2" t="b">
        <f t="shared" si="9"/>
        <v>0</v>
      </c>
      <c r="I67" s="2">
        <f t="shared" si="21"/>
        <v>48</v>
      </c>
      <c r="J67" s="2" t="str">
        <f t="shared" si="11"/>
        <v/>
      </c>
      <c r="K67" s="2" t="str">
        <f t="shared" si="12"/>
        <v>HSDSDDST*</v>
      </c>
      <c r="L67" s="2" t="str">
        <f t="shared" si="13"/>
        <v>HP125 Fortran 80</v>
      </c>
      <c r="N67" s="2" t="b">
        <f t="shared" si="14"/>
        <v>0</v>
      </c>
      <c r="O67" s="2" t="str">
        <f t="shared" si="15"/>
        <v/>
      </c>
      <c r="P67" s="2" t="str">
        <f t="shared" si="16"/>
        <v>HSDSDDST</v>
      </c>
      <c r="T67" s="2" t="b">
        <f t="shared" si="42"/>
        <v>0</v>
      </c>
      <c r="U67" s="2" t="b">
        <f t="shared" si="42"/>
        <v>0</v>
      </c>
      <c r="V67" s="2" t="b">
        <f t="shared" si="42"/>
        <v>0</v>
      </c>
      <c r="W67" s="2" t="b">
        <f t="shared" si="42"/>
        <v>0</v>
      </c>
      <c r="X67" s="2" t="b">
        <f t="shared" si="42"/>
        <v>0</v>
      </c>
      <c r="Y67" s="2" t="b">
        <f t="shared" si="42"/>
        <v>0</v>
      </c>
      <c r="Z67" s="2" t="b">
        <f t="shared" si="42"/>
        <v>0</v>
      </c>
      <c r="AA67" s="2" t="b">
        <f t="shared" si="42"/>
        <v>0</v>
      </c>
      <c r="AB67" s="2" t="b">
        <f t="shared" si="42"/>
        <v>0</v>
      </c>
      <c r="AC67" s="2" t="b">
        <f t="shared" si="42"/>
        <v>1</v>
      </c>
      <c r="AD67" s="2" t="b">
        <f t="shared" si="43"/>
        <v>0</v>
      </c>
      <c r="AE67" s="2" t="b">
        <f t="shared" si="43"/>
        <v>0</v>
      </c>
      <c r="AF67" s="2" t="b">
        <f t="shared" si="43"/>
        <v>0</v>
      </c>
      <c r="AG67" s="2" t="b">
        <f t="shared" si="43"/>
        <v>0</v>
      </c>
      <c r="AH67" s="2" t="b">
        <f t="shared" si="43"/>
        <v>0</v>
      </c>
      <c r="AI67" s="2" t="b">
        <f t="shared" si="43"/>
        <v>0</v>
      </c>
      <c r="AJ67" s="2" t="b">
        <f t="shared" si="43"/>
        <v>0</v>
      </c>
      <c r="AK67" s="2" t="b">
        <f t="shared" si="43"/>
        <v>0</v>
      </c>
      <c r="AL67" s="2" t="b">
        <f t="shared" si="43"/>
        <v>0</v>
      </c>
      <c r="AM67" s="2" t="b">
        <f t="shared" si="43"/>
        <v>0</v>
      </c>
      <c r="AN67" s="2" t="b">
        <f t="shared" si="44"/>
        <v>0</v>
      </c>
      <c r="AO67" s="2" t="b">
        <f t="shared" si="44"/>
        <v>0</v>
      </c>
      <c r="AP67" s="2" t="b">
        <f t="shared" si="44"/>
        <v>0</v>
      </c>
      <c r="AQ67" s="2" t="b">
        <f t="shared" si="44"/>
        <v>0</v>
      </c>
      <c r="AR67" s="2" t="b">
        <f t="shared" si="44"/>
        <v>0</v>
      </c>
      <c r="AS67" s="2" t="b">
        <f t="shared" si="44"/>
        <v>0</v>
      </c>
      <c r="AT67" s="2" t="b">
        <f t="shared" si="44"/>
        <v>1</v>
      </c>
      <c r="AU67" s="2" t="b">
        <f t="shared" si="44"/>
        <v>1</v>
      </c>
      <c r="AV67" s="2" t="b">
        <f t="shared" si="44"/>
        <v>1</v>
      </c>
      <c r="AW67" s="2" t="b">
        <f t="shared" si="44"/>
        <v>1</v>
      </c>
      <c r="AX67" s="2" t="b">
        <f t="shared" si="45"/>
        <v>1</v>
      </c>
      <c r="AY67" s="2" t="b">
        <f t="shared" si="45"/>
        <v>1</v>
      </c>
      <c r="AZ67" s="2" t="b">
        <f t="shared" si="45"/>
        <v>1</v>
      </c>
      <c r="BA67" s="2" t="b">
        <f t="shared" si="45"/>
        <v>1</v>
      </c>
      <c r="BB67" s="2" t="b">
        <f t="shared" si="45"/>
        <v>1</v>
      </c>
      <c r="BC67" s="2" t="b">
        <f t="shared" si="45"/>
        <v>1</v>
      </c>
      <c r="BD67" s="2" t="b">
        <f t="shared" si="45"/>
        <v>1</v>
      </c>
      <c r="BE67" s="2" t="b">
        <f t="shared" si="45"/>
        <v>1</v>
      </c>
      <c r="BF67" s="2" t="b">
        <f t="shared" si="45"/>
        <v>1</v>
      </c>
      <c r="BG67" s="2" t="b">
        <f t="shared" si="45"/>
        <v>1</v>
      </c>
      <c r="BH67" s="2" t="b">
        <f t="shared" si="45"/>
        <v>1</v>
      </c>
      <c r="BI67" s="2" t="b">
        <f t="shared" si="45"/>
        <v>1</v>
      </c>
      <c r="BJ67" s="2" t="b">
        <f t="shared" si="45"/>
        <v>1</v>
      </c>
      <c r="BK67" s="2" t="b">
        <f t="shared" si="45"/>
        <v>1</v>
      </c>
    </row>
    <row r="68" spans="1:63" ht="43.5" x14ac:dyDescent="0.35">
      <c r="A68" s="2" t="str">
        <f>RawData!A64&amp;" "&amp;RawData!B64&amp;" "&amp;RawData!C64&amp;" "&amp;RawData!D64&amp;" "&amp;RawData!E64</f>
        <v xml:space="preserve">049      DMSSDDST*      Polygon file transfer program for Digital VT180    </v>
      </c>
      <c r="B68" s="2" t="str">
        <f t="shared" si="4"/>
        <v>049 DMSSDDST* Polygon file transfer program for Digital VT180</v>
      </c>
      <c r="C68" s="2">
        <f t="shared" si="5"/>
        <v>4</v>
      </c>
      <c r="D68" s="2">
        <f t="shared" si="6"/>
        <v>14</v>
      </c>
      <c r="E68" s="2">
        <f t="shared" si="7"/>
        <v>22</v>
      </c>
      <c r="F68" s="2" t="b">
        <f t="shared" si="8"/>
        <v>1</v>
      </c>
      <c r="G68" s="2" t="b">
        <f t="shared" si="9"/>
        <v>0</v>
      </c>
      <c r="I68" s="2">
        <f t="shared" si="21"/>
        <v>49</v>
      </c>
      <c r="J68" s="2" t="str">
        <f t="shared" si="11"/>
        <v/>
      </c>
      <c r="K68" s="2" t="str">
        <f t="shared" si="12"/>
        <v>DMSSDDST*</v>
      </c>
      <c r="L68" s="2" t="str">
        <f t="shared" si="13"/>
        <v>Polygon file transfer program for Digital VT180</v>
      </c>
      <c r="N68" s="2" t="b">
        <f t="shared" si="14"/>
        <v>0</v>
      </c>
      <c r="O68" s="2" t="str">
        <f t="shared" si="15"/>
        <v/>
      </c>
      <c r="P68" s="2" t="str">
        <f t="shared" si="16"/>
        <v>DMSSDDST</v>
      </c>
      <c r="T68" s="2" t="b">
        <f t="shared" si="42"/>
        <v>0</v>
      </c>
      <c r="U68" s="2" t="b">
        <f t="shared" si="42"/>
        <v>0</v>
      </c>
      <c r="V68" s="2" t="b">
        <f t="shared" si="42"/>
        <v>0</v>
      </c>
      <c r="W68" s="2" t="b">
        <f t="shared" si="42"/>
        <v>0</v>
      </c>
      <c r="X68" s="2" t="b">
        <f t="shared" si="42"/>
        <v>0</v>
      </c>
      <c r="Y68" s="2" t="b">
        <f t="shared" si="42"/>
        <v>0</v>
      </c>
      <c r="Z68" s="2" t="b">
        <f t="shared" si="42"/>
        <v>0</v>
      </c>
      <c r="AA68" s="2" t="b">
        <f t="shared" si="42"/>
        <v>0</v>
      </c>
      <c r="AB68" s="2" t="b">
        <f t="shared" si="42"/>
        <v>0</v>
      </c>
      <c r="AC68" s="2" t="b">
        <f t="shared" si="42"/>
        <v>0</v>
      </c>
      <c r="AD68" s="2" t="b">
        <f t="shared" si="43"/>
        <v>0</v>
      </c>
      <c r="AE68" s="2" t="b">
        <f t="shared" si="43"/>
        <v>0</v>
      </c>
      <c r="AF68" s="2" t="b">
        <f t="shared" si="43"/>
        <v>0</v>
      </c>
      <c r="AG68" s="2" t="b">
        <f t="shared" si="43"/>
        <v>0</v>
      </c>
      <c r="AH68" s="2" t="b">
        <f t="shared" si="43"/>
        <v>0</v>
      </c>
      <c r="AI68" s="2" t="b">
        <f t="shared" si="43"/>
        <v>0</v>
      </c>
      <c r="AJ68" s="2" t="b">
        <f t="shared" si="43"/>
        <v>0</v>
      </c>
      <c r="AK68" s="2" t="b">
        <f t="shared" si="43"/>
        <v>0</v>
      </c>
      <c r="AL68" s="2" t="b">
        <f t="shared" si="43"/>
        <v>0</v>
      </c>
      <c r="AM68" s="2" t="b">
        <f t="shared" si="43"/>
        <v>0</v>
      </c>
      <c r="AN68" s="2" t="b">
        <f t="shared" si="44"/>
        <v>0</v>
      </c>
      <c r="AO68" s="2" t="b">
        <f t="shared" si="44"/>
        <v>0</v>
      </c>
      <c r="AP68" s="2" t="b">
        <f t="shared" si="44"/>
        <v>0</v>
      </c>
      <c r="AQ68" s="2" t="b">
        <f t="shared" si="44"/>
        <v>0</v>
      </c>
      <c r="AR68" s="2" t="b">
        <f t="shared" si="44"/>
        <v>0</v>
      </c>
      <c r="AS68" s="2" t="b">
        <f t="shared" si="44"/>
        <v>0</v>
      </c>
      <c r="AT68" s="2" t="b">
        <f t="shared" si="44"/>
        <v>1</v>
      </c>
      <c r="AU68" s="2" t="b">
        <f t="shared" si="44"/>
        <v>1</v>
      </c>
      <c r="AV68" s="2" t="b">
        <f t="shared" si="44"/>
        <v>1</v>
      </c>
      <c r="AW68" s="2" t="b">
        <f t="shared" si="44"/>
        <v>1</v>
      </c>
      <c r="AX68" s="2" t="b">
        <f t="shared" si="45"/>
        <v>1</v>
      </c>
      <c r="AY68" s="2" t="b">
        <f t="shared" si="45"/>
        <v>1</v>
      </c>
      <c r="AZ68" s="2" t="b">
        <f t="shared" si="45"/>
        <v>1</v>
      </c>
      <c r="BA68" s="2" t="b">
        <f t="shared" si="45"/>
        <v>1</v>
      </c>
      <c r="BB68" s="2" t="b">
        <f t="shared" si="45"/>
        <v>1</v>
      </c>
      <c r="BC68" s="2" t="b">
        <f t="shared" si="45"/>
        <v>1</v>
      </c>
      <c r="BD68" s="2" t="b">
        <f t="shared" si="45"/>
        <v>1</v>
      </c>
      <c r="BE68" s="2" t="b">
        <f t="shared" si="45"/>
        <v>1</v>
      </c>
      <c r="BF68" s="2" t="b">
        <f t="shared" si="45"/>
        <v>1</v>
      </c>
      <c r="BG68" s="2" t="b">
        <f t="shared" si="45"/>
        <v>1</v>
      </c>
      <c r="BH68" s="2" t="b">
        <f t="shared" si="45"/>
        <v>1</v>
      </c>
      <c r="BI68" s="2" t="b">
        <f t="shared" si="45"/>
        <v>1</v>
      </c>
      <c r="BJ68" s="2" t="b">
        <f t="shared" si="45"/>
        <v>1</v>
      </c>
      <c r="BK68" s="2" t="b">
        <f t="shared" si="45"/>
        <v>1</v>
      </c>
    </row>
    <row r="69" spans="1:63" ht="43.5" x14ac:dyDescent="0.35">
      <c r="A69" s="2" t="str">
        <f>RawData!A65&amp;" "&amp;RawData!B65&amp;" "&amp;RawData!C65&amp;" "&amp;RawData!D65&amp;" "&amp;RawData!E65</f>
        <v xml:space="preserve">050      HSDSDDST*      HP125 Systems programs and Microsoft Basic    </v>
      </c>
      <c r="B69" s="2" t="str">
        <f t="shared" ref="B69:B132" si="46">TRIM(A69)</f>
        <v>050 HSDSDDST* HP125 Systems programs and Microsoft Basic</v>
      </c>
      <c r="C69" s="2">
        <f t="shared" ref="C69:C132" si="47">FIND(" ",B69,1)</f>
        <v>4</v>
      </c>
      <c r="D69" s="2">
        <f t="shared" ref="D69:D132" si="48">FIND(" ",B69,C69+1)</f>
        <v>14</v>
      </c>
      <c r="E69" s="2">
        <f t="shared" ref="E69:E132" si="49">FIND(" ",B69,D69+1)</f>
        <v>20</v>
      </c>
      <c r="F69" s="2" t="b">
        <f t="shared" ref="F69:F132" si="50">IF(I69="",FALSE,VALUE(I69)&lt;1900)</f>
        <v>1</v>
      </c>
      <c r="G69" s="2" t="b">
        <f t="shared" ref="G69:G132" si="51">IF(ISERROR(MID(B69,C69+1,1)),FALSE,AND(MID(B69,C69+1,1)&gt;="0",MID(B69,C69+1,1)&lt;="9"))</f>
        <v>0</v>
      </c>
      <c r="I69" s="2">
        <f t="shared" si="21"/>
        <v>50</v>
      </c>
      <c r="J69" s="2" t="str">
        <f t="shared" ref="J69:J132" si="52">IF(F69,IF(G69,MID(B69,C69+1,D69-C69-1),""),"")</f>
        <v/>
      </c>
      <c r="K69" s="2" t="str">
        <f t="shared" ref="K69:K132" si="53">IF(F69,IF(G69,MID(B69,D69+1,E69-D69-1),MID(B69,C69+1,D69-C69-1)),"")</f>
        <v>HSDSDDST*</v>
      </c>
      <c r="L69" s="2" t="str">
        <f t="shared" ref="L69:L132" si="54">IF(F69,IF(G69,MID(B69,E69+1,LEN(B69)-E69),MID(B69,D69+1,LEN(B69)-D69)),B69)</f>
        <v>HP125 Systems programs and Microsoft Basic</v>
      </c>
      <c r="N69" s="2" t="b">
        <f t="shared" ref="N69:N132" si="55">IF(F69,MID(K69,1,1)="_","")</f>
        <v>0</v>
      </c>
      <c r="O69" s="2" t="str">
        <f t="shared" ref="O69:O132" si="56">IF(G69,NOT(ISERROR(FIND("*",$K69,1))),"")</f>
        <v/>
      </c>
      <c r="P69" s="2" t="str">
        <f t="shared" ref="P69:P132" si="57">IF($F69,SUBSTITUTE(SUBSTITUTE(K69,"_",""),"*",""),"")</f>
        <v>HSDSDDST</v>
      </c>
      <c r="T69" s="2" t="b">
        <f t="shared" si="42"/>
        <v>0</v>
      </c>
      <c r="U69" s="2" t="b">
        <f t="shared" si="42"/>
        <v>0</v>
      </c>
      <c r="V69" s="2" t="b">
        <f t="shared" si="42"/>
        <v>0</v>
      </c>
      <c r="W69" s="2" t="b">
        <f t="shared" si="42"/>
        <v>0</v>
      </c>
      <c r="X69" s="2" t="b">
        <f t="shared" si="42"/>
        <v>0</v>
      </c>
      <c r="Y69" s="2" t="b">
        <f t="shared" si="42"/>
        <v>0</v>
      </c>
      <c r="Z69" s="2" t="b">
        <f t="shared" si="42"/>
        <v>0</v>
      </c>
      <c r="AA69" s="2" t="b">
        <f t="shared" si="42"/>
        <v>0</v>
      </c>
      <c r="AB69" s="2" t="b">
        <f t="shared" si="42"/>
        <v>0</v>
      </c>
      <c r="AC69" s="2" t="b">
        <f t="shared" si="42"/>
        <v>0</v>
      </c>
      <c r="AD69" s="2" t="b">
        <f t="shared" si="43"/>
        <v>1</v>
      </c>
      <c r="AE69" s="2" t="b">
        <f t="shared" si="43"/>
        <v>0</v>
      </c>
      <c r="AF69" s="2" t="b">
        <f t="shared" si="43"/>
        <v>0</v>
      </c>
      <c r="AG69" s="2" t="b">
        <f t="shared" si="43"/>
        <v>0</v>
      </c>
      <c r="AH69" s="2" t="b">
        <f t="shared" si="43"/>
        <v>0</v>
      </c>
      <c r="AI69" s="2" t="b">
        <f t="shared" si="43"/>
        <v>0</v>
      </c>
      <c r="AJ69" s="2" t="b">
        <f t="shared" si="43"/>
        <v>0</v>
      </c>
      <c r="AK69" s="2" t="b">
        <f t="shared" si="43"/>
        <v>0</v>
      </c>
      <c r="AL69" s="2" t="b">
        <f t="shared" si="43"/>
        <v>0</v>
      </c>
      <c r="AM69" s="2" t="b">
        <f t="shared" si="43"/>
        <v>0</v>
      </c>
      <c r="AN69" s="2" t="b">
        <f t="shared" si="44"/>
        <v>0</v>
      </c>
      <c r="AO69" s="2" t="b">
        <f t="shared" si="44"/>
        <v>0</v>
      </c>
      <c r="AP69" s="2" t="b">
        <f t="shared" si="44"/>
        <v>0</v>
      </c>
      <c r="AQ69" s="2" t="b">
        <f t="shared" si="44"/>
        <v>0</v>
      </c>
      <c r="AR69" s="2" t="b">
        <f t="shared" si="44"/>
        <v>0</v>
      </c>
      <c r="AS69" s="2" t="b">
        <f t="shared" si="44"/>
        <v>0</v>
      </c>
      <c r="AT69" s="2" t="b">
        <f t="shared" si="44"/>
        <v>1</v>
      </c>
      <c r="AU69" s="2" t="b">
        <f t="shared" si="44"/>
        <v>1</v>
      </c>
      <c r="AV69" s="2" t="b">
        <f t="shared" si="44"/>
        <v>1</v>
      </c>
      <c r="AW69" s="2" t="b">
        <f t="shared" si="44"/>
        <v>1</v>
      </c>
      <c r="AX69" s="2" t="b">
        <f t="shared" si="45"/>
        <v>1</v>
      </c>
      <c r="AY69" s="2" t="b">
        <f t="shared" si="45"/>
        <v>1</v>
      </c>
      <c r="AZ69" s="2" t="b">
        <f t="shared" si="45"/>
        <v>1</v>
      </c>
      <c r="BA69" s="2" t="b">
        <f t="shared" si="45"/>
        <v>1</v>
      </c>
      <c r="BB69" s="2" t="b">
        <f t="shared" si="45"/>
        <v>1</v>
      </c>
      <c r="BC69" s="2" t="b">
        <f t="shared" si="45"/>
        <v>1</v>
      </c>
      <c r="BD69" s="2" t="b">
        <f t="shared" si="45"/>
        <v>1</v>
      </c>
      <c r="BE69" s="2" t="b">
        <f t="shared" si="45"/>
        <v>1</v>
      </c>
      <c r="BF69" s="2" t="b">
        <f t="shared" si="45"/>
        <v>1</v>
      </c>
      <c r="BG69" s="2" t="b">
        <f t="shared" si="45"/>
        <v>1</v>
      </c>
      <c r="BH69" s="2" t="b">
        <f t="shared" si="45"/>
        <v>1</v>
      </c>
      <c r="BI69" s="2" t="b">
        <f t="shared" si="45"/>
        <v>1</v>
      </c>
      <c r="BJ69" s="2" t="b">
        <f t="shared" si="45"/>
        <v>1</v>
      </c>
      <c r="BK69" s="2" t="b">
        <f t="shared" si="45"/>
        <v>1</v>
      </c>
    </row>
    <row r="70" spans="1:63" x14ac:dyDescent="0.35">
      <c r="A70" s="2" t="str">
        <f>RawData!A66&amp;" "&amp;RawData!B66&amp;" "&amp;RawData!C66&amp;" "&amp;RawData!D66&amp;" "&amp;RawData!E66</f>
        <v xml:space="preserve">    </v>
      </c>
      <c r="B70" s="2" t="str">
        <f t="shared" si="46"/>
        <v/>
      </c>
      <c r="C70" s="2" t="e">
        <f t="shared" si="47"/>
        <v>#VALUE!</v>
      </c>
      <c r="D70" s="2" t="e">
        <f t="shared" si="48"/>
        <v>#VALUE!</v>
      </c>
      <c r="E70" s="2" t="e">
        <f t="shared" si="49"/>
        <v>#VALUE!</v>
      </c>
      <c r="F70" s="2" t="b">
        <f t="shared" si="50"/>
        <v>0</v>
      </c>
      <c r="G70" s="2" t="b">
        <f t="shared" si="51"/>
        <v>0</v>
      </c>
      <c r="I70" s="2" t="str">
        <f t="shared" ref="I70:I133" si="58">IF(ISERROR(VALUE(MID(B70,1,C70-1))),"",VALUE(MID(B70,1,C70-1)))</f>
        <v/>
      </c>
      <c r="J70" s="2" t="str">
        <f t="shared" si="52"/>
        <v/>
      </c>
      <c r="K70" s="2" t="str">
        <f t="shared" si="53"/>
        <v/>
      </c>
      <c r="L70" s="2" t="str">
        <f t="shared" si="54"/>
        <v/>
      </c>
      <c r="N70" s="2" t="str">
        <f t="shared" si="55"/>
        <v/>
      </c>
      <c r="O70" s="2" t="str">
        <f t="shared" si="56"/>
        <v/>
      </c>
      <c r="P70" s="2" t="str">
        <f t="shared" si="57"/>
        <v/>
      </c>
      <c r="T70" s="2" t="str">
        <f t="shared" si="42"/>
        <v/>
      </c>
      <c r="U70" s="2" t="str">
        <f t="shared" si="42"/>
        <v/>
      </c>
      <c r="V70" s="2" t="str">
        <f t="shared" si="42"/>
        <v/>
      </c>
      <c r="W70" s="2" t="str">
        <f t="shared" si="42"/>
        <v/>
      </c>
      <c r="X70" s="2" t="str">
        <f t="shared" si="42"/>
        <v/>
      </c>
      <c r="Y70" s="2" t="str">
        <f t="shared" si="42"/>
        <v/>
      </c>
      <c r="Z70" s="2" t="str">
        <f t="shared" si="42"/>
        <v/>
      </c>
      <c r="AA70" s="2" t="str">
        <f t="shared" si="42"/>
        <v/>
      </c>
      <c r="AB70" s="2" t="str">
        <f t="shared" si="42"/>
        <v/>
      </c>
      <c r="AC70" s="2" t="str">
        <f t="shared" si="42"/>
        <v/>
      </c>
      <c r="AD70" s="2" t="str">
        <f t="shared" si="43"/>
        <v/>
      </c>
      <c r="AE70" s="2" t="str">
        <f t="shared" si="43"/>
        <v/>
      </c>
      <c r="AF70" s="2" t="str">
        <f t="shared" si="43"/>
        <v/>
      </c>
      <c r="AG70" s="2" t="str">
        <f t="shared" si="43"/>
        <v/>
      </c>
      <c r="AH70" s="2" t="str">
        <f t="shared" si="43"/>
        <v/>
      </c>
      <c r="AI70" s="2" t="str">
        <f t="shared" si="43"/>
        <v/>
      </c>
      <c r="AJ70" s="2" t="str">
        <f t="shared" si="43"/>
        <v/>
      </c>
      <c r="AK70" s="2" t="str">
        <f t="shared" si="43"/>
        <v/>
      </c>
      <c r="AL70" s="2" t="str">
        <f t="shared" si="43"/>
        <v/>
      </c>
      <c r="AM70" s="2" t="str">
        <f t="shared" si="43"/>
        <v/>
      </c>
      <c r="AN70" s="2" t="str">
        <f t="shared" si="44"/>
        <v/>
      </c>
      <c r="AO70" s="2" t="str">
        <f t="shared" si="44"/>
        <v/>
      </c>
      <c r="AP70" s="2" t="str">
        <f t="shared" si="44"/>
        <v/>
      </c>
      <c r="AQ70" s="2" t="str">
        <f t="shared" si="44"/>
        <v/>
      </c>
      <c r="AR70" s="2" t="str">
        <f t="shared" si="44"/>
        <v/>
      </c>
      <c r="AS70" s="2" t="str">
        <f t="shared" si="44"/>
        <v/>
      </c>
      <c r="AT70" s="2" t="str">
        <f t="shared" si="44"/>
        <v/>
      </c>
      <c r="AU70" s="2" t="str">
        <f t="shared" si="44"/>
        <v/>
      </c>
      <c r="AV70" s="2" t="str">
        <f t="shared" si="44"/>
        <v/>
      </c>
      <c r="AW70" s="2" t="str">
        <f t="shared" si="44"/>
        <v/>
      </c>
      <c r="AX70" s="2" t="str">
        <f t="shared" si="45"/>
        <v/>
      </c>
      <c r="AY70" s="2" t="str">
        <f t="shared" si="45"/>
        <v/>
      </c>
      <c r="AZ70" s="2" t="str">
        <f t="shared" si="45"/>
        <v/>
      </c>
      <c r="BA70" s="2" t="str">
        <f t="shared" si="45"/>
        <v/>
      </c>
      <c r="BB70" s="2" t="str">
        <f t="shared" si="45"/>
        <v/>
      </c>
      <c r="BC70" s="2" t="str">
        <f t="shared" si="45"/>
        <v/>
      </c>
      <c r="BD70" s="2" t="str">
        <f t="shared" si="45"/>
        <v/>
      </c>
      <c r="BE70" s="2" t="str">
        <f t="shared" si="45"/>
        <v/>
      </c>
      <c r="BF70" s="2" t="str">
        <f t="shared" si="45"/>
        <v/>
      </c>
      <c r="BG70" s="2" t="str">
        <f t="shared" si="45"/>
        <v/>
      </c>
      <c r="BH70" s="2" t="str">
        <f t="shared" si="45"/>
        <v/>
      </c>
      <c r="BI70" s="2" t="str">
        <f t="shared" si="45"/>
        <v/>
      </c>
      <c r="BJ70" s="2" t="str">
        <f t="shared" si="45"/>
        <v/>
      </c>
      <c r="BK70" s="2" t="str">
        <f t="shared" si="45"/>
        <v/>
      </c>
    </row>
    <row r="71" spans="1:63" ht="29" x14ac:dyDescent="0.35">
      <c r="A71" s="2" t="str">
        <f>RawData!A67&amp;" "&amp;RawData!B67&amp;" "&amp;RawData!C67&amp;" "&amp;RawData!D67&amp;" "&amp;RawData!E67</f>
        <v xml:space="preserve">Regenerated  More CDOS and Cromix BARE boots  </v>
      </c>
      <c r="B71" s="2" t="str">
        <f t="shared" si="46"/>
        <v>Regenerated More CDOS and Cromix BARE boots</v>
      </c>
      <c r="C71" s="2">
        <f t="shared" si="47"/>
        <v>12</v>
      </c>
      <c r="D71" s="2">
        <f t="shared" si="48"/>
        <v>17</v>
      </c>
      <c r="E71" s="2">
        <f t="shared" si="49"/>
        <v>22</v>
      </c>
      <c r="F71" s="2" t="b">
        <f t="shared" si="50"/>
        <v>0</v>
      </c>
      <c r="G71" s="2" t="b">
        <f t="shared" si="51"/>
        <v>0</v>
      </c>
      <c r="I71" s="2" t="str">
        <f t="shared" si="58"/>
        <v/>
      </c>
      <c r="J71" s="2" t="str">
        <f t="shared" si="52"/>
        <v/>
      </c>
      <c r="K71" s="2" t="str">
        <f t="shared" si="53"/>
        <v/>
      </c>
      <c r="L71" s="2" t="str">
        <f t="shared" si="54"/>
        <v>Regenerated More CDOS and Cromix BARE boots</v>
      </c>
      <c r="N71" s="2" t="str">
        <f t="shared" si="55"/>
        <v/>
      </c>
      <c r="O71" s="2" t="str">
        <f t="shared" si="56"/>
        <v/>
      </c>
      <c r="P71" s="2" t="str">
        <f t="shared" si="57"/>
        <v/>
      </c>
      <c r="T71" s="2" t="str">
        <f t="shared" si="42"/>
        <v/>
      </c>
      <c r="U71" s="2" t="str">
        <f t="shared" si="42"/>
        <v/>
      </c>
      <c r="V71" s="2" t="str">
        <f t="shared" si="42"/>
        <v/>
      </c>
      <c r="W71" s="2" t="str">
        <f t="shared" si="42"/>
        <v/>
      </c>
      <c r="X71" s="2" t="str">
        <f t="shared" si="42"/>
        <v/>
      </c>
      <c r="Y71" s="2" t="str">
        <f t="shared" si="42"/>
        <v/>
      </c>
      <c r="Z71" s="2" t="str">
        <f t="shared" si="42"/>
        <v/>
      </c>
      <c r="AA71" s="2" t="str">
        <f t="shared" si="42"/>
        <v/>
      </c>
      <c r="AB71" s="2" t="str">
        <f t="shared" si="42"/>
        <v/>
      </c>
      <c r="AC71" s="2" t="str">
        <f t="shared" si="42"/>
        <v/>
      </c>
      <c r="AD71" s="2" t="str">
        <f t="shared" si="43"/>
        <v/>
      </c>
      <c r="AE71" s="2" t="str">
        <f t="shared" si="43"/>
        <v/>
      </c>
      <c r="AF71" s="2" t="str">
        <f t="shared" si="43"/>
        <v/>
      </c>
      <c r="AG71" s="2" t="str">
        <f t="shared" si="43"/>
        <v/>
      </c>
      <c r="AH71" s="2" t="str">
        <f t="shared" si="43"/>
        <v/>
      </c>
      <c r="AI71" s="2" t="str">
        <f t="shared" si="43"/>
        <v/>
      </c>
      <c r="AJ71" s="2" t="str">
        <f t="shared" si="43"/>
        <v/>
      </c>
      <c r="AK71" s="2" t="str">
        <f t="shared" si="43"/>
        <v/>
      </c>
      <c r="AL71" s="2" t="str">
        <f t="shared" si="43"/>
        <v/>
      </c>
      <c r="AM71" s="2" t="str">
        <f t="shared" si="43"/>
        <v/>
      </c>
      <c r="AN71" s="2" t="str">
        <f t="shared" si="44"/>
        <v/>
      </c>
      <c r="AO71" s="2" t="str">
        <f t="shared" si="44"/>
        <v/>
      </c>
      <c r="AP71" s="2" t="str">
        <f t="shared" si="44"/>
        <v/>
      </c>
      <c r="AQ71" s="2" t="str">
        <f t="shared" si="44"/>
        <v/>
      </c>
      <c r="AR71" s="2" t="str">
        <f t="shared" si="44"/>
        <v/>
      </c>
      <c r="AS71" s="2" t="str">
        <f t="shared" si="44"/>
        <v/>
      </c>
      <c r="AT71" s="2" t="str">
        <f t="shared" si="44"/>
        <v/>
      </c>
      <c r="AU71" s="2" t="str">
        <f t="shared" si="44"/>
        <v/>
      </c>
      <c r="AV71" s="2" t="str">
        <f t="shared" si="44"/>
        <v/>
      </c>
      <c r="AW71" s="2" t="str">
        <f t="shared" si="44"/>
        <v/>
      </c>
      <c r="AX71" s="2" t="str">
        <f t="shared" si="45"/>
        <v/>
      </c>
      <c r="AY71" s="2" t="str">
        <f t="shared" si="45"/>
        <v/>
      </c>
      <c r="AZ71" s="2" t="str">
        <f t="shared" si="45"/>
        <v/>
      </c>
      <c r="BA71" s="2" t="str">
        <f t="shared" si="45"/>
        <v/>
      </c>
      <c r="BB71" s="2" t="str">
        <f t="shared" si="45"/>
        <v/>
      </c>
      <c r="BC71" s="2" t="str">
        <f t="shared" si="45"/>
        <v/>
      </c>
      <c r="BD71" s="2" t="str">
        <f t="shared" si="45"/>
        <v/>
      </c>
      <c r="BE71" s="2" t="str">
        <f t="shared" si="45"/>
        <v/>
      </c>
      <c r="BF71" s="2" t="str">
        <f t="shared" si="45"/>
        <v/>
      </c>
      <c r="BG71" s="2" t="str">
        <f t="shared" si="45"/>
        <v/>
      </c>
      <c r="BH71" s="2" t="str">
        <f t="shared" si="45"/>
        <v/>
      </c>
      <c r="BI71" s="2" t="str">
        <f t="shared" si="45"/>
        <v/>
      </c>
      <c r="BJ71" s="2" t="str">
        <f t="shared" si="45"/>
        <v/>
      </c>
      <c r="BK71" s="2" t="str">
        <f t="shared" si="45"/>
        <v/>
      </c>
    </row>
    <row r="72" spans="1:63" ht="43.5" x14ac:dyDescent="0.35">
      <c r="A72" s="2" t="str">
        <f>RawData!A68&amp;" "&amp;RawData!B68&amp;" "&amp;RawData!C68&amp;" "&amp;RawData!D68&amp;" "&amp;RawData!E68</f>
        <v xml:space="preserve">51 20070819 _SMSSSDST CDOS 02.17 Operating System Only A:=5inch </v>
      </c>
      <c r="B72" s="2" t="str">
        <f t="shared" si="46"/>
        <v>51 20070819 _SMSSSDST CDOS 02.17 Operating System Only A:=5inch</v>
      </c>
      <c r="C72" s="2">
        <f t="shared" si="47"/>
        <v>3</v>
      </c>
      <c r="D72" s="2">
        <f t="shared" si="48"/>
        <v>12</v>
      </c>
      <c r="E72" s="2">
        <f t="shared" si="49"/>
        <v>22</v>
      </c>
      <c r="F72" s="2" t="b">
        <f t="shared" si="50"/>
        <v>1</v>
      </c>
      <c r="G72" s="2" t="b">
        <f t="shared" si="51"/>
        <v>1</v>
      </c>
      <c r="I72" s="2">
        <f t="shared" si="58"/>
        <v>51</v>
      </c>
      <c r="J72" s="2" t="str">
        <f t="shared" si="52"/>
        <v>20070819</v>
      </c>
      <c r="K72" s="2" t="str">
        <f t="shared" si="53"/>
        <v>_SMSSSDST</v>
      </c>
      <c r="L72" s="2" t="str">
        <f t="shared" si="54"/>
        <v>CDOS 02.17 Operating System Only A:=5inch</v>
      </c>
      <c r="N72" s="2" t="b">
        <f t="shared" si="55"/>
        <v>1</v>
      </c>
      <c r="O72" s="2" t="b">
        <f t="shared" si="56"/>
        <v>0</v>
      </c>
      <c r="P72" s="2" t="str">
        <f t="shared" si="57"/>
        <v>SMSSSDST</v>
      </c>
      <c r="T72" s="2" t="b">
        <f t="shared" si="42"/>
        <v>0</v>
      </c>
      <c r="U72" s="2" t="b">
        <f t="shared" si="42"/>
        <v>1</v>
      </c>
      <c r="V72" s="2" t="b">
        <f t="shared" si="42"/>
        <v>0</v>
      </c>
      <c r="W72" s="2" t="b">
        <f t="shared" si="42"/>
        <v>0</v>
      </c>
      <c r="X72" s="2" t="b">
        <f t="shared" si="42"/>
        <v>0</v>
      </c>
      <c r="Y72" s="2" t="b">
        <f t="shared" si="42"/>
        <v>0</v>
      </c>
      <c r="Z72" s="2" t="b">
        <f t="shared" si="42"/>
        <v>0</v>
      </c>
      <c r="AA72" s="2" t="b">
        <f t="shared" si="42"/>
        <v>0</v>
      </c>
      <c r="AB72" s="2" t="b">
        <f t="shared" si="42"/>
        <v>0</v>
      </c>
      <c r="AC72" s="2" t="b">
        <f t="shared" si="42"/>
        <v>0</v>
      </c>
      <c r="AD72" s="2" t="b">
        <f t="shared" si="43"/>
        <v>0</v>
      </c>
      <c r="AE72" s="2" t="b">
        <f t="shared" si="43"/>
        <v>0</v>
      </c>
      <c r="AF72" s="2" t="b">
        <f t="shared" si="43"/>
        <v>0</v>
      </c>
      <c r="AG72" s="2" t="b">
        <f t="shared" si="43"/>
        <v>0</v>
      </c>
      <c r="AH72" s="2" t="b">
        <f t="shared" si="43"/>
        <v>0</v>
      </c>
      <c r="AI72" s="2" t="b">
        <f t="shared" si="43"/>
        <v>0</v>
      </c>
      <c r="AJ72" s="2" t="b">
        <f t="shared" si="43"/>
        <v>0</v>
      </c>
      <c r="AK72" s="2" t="b">
        <f t="shared" si="43"/>
        <v>0</v>
      </c>
      <c r="AL72" s="2" t="b">
        <f t="shared" si="43"/>
        <v>0</v>
      </c>
      <c r="AM72" s="2" t="b">
        <f t="shared" si="43"/>
        <v>0</v>
      </c>
      <c r="AN72" s="2" t="b">
        <f t="shared" si="44"/>
        <v>0</v>
      </c>
      <c r="AO72" s="2" t="b">
        <f t="shared" si="44"/>
        <v>0</v>
      </c>
      <c r="AP72" s="2" t="b">
        <f t="shared" si="44"/>
        <v>0</v>
      </c>
      <c r="AQ72" s="2" t="b">
        <f t="shared" si="44"/>
        <v>0</v>
      </c>
      <c r="AR72" s="2" t="b">
        <f t="shared" si="44"/>
        <v>0</v>
      </c>
      <c r="AS72" s="2" t="b">
        <f t="shared" si="44"/>
        <v>0</v>
      </c>
      <c r="AT72" s="2" t="b">
        <f t="shared" si="44"/>
        <v>1</v>
      </c>
      <c r="AU72" s="2" t="b">
        <f t="shared" si="44"/>
        <v>1</v>
      </c>
      <c r="AV72" s="2" t="b">
        <f t="shared" si="44"/>
        <v>1</v>
      </c>
      <c r="AW72" s="2" t="b">
        <f t="shared" si="44"/>
        <v>1</v>
      </c>
      <c r="AX72" s="2" t="b">
        <f t="shared" si="45"/>
        <v>1</v>
      </c>
      <c r="AY72" s="2" t="b">
        <f t="shared" si="45"/>
        <v>1</v>
      </c>
      <c r="AZ72" s="2" t="b">
        <f t="shared" si="45"/>
        <v>1</v>
      </c>
      <c r="BA72" s="2" t="b">
        <f t="shared" si="45"/>
        <v>1</v>
      </c>
      <c r="BB72" s="2" t="b">
        <f t="shared" si="45"/>
        <v>1</v>
      </c>
      <c r="BC72" s="2" t="b">
        <f t="shared" si="45"/>
        <v>1</v>
      </c>
      <c r="BD72" s="2" t="b">
        <f t="shared" si="45"/>
        <v>1</v>
      </c>
      <c r="BE72" s="2" t="b">
        <f t="shared" si="45"/>
        <v>1</v>
      </c>
      <c r="BF72" s="2" t="b">
        <f t="shared" si="45"/>
        <v>1</v>
      </c>
      <c r="BG72" s="2" t="b">
        <f t="shared" si="45"/>
        <v>1</v>
      </c>
      <c r="BH72" s="2" t="b">
        <f t="shared" si="45"/>
        <v>1</v>
      </c>
      <c r="BI72" s="2" t="b">
        <f t="shared" si="45"/>
        <v>1</v>
      </c>
      <c r="BJ72" s="2" t="b">
        <f t="shared" si="45"/>
        <v>1</v>
      </c>
      <c r="BK72" s="2" t="b">
        <f t="shared" si="45"/>
        <v>1</v>
      </c>
    </row>
    <row r="73" spans="1:63" ht="29" x14ac:dyDescent="0.35">
      <c r="A73" s="2" t="str">
        <f>RawData!A69&amp;" "&amp;RawData!B69&amp;" "&amp;RawData!C69&amp;" "&amp;RawData!D69&amp;" "&amp;RawData!E69</f>
        <v xml:space="preserve">52 20070819 _SMSSSDST CDOS 02.53 cdos.com only </v>
      </c>
      <c r="B73" s="2" t="str">
        <f t="shared" si="46"/>
        <v>52 20070819 _SMSSSDST CDOS 02.53 cdos.com only</v>
      </c>
      <c r="C73" s="2">
        <f t="shared" si="47"/>
        <v>3</v>
      </c>
      <c r="D73" s="2">
        <f t="shared" si="48"/>
        <v>12</v>
      </c>
      <c r="E73" s="2">
        <f t="shared" si="49"/>
        <v>22</v>
      </c>
      <c r="F73" s="2" t="b">
        <f t="shared" si="50"/>
        <v>1</v>
      </c>
      <c r="G73" s="2" t="b">
        <f t="shared" si="51"/>
        <v>1</v>
      </c>
      <c r="I73" s="2">
        <f t="shared" si="58"/>
        <v>52</v>
      </c>
      <c r="J73" s="2" t="str">
        <f t="shared" si="52"/>
        <v>20070819</v>
      </c>
      <c r="K73" s="2" t="str">
        <f t="shared" si="53"/>
        <v>_SMSSSDST</v>
      </c>
      <c r="L73" s="2" t="str">
        <f t="shared" si="54"/>
        <v>CDOS 02.53 cdos.com only</v>
      </c>
      <c r="N73" s="2" t="b">
        <f t="shared" si="55"/>
        <v>1</v>
      </c>
      <c r="O73" s="2" t="b">
        <f t="shared" si="56"/>
        <v>0</v>
      </c>
      <c r="P73" s="2" t="str">
        <f t="shared" si="57"/>
        <v>SMSSSDST</v>
      </c>
      <c r="T73" s="2" t="b">
        <f t="shared" si="42"/>
        <v>0</v>
      </c>
      <c r="U73" s="2" t="b">
        <f t="shared" si="42"/>
        <v>1</v>
      </c>
      <c r="V73" s="2" t="b">
        <f t="shared" si="42"/>
        <v>0</v>
      </c>
      <c r="W73" s="2" t="b">
        <f t="shared" si="42"/>
        <v>0</v>
      </c>
      <c r="X73" s="2" t="b">
        <f t="shared" si="42"/>
        <v>0</v>
      </c>
      <c r="Y73" s="2" t="b">
        <f t="shared" si="42"/>
        <v>0</v>
      </c>
      <c r="Z73" s="2" t="b">
        <f t="shared" si="42"/>
        <v>0</v>
      </c>
      <c r="AA73" s="2" t="b">
        <f t="shared" si="42"/>
        <v>0</v>
      </c>
      <c r="AB73" s="2" t="b">
        <f t="shared" si="42"/>
        <v>0</v>
      </c>
      <c r="AC73" s="2" t="b">
        <f t="shared" si="42"/>
        <v>0</v>
      </c>
      <c r="AD73" s="2" t="b">
        <f t="shared" si="43"/>
        <v>0</v>
      </c>
      <c r="AE73" s="2" t="b">
        <f t="shared" si="43"/>
        <v>0</v>
      </c>
      <c r="AF73" s="2" t="b">
        <f t="shared" si="43"/>
        <v>0</v>
      </c>
      <c r="AG73" s="2" t="b">
        <f t="shared" si="43"/>
        <v>0</v>
      </c>
      <c r="AH73" s="2" t="b">
        <f t="shared" si="43"/>
        <v>0</v>
      </c>
      <c r="AI73" s="2" t="b">
        <f t="shared" si="43"/>
        <v>0</v>
      </c>
      <c r="AJ73" s="2" t="b">
        <f t="shared" si="43"/>
        <v>0</v>
      </c>
      <c r="AK73" s="2" t="b">
        <f t="shared" si="43"/>
        <v>0</v>
      </c>
      <c r="AL73" s="2" t="b">
        <f t="shared" si="43"/>
        <v>0</v>
      </c>
      <c r="AM73" s="2" t="b">
        <f t="shared" si="43"/>
        <v>0</v>
      </c>
      <c r="AN73" s="2" t="b">
        <f t="shared" si="44"/>
        <v>0</v>
      </c>
      <c r="AO73" s="2" t="b">
        <f t="shared" si="44"/>
        <v>0</v>
      </c>
      <c r="AP73" s="2" t="b">
        <f t="shared" si="44"/>
        <v>0</v>
      </c>
      <c r="AQ73" s="2" t="b">
        <f t="shared" si="44"/>
        <v>0</v>
      </c>
      <c r="AR73" s="2" t="b">
        <f t="shared" si="44"/>
        <v>0</v>
      </c>
      <c r="AS73" s="2" t="b">
        <f t="shared" si="44"/>
        <v>0</v>
      </c>
      <c r="AT73" s="2" t="b">
        <f t="shared" si="44"/>
        <v>1</v>
      </c>
      <c r="AU73" s="2" t="b">
        <f t="shared" si="44"/>
        <v>1</v>
      </c>
      <c r="AV73" s="2" t="b">
        <f t="shared" si="44"/>
        <v>1</v>
      </c>
      <c r="AW73" s="2" t="b">
        <f t="shared" si="44"/>
        <v>1</v>
      </c>
      <c r="AX73" s="2" t="b">
        <f t="shared" si="45"/>
        <v>1</v>
      </c>
      <c r="AY73" s="2" t="b">
        <f t="shared" si="45"/>
        <v>1</v>
      </c>
      <c r="AZ73" s="2" t="b">
        <f t="shared" si="45"/>
        <v>1</v>
      </c>
      <c r="BA73" s="2" t="b">
        <f t="shared" si="45"/>
        <v>1</v>
      </c>
      <c r="BB73" s="2" t="b">
        <f t="shared" si="45"/>
        <v>1</v>
      </c>
      <c r="BC73" s="2" t="b">
        <f t="shared" si="45"/>
        <v>1</v>
      </c>
      <c r="BD73" s="2" t="b">
        <f t="shared" si="45"/>
        <v>1</v>
      </c>
      <c r="BE73" s="2" t="b">
        <f t="shared" si="45"/>
        <v>1</v>
      </c>
      <c r="BF73" s="2" t="b">
        <f t="shared" si="45"/>
        <v>1</v>
      </c>
      <c r="BG73" s="2" t="b">
        <f t="shared" si="45"/>
        <v>1</v>
      </c>
      <c r="BH73" s="2" t="b">
        <f t="shared" si="45"/>
        <v>1</v>
      </c>
      <c r="BI73" s="2" t="b">
        <f t="shared" si="45"/>
        <v>1</v>
      </c>
      <c r="BJ73" s="2" t="b">
        <f t="shared" si="45"/>
        <v>1</v>
      </c>
      <c r="BK73" s="2" t="b">
        <f t="shared" si="45"/>
        <v>1</v>
      </c>
    </row>
    <row r="74" spans="1:63" ht="29" x14ac:dyDescent="0.35">
      <c r="A74" s="2" t="str">
        <f>RawData!A70&amp;" "&amp;RawData!B70&amp;" "&amp;RawData!C70&amp;" "&amp;RawData!D70&amp;" "&amp;RawData!E70</f>
        <v xml:space="preserve">53 20090403 _SMSSSDST CDOS 02.35 </v>
      </c>
      <c r="B74" s="2" t="str">
        <f t="shared" si="46"/>
        <v>53 20090403 _SMSSSDST CDOS 02.35</v>
      </c>
      <c r="C74" s="2">
        <f t="shared" si="47"/>
        <v>3</v>
      </c>
      <c r="D74" s="2">
        <f t="shared" si="48"/>
        <v>12</v>
      </c>
      <c r="E74" s="2">
        <f t="shared" si="49"/>
        <v>22</v>
      </c>
      <c r="F74" s="2" t="b">
        <f t="shared" si="50"/>
        <v>1</v>
      </c>
      <c r="G74" s="2" t="b">
        <f t="shared" si="51"/>
        <v>1</v>
      </c>
      <c r="I74" s="2">
        <f t="shared" si="58"/>
        <v>53</v>
      </c>
      <c r="J74" s="2" t="str">
        <f t="shared" si="52"/>
        <v>20090403</v>
      </c>
      <c r="K74" s="2" t="str">
        <f t="shared" si="53"/>
        <v>_SMSSSDST</v>
      </c>
      <c r="L74" s="2" t="str">
        <f t="shared" si="54"/>
        <v>CDOS 02.35</v>
      </c>
      <c r="N74" s="2" t="b">
        <f t="shared" si="55"/>
        <v>1</v>
      </c>
      <c r="O74" s="2" t="b">
        <f t="shared" si="56"/>
        <v>0</v>
      </c>
      <c r="P74" s="2" t="str">
        <f t="shared" si="57"/>
        <v>SMSSSDST</v>
      </c>
      <c r="T74" s="2" t="b">
        <f t="shared" si="42"/>
        <v>0</v>
      </c>
      <c r="U74" s="2" t="b">
        <f t="shared" si="42"/>
        <v>1</v>
      </c>
      <c r="V74" s="2" t="b">
        <f t="shared" si="42"/>
        <v>0</v>
      </c>
      <c r="W74" s="2" t="b">
        <f t="shared" si="42"/>
        <v>0</v>
      </c>
      <c r="X74" s="2" t="b">
        <f t="shared" si="42"/>
        <v>0</v>
      </c>
      <c r="Y74" s="2" t="b">
        <f t="shared" si="42"/>
        <v>0</v>
      </c>
      <c r="Z74" s="2" t="b">
        <f t="shared" si="42"/>
        <v>0</v>
      </c>
      <c r="AA74" s="2" t="b">
        <f t="shared" si="42"/>
        <v>0</v>
      </c>
      <c r="AB74" s="2" t="b">
        <f t="shared" si="42"/>
        <v>0</v>
      </c>
      <c r="AC74" s="2" t="b">
        <f t="shared" si="42"/>
        <v>0</v>
      </c>
      <c r="AD74" s="2" t="b">
        <f t="shared" si="43"/>
        <v>0</v>
      </c>
      <c r="AE74" s="2" t="b">
        <f t="shared" si="43"/>
        <v>0</v>
      </c>
      <c r="AF74" s="2" t="b">
        <f t="shared" si="43"/>
        <v>0</v>
      </c>
      <c r="AG74" s="2" t="b">
        <f t="shared" si="43"/>
        <v>0</v>
      </c>
      <c r="AH74" s="2" t="b">
        <f t="shared" si="43"/>
        <v>0</v>
      </c>
      <c r="AI74" s="2" t="b">
        <f t="shared" si="43"/>
        <v>0</v>
      </c>
      <c r="AJ74" s="2" t="b">
        <f t="shared" si="43"/>
        <v>0</v>
      </c>
      <c r="AK74" s="2" t="b">
        <f t="shared" si="43"/>
        <v>0</v>
      </c>
      <c r="AL74" s="2" t="b">
        <f t="shared" si="43"/>
        <v>0</v>
      </c>
      <c r="AM74" s="2" t="b">
        <f t="shared" si="43"/>
        <v>0</v>
      </c>
      <c r="AN74" s="2" t="b">
        <f t="shared" si="44"/>
        <v>0</v>
      </c>
      <c r="AO74" s="2" t="b">
        <f t="shared" si="44"/>
        <v>0</v>
      </c>
      <c r="AP74" s="2" t="b">
        <f t="shared" si="44"/>
        <v>0</v>
      </c>
      <c r="AQ74" s="2" t="b">
        <f t="shared" si="44"/>
        <v>0</v>
      </c>
      <c r="AR74" s="2" t="b">
        <f t="shared" si="44"/>
        <v>0</v>
      </c>
      <c r="AS74" s="2" t="b">
        <f t="shared" si="44"/>
        <v>0</v>
      </c>
      <c r="AT74" s="2" t="b">
        <f t="shared" si="44"/>
        <v>1</v>
      </c>
      <c r="AU74" s="2" t="b">
        <f t="shared" si="44"/>
        <v>1</v>
      </c>
      <c r="AV74" s="2" t="b">
        <f t="shared" si="44"/>
        <v>1</v>
      </c>
      <c r="AW74" s="2" t="b">
        <f t="shared" si="44"/>
        <v>1</v>
      </c>
      <c r="AX74" s="2" t="b">
        <f t="shared" si="45"/>
        <v>1</v>
      </c>
      <c r="AY74" s="2" t="b">
        <f t="shared" si="45"/>
        <v>1</v>
      </c>
      <c r="AZ74" s="2" t="b">
        <f t="shared" si="45"/>
        <v>1</v>
      </c>
      <c r="BA74" s="2" t="b">
        <f t="shared" si="45"/>
        <v>1</v>
      </c>
      <c r="BB74" s="2" t="b">
        <f t="shared" si="45"/>
        <v>1</v>
      </c>
      <c r="BC74" s="2" t="b">
        <f t="shared" si="45"/>
        <v>1</v>
      </c>
      <c r="BD74" s="2" t="b">
        <f t="shared" si="45"/>
        <v>1</v>
      </c>
      <c r="BE74" s="2" t="b">
        <f t="shared" si="45"/>
        <v>1</v>
      </c>
      <c r="BF74" s="2" t="b">
        <f t="shared" si="45"/>
        <v>1</v>
      </c>
      <c r="BG74" s="2" t="b">
        <f t="shared" si="45"/>
        <v>1</v>
      </c>
      <c r="BH74" s="2" t="b">
        <f t="shared" si="45"/>
        <v>1</v>
      </c>
      <c r="BI74" s="2" t="b">
        <f t="shared" si="45"/>
        <v>1</v>
      </c>
      <c r="BJ74" s="2" t="b">
        <f t="shared" si="45"/>
        <v>1</v>
      </c>
      <c r="BK74" s="2" t="b">
        <f t="shared" si="45"/>
        <v>1</v>
      </c>
    </row>
    <row r="75" spans="1:63" ht="43.5" x14ac:dyDescent="0.35">
      <c r="A75" s="2" t="str">
        <f>RawData!A71&amp;" "&amp;RawData!B71&amp;" "&amp;RawData!C71&amp;" "&amp;RawData!D71&amp;" "&amp;RawData!E71</f>
        <v xml:space="preserve">54 20070818 _SMDSDDST   App disk, Writemaster, Planmaster, C10 chess  </v>
      </c>
      <c r="B75" s="2" t="str">
        <f t="shared" si="46"/>
        <v>54 20070818 _SMDSDDST App disk, Writemaster, Planmaster, C10 chess</v>
      </c>
      <c r="C75" s="2">
        <f t="shared" si="47"/>
        <v>3</v>
      </c>
      <c r="D75" s="2">
        <f t="shared" si="48"/>
        <v>12</v>
      </c>
      <c r="E75" s="2">
        <f t="shared" si="49"/>
        <v>22</v>
      </c>
      <c r="F75" s="2" t="b">
        <f t="shared" si="50"/>
        <v>1</v>
      </c>
      <c r="G75" s="2" t="b">
        <f t="shared" si="51"/>
        <v>1</v>
      </c>
      <c r="I75" s="2">
        <f t="shared" si="58"/>
        <v>54</v>
      </c>
      <c r="J75" s="2" t="str">
        <f t="shared" si="52"/>
        <v>20070818</v>
      </c>
      <c r="K75" s="2" t="str">
        <f t="shared" si="53"/>
        <v>_SMDSDDST</v>
      </c>
      <c r="L75" s="2" t="str">
        <f t="shared" si="54"/>
        <v>App disk, Writemaster, Planmaster, C10 chess</v>
      </c>
      <c r="N75" s="2" t="b">
        <f t="shared" si="55"/>
        <v>1</v>
      </c>
      <c r="O75" s="2" t="b">
        <f t="shared" si="56"/>
        <v>0</v>
      </c>
      <c r="P75" s="2" t="str">
        <f t="shared" si="57"/>
        <v>SMDSDDST</v>
      </c>
      <c r="T75" s="2" t="b">
        <f t="shared" ref="T75:AC84" si="59">IF($F75,OR(NOT(ISERROR(FIND(T$2,$L75,1))),NOT(ISERROR(FIND(T$3,$L75,1))),NOT(ISERROR(FIND(T$4,$L75,1)))),"")</f>
        <v>0</v>
      </c>
      <c r="U75" s="2" t="b">
        <f t="shared" si="59"/>
        <v>0</v>
      </c>
      <c r="V75" s="2" t="b">
        <f t="shared" si="59"/>
        <v>0</v>
      </c>
      <c r="W75" s="2" t="b">
        <f t="shared" si="59"/>
        <v>0</v>
      </c>
      <c r="X75" s="2" t="b">
        <f t="shared" si="59"/>
        <v>0</v>
      </c>
      <c r="Y75" s="2" t="b">
        <f t="shared" si="59"/>
        <v>0</v>
      </c>
      <c r="Z75" s="2" t="b">
        <f t="shared" si="59"/>
        <v>0</v>
      </c>
      <c r="AA75" s="2" t="b">
        <f t="shared" si="59"/>
        <v>0</v>
      </c>
      <c r="AB75" s="2" t="b">
        <f t="shared" si="59"/>
        <v>0</v>
      </c>
      <c r="AC75" s="2" t="b">
        <f t="shared" si="59"/>
        <v>0</v>
      </c>
      <c r="AD75" s="2" t="b">
        <f t="shared" ref="AD75:AM84" si="60">IF($F75,OR(NOT(ISERROR(FIND(AD$2,$L75,1))),NOT(ISERROR(FIND(AD$3,$L75,1))),NOT(ISERROR(FIND(AD$4,$L75,1)))),"")</f>
        <v>0</v>
      </c>
      <c r="AE75" s="2" t="b">
        <f t="shared" si="60"/>
        <v>0</v>
      </c>
      <c r="AF75" s="2" t="b">
        <f t="shared" si="60"/>
        <v>0</v>
      </c>
      <c r="AG75" s="2" t="b">
        <f t="shared" si="60"/>
        <v>0</v>
      </c>
      <c r="AH75" s="2" t="b">
        <f t="shared" si="60"/>
        <v>0</v>
      </c>
      <c r="AI75" s="2" t="b">
        <f t="shared" si="60"/>
        <v>0</v>
      </c>
      <c r="AJ75" s="2" t="b">
        <f t="shared" si="60"/>
        <v>0</v>
      </c>
      <c r="AK75" s="2" t="b">
        <f t="shared" si="60"/>
        <v>0</v>
      </c>
      <c r="AL75" s="2" t="b">
        <f t="shared" si="60"/>
        <v>0</v>
      </c>
      <c r="AM75" s="2" t="b">
        <f t="shared" si="60"/>
        <v>0</v>
      </c>
      <c r="AN75" s="2" t="b">
        <f t="shared" ref="AN75:AW84" si="61">IF($F75,OR(NOT(ISERROR(FIND(AN$2,$L75,1))),NOT(ISERROR(FIND(AN$3,$L75,1))),NOT(ISERROR(FIND(AN$4,$L75,1)))),"")</f>
        <v>0</v>
      </c>
      <c r="AO75" s="2" t="b">
        <f t="shared" si="61"/>
        <v>0</v>
      </c>
      <c r="AP75" s="2" t="b">
        <f t="shared" si="61"/>
        <v>0</v>
      </c>
      <c r="AQ75" s="2" t="b">
        <f t="shared" si="61"/>
        <v>0</v>
      </c>
      <c r="AR75" s="2" t="b">
        <f t="shared" si="61"/>
        <v>0</v>
      </c>
      <c r="AS75" s="2" t="b">
        <f t="shared" si="61"/>
        <v>0</v>
      </c>
      <c r="AT75" s="2" t="b">
        <f t="shared" si="61"/>
        <v>1</v>
      </c>
      <c r="AU75" s="2" t="b">
        <f t="shared" si="61"/>
        <v>1</v>
      </c>
      <c r="AV75" s="2" t="b">
        <f t="shared" si="61"/>
        <v>1</v>
      </c>
      <c r="AW75" s="2" t="b">
        <f t="shared" si="61"/>
        <v>1</v>
      </c>
      <c r="AX75" s="2" t="b">
        <f t="shared" ref="AX75:BK84" si="62">IF($F75,OR(NOT(ISERROR(FIND(AX$2,$L75,1))),NOT(ISERROR(FIND(AX$3,$L75,1))),NOT(ISERROR(FIND(AX$4,$L75,1)))),"")</f>
        <v>1</v>
      </c>
      <c r="AY75" s="2" t="b">
        <f t="shared" si="62"/>
        <v>1</v>
      </c>
      <c r="AZ75" s="2" t="b">
        <f t="shared" si="62"/>
        <v>1</v>
      </c>
      <c r="BA75" s="2" t="b">
        <f t="shared" si="62"/>
        <v>1</v>
      </c>
      <c r="BB75" s="2" t="b">
        <f t="shared" si="62"/>
        <v>1</v>
      </c>
      <c r="BC75" s="2" t="b">
        <f t="shared" si="62"/>
        <v>1</v>
      </c>
      <c r="BD75" s="2" t="b">
        <f t="shared" si="62"/>
        <v>1</v>
      </c>
      <c r="BE75" s="2" t="b">
        <f t="shared" si="62"/>
        <v>1</v>
      </c>
      <c r="BF75" s="2" t="b">
        <f t="shared" si="62"/>
        <v>1</v>
      </c>
      <c r="BG75" s="2" t="b">
        <f t="shared" si="62"/>
        <v>1</v>
      </c>
      <c r="BH75" s="2" t="b">
        <f t="shared" si="62"/>
        <v>1</v>
      </c>
      <c r="BI75" s="2" t="b">
        <f t="shared" si="62"/>
        <v>1</v>
      </c>
      <c r="BJ75" s="2" t="b">
        <f t="shared" si="62"/>
        <v>1</v>
      </c>
      <c r="BK75" s="2" t="b">
        <f t="shared" si="62"/>
        <v>1</v>
      </c>
    </row>
    <row r="76" spans="1:63" ht="43.5" x14ac:dyDescent="0.35">
      <c r="A76" s="2" t="str">
        <f>RawData!A72&amp;" "&amp;RawData!B72&amp;" "&amp;RawData!C72&amp;" "&amp;RawData!D72&amp;" "&amp;RawData!E72</f>
        <v xml:space="preserve">055 20140207    _SMSSSDST   CDOS 02.58 Bare Boot a=5.25 b=c=d=8 inch    </v>
      </c>
      <c r="B76" s="2" t="str">
        <f t="shared" si="46"/>
        <v>055 20140207 _SMSSSDST CDOS 02.58 Bare Boot a=5.25 b=c=d=8 inch</v>
      </c>
      <c r="C76" s="2">
        <f t="shared" si="47"/>
        <v>4</v>
      </c>
      <c r="D76" s="2">
        <f t="shared" si="48"/>
        <v>13</v>
      </c>
      <c r="E76" s="2">
        <f t="shared" si="49"/>
        <v>23</v>
      </c>
      <c r="F76" s="2" t="b">
        <f t="shared" si="50"/>
        <v>1</v>
      </c>
      <c r="G76" s="2" t="b">
        <f t="shared" si="51"/>
        <v>1</v>
      </c>
      <c r="I76" s="2">
        <f t="shared" si="58"/>
        <v>55</v>
      </c>
      <c r="J76" s="2" t="str">
        <f t="shared" si="52"/>
        <v>20140207</v>
      </c>
      <c r="K76" s="2" t="str">
        <f t="shared" si="53"/>
        <v>_SMSSSDST</v>
      </c>
      <c r="L76" s="2" t="str">
        <f t="shared" si="54"/>
        <v>CDOS 02.58 Bare Boot a=5.25 b=c=d=8 inch</v>
      </c>
      <c r="N76" s="2" t="b">
        <f t="shared" si="55"/>
        <v>1</v>
      </c>
      <c r="O76" s="2" t="b">
        <f t="shared" si="56"/>
        <v>0</v>
      </c>
      <c r="P76" s="2" t="str">
        <f t="shared" si="57"/>
        <v>SMSSSDST</v>
      </c>
      <c r="T76" s="2" t="b">
        <f t="shared" si="59"/>
        <v>0</v>
      </c>
      <c r="U76" s="2" t="b">
        <f t="shared" si="59"/>
        <v>1</v>
      </c>
      <c r="V76" s="2" t="b">
        <f t="shared" si="59"/>
        <v>0</v>
      </c>
      <c r="W76" s="2" t="b">
        <f t="shared" si="59"/>
        <v>0</v>
      </c>
      <c r="X76" s="2" t="b">
        <f t="shared" si="59"/>
        <v>0</v>
      </c>
      <c r="Y76" s="2" t="b">
        <f t="shared" si="59"/>
        <v>0</v>
      </c>
      <c r="Z76" s="2" t="b">
        <f t="shared" si="59"/>
        <v>0</v>
      </c>
      <c r="AA76" s="2" t="b">
        <f t="shared" si="59"/>
        <v>0</v>
      </c>
      <c r="AB76" s="2" t="b">
        <f t="shared" si="59"/>
        <v>0</v>
      </c>
      <c r="AC76" s="2" t="b">
        <f t="shared" si="59"/>
        <v>0</v>
      </c>
      <c r="AD76" s="2" t="b">
        <f t="shared" si="60"/>
        <v>0</v>
      </c>
      <c r="AE76" s="2" t="b">
        <f t="shared" si="60"/>
        <v>0</v>
      </c>
      <c r="AF76" s="2" t="b">
        <f t="shared" si="60"/>
        <v>0</v>
      </c>
      <c r="AG76" s="2" t="b">
        <f t="shared" si="60"/>
        <v>0</v>
      </c>
      <c r="AH76" s="2" t="b">
        <f t="shared" si="60"/>
        <v>0</v>
      </c>
      <c r="AI76" s="2" t="b">
        <f t="shared" si="60"/>
        <v>0</v>
      </c>
      <c r="AJ76" s="2" t="b">
        <f t="shared" si="60"/>
        <v>0</v>
      </c>
      <c r="AK76" s="2" t="b">
        <f t="shared" si="60"/>
        <v>0</v>
      </c>
      <c r="AL76" s="2" t="b">
        <f t="shared" si="60"/>
        <v>0</v>
      </c>
      <c r="AM76" s="2" t="b">
        <f t="shared" si="60"/>
        <v>0</v>
      </c>
      <c r="AN76" s="2" t="b">
        <f t="shared" si="61"/>
        <v>0</v>
      </c>
      <c r="AO76" s="2" t="b">
        <f t="shared" si="61"/>
        <v>0</v>
      </c>
      <c r="AP76" s="2" t="b">
        <f t="shared" si="61"/>
        <v>0</v>
      </c>
      <c r="AQ76" s="2" t="b">
        <f t="shared" si="61"/>
        <v>0</v>
      </c>
      <c r="AR76" s="2" t="b">
        <f t="shared" si="61"/>
        <v>0</v>
      </c>
      <c r="AS76" s="2" t="b">
        <f t="shared" si="61"/>
        <v>0</v>
      </c>
      <c r="AT76" s="2" t="b">
        <f t="shared" si="61"/>
        <v>1</v>
      </c>
      <c r="AU76" s="2" t="b">
        <f t="shared" si="61"/>
        <v>1</v>
      </c>
      <c r="AV76" s="2" t="b">
        <f t="shared" si="61"/>
        <v>1</v>
      </c>
      <c r="AW76" s="2" t="b">
        <f t="shared" si="61"/>
        <v>1</v>
      </c>
      <c r="AX76" s="2" t="b">
        <f t="shared" si="62"/>
        <v>1</v>
      </c>
      <c r="AY76" s="2" t="b">
        <f t="shared" si="62"/>
        <v>1</v>
      </c>
      <c r="AZ76" s="2" t="b">
        <f t="shared" si="62"/>
        <v>1</v>
      </c>
      <c r="BA76" s="2" t="b">
        <f t="shared" si="62"/>
        <v>1</v>
      </c>
      <c r="BB76" s="2" t="b">
        <f t="shared" si="62"/>
        <v>1</v>
      </c>
      <c r="BC76" s="2" t="b">
        <f t="shared" si="62"/>
        <v>1</v>
      </c>
      <c r="BD76" s="2" t="b">
        <f t="shared" si="62"/>
        <v>1</v>
      </c>
      <c r="BE76" s="2" t="b">
        <f t="shared" si="62"/>
        <v>1</v>
      </c>
      <c r="BF76" s="2" t="b">
        <f t="shared" si="62"/>
        <v>1</v>
      </c>
      <c r="BG76" s="2" t="b">
        <f t="shared" si="62"/>
        <v>1</v>
      </c>
      <c r="BH76" s="2" t="b">
        <f t="shared" si="62"/>
        <v>1</v>
      </c>
      <c r="BI76" s="2" t="b">
        <f t="shared" si="62"/>
        <v>1</v>
      </c>
      <c r="BJ76" s="2" t="b">
        <f t="shared" si="62"/>
        <v>1</v>
      </c>
      <c r="BK76" s="2" t="b">
        <f t="shared" si="62"/>
        <v>1</v>
      </c>
    </row>
    <row r="77" spans="1:63" ht="29" x14ac:dyDescent="0.35">
      <c r="A77" s="2" t="str">
        <f>RawData!A73&amp;" "&amp;RawData!B73&amp;" "&amp;RawData!C73&amp;" "&amp;RawData!D73&amp;" "&amp;RawData!E73</f>
        <v xml:space="preserve">056 19890510    _SMSSSDST   Cromix 11.16 attempt 2    </v>
      </c>
      <c r="B77" s="2" t="str">
        <f t="shared" si="46"/>
        <v>056 19890510 _SMSSSDST Cromix 11.16 attempt 2</v>
      </c>
      <c r="C77" s="2">
        <f t="shared" si="47"/>
        <v>4</v>
      </c>
      <c r="D77" s="2">
        <f t="shared" si="48"/>
        <v>13</v>
      </c>
      <c r="E77" s="2">
        <f t="shared" si="49"/>
        <v>23</v>
      </c>
      <c r="F77" s="2" t="b">
        <f t="shared" si="50"/>
        <v>1</v>
      </c>
      <c r="G77" s="2" t="b">
        <f t="shared" si="51"/>
        <v>1</v>
      </c>
      <c r="I77" s="2">
        <f t="shared" si="58"/>
        <v>56</v>
      </c>
      <c r="J77" s="2" t="str">
        <f t="shared" si="52"/>
        <v>19890510</v>
      </c>
      <c r="K77" s="2" t="str">
        <f t="shared" si="53"/>
        <v>_SMSSSDST</v>
      </c>
      <c r="L77" s="2" t="str">
        <f t="shared" si="54"/>
        <v>Cromix 11.16 attempt 2</v>
      </c>
      <c r="N77" s="2" t="b">
        <f t="shared" si="55"/>
        <v>1</v>
      </c>
      <c r="O77" s="2" t="b">
        <f t="shared" si="56"/>
        <v>0</v>
      </c>
      <c r="P77" s="2" t="str">
        <f t="shared" si="57"/>
        <v>SMSSSDST</v>
      </c>
      <c r="T77" s="2" t="b">
        <f t="shared" si="59"/>
        <v>1</v>
      </c>
      <c r="U77" s="2" t="b">
        <f t="shared" si="59"/>
        <v>0</v>
      </c>
      <c r="V77" s="2" t="b">
        <f t="shared" si="59"/>
        <v>0</v>
      </c>
      <c r="W77" s="2" t="b">
        <f t="shared" si="59"/>
        <v>0</v>
      </c>
      <c r="X77" s="2" t="b">
        <f t="shared" si="59"/>
        <v>0</v>
      </c>
      <c r="Y77" s="2" t="b">
        <f t="shared" si="59"/>
        <v>0</v>
      </c>
      <c r="Z77" s="2" t="b">
        <f t="shared" si="59"/>
        <v>0</v>
      </c>
      <c r="AA77" s="2" t="b">
        <f t="shared" si="59"/>
        <v>0</v>
      </c>
      <c r="AB77" s="2" t="b">
        <f t="shared" si="59"/>
        <v>0</v>
      </c>
      <c r="AC77" s="2" t="b">
        <f t="shared" si="59"/>
        <v>0</v>
      </c>
      <c r="AD77" s="2" t="b">
        <f t="shared" si="60"/>
        <v>0</v>
      </c>
      <c r="AE77" s="2" t="b">
        <f t="shared" si="60"/>
        <v>0</v>
      </c>
      <c r="AF77" s="2" t="b">
        <f t="shared" si="60"/>
        <v>0</v>
      </c>
      <c r="AG77" s="2" t="b">
        <f t="shared" si="60"/>
        <v>0</v>
      </c>
      <c r="AH77" s="2" t="b">
        <f t="shared" si="60"/>
        <v>0</v>
      </c>
      <c r="AI77" s="2" t="b">
        <f t="shared" si="60"/>
        <v>0</v>
      </c>
      <c r="AJ77" s="2" t="b">
        <f t="shared" si="60"/>
        <v>0</v>
      </c>
      <c r="AK77" s="2" t="b">
        <f t="shared" si="60"/>
        <v>0</v>
      </c>
      <c r="AL77" s="2" t="b">
        <f t="shared" si="60"/>
        <v>0</v>
      </c>
      <c r="AM77" s="2" t="b">
        <f t="shared" si="60"/>
        <v>0</v>
      </c>
      <c r="AN77" s="2" t="b">
        <f t="shared" si="61"/>
        <v>0</v>
      </c>
      <c r="AO77" s="2" t="b">
        <f t="shared" si="61"/>
        <v>0</v>
      </c>
      <c r="AP77" s="2" t="b">
        <f t="shared" si="61"/>
        <v>0</v>
      </c>
      <c r="AQ77" s="2" t="b">
        <f t="shared" si="61"/>
        <v>0</v>
      </c>
      <c r="AR77" s="2" t="b">
        <f t="shared" si="61"/>
        <v>0</v>
      </c>
      <c r="AS77" s="2" t="b">
        <f t="shared" si="61"/>
        <v>0</v>
      </c>
      <c r="AT77" s="2" t="b">
        <f t="shared" si="61"/>
        <v>1</v>
      </c>
      <c r="AU77" s="2" t="b">
        <f t="shared" si="61"/>
        <v>1</v>
      </c>
      <c r="AV77" s="2" t="b">
        <f t="shared" si="61"/>
        <v>1</v>
      </c>
      <c r="AW77" s="2" t="b">
        <f t="shared" si="61"/>
        <v>1</v>
      </c>
      <c r="AX77" s="2" t="b">
        <f t="shared" si="62"/>
        <v>1</v>
      </c>
      <c r="AY77" s="2" t="b">
        <f t="shared" si="62"/>
        <v>1</v>
      </c>
      <c r="AZ77" s="2" t="b">
        <f t="shared" si="62"/>
        <v>1</v>
      </c>
      <c r="BA77" s="2" t="b">
        <f t="shared" si="62"/>
        <v>1</v>
      </c>
      <c r="BB77" s="2" t="b">
        <f t="shared" si="62"/>
        <v>1</v>
      </c>
      <c r="BC77" s="2" t="b">
        <f t="shared" si="62"/>
        <v>1</v>
      </c>
      <c r="BD77" s="2" t="b">
        <f t="shared" si="62"/>
        <v>1</v>
      </c>
      <c r="BE77" s="2" t="b">
        <f t="shared" si="62"/>
        <v>1</v>
      </c>
      <c r="BF77" s="2" t="b">
        <f t="shared" si="62"/>
        <v>1</v>
      </c>
      <c r="BG77" s="2" t="b">
        <f t="shared" si="62"/>
        <v>1</v>
      </c>
      <c r="BH77" s="2" t="b">
        <f t="shared" si="62"/>
        <v>1</v>
      </c>
      <c r="BI77" s="2" t="b">
        <f t="shared" si="62"/>
        <v>1</v>
      </c>
      <c r="BJ77" s="2" t="b">
        <f t="shared" si="62"/>
        <v>1</v>
      </c>
      <c r="BK77" s="2" t="b">
        <f t="shared" si="62"/>
        <v>1</v>
      </c>
    </row>
    <row r="78" spans="1:63" ht="43.5" x14ac:dyDescent="0.35">
      <c r="A78" s="2" t="str">
        <f>RawData!A74&amp;" "&amp;RawData!B74&amp;" "&amp;RawData!C74&amp;" "&amp;RawData!D74&amp;" "&amp;RawData!E74</f>
        <v xml:space="preserve">57 20080529 _CSDSSDST Cromix 11.27 boots. This disk double sided, single density .IMD </v>
      </c>
      <c r="B78" s="2" t="str">
        <f t="shared" si="46"/>
        <v>57 20080529 _CSDSSDST Cromix 11.27 boots. This disk double sided, single density .IMD</v>
      </c>
      <c r="C78" s="2">
        <f t="shared" si="47"/>
        <v>3</v>
      </c>
      <c r="D78" s="2">
        <f t="shared" si="48"/>
        <v>12</v>
      </c>
      <c r="E78" s="2">
        <f t="shared" si="49"/>
        <v>22</v>
      </c>
      <c r="F78" s="2" t="b">
        <f t="shared" si="50"/>
        <v>1</v>
      </c>
      <c r="G78" s="2" t="b">
        <f t="shared" si="51"/>
        <v>1</v>
      </c>
      <c r="I78" s="2">
        <f t="shared" si="58"/>
        <v>57</v>
      </c>
      <c r="J78" s="2" t="str">
        <f t="shared" si="52"/>
        <v>20080529</v>
      </c>
      <c r="K78" s="2" t="str">
        <f t="shared" si="53"/>
        <v>_CSDSSDST</v>
      </c>
      <c r="L78" s="2" t="str">
        <f t="shared" si="54"/>
        <v>Cromix 11.27 boots. This disk double sided, single density .IMD</v>
      </c>
      <c r="N78" s="2" t="b">
        <f t="shared" si="55"/>
        <v>1</v>
      </c>
      <c r="O78" s="2" t="b">
        <f t="shared" si="56"/>
        <v>0</v>
      </c>
      <c r="P78" s="2" t="str">
        <f t="shared" si="57"/>
        <v>CSDSSDST</v>
      </c>
      <c r="T78" s="2" t="b">
        <f t="shared" si="59"/>
        <v>1</v>
      </c>
      <c r="U78" s="2" t="b">
        <f t="shared" si="59"/>
        <v>0</v>
      </c>
      <c r="V78" s="2" t="b">
        <f t="shared" si="59"/>
        <v>0</v>
      </c>
      <c r="W78" s="2" t="b">
        <f t="shared" si="59"/>
        <v>0</v>
      </c>
      <c r="X78" s="2" t="b">
        <f t="shared" si="59"/>
        <v>0</v>
      </c>
      <c r="Y78" s="2" t="b">
        <f t="shared" si="59"/>
        <v>0</v>
      </c>
      <c r="Z78" s="2" t="b">
        <f t="shared" si="59"/>
        <v>0</v>
      </c>
      <c r="AA78" s="2" t="b">
        <f t="shared" si="59"/>
        <v>0</v>
      </c>
      <c r="AB78" s="2" t="b">
        <f t="shared" si="59"/>
        <v>0</v>
      </c>
      <c r="AC78" s="2" t="b">
        <f t="shared" si="59"/>
        <v>0</v>
      </c>
      <c r="AD78" s="2" t="b">
        <f t="shared" si="60"/>
        <v>0</v>
      </c>
      <c r="AE78" s="2" t="b">
        <f t="shared" si="60"/>
        <v>0</v>
      </c>
      <c r="AF78" s="2" t="b">
        <f t="shared" si="60"/>
        <v>0</v>
      </c>
      <c r="AG78" s="2" t="b">
        <f t="shared" si="60"/>
        <v>0</v>
      </c>
      <c r="AH78" s="2" t="b">
        <f t="shared" si="60"/>
        <v>0</v>
      </c>
      <c r="AI78" s="2" t="b">
        <f t="shared" si="60"/>
        <v>0</v>
      </c>
      <c r="AJ78" s="2" t="b">
        <f t="shared" si="60"/>
        <v>0</v>
      </c>
      <c r="AK78" s="2" t="b">
        <f t="shared" si="60"/>
        <v>0</v>
      </c>
      <c r="AL78" s="2" t="b">
        <f t="shared" si="60"/>
        <v>0</v>
      </c>
      <c r="AM78" s="2" t="b">
        <f t="shared" si="60"/>
        <v>0</v>
      </c>
      <c r="AN78" s="2" t="b">
        <f t="shared" si="61"/>
        <v>0</v>
      </c>
      <c r="AO78" s="2" t="b">
        <f t="shared" si="61"/>
        <v>0</v>
      </c>
      <c r="AP78" s="2" t="b">
        <f t="shared" si="61"/>
        <v>0</v>
      </c>
      <c r="AQ78" s="2" t="b">
        <f t="shared" si="61"/>
        <v>0</v>
      </c>
      <c r="AR78" s="2" t="b">
        <f t="shared" si="61"/>
        <v>0</v>
      </c>
      <c r="AS78" s="2" t="b">
        <f t="shared" si="61"/>
        <v>0</v>
      </c>
      <c r="AT78" s="2" t="b">
        <f t="shared" si="61"/>
        <v>1</v>
      </c>
      <c r="AU78" s="2" t="b">
        <f t="shared" si="61"/>
        <v>1</v>
      </c>
      <c r="AV78" s="2" t="b">
        <f t="shared" si="61"/>
        <v>1</v>
      </c>
      <c r="AW78" s="2" t="b">
        <f t="shared" si="61"/>
        <v>1</v>
      </c>
      <c r="AX78" s="2" t="b">
        <f t="shared" si="62"/>
        <v>1</v>
      </c>
      <c r="AY78" s="2" t="b">
        <f t="shared" si="62"/>
        <v>1</v>
      </c>
      <c r="AZ78" s="2" t="b">
        <f t="shared" si="62"/>
        <v>1</v>
      </c>
      <c r="BA78" s="2" t="b">
        <f t="shared" si="62"/>
        <v>1</v>
      </c>
      <c r="BB78" s="2" t="b">
        <f t="shared" si="62"/>
        <v>1</v>
      </c>
      <c r="BC78" s="2" t="b">
        <f t="shared" si="62"/>
        <v>1</v>
      </c>
      <c r="BD78" s="2" t="b">
        <f t="shared" si="62"/>
        <v>1</v>
      </c>
      <c r="BE78" s="2" t="b">
        <f t="shared" si="62"/>
        <v>1</v>
      </c>
      <c r="BF78" s="2" t="b">
        <f t="shared" si="62"/>
        <v>1</v>
      </c>
      <c r="BG78" s="2" t="b">
        <f t="shared" si="62"/>
        <v>1</v>
      </c>
      <c r="BH78" s="2" t="b">
        <f t="shared" si="62"/>
        <v>1</v>
      </c>
      <c r="BI78" s="2" t="b">
        <f t="shared" si="62"/>
        <v>1</v>
      </c>
      <c r="BJ78" s="2" t="b">
        <f t="shared" si="62"/>
        <v>1</v>
      </c>
      <c r="BK78" s="2" t="b">
        <f t="shared" si="62"/>
        <v>1</v>
      </c>
    </row>
    <row r="79" spans="1:63" ht="29" x14ac:dyDescent="0.35">
      <c r="A79" s="2" t="str">
        <f>RawData!A75&amp;" "&amp;RawData!B75&amp;" "&amp;RawData!C75&amp;" "&amp;RawData!D75&amp;" "&amp;RawData!E75</f>
        <v xml:space="preserve">58 20071110 _CSDSDDST Cromix 30.51 bare boot </v>
      </c>
      <c r="B79" s="2" t="str">
        <f t="shared" si="46"/>
        <v>58 20071110 _CSDSDDST Cromix 30.51 bare boot</v>
      </c>
      <c r="C79" s="2">
        <f t="shared" si="47"/>
        <v>3</v>
      </c>
      <c r="D79" s="2">
        <f t="shared" si="48"/>
        <v>12</v>
      </c>
      <c r="E79" s="2">
        <f t="shared" si="49"/>
        <v>22</v>
      </c>
      <c r="F79" s="2" t="b">
        <f t="shared" si="50"/>
        <v>1</v>
      </c>
      <c r="G79" s="2" t="b">
        <f t="shared" si="51"/>
        <v>1</v>
      </c>
      <c r="I79" s="2">
        <f t="shared" si="58"/>
        <v>58</v>
      </c>
      <c r="J79" s="2" t="str">
        <f t="shared" si="52"/>
        <v>20071110</v>
      </c>
      <c r="K79" s="2" t="str">
        <f t="shared" si="53"/>
        <v>_CSDSDDST</v>
      </c>
      <c r="L79" s="2" t="str">
        <f t="shared" si="54"/>
        <v>Cromix 30.51 bare boot</v>
      </c>
      <c r="N79" s="2" t="b">
        <f t="shared" si="55"/>
        <v>1</v>
      </c>
      <c r="O79" s="2" t="b">
        <f t="shared" si="56"/>
        <v>0</v>
      </c>
      <c r="P79" s="2" t="str">
        <f t="shared" si="57"/>
        <v>CSDSDDST</v>
      </c>
      <c r="T79" s="2" t="b">
        <f t="shared" si="59"/>
        <v>1</v>
      </c>
      <c r="U79" s="2" t="b">
        <f t="shared" si="59"/>
        <v>0</v>
      </c>
      <c r="V79" s="2" t="b">
        <f t="shared" si="59"/>
        <v>0</v>
      </c>
      <c r="W79" s="2" t="b">
        <f t="shared" si="59"/>
        <v>0</v>
      </c>
      <c r="X79" s="2" t="b">
        <f t="shared" si="59"/>
        <v>0</v>
      </c>
      <c r="Y79" s="2" t="b">
        <f t="shared" si="59"/>
        <v>0</v>
      </c>
      <c r="Z79" s="2" t="b">
        <f t="shared" si="59"/>
        <v>0</v>
      </c>
      <c r="AA79" s="2" t="b">
        <f t="shared" si="59"/>
        <v>0</v>
      </c>
      <c r="AB79" s="2" t="b">
        <f t="shared" si="59"/>
        <v>0</v>
      </c>
      <c r="AC79" s="2" t="b">
        <f t="shared" si="59"/>
        <v>0</v>
      </c>
      <c r="AD79" s="2" t="b">
        <f t="shared" si="60"/>
        <v>0</v>
      </c>
      <c r="AE79" s="2" t="b">
        <f t="shared" si="60"/>
        <v>0</v>
      </c>
      <c r="AF79" s="2" t="b">
        <f t="shared" si="60"/>
        <v>0</v>
      </c>
      <c r="AG79" s="2" t="b">
        <f t="shared" si="60"/>
        <v>0</v>
      </c>
      <c r="AH79" s="2" t="b">
        <f t="shared" si="60"/>
        <v>0</v>
      </c>
      <c r="AI79" s="2" t="b">
        <f t="shared" si="60"/>
        <v>1</v>
      </c>
      <c r="AJ79" s="2" t="b">
        <f t="shared" si="60"/>
        <v>0</v>
      </c>
      <c r="AK79" s="2" t="b">
        <f t="shared" si="60"/>
        <v>0</v>
      </c>
      <c r="AL79" s="2" t="b">
        <f t="shared" si="60"/>
        <v>0</v>
      </c>
      <c r="AM79" s="2" t="b">
        <f t="shared" si="60"/>
        <v>0</v>
      </c>
      <c r="AN79" s="2" t="b">
        <f t="shared" si="61"/>
        <v>0</v>
      </c>
      <c r="AO79" s="2" t="b">
        <f t="shared" si="61"/>
        <v>0</v>
      </c>
      <c r="AP79" s="2" t="b">
        <f t="shared" si="61"/>
        <v>0</v>
      </c>
      <c r="AQ79" s="2" t="b">
        <f t="shared" si="61"/>
        <v>0</v>
      </c>
      <c r="AR79" s="2" t="b">
        <f t="shared" si="61"/>
        <v>0</v>
      </c>
      <c r="AS79" s="2" t="b">
        <f t="shared" si="61"/>
        <v>0</v>
      </c>
      <c r="AT79" s="2" t="b">
        <f t="shared" si="61"/>
        <v>1</v>
      </c>
      <c r="AU79" s="2" t="b">
        <f t="shared" si="61"/>
        <v>1</v>
      </c>
      <c r="AV79" s="2" t="b">
        <f t="shared" si="61"/>
        <v>1</v>
      </c>
      <c r="AW79" s="2" t="b">
        <f t="shared" si="61"/>
        <v>1</v>
      </c>
      <c r="AX79" s="2" t="b">
        <f t="shared" si="62"/>
        <v>1</v>
      </c>
      <c r="AY79" s="2" t="b">
        <f t="shared" si="62"/>
        <v>1</v>
      </c>
      <c r="AZ79" s="2" t="b">
        <f t="shared" si="62"/>
        <v>1</v>
      </c>
      <c r="BA79" s="2" t="b">
        <f t="shared" si="62"/>
        <v>1</v>
      </c>
      <c r="BB79" s="2" t="b">
        <f t="shared" si="62"/>
        <v>1</v>
      </c>
      <c r="BC79" s="2" t="b">
        <f t="shared" si="62"/>
        <v>1</v>
      </c>
      <c r="BD79" s="2" t="b">
        <f t="shared" si="62"/>
        <v>1</v>
      </c>
      <c r="BE79" s="2" t="b">
        <f t="shared" si="62"/>
        <v>1</v>
      </c>
      <c r="BF79" s="2" t="b">
        <f t="shared" si="62"/>
        <v>1</v>
      </c>
      <c r="BG79" s="2" t="b">
        <f t="shared" si="62"/>
        <v>1</v>
      </c>
      <c r="BH79" s="2" t="b">
        <f t="shared" si="62"/>
        <v>1</v>
      </c>
      <c r="BI79" s="2" t="b">
        <f t="shared" si="62"/>
        <v>1</v>
      </c>
      <c r="BJ79" s="2" t="b">
        <f t="shared" si="62"/>
        <v>1</v>
      </c>
      <c r="BK79" s="2" t="b">
        <f t="shared" si="62"/>
        <v>1</v>
      </c>
    </row>
    <row r="80" spans="1:63" ht="29" x14ac:dyDescent="0.35">
      <c r="A80" s="2" t="str">
        <f>RawData!A76&amp;" "&amp;RawData!B76&amp;" "&amp;RawData!C76&amp;" "&amp;RawData!D76&amp;" "&amp;RawData!E76</f>
        <v xml:space="preserve">59 20071110 _CSDSDDST Cromix 11.24 bare boot </v>
      </c>
      <c r="B80" s="2" t="str">
        <f t="shared" si="46"/>
        <v>59 20071110 _CSDSDDST Cromix 11.24 bare boot</v>
      </c>
      <c r="C80" s="2">
        <f t="shared" si="47"/>
        <v>3</v>
      </c>
      <c r="D80" s="2">
        <f t="shared" si="48"/>
        <v>12</v>
      </c>
      <c r="E80" s="2">
        <f t="shared" si="49"/>
        <v>22</v>
      </c>
      <c r="F80" s="2" t="b">
        <f t="shared" si="50"/>
        <v>1</v>
      </c>
      <c r="G80" s="2" t="b">
        <f t="shared" si="51"/>
        <v>1</v>
      </c>
      <c r="I80" s="2">
        <f t="shared" si="58"/>
        <v>59</v>
      </c>
      <c r="J80" s="2" t="str">
        <f t="shared" si="52"/>
        <v>20071110</v>
      </c>
      <c r="K80" s="2" t="str">
        <f t="shared" si="53"/>
        <v>_CSDSDDST</v>
      </c>
      <c r="L80" s="2" t="str">
        <f t="shared" si="54"/>
        <v>Cromix 11.24 bare boot</v>
      </c>
      <c r="N80" s="2" t="b">
        <f t="shared" si="55"/>
        <v>1</v>
      </c>
      <c r="O80" s="2" t="b">
        <f t="shared" si="56"/>
        <v>0</v>
      </c>
      <c r="P80" s="2" t="str">
        <f t="shared" si="57"/>
        <v>CSDSDDST</v>
      </c>
      <c r="T80" s="2" t="b">
        <f t="shared" si="59"/>
        <v>1</v>
      </c>
      <c r="U80" s="2" t="b">
        <f t="shared" si="59"/>
        <v>0</v>
      </c>
      <c r="V80" s="2" t="b">
        <f t="shared" si="59"/>
        <v>0</v>
      </c>
      <c r="W80" s="2" t="b">
        <f t="shared" si="59"/>
        <v>0</v>
      </c>
      <c r="X80" s="2" t="b">
        <f t="shared" si="59"/>
        <v>0</v>
      </c>
      <c r="Y80" s="2" t="b">
        <f t="shared" si="59"/>
        <v>0</v>
      </c>
      <c r="Z80" s="2" t="b">
        <f t="shared" si="59"/>
        <v>0</v>
      </c>
      <c r="AA80" s="2" t="b">
        <f t="shared" si="59"/>
        <v>0</v>
      </c>
      <c r="AB80" s="2" t="b">
        <f t="shared" si="59"/>
        <v>0</v>
      </c>
      <c r="AC80" s="2" t="b">
        <f t="shared" si="59"/>
        <v>0</v>
      </c>
      <c r="AD80" s="2" t="b">
        <f t="shared" si="60"/>
        <v>0</v>
      </c>
      <c r="AE80" s="2" t="b">
        <f t="shared" si="60"/>
        <v>0</v>
      </c>
      <c r="AF80" s="2" t="b">
        <f t="shared" si="60"/>
        <v>0</v>
      </c>
      <c r="AG80" s="2" t="b">
        <f t="shared" si="60"/>
        <v>0</v>
      </c>
      <c r="AH80" s="2" t="b">
        <f t="shared" si="60"/>
        <v>0</v>
      </c>
      <c r="AI80" s="2" t="b">
        <f t="shared" si="60"/>
        <v>0</v>
      </c>
      <c r="AJ80" s="2" t="b">
        <f t="shared" si="60"/>
        <v>0</v>
      </c>
      <c r="AK80" s="2" t="b">
        <f t="shared" si="60"/>
        <v>0</v>
      </c>
      <c r="AL80" s="2" t="b">
        <f t="shared" si="60"/>
        <v>0</v>
      </c>
      <c r="AM80" s="2" t="b">
        <f t="shared" si="60"/>
        <v>0</v>
      </c>
      <c r="AN80" s="2" t="b">
        <f t="shared" si="61"/>
        <v>0</v>
      </c>
      <c r="AO80" s="2" t="b">
        <f t="shared" si="61"/>
        <v>0</v>
      </c>
      <c r="AP80" s="2" t="b">
        <f t="shared" si="61"/>
        <v>0</v>
      </c>
      <c r="AQ80" s="2" t="b">
        <f t="shared" si="61"/>
        <v>0</v>
      </c>
      <c r="AR80" s="2" t="b">
        <f t="shared" si="61"/>
        <v>0</v>
      </c>
      <c r="AS80" s="2" t="b">
        <f t="shared" si="61"/>
        <v>0</v>
      </c>
      <c r="AT80" s="2" t="b">
        <f t="shared" si="61"/>
        <v>1</v>
      </c>
      <c r="AU80" s="2" t="b">
        <f t="shared" si="61"/>
        <v>1</v>
      </c>
      <c r="AV80" s="2" t="b">
        <f t="shared" si="61"/>
        <v>1</v>
      </c>
      <c r="AW80" s="2" t="b">
        <f t="shared" si="61"/>
        <v>1</v>
      </c>
      <c r="AX80" s="2" t="b">
        <f t="shared" si="62"/>
        <v>1</v>
      </c>
      <c r="AY80" s="2" t="b">
        <f t="shared" si="62"/>
        <v>1</v>
      </c>
      <c r="AZ80" s="2" t="b">
        <f t="shared" si="62"/>
        <v>1</v>
      </c>
      <c r="BA80" s="2" t="b">
        <f t="shared" si="62"/>
        <v>1</v>
      </c>
      <c r="BB80" s="2" t="b">
        <f t="shared" si="62"/>
        <v>1</v>
      </c>
      <c r="BC80" s="2" t="b">
        <f t="shared" si="62"/>
        <v>1</v>
      </c>
      <c r="BD80" s="2" t="b">
        <f t="shared" si="62"/>
        <v>1</v>
      </c>
      <c r="BE80" s="2" t="b">
        <f t="shared" si="62"/>
        <v>1</v>
      </c>
      <c r="BF80" s="2" t="b">
        <f t="shared" si="62"/>
        <v>1</v>
      </c>
      <c r="BG80" s="2" t="b">
        <f t="shared" si="62"/>
        <v>1</v>
      </c>
      <c r="BH80" s="2" t="b">
        <f t="shared" si="62"/>
        <v>1</v>
      </c>
      <c r="BI80" s="2" t="b">
        <f t="shared" si="62"/>
        <v>1</v>
      </c>
      <c r="BJ80" s="2" t="b">
        <f t="shared" si="62"/>
        <v>1</v>
      </c>
      <c r="BK80" s="2" t="b">
        <f t="shared" si="62"/>
        <v>1</v>
      </c>
    </row>
    <row r="81" spans="1:63" ht="43.5" x14ac:dyDescent="0.35">
      <c r="A81" s="2" t="str">
        <f>RawData!A77&amp;" "&amp;RawData!B77&amp;" "&amp;RawData!C77&amp;" "&amp;RawData!D77&amp;" "&amp;RawData!E77</f>
        <v xml:space="preserve">060 20140202    _LGDSDDST   CDOS 02.58 .IMD bootable disk for ZEMU    </v>
      </c>
      <c r="B81" s="2" t="str">
        <f t="shared" si="46"/>
        <v>060 20140202 _LGDSDDST CDOS 02.58 .IMD bootable disk for ZEMU</v>
      </c>
      <c r="C81" s="2">
        <f t="shared" si="47"/>
        <v>4</v>
      </c>
      <c r="D81" s="2">
        <f t="shared" si="48"/>
        <v>13</v>
      </c>
      <c r="E81" s="2">
        <f t="shared" si="49"/>
        <v>23</v>
      </c>
      <c r="F81" s="2" t="b">
        <f t="shared" si="50"/>
        <v>1</v>
      </c>
      <c r="G81" s="2" t="b">
        <f t="shared" si="51"/>
        <v>1</v>
      </c>
      <c r="I81" s="2">
        <f t="shared" si="58"/>
        <v>60</v>
      </c>
      <c r="J81" s="2" t="str">
        <f t="shared" si="52"/>
        <v>20140202</v>
      </c>
      <c r="K81" s="2" t="str">
        <f t="shared" si="53"/>
        <v>_LGDSDDST</v>
      </c>
      <c r="L81" s="2" t="str">
        <f t="shared" si="54"/>
        <v>CDOS 02.58 .IMD bootable disk for ZEMU</v>
      </c>
      <c r="N81" s="2" t="b">
        <f t="shared" si="55"/>
        <v>1</v>
      </c>
      <c r="O81" s="2" t="b">
        <f t="shared" si="56"/>
        <v>0</v>
      </c>
      <c r="P81" s="2" t="str">
        <f t="shared" si="57"/>
        <v>LGDSDDST</v>
      </c>
      <c r="T81" s="2" t="b">
        <f t="shared" si="59"/>
        <v>0</v>
      </c>
      <c r="U81" s="2" t="b">
        <f t="shared" si="59"/>
        <v>1</v>
      </c>
      <c r="V81" s="2" t="b">
        <f t="shared" si="59"/>
        <v>0</v>
      </c>
      <c r="W81" s="2" t="b">
        <f t="shared" si="59"/>
        <v>0</v>
      </c>
      <c r="X81" s="2" t="b">
        <f t="shared" si="59"/>
        <v>0</v>
      </c>
      <c r="Y81" s="2" t="b">
        <f t="shared" si="59"/>
        <v>0</v>
      </c>
      <c r="Z81" s="2" t="b">
        <f t="shared" si="59"/>
        <v>0</v>
      </c>
      <c r="AA81" s="2" t="b">
        <f t="shared" si="59"/>
        <v>0</v>
      </c>
      <c r="AB81" s="2" t="b">
        <f t="shared" si="59"/>
        <v>0</v>
      </c>
      <c r="AC81" s="2" t="b">
        <f t="shared" si="59"/>
        <v>0</v>
      </c>
      <c r="AD81" s="2" t="b">
        <f t="shared" si="60"/>
        <v>0</v>
      </c>
      <c r="AE81" s="2" t="b">
        <f t="shared" si="60"/>
        <v>0</v>
      </c>
      <c r="AF81" s="2" t="b">
        <f t="shared" si="60"/>
        <v>0</v>
      </c>
      <c r="AG81" s="2" t="b">
        <f t="shared" si="60"/>
        <v>0</v>
      </c>
      <c r="AH81" s="2" t="b">
        <f t="shared" si="60"/>
        <v>0</v>
      </c>
      <c r="AI81" s="2" t="b">
        <f t="shared" si="60"/>
        <v>0</v>
      </c>
      <c r="AJ81" s="2" t="b">
        <f t="shared" si="60"/>
        <v>0</v>
      </c>
      <c r="AK81" s="2" t="b">
        <f t="shared" si="60"/>
        <v>0</v>
      </c>
      <c r="AL81" s="2" t="b">
        <f t="shared" si="60"/>
        <v>0</v>
      </c>
      <c r="AM81" s="2" t="b">
        <f t="shared" si="60"/>
        <v>0</v>
      </c>
      <c r="AN81" s="2" t="b">
        <f t="shared" si="61"/>
        <v>0</v>
      </c>
      <c r="AO81" s="2" t="b">
        <f t="shared" si="61"/>
        <v>0</v>
      </c>
      <c r="AP81" s="2" t="b">
        <f t="shared" si="61"/>
        <v>0</v>
      </c>
      <c r="AQ81" s="2" t="b">
        <f t="shared" si="61"/>
        <v>0</v>
      </c>
      <c r="AR81" s="2" t="b">
        <f t="shared" si="61"/>
        <v>0</v>
      </c>
      <c r="AS81" s="2" t="b">
        <f t="shared" si="61"/>
        <v>0</v>
      </c>
      <c r="AT81" s="2" t="b">
        <f t="shared" si="61"/>
        <v>1</v>
      </c>
      <c r="AU81" s="2" t="b">
        <f t="shared" si="61"/>
        <v>1</v>
      </c>
      <c r="AV81" s="2" t="b">
        <f t="shared" si="61"/>
        <v>1</v>
      </c>
      <c r="AW81" s="2" t="b">
        <f t="shared" si="61"/>
        <v>1</v>
      </c>
      <c r="AX81" s="2" t="b">
        <f t="shared" si="62"/>
        <v>1</v>
      </c>
      <c r="AY81" s="2" t="b">
        <f t="shared" si="62"/>
        <v>1</v>
      </c>
      <c r="AZ81" s="2" t="b">
        <f t="shared" si="62"/>
        <v>1</v>
      </c>
      <c r="BA81" s="2" t="b">
        <f t="shared" si="62"/>
        <v>1</v>
      </c>
      <c r="BB81" s="2" t="b">
        <f t="shared" si="62"/>
        <v>1</v>
      </c>
      <c r="BC81" s="2" t="b">
        <f t="shared" si="62"/>
        <v>1</v>
      </c>
      <c r="BD81" s="2" t="b">
        <f t="shared" si="62"/>
        <v>1</v>
      </c>
      <c r="BE81" s="2" t="b">
        <f t="shared" si="62"/>
        <v>1</v>
      </c>
      <c r="BF81" s="2" t="b">
        <f t="shared" si="62"/>
        <v>1</v>
      </c>
      <c r="BG81" s="2" t="b">
        <f t="shared" si="62"/>
        <v>1</v>
      </c>
      <c r="BH81" s="2" t="b">
        <f t="shared" si="62"/>
        <v>1</v>
      </c>
      <c r="BI81" s="2" t="b">
        <f t="shared" si="62"/>
        <v>1</v>
      </c>
      <c r="BJ81" s="2" t="b">
        <f t="shared" si="62"/>
        <v>1</v>
      </c>
      <c r="BK81" s="2" t="b">
        <f t="shared" si="62"/>
        <v>1</v>
      </c>
    </row>
    <row r="82" spans="1:63" x14ac:dyDescent="0.35">
      <c r="A82" s="2" t="str">
        <f>RawData!A78&amp;" "&amp;RawData!B78&amp;" "&amp;RawData!C78&amp;" "&amp;RawData!D78&amp;" "&amp;RawData!E78</f>
        <v xml:space="preserve">    </v>
      </c>
      <c r="B82" s="2" t="str">
        <f t="shared" si="46"/>
        <v/>
      </c>
      <c r="C82" s="2" t="e">
        <f t="shared" si="47"/>
        <v>#VALUE!</v>
      </c>
      <c r="D82" s="2" t="e">
        <f t="shared" si="48"/>
        <v>#VALUE!</v>
      </c>
      <c r="E82" s="2" t="e">
        <f t="shared" si="49"/>
        <v>#VALUE!</v>
      </c>
      <c r="F82" s="2" t="b">
        <f t="shared" si="50"/>
        <v>0</v>
      </c>
      <c r="G82" s="2" t="b">
        <f t="shared" si="51"/>
        <v>0</v>
      </c>
      <c r="I82" s="2" t="str">
        <f t="shared" si="58"/>
        <v/>
      </c>
      <c r="J82" s="2" t="str">
        <f t="shared" si="52"/>
        <v/>
      </c>
      <c r="K82" s="2" t="str">
        <f t="shared" si="53"/>
        <v/>
      </c>
      <c r="L82" s="2" t="str">
        <f t="shared" si="54"/>
        <v/>
      </c>
      <c r="N82" s="2" t="str">
        <f t="shared" si="55"/>
        <v/>
      </c>
      <c r="O82" s="2" t="str">
        <f t="shared" si="56"/>
        <v/>
      </c>
      <c r="P82" s="2" t="str">
        <f t="shared" si="57"/>
        <v/>
      </c>
      <c r="T82" s="2" t="str">
        <f t="shared" si="59"/>
        <v/>
      </c>
      <c r="U82" s="2" t="str">
        <f t="shared" si="59"/>
        <v/>
      </c>
      <c r="V82" s="2" t="str">
        <f t="shared" si="59"/>
        <v/>
      </c>
      <c r="W82" s="2" t="str">
        <f t="shared" si="59"/>
        <v/>
      </c>
      <c r="X82" s="2" t="str">
        <f t="shared" si="59"/>
        <v/>
      </c>
      <c r="Y82" s="2" t="str">
        <f t="shared" si="59"/>
        <v/>
      </c>
      <c r="Z82" s="2" t="str">
        <f t="shared" si="59"/>
        <v/>
      </c>
      <c r="AA82" s="2" t="str">
        <f t="shared" si="59"/>
        <v/>
      </c>
      <c r="AB82" s="2" t="str">
        <f t="shared" si="59"/>
        <v/>
      </c>
      <c r="AC82" s="2" t="str">
        <f t="shared" si="59"/>
        <v/>
      </c>
      <c r="AD82" s="2" t="str">
        <f t="shared" si="60"/>
        <v/>
      </c>
      <c r="AE82" s="2" t="str">
        <f t="shared" si="60"/>
        <v/>
      </c>
      <c r="AF82" s="2" t="str">
        <f t="shared" si="60"/>
        <v/>
      </c>
      <c r="AG82" s="2" t="str">
        <f t="shared" si="60"/>
        <v/>
      </c>
      <c r="AH82" s="2" t="str">
        <f t="shared" si="60"/>
        <v/>
      </c>
      <c r="AI82" s="2" t="str">
        <f t="shared" si="60"/>
        <v/>
      </c>
      <c r="AJ82" s="2" t="str">
        <f t="shared" si="60"/>
        <v/>
      </c>
      <c r="AK82" s="2" t="str">
        <f t="shared" si="60"/>
        <v/>
      </c>
      <c r="AL82" s="2" t="str">
        <f t="shared" si="60"/>
        <v/>
      </c>
      <c r="AM82" s="2" t="str">
        <f t="shared" si="60"/>
        <v/>
      </c>
      <c r="AN82" s="2" t="str">
        <f t="shared" si="61"/>
        <v/>
      </c>
      <c r="AO82" s="2" t="str">
        <f t="shared" si="61"/>
        <v/>
      </c>
      <c r="AP82" s="2" t="str">
        <f t="shared" si="61"/>
        <v/>
      </c>
      <c r="AQ82" s="2" t="str">
        <f t="shared" si="61"/>
        <v/>
      </c>
      <c r="AR82" s="2" t="str">
        <f t="shared" si="61"/>
        <v/>
      </c>
      <c r="AS82" s="2" t="str">
        <f t="shared" si="61"/>
        <v/>
      </c>
      <c r="AT82" s="2" t="str">
        <f t="shared" si="61"/>
        <v/>
      </c>
      <c r="AU82" s="2" t="str">
        <f t="shared" si="61"/>
        <v/>
      </c>
      <c r="AV82" s="2" t="str">
        <f t="shared" si="61"/>
        <v/>
      </c>
      <c r="AW82" s="2" t="str">
        <f t="shared" si="61"/>
        <v/>
      </c>
      <c r="AX82" s="2" t="str">
        <f t="shared" si="62"/>
        <v/>
      </c>
      <c r="AY82" s="2" t="str">
        <f t="shared" si="62"/>
        <v/>
      </c>
      <c r="AZ82" s="2" t="str">
        <f t="shared" si="62"/>
        <v/>
      </c>
      <c r="BA82" s="2" t="str">
        <f t="shared" si="62"/>
        <v/>
      </c>
      <c r="BB82" s="2" t="str">
        <f t="shared" si="62"/>
        <v/>
      </c>
      <c r="BC82" s="2" t="str">
        <f t="shared" si="62"/>
        <v/>
      </c>
      <c r="BD82" s="2" t="str">
        <f t="shared" si="62"/>
        <v/>
      </c>
      <c r="BE82" s="2" t="str">
        <f t="shared" si="62"/>
        <v/>
      </c>
      <c r="BF82" s="2" t="str">
        <f t="shared" si="62"/>
        <v/>
      </c>
      <c r="BG82" s="2" t="str">
        <f t="shared" si="62"/>
        <v/>
      </c>
      <c r="BH82" s="2" t="str">
        <f t="shared" si="62"/>
        <v/>
      </c>
      <c r="BI82" s="2" t="str">
        <f t="shared" si="62"/>
        <v/>
      </c>
      <c r="BJ82" s="2" t="str">
        <f t="shared" si="62"/>
        <v/>
      </c>
      <c r="BK82" s="2" t="str">
        <f t="shared" si="62"/>
        <v/>
      </c>
    </row>
    <row r="83" spans="1:63" ht="29" x14ac:dyDescent="0.35">
      <c r="A83" s="2" t="str">
        <f>RawData!A79&amp;" "&amp;RawData!B79&amp;" "&amp;RawData!C79&amp;" "&amp;RawData!D79&amp;" "&amp;RawData!E79</f>
        <v xml:space="preserve">NEW  Cromix 68000 masters .HFE .IMD from Dave Dunfield  </v>
      </c>
      <c r="B83" s="2" t="str">
        <f t="shared" si="46"/>
        <v>NEW Cromix 68000 masters .HFE .IMD from Dave Dunfield</v>
      </c>
      <c r="C83" s="2">
        <f t="shared" si="47"/>
        <v>4</v>
      </c>
      <c r="D83" s="2">
        <f t="shared" si="48"/>
        <v>11</v>
      </c>
      <c r="E83" s="2">
        <f t="shared" si="49"/>
        <v>17</v>
      </c>
      <c r="F83" s="2" t="b">
        <f t="shared" si="50"/>
        <v>0</v>
      </c>
      <c r="G83" s="2" t="b">
        <f t="shared" si="51"/>
        <v>0</v>
      </c>
      <c r="I83" s="2" t="str">
        <f t="shared" si="58"/>
        <v/>
      </c>
      <c r="J83" s="2" t="str">
        <f t="shared" si="52"/>
        <v/>
      </c>
      <c r="K83" s="2" t="str">
        <f t="shared" si="53"/>
        <v/>
      </c>
      <c r="L83" s="2" t="str">
        <f t="shared" si="54"/>
        <v>NEW Cromix 68000 masters .HFE .IMD from Dave Dunfield</v>
      </c>
      <c r="N83" s="2" t="str">
        <f t="shared" si="55"/>
        <v/>
      </c>
      <c r="O83" s="2" t="str">
        <f t="shared" si="56"/>
        <v/>
      </c>
      <c r="P83" s="2" t="str">
        <f t="shared" si="57"/>
        <v/>
      </c>
      <c r="T83" s="2" t="str">
        <f t="shared" si="59"/>
        <v/>
      </c>
      <c r="U83" s="2" t="str">
        <f t="shared" si="59"/>
        <v/>
      </c>
      <c r="V83" s="2" t="str">
        <f t="shared" si="59"/>
        <v/>
      </c>
      <c r="W83" s="2" t="str">
        <f t="shared" si="59"/>
        <v/>
      </c>
      <c r="X83" s="2" t="str">
        <f t="shared" si="59"/>
        <v/>
      </c>
      <c r="Y83" s="2" t="str">
        <f t="shared" si="59"/>
        <v/>
      </c>
      <c r="Z83" s="2" t="str">
        <f t="shared" si="59"/>
        <v/>
      </c>
      <c r="AA83" s="2" t="str">
        <f t="shared" si="59"/>
        <v/>
      </c>
      <c r="AB83" s="2" t="str">
        <f t="shared" si="59"/>
        <v/>
      </c>
      <c r="AC83" s="2" t="str">
        <f t="shared" si="59"/>
        <v/>
      </c>
      <c r="AD83" s="2" t="str">
        <f t="shared" si="60"/>
        <v/>
      </c>
      <c r="AE83" s="2" t="str">
        <f t="shared" si="60"/>
        <v/>
      </c>
      <c r="AF83" s="2" t="str">
        <f t="shared" si="60"/>
        <v/>
      </c>
      <c r="AG83" s="2" t="str">
        <f t="shared" si="60"/>
        <v/>
      </c>
      <c r="AH83" s="2" t="str">
        <f t="shared" si="60"/>
        <v/>
      </c>
      <c r="AI83" s="2" t="str">
        <f t="shared" si="60"/>
        <v/>
      </c>
      <c r="AJ83" s="2" t="str">
        <f t="shared" si="60"/>
        <v/>
      </c>
      <c r="AK83" s="2" t="str">
        <f t="shared" si="60"/>
        <v/>
      </c>
      <c r="AL83" s="2" t="str">
        <f t="shared" si="60"/>
        <v/>
      </c>
      <c r="AM83" s="2" t="str">
        <f t="shared" si="60"/>
        <v/>
      </c>
      <c r="AN83" s="2" t="str">
        <f t="shared" si="61"/>
        <v/>
      </c>
      <c r="AO83" s="2" t="str">
        <f t="shared" si="61"/>
        <v/>
      </c>
      <c r="AP83" s="2" t="str">
        <f t="shared" si="61"/>
        <v/>
      </c>
      <c r="AQ83" s="2" t="str">
        <f t="shared" si="61"/>
        <v/>
      </c>
      <c r="AR83" s="2" t="str">
        <f t="shared" si="61"/>
        <v/>
      </c>
      <c r="AS83" s="2" t="str">
        <f t="shared" si="61"/>
        <v/>
      </c>
      <c r="AT83" s="2" t="str">
        <f t="shared" si="61"/>
        <v/>
      </c>
      <c r="AU83" s="2" t="str">
        <f t="shared" si="61"/>
        <v/>
      </c>
      <c r="AV83" s="2" t="str">
        <f t="shared" si="61"/>
        <v/>
      </c>
      <c r="AW83" s="2" t="str">
        <f t="shared" si="61"/>
        <v/>
      </c>
      <c r="AX83" s="2" t="str">
        <f t="shared" si="62"/>
        <v/>
      </c>
      <c r="AY83" s="2" t="str">
        <f t="shared" si="62"/>
        <v/>
      </c>
      <c r="AZ83" s="2" t="str">
        <f t="shared" si="62"/>
        <v/>
      </c>
      <c r="BA83" s="2" t="str">
        <f t="shared" si="62"/>
        <v/>
      </c>
      <c r="BB83" s="2" t="str">
        <f t="shared" si="62"/>
        <v/>
      </c>
      <c r="BC83" s="2" t="str">
        <f t="shared" si="62"/>
        <v/>
      </c>
      <c r="BD83" s="2" t="str">
        <f t="shared" si="62"/>
        <v/>
      </c>
      <c r="BE83" s="2" t="str">
        <f t="shared" si="62"/>
        <v/>
      </c>
      <c r="BF83" s="2" t="str">
        <f t="shared" si="62"/>
        <v/>
      </c>
      <c r="BG83" s="2" t="str">
        <f t="shared" si="62"/>
        <v/>
      </c>
      <c r="BH83" s="2" t="str">
        <f t="shared" si="62"/>
        <v/>
      </c>
      <c r="BI83" s="2" t="str">
        <f t="shared" si="62"/>
        <v/>
      </c>
      <c r="BJ83" s="2" t="str">
        <f t="shared" si="62"/>
        <v/>
      </c>
      <c r="BK83" s="2" t="str">
        <f t="shared" si="62"/>
        <v/>
      </c>
    </row>
    <row r="84" spans="1:63" ht="43.5" x14ac:dyDescent="0.35">
      <c r="A84" s="2" t="str">
        <f>RawData!A80&amp;" "&amp;RawData!B80&amp;" "&amp;RawData!C80&amp;" "&amp;RawData!D80&amp;" "&amp;RawData!E80</f>
        <v xml:space="preserve">61 20071105    _CSDSDDST Cromix 31.05 CRO-DS serial 10052 Boot disk  </v>
      </c>
      <c r="B84" s="2" t="str">
        <f t="shared" si="46"/>
        <v>61 20071105 _CSDSDDST Cromix 31.05 CRO-DS serial 10052 Boot disk</v>
      </c>
      <c r="C84" s="2">
        <f t="shared" si="47"/>
        <v>3</v>
      </c>
      <c r="D84" s="2">
        <f t="shared" si="48"/>
        <v>12</v>
      </c>
      <c r="E84" s="2">
        <f t="shared" si="49"/>
        <v>22</v>
      </c>
      <c r="F84" s="2" t="b">
        <f t="shared" si="50"/>
        <v>1</v>
      </c>
      <c r="G84" s="2" t="b">
        <f t="shared" si="51"/>
        <v>1</v>
      </c>
      <c r="I84" s="2">
        <f t="shared" si="58"/>
        <v>61</v>
      </c>
      <c r="J84" s="2" t="str">
        <f t="shared" si="52"/>
        <v>20071105</v>
      </c>
      <c r="K84" s="2" t="str">
        <f t="shared" si="53"/>
        <v>_CSDSDDST</v>
      </c>
      <c r="L84" s="2" t="str">
        <f t="shared" si="54"/>
        <v>Cromix 31.05 CRO-DS serial 10052 Boot disk</v>
      </c>
      <c r="N84" s="2" t="b">
        <f t="shared" si="55"/>
        <v>1</v>
      </c>
      <c r="O84" s="2" t="b">
        <f t="shared" si="56"/>
        <v>0</v>
      </c>
      <c r="P84" s="2" t="str">
        <f t="shared" si="57"/>
        <v>CSDSDDST</v>
      </c>
      <c r="T84" s="2" t="b">
        <f t="shared" si="59"/>
        <v>1</v>
      </c>
      <c r="U84" s="2" t="b">
        <f t="shared" si="59"/>
        <v>0</v>
      </c>
      <c r="V84" s="2" t="b">
        <f t="shared" si="59"/>
        <v>0</v>
      </c>
      <c r="W84" s="2" t="b">
        <f t="shared" si="59"/>
        <v>0</v>
      </c>
      <c r="X84" s="2" t="b">
        <f t="shared" si="59"/>
        <v>0</v>
      </c>
      <c r="Y84" s="2" t="b">
        <f t="shared" si="59"/>
        <v>0</v>
      </c>
      <c r="Z84" s="2" t="b">
        <f t="shared" si="59"/>
        <v>0</v>
      </c>
      <c r="AA84" s="2" t="b">
        <f t="shared" si="59"/>
        <v>0</v>
      </c>
      <c r="AB84" s="2" t="b">
        <f t="shared" si="59"/>
        <v>0</v>
      </c>
      <c r="AC84" s="2" t="b">
        <f t="shared" si="59"/>
        <v>0</v>
      </c>
      <c r="AD84" s="2" t="b">
        <f t="shared" si="60"/>
        <v>0</v>
      </c>
      <c r="AE84" s="2" t="b">
        <f t="shared" si="60"/>
        <v>0</v>
      </c>
      <c r="AF84" s="2" t="b">
        <f t="shared" si="60"/>
        <v>0</v>
      </c>
      <c r="AG84" s="2" t="b">
        <f t="shared" si="60"/>
        <v>0</v>
      </c>
      <c r="AH84" s="2" t="b">
        <f t="shared" si="60"/>
        <v>0</v>
      </c>
      <c r="AI84" s="2" t="b">
        <f t="shared" si="60"/>
        <v>0</v>
      </c>
      <c r="AJ84" s="2" t="b">
        <f t="shared" si="60"/>
        <v>0</v>
      </c>
      <c r="AK84" s="2" t="b">
        <f t="shared" si="60"/>
        <v>1</v>
      </c>
      <c r="AL84" s="2" t="b">
        <f t="shared" si="60"/>
        <v>0</v>
      </c>
      <c r="AM84" s="2" t="b">
        <f t="shared" si="60"/>
        <v>0</v>
      </c>
      <c r="AN84" s="2" t="b">
        <f t="shared" si="61"/>
        <v>0</v>
      </c>
      <c r="AO84" s="2" t="b">
        <f t="shared" si="61"/>
        <v>0</v>
      </c>
      <c r="AP84" s="2" t="b">
        <f t="shared" si="61"/>
        <v>0</v>
      </c>
      <c r="AQ84" s="2" t="b">
        <f t="shared" si="61"/>
        <v>0</v>
      </c>
      <c r="AR84" s="2" t="b">
        <f t="shared" si="61"/>
        <v>0</v>
      </c>
      <c r="AS84" s="2" t="b">
        <f t="shared" si="61"/>
        <v>0</v>
      </c>
      <c r="AT84" s="2" t="b">
        <f t="shared" si="61"/>
        <v>1</v>
      </c>
      <c r="AU84" s="2" t="b">
        <f t="shared" si="61"/>
        <v>1</v>
      </c>
      <c r="AV84" s="2" t="b">
        <f t="shared" si="61"/>
        <v>1</v>
      </c>
      <c r="AW84" s="2" t="b">
        <f t="shared" si="61"/>
        <v>1</v>
      </c>
      <c r="AX84" s="2" t="b">
        <f t="shared" si="62"/>
        <v>1</v>
      </c>
      <c r="AY84" s="2" t="b">
        <f t="shared" si="62"/>
        <v>1</v>
      </c>
      <c r="AZ84" s="2" t="b">
        <f t="shared" si="62"/>
        <v>1</v>
      </c>
      <c r="BA84" s="2" t="b">
        <f t="shared" si="62"/>
        <v>1</v>
      </c>
      <c r="BB84" s="2" t="b">
        <f t="shared" si="62"/>
        <v>1</v>
      </c>
      <c r="BC84" s="2" t="b">
        <f t="shared" si="62"/>
        <v>1</v>
      </c>
      <c r="BD84" s="2" t="b">
        <f t="shared" si="62"/>
        <v>1</v>
      </c>
      <c r="BE84" s="2" t="b">
        <f t="shared" si="62"/>
        <v>1</v>
      </c>
      <c r="BF84" s="2" t="b">
        <f t="shared" si="62"/>
        <v>1</v>
      </c>
      <c r="BG84" s="2" t="b">
        <f t="shared" si="62"/>
        <v>1</v>
      </c>
      <c r="BH84" s="2" t="b">
        <f t="shared" si="62"/>
        <v>1</v>
      </c>
      <c r="BI84" s="2" t="b">
        <f t="shared" si="62"/>
        <v>1</v>
      </c>
      <c r="BJ84" s="2" t="b">
        <f t="shared" si="62"/>
        <v>1</v>
      </c>
      <c r="BK84" s="2" t="b">
        <f t="shared" si="62"/>
        <v>1</v>
      </c>
    </row>
    <row r="85" spans="1:63" ht="43.5" x14ac:dyDescent="0.35">
      <c r="A85" s="2" t="str">
        <f>RawData!A81&amp;" "&amp;RawData!B81&amp;" "&amp;RawData!C81&amp;" "&amp;RawData!D81&amp;" "&amp;RawData!E81</f>
        <v xml:space="preserve">62 20071105  FSDSDDST Cromix 31.05 CRO-DS serial 10052 Disk2 ftar format </v>
      </c>
      <c r="B85" s="2" t="str">
        <f t="shared" si="46"/>
        <v>62 20071105 FSDSDDST Cromix 31.05 CRO-DS serial 10052 Disk2 ftar format</v>
      </c>
      <c r="C85" s="2">
        <f t="shared" si="47"/>
        <v>3</v>
      </c>
      <c r="D85" s="2">
        <f t="shared" si="48"/>
        <v>12</v>
      </c>
      <c r="E85" s="2">
        <f t="shared" si="49"/>
        <v>21</v>
      </c>
      <c r="F85" s="2" t="b">
        <f t="shared" si="50"/>
        <v>1</v>
      </c>
      <c r="G85" s="2" t="b">
        <f t="shared" si="51"/>
        <v>1</v>
      </c>
      <c r="I85" s="2">
        <f t="shared" si="58"/>
        <v>62</v>
      </c>
      <c r="J85" s="2" t="str">
        <f t="shared" si="52"/>
        <v>20071105</v>
      </c>
      <c r="K85" s="2" t="str">
        <f t="shared" si="53"/>
        <v>FSDSDDST</v>
      </c>
      <c r="L85" s="2" t="str">
        <f t="shared" si="54"/>
        <v>Cromix 31.05 CRO-DS serial 10052 Disk2 ftar format</v>
      </c>
      <c r="N85" s="2" t="b">
        <f t="shared" si="55"/>
        <v>0</v>
      </c>
      <c r="O85" s="2" t="b">
        <f t="shared" si="56"/>
        <v>0</v>
      </c>
      <c r="P85" s="2" t="str">
        <f t="shared" si="57"/>
        <v>FSDSDDST</v>
      </c>
      <c r="T85" s="2" t="b">
        <f t="shared" ref="T85:AC94" si="63">IF($F85,OR(NOT(ISERROR(FIND(T$2,$L85,1))),NOT(ISERROR(FIND(T$3,$L85,1))),NOT(ISERROR(FIND(T$4,$L85,1)))),"")</f>
        <v>1</v>
      </c>
      <c r="U85" s="2" t="b">
        <f t="shared" si="63"/>
        <v>0</v>
      </c>
      <c r="V85" s="2" t="b">
        <f t="shared" si="63"/>
        <v>0</v>
      </c>
      <c r="W85" s="2" t="b">
        <f t="shared" si="63"/>
        <v>0</v>
      </c>
      <c r="X85" s="2" t="b">
        <f t="shared" si="63"/>
        <v>0</v>
      </c>
      <c r="Y85" s="2" t="b">
        <f t="shared" si="63"/>
        <v>0</v>
      </c>
      <c r="Z85" s="2" t="b">
        <f t="shared" si="63"/>
        <v>0</v>
      </c>
      <c r="AA85" s="2" t="b">
        <f t="shared" si="63"/>
        <v>0</v>
      </c>
      <c r="AB85" s="2" t="b">
        <f t="shared" si="63"/>
        <v>0</v>
      </c>
      <c r="AC85" s="2" t="b">
        <f t="shared" si="63"/>
        <v>0</v>
      </c>
      <c r="AD85" s="2" t="b">
        <f t="shared" ref="AD85:AM94" si="64">IF($F85,OR(NOT(ISERROR(FIND(AD$2,$L85,1))),NOT(ISERROR(FIND(AD$3,$L85,1))),NOT(ISERROR(FIND(AD$4,$L85,1)))),"")</f>
        <v>0</v>
      </c>
      <c r="AE85" s="2" t="b">
        <f t="shared" si="64"/>
        <v>0</v>
      </c>
      <c r="AF85" s="2" t="b">
        <f t="shared" si="64"/>
        <v>0</v>
      </c>
      <c r="AG85" s="2" t="b">
        <f t="shared" si="64"/>
        <v>0</v>
      </c>
      <c r="AH85" s="2" t="b">
        <f t="shared" si="64"/>
        <v>0</v>
      </c>
      <c r="AI85" s="2" t="b">
        <f t="shared" si="64"/>
        <v>0</v>
      </c>
      <c r="AJ85" s="2" t="b">
        <f t="shared" si="64"/>
        <v>0</v>
      </c>
      <c r="AK85" s="2" t="b">
        <f t="shared" si="64"/>
        <v>1</v>
      </c>
      <c r="AL85" s="2" t="b">
        <f t="shared" si="64"/>
        <v>0</v>
      </c>
      <c r="AM85" s="2" t="b">
        <f t="shared" si="64"/>
        <v>0</v>
      </c>
      <c r="AN85" s="2" t="b">
        <f t="shared" ref="AN85:AW94" si="65">IF($F85,OR(NOT(ISERROR(FIND(AN$2,$L85,1))),NOT(ISERROR(FIND(AN$3,$L85,1))),NOT(ISERROR(FIND(AN$4,$L85,1)))),"")</f>
        <v>0</v>
      </c>
      <c r="AO85" s="2" t="b">
        <f t="shared" si="65"/>
        <v>0</v>
      </c>
      <c r="AP85" s="2" t="b">
        <f t="shared" si="65"/>
        <v>0</v>
      </c>
      <c r="AQ85" s="2" t="b">
        <f t="shared" si="65"/>
        <v>0</v>
      </c>
      <c r="AR85" s="2" t="b">
        <f t="shared" si="65"/>
        <v>0</v>
      </c>
      <c r="AS85" s="2" t="b">
        <f t="shared" si="65"/>
        <v>0</v>
      </c>
      <c r="AT85" s="2" t="b">
        <f t="shared" si="65"/>
        <v>1</v>
      </c>
      <c r="AU85" s="2" t="b">
        <f t="shared" si="65"/>
        <v>1</v>
      </c>
      <c r="AV85" s="2" t="b">
        <f t="shared" si="65"/>
        <v>1</v>
      </c>
      <c r="AW85" s="2" t="b">
        <f t="shared" si="65"/>
        <v>1</v>
      </c>
      <c r="AX85" s="2" t="b">
        <f t="shared" ref="AX85:BK94" si="66">IF($F85,OR(NOT(ISERROR(FIND(AX$2,$L85,1))),NOT(ISERROR(FIND(AX$3,$L85,1))),NOT(ISERROR(FIND(AX$4,$L85,1)))),"")</f>
        <v>1</v>
      </c>
      <c r="AY85" s="2" t="b">
        <f t="shared" si="66"/>
        <v>1</v>
      </c>
      <c r="AZ85" s="2" t="b">
        <f t="shared" si="66"/>
        <v>1</v>
      </c>
      <c r="BA85" s="2" t="b">
        <f t="shared" si="66"/>
        <v>1</v>
      </c>
      <c r="BB85" s="2" t="b">
        <f t="shared" si="66"/>
        <v>1</v>
      </c>
      <c r="BC85" s="2" t="b">
        <f t="shared" si="66"/>
        <v>1</v>
      </c>
      <c r="BD85" s="2" t="b">
        <f t="shared" si="66"/>
        <v>1</v>
      </c>
      <c r="BE85" s="2" t="b">
        <f t="shared" si="66"/>
        <v>1</v>
      </c>
      <c r="BF85" s="2" t="b">
        <f t="shared" si="66"/>
        <v>1</v>
      </c>
      <c r="BG85" s="2" t="b">
        <f t="shared" si="66"/>
        <v>1</v>
      </c>
      <c r="BH85" s="2" t="b">
        <f t="shared" si="66"/>
        <v>1</v>
      </c>
      <c r="BI85" s="2" t="b">
        <f t="shared" si="66"/>
        <v>1</v>
      </c>
      <c r="BJ85" s="2" t="b">
        <f t="shared" si="66"/>
        <v>1</v>
      </c>
      <c r="BK85" s="2" t="b">
        <f t="shared" si="66"/>
        <v>1</v>
      </c>
    </row>
    <row r="86" spans="1:63" ht="43.5" x14ac:dyDescent="0.35">
      <c r="A86" s="2" t="str">
        <f>RawData!A82&amp;" "&amp;RawData!B82&amp;" "&amp;RawData!C82&amp;" "&amp;RawData!D82&amp;" "&amp;RawData!E82</f>
        <v xml:space="preserve">63 20071105  FSDSDDST Cromix 31.05 CRO-DS serial 10052 Disk3 ftar format </v>
      </c>
      <c r="B86" s="2" t="str">
        <f t="shared" si="46"/>
        <v>63 20071105 FSDSDDST Cromix 31.05 CRO-DS serial 10052 Disk3 ftar format</v>
      </c>
      <c r="C86" s="2">
        <f t="shared" si="47"/>
        <v>3</v>
      </c>
      <c r="D86" s="2">
        <f t="shared" si="48"/>
        <v>12</v>
      </c>
      <c r="E86" s="2">
        <f t="shared" si="49"/>
        <v>21</v>
      </c>
      <c r="F86" s="2" t="b">
        <f t="shared" si="50"/>
        <v>1</v>
      </c>
      <c r="G86" s="2" t="b">
        <f t="shared" si="51"/>
        <v>1</v>
      </c>
      <c r="I86" s="2">
        <f t="shared" si="58"/>
        <v>63</v>
      </c>
      <c r="J86" s="2" t="str">
        <f t="shared" si="52"/>
        <v>20071105</v>
      </c>
      <c r="K86" s="2" t="str">
        <f t="shared" si="53"/>
        <v>FSDSDDST</v>
      </c>
      <c r="L86" s="2" t="str">
        <f t="shared" si="54"/>
        <v>Cromix 31.05 CRO-DS serial 10052 Disk3 ftar format</v>
      </c>
      <c r="N86" s="2" t="b">
        <f t="shared" si="55"/>
        <v>0</v>
      </c>
      <c r="O86" s="2" t="b">
        <f t="shared" si="56"/>
        <v>0</v>
      </c>
      <c r="P86" s="2" t="str">
        <f t="shared" si="57"/>
        <v>FSDSDDST</v>
      </c>
      <c r="T86" s="2" t="b">
        <f t="shared" si="63"/>
        <v>1</v>
      </c>
      <c r="U86" s="2" t="b">
        <f t="shared" si="63"/>
        <v>0</v>
      </c>
      <c r="V86" s="2" t="b">
        <f t="shared" si="63"/>
        <v>0</v>
      </c>
      <c r="W86" s="2" t="b">
        <f t="shared" si="63"/>
        <v>0</v>
      </c>
      <c r="X86" s="2" t="b">
        <f t="shared" si="63"/>
        <v>0</v>
      </c>
      <c r="Y86" s="2" t="b">
        <f t="shared" si="63"/>
        <v>0</v>
      </c>
      <c r="Z86" s="2" t="b">
        <f t="shared" si="63"/>
        <v>0</v>
      </c>
      <c r="AA86" s="2" t="b">
        <f t="shared" si="63"/>
        <v>0</v>
      </c>
      <c r="AB86" s="2" t="b">
        <f t="shared" si="63"/>
        <v>0</v>
      </c>
      <c r="AC86" s="2" t="b">
        <f t="shared" si="63"/>
        <v>0</v>
      </c>
      <c r="AD86" s="2" t="b">
        <f t="shared" si="64"/>
        <v>0</v>
      </c>
      <c r="AE86" s="2" t="b">
        <f t="shared" si="64"/>
        <v>0</v>
      </c>
      <c r="AF86" s="2" t="b">
        <f t="shared" si="64"/>
        <v>0</v>
      </c>
      <c r="AG86" s="2" t="b">
        <f t="shared" si="64"/>
        <v>0</v>
      </c>
      <c r="AH86" s="2" t="b">
        <f t="shared" si="64"/>
        <v>0</v>
      </c>
      <c r="AI86" s="2" t="b">
        <f t="shared" si="64"/>
        <v>0</v>
      </c>
      <c r="AJ86" s="2" t="b">
        <f t="shared" si="64"/>
        <v>0</v>
      </c>
      <c r="AK86" s="2" t="b">
        <f t="shared" si="64"/>
        <v>1</v>
      </c>
      <c r="AL86" s="2" t="b">
        <f t="shared" si="64"/>
        <v>0</v>
      </c>
      <c r="AM86" s="2" t="b">
        <f t="shared" si="64"/>
        <v>0</v>
      </c>
      <c r="AN86" s="2" t="b">
        <f t="shared" si="65"/>
        <v>0</v>
      </c>
      <c r="AO86" s="2" t="b">
        <f t="shared" si="65"/>
        <v>0</v>
      </c>
      <c r="AP86" s="2" t="b">
        <f t="shared" si="65"/>
        <v>0</v>
      </c>
      <c r="AQ86" s="2" t="b">
        <f t="shared" si="65"/>
        <v>0</v>
      </c>
      <c r="AR86" s="2" t="b">
        <f t="shared" si="65"/>
        <v>0</v>
      </c>
      <c r="AS86" s="2" t="b">
        <f t="shared" si="65"/>
        <v>0</v>
      </c>
      <c r="AT86" s="2" t="b">
        <f t="shared" si="65"/>
        <v>1</v>
      </c>
      <c r="AU86" s="2" t="b">
        <f t="shared" si="65"/>
        <v>1</v>
      </c>
      <c r="AV86" s="2" t="b">
        <f t="shared" si="65"/>
        <v>1</v>
      </c>
      <c r="AW86" s="2" t="b">
        <f t="shared" si="65"/>
        <v>1</v>
      </c>
      <c r="AX86" s="2" t="b">
        <f t="shared" si="66"/>
        <v>1</v>
      </c>
      <c r="AY86" s="2" t="b">
        <f t="shared" si="66"/>
        <v>1</v>
      </c>
      <c r="AZ86" s="2" t="b">
        <f t="shared" si="66"/>
        <v>1</v>
      </c>
      <c r="BA86" s="2" t="b">
        <f t="shared" si="66"/>
        <v>1</v>
      </c>
      <c r="BB86" s="2" t="b">
        <f t="shared" si="66"/>
        <v>1</v>
      </c>
      <c r="BC86" s="2" t="b">
        <f t="shared" si="66"/>
        <v>1</v>
      </c>
      <c r="BD86" s="2" t="b">
        <f t="shared" si="66"/>
        <v>1</v>
      </c>
      <c r="BE86" s="2" t="b">
        <f t="shared" si="66"/>
        <v>1</v>
      </c>
      <c r="BF86" s="2" t="b">
        <f t="shared" si="66"/>
        <v>1</v>
      </c>
      <c r="BG86" s="2" t="b">
        <f t="shared" si="66"/>
        <v>1</v>
      </c>
      <c r="BH86" s="2" t="b">
        <f t="shared" si="66"/>
        <v>1</v>
      </c>
      <c r="BI86" s="2" t="b">
        <f t="shared" si="66"/>
        <v>1</v>
      </c>
      <c r="BJ86" s="2" t="b">
        <f t="shared" si="66"/>
        <v>1</v>
      </c>
      <c r="BK86" s="2" t="b">
        <f t="shared" si="66"/>
        <v>1</v>
      </c>
    </row>
    <row r="87" spans="1:63" ht="43.5" x14ac:dyDescent="0.35">
      <c r="A87" s="2" t="str">
        <f>RawData!A83&amp;" "&amp;RawData!B83&amp;" "&amp;RawData!C83&amp;" "&amp;RawData!D83&amp;" "&amp;RawData!E83</f>
        <v xml:space="preserve">64 20071105  FSDSDDST Cromix 31.05 CRO-DS serial 10052 Disk4 ftar format </v>
      </c>
      <c r="B87" s="2" t="str">
        <f t="shared" si="46"/>
        <v>64 20071105 FSDSDDST Cromix 31.05 CRO-DS serial 10052 Disk4 ftar format</v>
      </c>
      <c r="C87" s="2">
        <f t="shared" si="47"/>
        <v>3</v>
      </c>
      <c r="D87" s="2">
        <f t="shared" si="48"/>
        <v>12</v>
      </c>
      <c r="E87" s="2">
        <f t="shared" si="49"/>
        <v>21</v>
      </c>
      <c r="F87" s="2" t="b">
        <f t="shared" si="50"/>
        <v>1</v>
      </c>
      <c r="G87" s="2" t="b">
        <f t="shared" si="51"/>
        <v>1</v>
      </c>
      <c r="I87" s="2">
        <f t="shared" si="58"/>
        <v>64</v>
      </c>
      <c r="J87" s="2" t="str">
        <f t="shared" si="52"/>
        <v>20071105</v>
      </c>
      <c r="K87" s="2" t="str">
        <f t="shared" si="53"/>
        <v>FSDSDDST</v>
      </c>
      <c r="L87" s="2" t="str">
        <f t="shared" si="54"/>
        <v>Cromix 31.05 CRO-DS serial 10052 Disk4 ftar format</v>
      </c>
      <c r="N87" s="2" t="b">
        <f t="shared" si="55"/>
        <v>0</v>
      </c>
      <c r="O87" s="2" t="b">
        <f t="shared" si="56"/>
        <v>0</v>
      </c>
      <c r="P87" s="2" t="str">
        <f t="shared" si="57"/>
        <v>FSDSDDST</v>
      </c>
      <c r="T87" s="2" t="b">
        <f t="shared" si="63"/>
        <v>1</v>
      </c>
      <c r="U87" s="2" t="b">
        <f t="shared" si="63"/>
        <v>0</v>
      </c>
      <c r="V87" s="2" t="b">
        <f t="shared" si="63"/>
        <v>0</v>
      </c>
      <c r="W87" s="2" t="b">
        <f t="shared" si="63"/>
        <v>0</v>
      </c>
      <c r="X87" s="2" t="b">
        <f t="shared" si="63"/>
        <v>0</v>
      </c>
      <c r="Y87" s="2" t="b">
        <f t="shared" si="63"/>
        <v>0</v>
      </c>
      <c r="Z87" s="2" t="b">
        <f t="shared" si="63"/>
        <v>0</v>
      </c>
      <c r="AA87" s="2" t="b">
        <f t="shared" si="63"/>
        <v>0</v>
      </c>
      <c r="AB87" s="2" t="b">
        <f t="shared" si="63"/>
        <v>0</v>
      </c>
      <c r="AC87" s="2" t="b">
        <f t="shared" si="63"/>
        <v>0</v>
      </c>
      <c r="AD87" s="2" t="b">
        <f t="shared" si="64"/>
        <v>0</v>
      </c>
      <c r="AE87" s="2" t="b">
        <f t="shared" si="64"/>
        <v>0</v>
      </c>
      <c r="AF87" s="2" t="b">
        <f t="shared" si="64"/>
        <v>0</v>
      </c>
      <c r="AG87" s="2" t="b">
        <f t="shared" si="64"/>
        <v>0</v>
      </c>
      <c r="AH87" s="2" t="b">
        <f t="shared" si="64"/>
        <v>0</v>
      </c>
      <c r="AI87" s="2" t="b">
        <f t="shared" si="64"/>
        <v>0</v>
      </c>
      <c r="AJ87" s="2" t="b">
        <f t="shared" si="64"/>
        <v>0</v>
      </c>
      <c r="AK87" s="2" t="b">
        <f t="shared" si="64"/>
        <v>1</v>
      </c>
      <c r="AL87" s="2" t="b">
        <f t="shared" si="64"/>
        <v>0</v>
      </c>
      <c r="AM87" s="2" t="b">
        <f t="shared" si="64"/>
        <v>0</v>
      </c>
      <c r="AN87" s="2" t="b">
        <f t="shared" si="65"/>
        <v>0</v>
      </c>
      <c r="AO87" s="2" t="b">
        <f t="shared" si="65"/>
        <v>0</v>
      </c>
      <c r="AP87" s="2" t="b">
        <f t="shared" si="65"/>
        <v>0</v>
      </c>
      <c r="AQ87" s="2" t="b">
        <f t="shared" si="65"/>
        <v>0</v>
      </c>
      <c r="AR87" s="2" t="b">
        <f t="shared" si="65"/>
        <v>0</v>
      </c>
      <c r="AS87" s="2" t="b">
        <f t="shared" si="65"/>
        <v>0</v>
      </c>
      <c r="AT87" s="2" t="b">
        <f t="shared" si="65"/>
        <v>1</v>
      </c>
      <c r="AU87" s="2" t="b">
        <f t="shared" si="65"/>
        <v>1</v>
      </c>
      <c r="AV87" s="2" t="b">
        <f t="shared" si="65"/>
        <v>1</v>
      </c>
      <c r="AW87" s="2" t="b">
        <f t="shared" si="65"/>
        <v>1</v>
      </c>
      <c r="AX87" s="2" t="b">
        <f t="shared" si="66"/>
        <v>1</v>
      </c>
      <c r="AY87" s="2" t="b">
        <f t="shared" si="66"/>
        <v>1</v>
      </c>
      <c r="AZ87" s="2" t="b">
        <f t="shared" si="66"/>
        <v>1</v>
      </c>
      <c r="BA87" s="2" t="b">
        <f t="shared" si="66"/>
        <v>1</v>
      </c>
      <c r="BB87" s="2" t="b">
        <f t="shared" si="66"/>
        <v>1</v>
      </c>
      <c r="BC87" s="2" t="b">
        <f t="shared" si="66"/>
        <v>1</v>
      </c>
      <c r="BD87" s="2" t="b">
        <f t="shared" si="66"/>
        <v>1</v>
      </c>
      <c r="BE87" s="2" t="b">
        <f t="shared" si="66"/>
        <v>1</v>
      </c>
      <c r="BF87" s="2" t="b">
        <f t="shared" si="66"/>
        <v>1</v>
      </c>
      <c r="BG87" s="2" t="b">
        <f t="shared" si="66"/>
        <v>1</v>
      </c>
      <c r="BH87" s="2" t="b">
        <f t="shared" si="66"/>
        <v>1</v>
      </c>
      <c r="BI87" s="2" t="b">
        <f t="shared" si="66"/>
        <v>1</v>
      </c>
      <c r="BJ87" s="2" t="b">
        <f t="shared" si="66"/>
        <v>1</v>
      </c>
      <c r="BK87" s="2" t="b">
        <f t="shared" si="66"/>
        <v>1</v>
      </c>
    </row>
    <row r="88" spans="1:63" ht="43.5" x14ac:dyDescent="0.35">
      <c r="A88" s="2" t="str">
        <f>RawData!A84&amp;" "&amp;RawData!B84&amp;" "&amp;RawData!C84&amp;" "&amp;RawData!D84&amp;" "&amp;RawData!E84</f>
        <v xml:space="preserve">65 20071108  FSDSDDST Cromix 31.05 CRO-DS serial 10052 Disk5 ftar format </v>
      </c>
      <c r="B88" s="2" t="str">
        <f t="shared" si="46"/>
        <v>65 20071108 FSDSDDST Cromix 31.05 CRO-DS serial 10052 Disk5 ftar format</v>
      </c>
      <c r="C88" s="2">
        <f t="shared" si="47"/>
        <v>3</v>
      </c>
      <c r="D88" s="2">
        <f t="shared" si="48"/>
        <v>12</v>
      </c>
      <c r="E88" s="2">
        <f t="shared" si="49"/>
        <v>21</v>
      </c>
      <c r="F88" s="2" t="b">
        <f t="shared" si="50"/>
        <v>1</v>
      </c>
      <c r="G88" s="2" t="b">
        <f t="shared" si="51"/>
        <v>1</v>
      </c>
      <c r="I88" s="2">
        <f t="shared" si="58"/>
        <v>65</v>
      </c>
      <c r="J88" s="2" t="str">
        <f t="shared" si="52"/>
        <v>20071108</v>
      </c>
      <c r="K88" s="2" t="str">
        <f t="shared" si="53"/>
        <v>FSDSDDST</v>
      </c>
      <c r="L88" s="2" t="str">
        <f t="shared" si="54"/>
        <v>Cromix 31.05 CRO-DS serial 10052 Disk5 ftar format</v>
      </c>
      <c r="N88" s="2" t="b">
        <f t="shared" si="55"/>
        <v>0</v>
      </c>
      <c r="O88" s="2" t="b">
        <f t="shared" si="56"/>
        <v>0</v>
      </c>
      <c r="P88" s="2" t="str">
        <f t="shared" si="57"/>
        <v>FSDSDDST</v>
      </c>
      <c r="T88" s="2" t="b">
        <f t="shared" si="63"/>
        <v>1</v>
      </c>
      <c r="U88" s="2" t="b">
        <f t="shared" si="63"/>
        <v>0</v>
      </c>
      <c r="V88" s="2" t="b">
        <f t="shared" si="63"/>
        <v>0</v>
      </c>
      <c r="W88" s="2" t="b">
        <f t="shared" si="63"/>
        <v>0</v>
      </c>
      <c r="X88" s="2" t="b">
        <f t="shared" si="63"/>
        <v>0</v>
      </c>
      <c r="Y88" s="2" t="b">
        <f t="shared" si="63"/>
        <v>0</v>
      </c>
      <c r="Z88" s="2" t="b">
        <f t="shared" si="63"/>
        <v>0</v>
      </c>
      <c r="AA88" s="2" t="b">
        <f t="shared" si="63"/>
        <v>0</v>
      </c>
      <c r="AB88" s="2" t="b">
        <f t="shared" si="63"/>
        <v>0</v>
      </c>
      <c r="AC88" s="2" t="b">
        <f t="shared" si="63"/>
        <v>0</v>
      </c>
      <c r="AD88" s="2" t="b">
        <f t="shared" si="64"/>
        <v>0</v>
      </c>
      <c r="AE88" s="2" t="b">
        <f t="shared" si="64"/>
        <v>0</v>
      </c>
      <c r="AF88" s="2" t="b">
        <f t="shared" si="64"/>
        <v>0</v>
      </c>
      <c r="AG88" s="2" t="b">
        <f t="shared" si="64"/>
        <v>0</v>
      </c>
      <c r="AH88" s="2" t="b">
        <f t="shared" si="64"/>
        <v>0</v>
      </c>
      <c r="AI88" s="2" t="b">
        <f t="shared" si="64"/>
        <v>0</v>
      </c>
      <c r="AJ88" s="2" t="b">
        <f t="shared" si="64"/>
        <v>0</v>
      </c>
      <c r="AK88" s="2" t="b">
        <f t="shared" si="64"/>
        <v>1</v>
      </c>
      <c r="AL88" s="2" t="b">
        <f t="shared" si="64"/>
        <v>0</v>
      </c>
      <c r="AM88" s="2" t="b">
        <f t="shared" si="64"/>
        <v>0</v>
      </c>
      <c r="AN88" s="2" t="b">
        <f t="shared" si="65"/>
        <v>0</v>
      </c>
      <c r="AO88" s="2" t="b">
        <f t="shared" si="65"/>
        <v>0</v>
      </c>
      <c r="AP88" s="2" t="b">
        <f t="shared" si="65"/>
        <v>0</v>
      </c>
      <c r="AQ88" s="2" t="b">
        <f t="shared" si="65"/>
        <v>0</v>
      </c>
      <c r="AR88" s="2" t="b">
        <f t="shared" si="65"/>
        <v>0</v>
      </c>
      <c r="AS88" s="2" t="b">
        <f t="shared" si="65"/>
        <v>0</v>
      </c>
      <c r="AT88" s="2" t="b">
        <f t="shared" si="65"/>
        <v>1</v>
      </c>
      <c r="AU88" s="2" t="b">
        <f t="shared" si="65"/>
        <v>1</v>
      </c>
      <c r="AV88" s="2" t="b">
        <f t="shared" si="65"/>
        <v>1</v>
      </c>
      <c r="AW88" s="2" t="b">
        <f t="shared" si="65"/>
        <v>1</v>
      </c>
      <c r="AX88" s="2" t="b">
        <f t="shared" si="66"/>
        <v>1</v>
      </c>
      <c r="AY88" s="2" t="b">
        <f t="shared" si="66"/>
        <v>1</v>
      </c>
      <c r="AZ88" s="2" t="b">
        <f t="shared" si="66"/>
        <v>1</v>
      </c>
      <c r="BA88" s="2" t="b">
        <f t="shared" si="66"/>
        <v>1</v>
      </c>
      <c r="BB88" s="2" t="b">
        <f t="shared" si="66"/>
        <v>1</v>
      </c>
      <c r="BC88" s="2" t="b">
        <f t="shared" si="66"/>
        <v>1</v>
      </c>
      <c r="BD88" s="2" t="b">
        <f t="shared" si="66"/>
        <v>1</v>
      </c>
      <c r="BE88" s="2" t="b">
        <f t="shared" si="66"/>
        <v>1</v>
      </c>
      <c r="BF88" s="2" t="b">
        <f t="shared" si="66"/>
        <v>1</v>
      </c>
      <c r="BG88" s="2" t="b">
        <f t="shared" si="66"/>
        <v>1</v>
      </c>
      <c r="BH88" s="2" t="b">
        <f t="shared" si="66"/>
        <v>1</v>
      </c>
      <c r="BI88" s="2" t="b">
        <f t="shared" si="66"/>
        <v>1</v>
      </c>
      <c r="BJ88" s="2" t="b">
        <f t="shared" si="66"/>
        <v>1</v>
      </c>
      <c r="BK88" s="2" t="b">
        <f t="shared" si="66"/>
        <v>1</v>
      </c>
    </row>
    <row r="89" spans="1:63" ht="43.5" x14ac:dyDescent="0.35">
      <c r="A89" s="2" t="str">
        <f>RawData!A85&amp;" "&amp;RawData!B85&amp;" "&amp;RawData!C85&amp;" "&amp;RawData!D85&amp;" "&amp;RawData!E85</f>
        <v xml:space="preserve">66 20071108  FSDSDDST Cromix 31.05 CRO-DS serial 10052 Disk6 ftar format </v>
      </c>
      <c r="B89" s="2" t="str">
        <f t="shared" si="46"/>
        <v>66 20071108 FSDSDDST Cromix 31.05 CRO-DS serial 10052 Disk6 ftar format</v>
      </c>
      <c r="C89" s="2">
        <f t="shared" si="47"/>
        <v>3</v>
      </c>
      <c r="D89" s="2">
        <f t="shared" si="48"/>
        <v>12</v>
      </c>
      <c r="E89" s="2">
        <f t="shared" si="49"/>
        <v>21</v>
      </c>
      <c r="F89" s="2" t="b">
        <f t="shared" si="50"/>
        <v>1</v>
      </c>
      <c r="G89" s="2" t="b">
        <f t="shared" si="51"/>
        <v>1</v>
      </c>
      <c r="I89" s="2">
        <f t="shared" si="58"/>
        <v>66</v>
      </c>
      <c r="J89" s="2" t="str">
        <f t="shared" si="52"/>
        <v>20071108</v>
      </c>
      <c r="K89" s="2" t="str">
        <f t="shared" si="53"/>
        <v>FSDSDDST</v>
      </c>
      <c r="L89" s="2" t="str">
        <f t="shared" si="54"/>
        <v>Cromix 31.05 CRO-DS serial 10052 Disk6 ftar format</v>
      </c>
      <c r="N89" s="2" t="b">
        <f t="shared" si="55"/>
        <v>0</v>
      </c>
      <c r="O89" s="2" t="b">
        <f t="shared" si="56"/>
        <v>0</v>
      </c>
      <c r="P89" s="2" t="str">
        <f t="shared" si="57"/>
        <v>FSDSDDST</v>
      </c>
      <c r="T89" s="2" t="b">
        <f t="shared" si="63"/>
        <v>1</v>
      </c>
      <c r="U89" s="2" t="b">
        <f t="shared" si="63"/>
        <v>0</v>
      </c>
      <c r="V89" s="2" t="b">
        <f t="shared" si="63"/>
        <v>0</v>
      </c>
      <c r="W89" s="2" t="b">
        <f t="shared" si="63"/>
        <v>0</v>
      </c>
      <c r="X89" s="2" t="b">
        <f t="shared" si="63"/>
        <v>0</v>
      </c>
      <c r="Y89" s="2" t="b">
        <f t="shared" si="63"/>
        <v>0</v>
      </c>
      <c r="Z89" s="2" t="b">
        <f t="shared" si="63"/>
        <v>0</v>
      </c>
      <c r="AA89" s="2" t="b">
        <f t="shared" si="63"/>
        <v>0</v>
      </c>
      <c r="AB89" s="2" t="b">
        <f t="shared" si="63"/>
        <v>0</v>
      </c>
      <c r="AC89" s="2" t="b">
        <f t="shared" si="63"/>
        <v>0</v>
      </c>
      <c r="AD89" s="2" t="b">
        <f t="shared" si="64"/>
        <v>0</v>
      </c>
      <c r="AE89" s="2" t="b">
        <f t="shared" si="64"/>
        <v>0</v>
      </c>
      <c r="AF89" s="2" t="b">
        <f t="shared" si="64"/>
        <v>0</v>
      </c>
      <c r="AG89" s="2" t="b">
        <f t="shared" si="64"/>
        <v>0</v>
      </c>
      <c r="AH89" s="2" t="b">
        <f t="shared" si="64"/>
        <v>0</v>
      </c>
      <c r="AI89" s="2" t="b">
        <f t="shared" si="64"/>
        <v>0</v>
      </c>
      <c r="AJ89" s="2" t="b">
        <f t="shared" si="64"/>
        <v>0</v>
      </c>
      <c r="AK89" s="2" t="b">
        <f t="shared" si="64"/>
        <v>1</v>
      </c>
      <c r="AL89" s="2" t="b">
        <f t="shared" si="64"/>
        <v>0</v>
      </c>
      <c r="AM89" s="2" t="b">
        <f t="shared" si="64"/>
        <v>0</v>
      </c>
      <c r="AN89" s="2" t="b">
        <f t="shared" si="65"/>
        <v>0</v>
      </c>
      <c r="AO89" s="2" t="b">
        <f t="shared" si="65"/>
        <v>0</v>
      </c>
      <c r="AP89" s="2" t="b">
        <f t="shared" si="65"/>
        <v>0</v>
      </c>
      <c r="AQ89" s="2" t="b">
        <f t="shared" si="65"/>
        <v>0</v>
      </c>
      <c r="AR89" s="2" t="b">
        <f t="shared" si="65"/>
        <v>0</v>
      </c>
      <c r="AS89" s="2" t="b">
        <f t="shared" si="65"/>
        <v>0</v>
      </c>
      <c r="AT89" s="2" t="b">
        <f t="shared" si="65"/>
        <v>1</v>
      </c>
      <c r="AU89" s="2" t="b">
        <f t="shared" si="65"/>
        <v>1</v>
      </c>
      <c r="AV89" s="2" t="b">
        <f t="shared" si="65"/>
        <v>1</v>
      </c>
      <c r="AW89" s="2" t="b">
        <f t="shared" si="65"/>
        <v>1</v>
      </c>
      <c r="AX89" s="2" t="b">
        <f t="shared" si="66"/>
        <v>1</v>
      </c>
      <c r="AY89" s="2" t="b">
        <f t="shared" si="66"/>
        <v>1</v>
      </c>
      <c r="AZ89" s="2" t="b">
        <f t="shared" si="66"/>
        <v>1</v>
      </c>
      <c r="BA89" s="2" t="b">
        <f t="shared" si="66"/>
        <v>1</v>
      </c>
      <c r="BB89" s="2" t="b">
        <f t="shared" si="66"/>
        <v>1</v>
      </c>
      <c r="BC89" s="2" t="b">
        <f t="shared" si="66"/>
        <v>1</v>
      </c>
      <c r="BD89" s="2" t="b">
        <f t="shared" si="66"/>
        <v>1</v>
      </c>
      <c r="BE89" s="2" t="b">
        <f t="shared" si="66"/>
        <v>1</v>
      </c>
      <c r="BF89" s="2" t="b">
        <f t="shared" si="66"/>
        <v>1</v>
      </c>
      <c r="BG89" s="2" t="b">
        <f t="shared" si="66"/>
        <v>1</v>
      </c>
      <c r="BH89" s="2" t="b">
        <f t="shared" si="66"/>
        <v>1</v>
      </c>
      <c r="BI89" s="2" t="b">
        <f t="shared" si="66"/>
        <v>1</v>
      </c>
      <c r="BJ89" s="2" t="b">
        <f t="shared" si="66"/>
        <v>1</v>
      </c>
      <c r="BK89" s="2" t="b">
        <f t="shared" si="66"/>
        <v>1</v>
      </c>
    </row>
    <row r="90" spans="1:63" ht="29" x14ac:dyDescent="0.35">
      <c r="A90" s="2" t="str">
        <f>RawData!A86&amp;" "&amp;RawData!B86&amp;" "&amp;RawData!C86&amp;" "&amp;RawData!D86&amp;" "&amp;RawData!E86</f>
        <v xml:space="preserve">67 20071217 _CSDSDDST Cromix 20.14 CRO-DS bootable </v>
      </c>
      <c r="B90" s="2" t="str">
        <f t="shared" si="46"/>
        <v>67 20071217 _CSDSDDST Cromix 20.14 CRO-DS bootable</v>
      </c>
      <c r="C90" s="2">
        <f t="shared" si="47"/>
        <v>3</v>
      </c>
      <c r="D90" s="2">
        <f t="shared" si="48"/>
        <v>12</v>
      </c>
      <c r="E90" s="2">
        <f t="shared" si="49"/>
        <v>22</v>
      </c>
      <c r="F90" s="2" t="b">
        <f t="shared" si="50"/>
        <v>1</v>
      </c>
      <c r="G90" s="2" t="b">
        <f t="shared" si="51"/>
        <v>1</v>
      </c>
      <c r="I90" s="2">
        <f t="shared" si="58"/>
        <v>67</v>
      </c>
      <c r="J90" s="2" t="str">
        <f t="shared" si="52"/>
        <v>20071217</v>
      </c>
      <c r="K90" s="2" t="str">
        <f t="shared" si="53"/>
        <v>_CSDSDDST</v>
      </c>
      <c r="L90" s="2" t="str">
        <f t="shared" si="54"/>
        <v>Cromix 20.14 CRO-DS bootable</v>
      </c>
      <c r="N90" s="2" t="b">
        <f t="shared" si="55"/>
        <v>1</v>
      </c>
      <c r="O90" s="2" t="b">
        <f t="shared" si="56"/>
        <v>0</v>
      </c>
      <c r="P90" s="2" t="str">
        <f t="shared" si="57"/>
        <v>CSDSDDST</v>
      </c>
      <c r="T90" s="2" t="b">
        <f t="shared" si="63"/>
        <v>1</v>
      </c>
      <c r="U90" s="2" t="b">
        <f t="shared" si="63"/>
        <v>0</v>
      </c>
      <c r="V90" s="2" t="b">
        <f t="shared" si="63"/>
        <v>0</v>
      </c>
      <c r="W90" s="2" t="b">
        <f t="shared" si="63"/>
        <v>0</v>
      </c>
      <c r="X90" s="2" t="b">
        <f t="shared" si="63"/>
        <v>0</v>
      </c>
      <c r="Y90" s="2" t="b">
        <f t="shared" si="63"/>
        <v>0</v>
      </c>
      <c r="Z90" s="2" t="b">
        <f t="shared" si="63"/>
        <v>0</v>
      </c>
      <c r="AA90" s="2" t="b">
        <f t="shared" si="63"/>
        <v>0</v>
      </c>
      <c r="AB90" s="2" t="b">
        <f t="shared" si="63"/>
        <v>0</v>
      </c>
      <c r="AC90" s="2" t="b">
        <f t="shared" si="63"/>
        <v>0</v>
      </c>
      <c r="AD90" s="2" t="b">
        <f t="shared" si="64"/>
        <v>0</v>
      </c>
      <c r="AE90" s="2" t="b">
        <f t="shared" si="64"/>
        <v>0</v>
      </c>
      <c r="AF90" s="2" t="b">
        <f t="shared" si="64"/>
        <v>0</v>
      </c>
      <c r="AG90" s="2" t="b">
        <f t="shared" si="64"/>
        <v>0</v>
      </c>
      <c r="AH90" s="2" t="b">
        <f t="shared" si="64"/>
        <v>0</v>
      </c>
      <c r="AI90" s="2" t="b">
        <f t="shared" si="64"/>
        <v>0</v>
      </c>
      <c r="AJ90" s="2" t="b">
        <f t="shared" si="64"/>
        <v>0</v>
      </c>
      <c r="AK90" s="2" t="b">
        <f t="shared" si="64"/>
        <v>0</v>
      </c>
      <c r="AL90" s="2" t="b">
        <f t="shared" si="64"/>
        <v>0</v>
      </c>
      <c r="AM90" s="2" t="b">
        <f t="shared" si="64"/>
        <v>0</v>
      </c>
      <c r="AN90" s="2" t="b">
        <f t="shared" si="65"/>
        <v>0</v>
      </c>
      <c r="AO90" s="2" t="b">
        <f t="shared" si="65"/>
        <v>0</v>
      </c>
      <c r="AP90" s="2" t="b">
        <f t="shared" si="65"/>
        <v>0</v>
      </c>
      <c r="AQ90" s="2" t="b">
        <f t="shared" si="65"/>
        <v>0</v>
      </c>
      <c r="AR90" s="2" t="b">
        <f t="shared" si="65"/>
        <v>0</v>
      </c>
      <c r="AS90" s="2" t="b">
        <f t="shared" si="65"/>
        <v>0</v>
      </c>
      <c r="AT90" s="2" t="b">
        <f t="shared" si="65"/>
        <v>1</v>
      </c>
      <c r="AU90" s="2" t="b">
        <f t="shared" si="65"/>
        <v>1</v>
      </c>
      <c r="AV90" s="2" t="b">
        <f t="shared" si="65"/>
        <v>1</v>
      </c>
      <c r="AW90" s="2" t="b">
        <f t="shared" si="65"/>
        <v>1</v>
      </c>
      <c r="AX90" s="2" t="b">
        <f t="shared" si="66"/>
        <v>1</v>
      </c>
      <c r="AY90" s="2" t="b">
        <f t="shared" si="66"/>
        <v>1</v>
      </c>
      <c r="AZ90" s="2" t="b">
        <f t="shared" si="66"/>
        <v>1</v>
      </c>
      <c r="BA90" s="2" t="b">
        <f t="shared" si="66"/>
        <v>1</v>
      </c>
      <c r="BB90" s="2" t="b">
        <f t="shared" si="66"/>
        <v>1</v>
      </c>
      <c r="BC90" s="2" t="b">
        <f t="shared" si="66"/>
        <v>1</v>
      </c>
      <c r="BD90" s="2" t="b">
        <f t="shared" si="66"/>
        <v>1</v>
      </c>
      <c r="BE90" s="2" t="b">
        <f t="shared" si="66"/>
        <v>1</v>
      </c>
      <c r="BF90" s="2" t="b">
        <f t="shared" si="66"/>
        <v>1</v>
      </c>
      <c r="BG90" s="2" t="b">
        <f t="shared" si="66"/>
        <v>1</v>
      </c>
      <c r="BH90" s="2" t="b">
        <f t="shared" si="66"/>
        <v>1</v>
      </c>
      <c r="BI90" s="2" t="b">
        <f t="shared" si="66"/>
        <v>1</v>
      </c>
      <c r="BJ90" s="2" t="b">
        <f t="shared" si="66"/>
        <v>1</v>
      </c>
      <c r="BK90" s="2" t="b">
        <f t="shared" si="66"/>
        <v>1</v>
      </c>
    </row>
    <row r="91" spans="1:63" ht="58" x14ac:dyDescent="0.35">
      <c r="A91" s="2" t="str">
        <f>RawData!A87&amp;" "&amp;RawData!B87&amp;" "&amp;RawData!C87&amp;" "&amp;RawData!D87&amp;" "&amp;RawData!E87</f>
        <v xml:space="preserve">68 20071217 _CSDSDDST Cromix 20.14 CRO-DS 1982 serial 3-10253A 68000 Cromix System Disk #1 </v>
      </c>
      <c r="B91" s="2" t="str">
        <f t="shared" si="46"/>
        <v>68 20071217 _CSDSDDST Cromix 20.14 CRO-DS 1982 serial 3-10253A 68000 Cromix System Disk #1</v>
      </c>
      <c r="C91" s="2">
        <f t="shared" si="47"/>
        <v>3</v>
      </c>
      <c r="D91" s="2">
        <f t="shared" si="48"/>
        <v>12</v>
      </c>
      <c r="E91" s="2">
        <f t="shared" si="49"/>
        <v>22</v>
      </c>
      <c r="F91" s="2" t="b">
        <f t="shared" si="50"/>
        <v>1</v>
      </c>
      <c r="G91" s="2" t="b">
        <f t="shared" si="51"/>
        <v>1</v>
      </c>
      <c r="I91" s="2">
        <f t="shared" si="58"/>
        <v>68</v>
      </c>
      <c r="J91" s="2" t="str">
        <f t="shared" si="52"/>
        <v>20071217</v>
      </c>
      <c r="K91" s="2" t="str">
        <f t="shared" si="53"/>
        <v>_CSDSDDST</v>
      </c>
      <c r="L91" s="2" t="str">
        <f t="shared" si="54"/>
        <v>Cromix 20.14 CRO-DS 1982 serial 3-10253A 68000 Cromix System Disk #1</v>
      </c>
      <c r="N91" s="2" t="b">
        <f t="shared" si="55"/>
        <v>1</v>
      </c>
      <c r="O91" s="2" t="b">
        <f t="shared" si="56"/>
        <v>0</v>
      </c>
      <c r="P91" s="2" t="str">
        <f t="shared" si="57"/>
        <v>CSDSDDST</v>
      </c>
      <c r="T91" s="2" t="b">
        <f t="shared" si="63"/>
        <v>1</v>
      </c>
      <c r="U91" s="2" t="b">
        <f t="shared" si="63"/>
        <v>0</v>
      </c>
      <c r="V91" s="2" t="b">
        <f t="shared" si="63"/>
        <v>0</v>
      </c>
      <c r="W91" s="2" t="b">
        <f t="shared" si="63"/>
        <v>1</v>
      </c>
      <c r="X91" s="2" t="b">
        <f t="shared" si="63"/>
        <v>0</v>
      </c>
      <c r="Y91" s="2" t="b">
        <f t="shared" si="63"/>
        <v>0</v>
      </c>
      <c r="Z91" s="2" t="b">
        <f t="shared" si="63"/>
        <v>0</v>
      </c>
      <c r="AA91" s="2" t="b">
        <f t="shared" si="63"/>
        <v>0</v>
      </c>
      <c r="AB91" s="2" t="b">
        <f t="shared" si="63"/>
        <v>0</v>
      </c>
      <c r="AC91" s="2" t="b">
        <f t="shared" si="63"/>
        <v>0</v>
      </c>
      <c r="AD91" s="2" t="b">
        <f t="shared" si="64"/>
        <v>0</v>
      </c>
      <c r="AE91" s="2" t="b">
        <f t="shared" si="64"/>
        <v>0</v>
      </c>
      <c r="AF91" s="2" t="b">
        <f t="shared" si="64"/>
        <v>0</v>
      </c>
      <c r="AG91" s="2" t="b">
        <f t="shared" si="64"/>
        <v>0</v>
      </c>
      <c r="AH91" s="2" t="b">
        <f t="shared" si="64"/>
        <v>0</v>
      </c>
      <c r="AI91" s="2" t="b">
        <f t="shared" si="64"/>
        <v>0</v>
      </c>
      <c r="AJ91" s="2" t="b">
        <f t="shared" si="64"/>
        <v>0</v>
      </c>
      <c r="AK91" s="2" t="b">
        <f t="shared" si="64"/>
        <v>0</v>
      </c>
      <c r="AL91" s="2" t="b">
        <f t="shared" si="64"/>
        <v>0</v>
      </c>
      <c r="AM91" s="2" t="b">
        <f t="shared" si="64"/>
        <v>0</v>
      </c>
      <c r="AN91" s="2" t="b">
        <f t="shared" si="65"/>
        <v>0</v>
      </c>
      <c r="AO91" s="2" t="b">
        <f t="shared" si="65"/>
        <v>0</v>
      </c>
      <c r="AP91" s="2" t="b">
        <f t="shared" si="65"/>
        <v>0</v>
      </c>
      <c r="AQ91" s="2" t="b">
        <f t="shared" si="65"/>
        <v>0</v>
      </c>
      <c r="AR91" s="2" t="b">
        <f t="shared" si="65"/>
        <v>0</v>
      </c>
      <c r="AS91" s="2" t="b">
        <f t="shared" si="65"/>
        <v>0</v>
      </c>
      <c r="AT91" s="2" t="b">
        <f t="shared" si="65"/>
        <v>1</v>
      </c>
      <c r="AU91" s="2" t="b">
        <f t="shared" si="65"/>
        <v>1</v>
      </c>
      <c r="AV91" s="2" t="b">
        <f t="shared" si="65"/>
        <v>1</v>
      </c>
      <c r="AW91" s="2" t="b">
        <f t="shared" si="65"/>
        <v>1</v>
      </c>
      <c r="AX91" s="2" t="b">
        <f t="shared" si="66"/>
        <v>1</v>
      </c>
      <c r="AY91" s="2" t="b">
        <f t="shared" si="66"/>
        <v>1</v>
      </c>
      <c r="AZ91" s="2" t="b">
        <f t="shared" si="66"/>
        <v>1</v>
      </c>
      <c r="BA91" s="2" t="b">
        <f t="shared" si="66"/>
        <v>1</v>
      </c>
      <c r="BB91" s="2" t="b">
        <f t="shared" si="66"/>
        <v>1</v>
      </c>
      <c r="BC91" s="2" t="b">
        <f t="shared" si="66"/>
        <v>1</v>
      </c>
      <c r="BD91" s="2" t="b">
        <f t="shared" si="66"/>
        <v>1</v>
      </c>
      <c r="BE91" s="2" t="b">
        <f t="shared" si="66"/>
        <v>1</v>
      </c>
      <c r="BF91" s="2" t="b">
        <f t="shared" si="66"/>
        <v>1</v>
      </c>
      <c r="BG91" s="2" t="b">
        <f t="shared" si="66"/>
        <v>1</v>
      </c>
      <c r="BH91" s="2" t="b">
        <f t="shared" si="66"/>
        <v>1</v>
      </c>
      <c r="BI91" s="2" t="b">
        <f t="shared" si="66"/>
        <v>1</v>
      </c>
      <c r="BJ91" s="2" t="b">
        <f t="shared" si="66"/>
        <v>1</v>
      </c>
      <c r="BK91" s="2" t="b">
        <f t="shared" si="66"/>
        <v>1</v>
      </c>
    </row>
    <row r="92" spans="1:63" ht="58" x14ac:dyDescent="0.35">
      <c r="A92" s="2" t="str">
        <f>RawData!A88&amp;" "&amp;RawData!B88&amp;" "&amp;RawData!C88&amp;" "&amp;RawData!D88&amp;" "&amp;RawData!E88</f>
        <v xml:space="preserve">69 20071217  CSDSDDST Cromix 20.14 CRO-DS 1982 serial 3-10253B 68000 Cromix System Disk #2 </v>
      </c>
      <c r="B92" s="2" t="str">
        <f t="shared" si="46"/>
        <v>69 20071217 CSDSDDST Cromix 20.14 CRO-DS 1982 serial 3-10253B 68000 Cromix System Disk #2</v>
      </c>
      <c r="C92" s="2">
        <f t="shared" si="47"/>
        <v>3</v>
      </c>
      <c r="D92" s="2">
        <f t="shared" si="48"/>
        <v>12</v>
      </c>
      <c r="E92" s="2">
        <f t="shared" si="49"/>
        <v>21</v>
      </c>
      <c r="F92" s="2" t="b">
        <f t="shared" si="50"/>
        <v>1</v>
      </c>
      <c r="G92" s="2" t="b">
        <f t="shared" si="51"/>
        <v>1</v>
      </c>
      <c r="I92" s="2">
        <f t="shared" si="58"/>
        <v>69</v>
      </c>
      <c r="J92" s="2" t="str">
        <f t="shared" si="52"/>
        <v>20071217</v>
      </c>
      <c r="K92" s="2" t="str">
        <f t="shared" si="53"/>
        <v>CSDSDDST</v>
      </c>
      <c r="L92" s="2" t="str">
        <f t="shared" si="54"/>
        <v>Cromix 20.14 CRO-DS 1982 serial 3-10253B 68000 Cromix System Disk #2</v>
      </c>
      <c r="N92" s="2" t="b">
        <f t="shared" si="55"/>
        <v>0</v>
      </c>
      <c r="O92" s="2" t="b">
        <f t="shared" si="56"/>
        <v>0</v>
      </c>
      <c r="P92" s="2" t="str">
        <f t="shared" si="57"/>
        <v>CSDSDDST</v>
      </c>
      <c r="T92" s="2" t="b">
        <f t="shared" si="63"/>
        <v>1</v>
      </c>
      <c r="U92" s="2" t="b">
        <f t="shared" si="63"/>
        <v>0</v>
      </c>
      <c r="V92" s="2" t="b">
        <f t="shared" si="63"/>
        <v>0</v>
      </c>
      <c r="W92" s="2" t="b">
        <f t="shared" si="63"/>
        <v>1</v>
      </c>
      <c r="X92" s="2" t="b">
        <f t="shared" si="63"/>
        <v>0</v>
      </c>
      <c r="Y92" s="2" t="b">
        <f t="shared" si="63"/>
        <v>0</v>
      </c>
      <c r="Z92" s="2" t="b">
        <f t="shared" si="63"/>
        <v>0</v>
      </c>
      <c r="AA92" s="2" t="b">
        <f t="shared" si="63"/>
        <v>0</v>
      </c>
      <c r="AB92" s="2" t="b">
        <f t="shared" si="63"/>
        <v>0</v>
      </c>
      <c r="AC92" s="2" t="b">
        <f t="shared" si="63"/>
        <v>0</v>
      </c>
      <c r="AD92" s="2" t="b">
        <f t="shared" si="64"/>
        <v>0</v>
      </c>
      <c r="AE92" s="2" t="b">
        <f t="shared" si="64"/>
        <v>0</v>
      </c>
      <c r="AF92" s="2" t="b">
        <f t="shared" si="64"/>
        <v>0</v>
      </c>
      <c r="AG92" s="2" t="b">
        <f t="shared" si="64"/>
        <v>0</v>
      </c>
      <c r="AH92" s="2" t="b">
        <f t="shared" si="64"/>
        <v>0</v>
      </c>
      <c r="AI92" s="2" t="b">
        <f t="shared" si="64"/>
        <v>0</v>
      </c>
      <c r="AJ92" s="2" t="b">
        <f t="shared" si="64"/>
        <v>0</v>
      </c>
      <c r="AK92" s="2" t="b">
        <f t="shared" si="64"/>
        <v>0</v>
      </c>
      <c r="AL92" s="2" t="b">
        <f t="shared" si="64"/>
        <v>0</v>
      </c>
      <c r="AM92" s="2" t="b">
        <f t="shared" si="64"/>
        <v>0</v>
      </c>
      <c r="AN92" s="2" t="b">
        <f t="shared" si="65"/>
        <v>0</v>
      </c>
      <c r="AO92" s="2" t="b">
        <f t="shared" si="65"/>
        <v>0</v>
      </c>
      <c r="AP92" s="2" t="b">
        <f t="shared" si="65"/>
        <v>0</v>
      </c>
      <c r="AQ92" s="2" t="b">
        <f t="shared" si="65"/>
        <v>0</v>
      </c>
      <c r="AR92" s="2" t="b">
        <f t="shared" si="65"/>
        <v>0</v>
      </c>
      <c r="AS92" s="2" t="b">
        <f t="shared" si="65"/>
        <v>0</v>
      </c>
      <c r="AT92" s="2" t="b">
        <f t="shared" si="65"/>
        <v>1</v>
      </c>
      <c r="AU92" s="2" t="b">
        <f t="shared" si="65"/>
        <v>1</v>
      </c>
      <c r="AV92" s="2" t="b">
        <f t="shared" si="65"/>
        <v>1</v>
      </c>
      <c r="AW92" s="2" t="b">
        <f t="shared" si="65"/>
        <v>1</v>
      </c>
      <c r="AX92" s="2" t="b">
        <f t="shared" si="66"/>
        <v>1</v>
      </c>
      <c r="AY92" s="2" t="b">
        <f t="shared" si="66"/>
        <v>1</v>
      </c>
      <c r="AZ92" s="2" t="b">
        <f t="shared" si="66"/>
        <v>1</v>
      </c>
      <c r="BA92" s="2" t="b">
        <f t="shared" si="66"/>
        <v>1</v>
      </c>
      <c r="BB92" s="2" t="b">
        <f t="shared" si="66"/>
        <v>1</v>
      </c>
      <c r="BC92" s="2" t="b">
        <f t="shared" si="66"/>
        <v>1</v>
      </c>
      <c r="BD92" s="2" t="b">
        <f t="shared" si="66"/>
        <v>1</v>
      </c>
      <c r="BE92" s="2" t="b">
        <f t="shared" si="66"/>
        <v>1</v>
      </c>
      <c r="BF92" s="2" t="b">
        <f t="shared" si="66"/>
        <v>1</v>
      </c>
      <c r="BG92" s="2" t="b">
        <f t="shared" si="66"/>
        <v>1</v>
      </c>
      <c r="BH92" s="2" t="b">
        <f t="shared" si="66"/>
        <v>1</v>
      </c>
      <c r="BI92" s="2" t="b">
        <f t="shared" si="66"/>
        <v>1</v>
      </c>
      <c r="BJ92" s="2" t="b">
        <f t="shared" si="66"/>
        <v>1</v>
      </c>
      <c r="BK92" s="2" t="b">
        <f t="shared" si="66"/>
        <v>1</v>
      </c>
    </row>
    <row r="93" spans="1:63" x14ac:dyDescent="0.35">
      <c r="A93" s="2" t="str">
        <f>RawData!A89&amp;" "&amp;RawData!B89&amp;" "&amp;RawData!C89&amp;" "&amp;RawData!D89&amp;" "&amp;RawData!E89</f>
        <v xml:space="preserve">70    </v>
      </c>
      <c r="B93" s="2" t="str">
        <f t="shared" si="46"/>
        <v>70</v>
      </c>
      <c r="C93" s="2" t="e">
        <f t="shared" si="47"/>
        <v>#VALUE!</v>
      </c>
      <c r="D93" s="2" t="e">
        <f t="shared" si="48"/>
        <v>#VALUE!</v>
      </c>
      <c r="E93" s="2" t="e">
        <f t="shared" si="49"/>
        <v>#VALUE!</v>
      </c>
      <c r="F93" s="2" t="b">
        <f t="shared" si="50"/>
        <v>0</v>
      </c>
      <c r="G93" s="2" t="b">
        <f t="shared" si="51"/>
        <v>0</v>
      </c>
      <c r="I93" s="2" t="str">
        <f t="shared" si="58"/>
        <v/>
      </c>
      <c r="J93" s="2" t="str">
        <f t="shared" si="52"/>
        <v/>
      </c>
      <c r="K93" s="2" t="str">
        <f t="shared" si="53"/>
        <v/>
      </c>
      <c r="L93" s="2" t="str">
        <f t="shared" si="54"/>
        <v>70</v>
      </c>
      <c r="N93" s="2" t="str">
        <f t="shared" si="55"/>
        <v/>
      </c>
      <c r="O93" s="2" t="str">
        <f t="shared" si="56"/>
        <v/>
      </c>
      <c r="P93" s="2" t="str">
        <f t="shared" si="57"/>
        <v/>
      </c>
      <c r="T93" s="2" t="str">
        <f t="shared" si="63"/>
        <v/>
      </c>
      <c r="U93" s="2" t="str">
        <f t="shared" si="63"/>
        <v/>
      </c>
      <c r="V93" s="2" t="str">
        <f t="shared" si="63"/>
        <v/>
      </c>
      <c r="W93" s="2" t="str">
        <f t="shared" si="63"/>
        <v/>
      </c>
      <c r="X93" s="2" t="str">
        <f t="shared" si="63"/>
        <v/>
      </c>
      <c r="Y93" s="2" t="str">
        <f t="shared" si="63"/>
        <v/>
      </c>
      <c r="Z93" s="2" t="str">
        <f t="shared" si="63"/>
        <v/>
      </c>
      <c r="AA93" s="2" t="str">
        <f t="shared" si="63"/>
        <v/>
      </c>
      <c r="AB93" s="2" t="str">
        <f t="shared" si="63"/>
        <v/>
      </c>
      <c r="AC93" s="2" t="str">
        <f t="shared" si="63"/>
        <v/>
      </c>
      <c r="AD93" s="2" t="str">
        <f t="shared" si="64"/>
        <v/>
      </c>
      <c r="AE93" s="2" t="str">
        <f t="shared" si="64"/>
        <v/>
      </c>
      <c r="AF93" s="2" t="str">
        <f t="shared" si="64"/>
        <v/>
      </c>
      <c r="AG93" s="2" t="str">
        <f t="shared" si="64"/>
        <v/>
      </c>
      <c r="AH93" s="2" t="str">
        <f t="shared" si="64"/>
        <v/>
      </c>
      <c r="AI93" s="2" t="str">
        <f t="shared" si="64"/>
        <v/>
      </c>
      <c r="AJ93" s="2" t="str">
        <f t="shared" si="64"/>
        <v/>
      </c>
      <c r="AK93" s="2" t="str">
        <f t="shared" si="64"/>
        <v/>
      </c>
      <c r="AL93" s="2" t="str">
        <f t="shared" si="64"/>
        <v/>
      </c>
      <c r="AM93" s="2" t="str">
        <f t="shared" si="64"/>
        <v/>
      </c>
      <c r="AN93" s="2" t="str">
        <f t="shared" si="65"/>
        <v/>
      </c>
      <c r="AO93" s="2" t="str">
        <f t="shared" si="65"/>
        <v/>
      </c>
      <c r="AP93" s="2" t="str">
        <f t="shared" si="65"/>
        <v/>
      </c>
      <c r="AQ93" s="2" t="str">
        <f t="shared" si="65"/>
        <v/>
      </c>
      <c r="AR93" s="2" t="str">
        <f t="shared" si="65"/>
        <v/>
      </c>
      <c r="AS93" s="2" t="str">
        <f t="shared" si="65"/>
        <v/>
      </c>
      <c r="AT93" s="2" t="str">
        <f t="shared" si="65"/>
        <v/>
      </c>
      <c r="AU93" s="2" t="str">
        <f t="shared" si="65"/>
        <v/>
      </c>
      <c r="AV93" s="2" t="str">
        <f t="shared" si="65"/>
        <v/>
      </c>
      <c r="AW93" s="2" t="str">
        <f t="shared" si="65"/>
        <v/>
      </c>
      <c r="AX93" s="2" t="str">
        <f t="shared" si="66"/>
        <v/>
      </c>
      <c r="AY93" s="2" t="str">
        <f t="shared" si="66"/>
        <v/>
      </c>
      <c r="AZ93" s="2" t="str">
        <f t="shared" si="66"/>
        <v/>
      </c>
      <c r="BA93" s="2" t="str">
        <f t="shared" si="66"/>
        <v/>
      </c>
      <c r="BB93" s="2" t="str">
        <f t="shared" si="66"/>
        <v/>
      </c>
      <c r="BC93" s="2" t="str">
        <f t="shared" si="66"/>
        <v/>
      </c>
      <c r="BD93" s="2" t="str">
        <f t="shared" si="66"/>
        <v/>
      </c>
      <c r="BE93" s="2" t="str">
        <f t="shared" si="66"/>
        <v/>
      </c>
      <c r="BF93" s="2" t="str">
        <f t="shared" si="66"/>
        <v/>
      </c>
      <c r="BG93" s="2" t="str">
        <f t="shared" si="66"/>
        <v/>
      </c>
      <c r="BH93" s="2" t="str">
        <f t="shared" si="66"/>
        <v/>
      </c>
      <c r="BI93" s="2" t="str">
        <f t="shared" si="66"/>
        <v/>
      </c>
      <c r="BJ93" s="2" t="str">
        <f t="shared" si="66"/>
        <v/>
      </c>
      <c r="BK93" s="2" t="str">
        <f t="shared" si="66"/>
        <v/>
      </c>
    </row>
    <row r="94" spans="1:63" x14ac:dyDescent="0.35">
      <c r="A94" s="2" t="str">
        <f>RawData!A90&amp;" "&amp;RawData!B90&amp;" "&amp;RawData!C90&amp;" "&amp;RawData!D90&amp;" "&amp;RawData!E90</f>
        <v xml:space="preserve">    </v>
      </c>
      <c r="B94" s="2" t="str">
        <f t="shared" si="46"/>
        <v/>
      </c>
      <c r="C94" s="2" t="e">
        <f t="shared" si="47"/>
        <v>#VALUE!</v>
      </c>
      <c r="D94" s="2" t="e">
        <f t="shared" si="48"/>
        <v>#VALUE!</v>
      </c>
      <c r="E94" s="2" t="e">
        <f t="shared" si="49"/>
        <v>#VALUE!</v>
      </c>
      <c r="F94" s="2" t="b">
        <f t="shared" si="50"/>
        <v>0</v>
      </c>
      <c r="G94" s="2" t="b">
        <f t="shared" si="51"/>
        <v>0</v>
      </c>
      <c r="I94" s="2" t="str">
        <f t="shared" si="58"/>
        <v/>
      </c>
      <c r="J94" s="2" t="str">
        <f t="shared" si="52"/>
        <v/>
      </c>
      <c r="K94" s="2" t="str">
        <f t="shared" si="53"/>
        <v/>
      </c>
      <c r="L94" s="2" t="str">
        <f t="shared" si="54"/>
        <v/>
      </c>
      <c r="N94" s="2" t="str">
        <f t="shared" si="55"/>
        <v/>
      </c>
      <c r="O94" s="2" t="str">
        <f t="shared" si="56"/>
        <v/>
      </c>
      <c r="P94" s="2" t="str">
        <f t="shared" si="57"/>
        <v/>
      </c>
      <c r="T94" s="2" t="str">
        <f t="shared" si="63"/>
        <v/>
      </c>
      <c r="U94" s="2" t="str">
        <f t="shared" si="63"/>
        <v/>
      </c>
      <c r="V94" s="2" t="str">
        <f t="shared" si="63"/>
        <v/>
      </c>
      <c r="W94" s="2" t="str">
        <f t="shared" si="63"/>
        <v/>
      </c>
      <c r="X94" s="2" t="str">
        <f t="shared" si="63"/>
        <v/>
      </c>
      <c r="Y94" s="2" t="str">
        <f t="shared" si="63"/>
        <v/>
      </c>
      <c r="Z94" s="2" t="str">
        <f t="shared" si="63"/>
        <v/>
      </c>
      <c r="AA94" s="2" t="str">
        <f t="shared" si="63"/>
        <v/>
      </c>
      <c r="AB94" s="2" t="str">
        <f t="shared" si="63"/>
        <v/>
      </c>
      <c r="AC94" s="2" t="str">
        <f t="shared" si="63"/>
        <v/>
      </c>
      <c r="AD94" s="2" t="str">
        <f t="shared" si="64"/>
        <v/>
      </c>
      <c r="AE94" s="2" t="str">
        <f t="shared" si="64"/>
        <v/>
      </c>
      <c r="AF94" s="2" t="str">
        <f t="shared" si="64"/>
        <v/>
      </c>
      <c r="AG94" s="2" t="str">
        <f t="shared" si="64"/>
        <v/>
      </c>
      <c r="AH94" s="2" t="str">
        <f t="shared" si="64"/>
        <v/>
      </c>
      <c r="AI94" s="2" t="str">
        <f t="shared" si="64"/>
        <v/>
      </c>
      <c r="AJ94" s="2" t="str">
        <f t="shared" si="64"/>
        <v/>
      </c>
      <c r="AK94" s="2" t="str">
        <f t="shared" si="64"/>
        <v/>
      </c>
      <c r="AL94" s="2" t="str">
        <f t="shared" si="64"/>
        <v/>
      </c>
      <c r="AM94" s="2" t="str">
        <f t="shared" si="64"/>
        <v/>
      </c>
      <c r="AN94" s="2" t="str">
        <f t="shared" si="65"/>
        <v/>
      </c>
      <c r="AO94" s="2" t="str">
        <f t="shared" si="65"/>
        <v/>
      </c>
      <c r="AP94" s="2" t="str">
        <f t="shared" si="65"/>
        <v/>
      </c>
      <c r="AQ94" s="2" t="str">
        <f t="shared" si="65"/>
        <v/>
      </c>
      <c r="AR94" s="2" t="str">
        <f t="shared" si="65"/>
        <v/>
      </c>
      <c r="AS94" s="2" t="str">
        <f t="shared" si="65"/>
        <v/>
      </c>
      <c r="AT94" s="2" t="str">
        <f t="shared" si="65"/>
        <v/>
      </c>
      <c r="AU94" s="2" t="str">
        <f t="shared" si="65"/>
        <v/>
      </c>
      <c r="AV94" s="2" t="str">
        <f t="shared" si="65"/>
        <v/>
      </c>
      <c r="AW94" s="2" t="str">
        <f t="shared" si="65"/>
        <v/>
      </c>
      <c r="AX94" s="2" t="str">
        <f t="shared" si="66"/>
        <v/>
      </c>
      <c r="AY94" s="2" t="str">
        <f t="shared" si="66"/>
        <v/>
      </c>
      <c r="AZ94" s="2" t="str">
        <f t="shared" si="66"/>
        <v/>
      </c>
      <c r="BA94" s="2" t="str">
        <f t="shared" si="66"/>
        <v/>
      </c>
      <c r="BB94" s="2" t="str">
        <f t="shared" si="66"/>
        <v/>
      </c>
      <c r="BC94" s="2" t="str">
        <f t="shared" si="66"/>
        <v/>
      </c>
      <c r="BD94" s="2" t="str">
        <f t="shared" si="66"/>
        <v/>
      </c>
      <c r="BE94" s="2" t="str">
        <f t="shared" si="66"/>
        <v/>
      </c>
      <c r="BF94" s="2" t="str">
        <f t="shared" si="66"/>
        <v/>
      </c>
      <c r="BG94" s="2" t="str">
        <f t="shared" si="66"/>
        <v/>
      </c>
      <c r="BH94" s="2" t="str">
        <f t="shared" si="66"/>
        <v/>
      </c>
      <c r="BI94" s="2" t="str">
        <f t="shared" si="66"/>
        <v/>
      </c>
      <c r="BJ94" s="2" t="str">
        <f t="shared" si="66"/>
        <v/>
      </c>
      <c r="BK94" s="2" t="str">
        <f t="shared" si="66"/>
        <v/>
      </c>
    </row>
    <row r="95" spans="1:63" ht="43.5" x14ac:dyDescent="0.35">
      <c r="A95" s="2" t="str">
        <f>RawData!A91&amp;" "&amp;RawData!B91&amp;" "&amp;RawData!C91&amp;" "&amp;RawData!D91&amp;" "&amp;RawData!E91</f>
        <v xml:space="preserve">  Hotspotch of either old Microsoft or newest UNIX V.2  XXU  </v>
      </c>
      <c r="B95" s="2" t="str">
        <f t="shared" si="46"/>
        <v>Hotspotch of either old Microsoft or newest UNIX V.2 XXU</v>
      </c>
      <c r="C95" s="2">
        <f t="shared" si="47"/>
        <v>10</v>
      </c>
      <c r="D95" s="2">
        <f t="shared" si="48"/>
        <v>13</v>
      </c>
      <c r="E95" s="2">
        <f t="shared" si="49"/>
        <v>20</v>
      </c>
      <c r="F95" s="2" t="b">
        <f t="shared" si="50"/>
        <v>0</v>
      </c>
      <c r="G95" s="2" t="b">
        <f t="shared" si="51"/>
        <v>0</v>
      </c>
      <c r="I95" s="2" t="str">
        <f t="shared" si="58"/>
        <v/>
      </c>
      <c r="J95" s="2" t="str">
        <f t="shared" si="52"/>
        <v/>
      </c>
      <c r="K95" s="2" t="str">
        <f t="shared" si="53"/>
        <v/>
      </c>
      <c r="L95" s="2" t="str">
        <f t="shared" si="54"/>
        <v>Hotspotch of either old Microsoft or newest UNIX V.2 XXU</v>
      </c>
      <c r="N95" s="2" t="str">
        <f t="shared" si="55"/>
        <v/>
      </c>
      <c r="O95" s="2" t="str">
        <f t="shared" si="56"/>
        <v/>
      </c>
      <c r="P95" s="2" t="str">
        <f t="shared" si="57"/>
        <v/>
      </c>
      <c r="T95" s="2" t="str">
        <f t="shared" ref="T95:AC104" si="67">IF($F95,OR(NOT(ISERROR(FIND(T$2,$L95,1))),NOT(ISERROR(FIND(T$3,$L95,1))),NOT(ISERROR(FIND(T$4,$L95,1)))),"")</f>
        <v/>
      </c>
      <c r="U95" s="2" t="str">
        <f t="shared" si="67"/>
        <v/>
      </c>
      <c r="V95" s="2" t="str">
        <f t="shared" si="67"/>
        <v/>
      </c>
      <c r="W95" s="2" t="str">
        <f t="shared" si="67"/>
        <v/>
      </c>
      <c r="X95" s="2" t="str">
        <f t="shared" si="67"/>
        <v/>
      </c>
      <c r="Y95" s="2" t="str">
        <f t="shared" si="67"/>
        <v/>
      </c>
      <c r="Z95" s="2" t="str">
        <f t="shared" si="67"/>
        <v/>
      </c>
      <c r="AA95" s="2" t="str">
        <f t="shared" si="67"/>
        <v/>
      </c>
      <c r="AB95" s="2" t="str">
        <f t="shared" si="67"/>
        <v/>
      </c>
      <c r="AC95" s="2" t="str">
        <f t="shared" si="67"/>
        <v/>
      </c>
      <c r="AD95" s="2" t="str">
        <f t="shared" ref="AD95:AM104" si="68">IF($F95,OR(NOT(ISERROR(FIND(AD$2,$L95,1))),NOT(ISERROR(FIND(AD$3,$L95,1))),NOT(ISERROR(FIND(AD$4,$L95,1)))),"")</f>
        <v/>
      </c>
      <c r="AE95" s="2" t="str">
        <f t="shared" si="68"/>
        <v/>
      </c>
      <c r="AF95" s="2" t="str">
        <f t="shared" si="68"/>
        <v/>
      </c>
      <c r="AG95" s="2" t="str">
        <f t="shared" si="68"/>
        <v/>
      </c>
      <c r="AH95" s="2" t="str">
        <f t="shared" si="68"/>
        <v/>
      </c>
      <c r="AI95" s="2" t="str">
        <f t="shared" si="68"/>
        <v/>
      </c>
      <c r="AJ95" s="2" t="str">
        <f t="shared" si="68"/>
        <v/>
      </c>
      <c r="AK95" s="2" t="str">
        <f t="shared" si="68"/>
        <v/>
      </c>
      <c r="AL95" s="2" t="str">
        <f t="shared" si="68"/>
        <v/>
      </c>
      <c r="AM95" s="2" t="str">
        <f t="shared" si="68"/>
        <v/>
      </c>
      <c r="AN95" s="2" t="str">
        <f t="shared" ref="AN95:AW104" si="69">IF($F95,OR(NOT(ISERROR(FIND(AN$2,$L95,1))),NOT(ISERROR(FIND(AN$3,$L95,1))),NOT(ISERROR(FIND(AN$4,$L95,1)))),"")</f>
        <v/>
      </c>
      <c r="AO95" s="2" t="str">
        <f t="shared" si="69"/>
        <v/>
      </c>
      <c r="AP95" s="2" t="str">
        <f t="shared" si="69"/>
        <v/>
      </c>
      <c r="AQ95" s="2" t="str">
        <f t="shared" si="69"/>
        <v/>
      </c>
      <c r="AR95" s="2" t="str">
        <f t="shared" si="69"/>
        <v/>
      </c>
      <c r="AS95" s="2" t="str">
        <f t="shared" si="69"/>
        <v/>
      </c>
      <c r="AT95" s="2" t="str">
        <f t="shared" si="69"/>
        <v/>
      </c>
      <c r="AU95" s="2" t="str">
        <f t="shared" si="69"/>
        <v/>
      </c>
      <c r="AV95" s="2" t="str">
        <f t="shared" si="69"/>
        <v/>
      </c>
      <c r="AW95" s="2" t="str">
        <f t="shared" si="69"/>
        <v/>
      </c>
      <c r="AX95" s="2" t="str">
        <f t="shared" ref="AX95:BK104" si="70">IF($F95,OR(NOT(ISERROR(FIND(AX$2,$L95,1))),NOT(ISERROR(FIND(AX$3,$L95,1))),NOT(ISERROR(FIND(AX$4,$L95,1)))),"")</f>
        <v/>
      </c>
      <c r="AY95" s="2" t="str">
        <f t="shared" si="70"/>
        <v/>
      </c>
      <c r="AZ95" s="2" t="str">
        <f t="shared" si="70"/>
        <v/>
      </c>
      <c r="BA95" s="2" t="str">
        <f t="shared" si="70"/>
        <v/>
      </c>
      <c r="BB95" s="2" t="str">
        <f t="shared" si="70"/>
        <v/>
      </c>
      <c r="BC95" s="2" t="str">
        <f t="shared" si="70"/>
        <v/>
      </c>
      <c r="BD95" s="2" t="str">
        <f t="shared" si="70"/>
        <v/>
      </c>
      <c r="BE95" s="2" t="str">
        <f t="shared" si="70"/>
        <v/>
      </c>
      <c r="BF95" s="2" t="str">
        <f t="shared" si="70"/>
        <v/>
      </c>
      <c r="BG95" s="2" t="str">
        <f t="shared" si="70"/>
        <v/>
      </c>
      <c r="BH95" s="2" t="str">
        <f t="shared" si="70"/>
        <v/>
      </c>
      <c r="BI95" s="2" t="str">
        <f t="shared" si="70"/>
        <v/>
      </c>
      <c r="BJ95" s="2" t="str">
        <f t="shared" si="70"/>
        <v/>
      </c>
      <c r="BK95" s="2" t="str">
        <f t="shared" si="70"/>
        <v/>
      </c>
    </row>
    <row r="96" spans="1:63" ht="43.5" x14ac:dyDescent="0.35">
      <c r="A96" s="2" t="str">
        <f>RawData!A92&amp;" "&amp;RawData!B92&amp;" "&amp;RawData!C92&amp;" "&amp;RawData!D92&amp;" "&amp;RawData!E92</f>
        <v xml:space="preserve">71 20071109  USDSDDST Microsoft Fortran 80, Macro 80 original masters </v>
      </c>
      <c r="B96" s="2" t="str">
        <f t="shared" si="46"/>
        <v>71 20071109 USDSDDST Microsoft Fortran 80, Macro 80 original masters</v>
      </c>
      <c r="C96" s="2">
        <f t="shared" si="47"/>
        <v>3</v>
      </c>
      <c r="D96" s="2">
        <f t="shared" si="48"/>
        <v>12</v>
      </c>
      <c r="E96" s="2">
        <f t="shared" si="49"/>
        <v>21</v>
      </c>
      <c r="F96" s="2" t="b">
        <f t="shared" si="50"/>
        <v>1</v>
      </c>
      <c r="G96" s="2" t="b">
        <f t="shared" si="51"/>
        <v>1</v>
      </c>
      <c r="I96" s="2">
        <f t="shared" si="58"/>
        <v>71</v>
      </c>
      <c r="J96" s="2" t="str">
        <f t="shared" si="52"/>
        <v>20071109</v>
      </c>
      <c r="K96" s="2" t="str">
        <f t="shared" si="53"/>
        <v>USDSDDST</v>
      </c>
      <c r="L96" s="2" t="str">
        <f t="shared" si="54"/>
        <v>Microsoft Fortran 80, Macro 80 original masters</v>
      </c>
      <c r="N96" s="2" t="b">
        <f t="shared" si="55"/>
        <v>0</v>
      </c>
      <c r="O96" s="2" t="b">
        <f t="shared" si="56"/>
        <v>0</v>
      </c>
      <c r="P96" s="2" t="str">
        <f t="shared" si="57"/>
        <v>USDSDDST</v>
      </c>
      <c r="T96" s="2" t="b">
        <f t="shared" si="67"/>
        <v>0</v>
      </c>
      <c r="U96" s="2" t="b">
        <f t="shared" si="67"/>
        <v>0</v>
      </c>
      <c r="V96" s="2" t="b">
        <f t="shared" si="67"/>
        <v>0</v>
      </c>
      <c r="W96" s="2" t="b">
        <f t="shared" si="67"/>
        <v>0</v>
      </c>
      <c r="X96" s="2" t="b">
        <f t="shared" si="67"/>
        <v>0</v>
      </c>
      <c r="Y96" s="2" t="b">
        <f t="shared" si="67"/>
        <v>0</v>
      </c>
      <c r="Z96" s="2" t="b">
        <f t="shared" si="67"/>
        <v>0</v>
      </c>
      <c r="AA96" s="2" t="b">
        <f t="shared" si="67"/>
        <v>0</v>
      </c>
      <c r="AB96" s="2" t="b">
        <f t="shared" si="67"/>
        <v>0</v>
      </c>
      <c r="AC96" s="2" t="b">
        <f t="shared" si="67"/>
        <v>1</v>
      </c>
      <c r="AD96" s="2" t="b">
        <f t="shared" si="68"/>
        <v>0</v>
      </c>
      <c r="AE96" s="2" t="b">
        <f t="shared" si="68"/>
        <v>0</v>
      </c>
      <c r="AF96" s="2" t="b">
        <f t="shared" si="68"/>
        <v>0</v>
      </c>
      <c r="AG96" s="2" t="b">
        <f t="shared" si="68"/>
        <v>0</v>
      </c>
      <c r="AH96" s="2" t="b">
        <f t="shared" si="68"/>
        <v>0</v>
      </c>
      <c r="AI96" s="2" t="b">
        <f t="shared" si="68"/>
        <v>0</v>
      </c>
      <c r="AJ96" s="2" t="b">
        <f t="shared" si="68"/>
        <v>0</v>
      </c>
      <c r="AK96" s="2" t="b">
        <f t="shared" si="68"/>
        <v>0</v>
      </c>
      <c r="AL96" s="2" t="b">
        <f t="shared" si="68"/>
        <v>0</v>
      </c>
      <c r="AM96" s="2" t="b">
        <f t="shared" si="68"/>
        <v>0</v>
      </c>
      <c r="AN96" s="2" t="b">
        <f t="shared" si="69"/>
        <v>0</v>
      </c>
      <c r="AO96" s="2" t="b">
        <f t="shared" si="69"/>
        <v>0</v>
      </c>
      <c r="AP96" s="2" t="b">
        <f t="shared" si="69"/>
        <v>0</v>
      </c>
      <c r="AQ96" s="2" t="b">
        <f t="shared" si="69"/>
        <v>0</v>
      </c>
      <c r="AR96" s="2" t="b">
        <f t="shared" si="69"/>
        <v>0</v>
      </c>
      <c r="AS96" s="2" t="b">
        <f t="shared" si="69"/>
        <v>0</v>
      </c>
      <c r="AT96" s="2" t="b">
        <f t="shared" si="69"/>
        <v>1</v>
      </c>
      <c r="AU96" s="2" t="b">
        <f t="shared" si="69"/>
        <v>1</v>
      </c>
      <c r="AV96" s="2" t="b">
        <f t="shared" si="69"/>
        <v>1</v>
      </c>
      <c r="AW96" s="2" t="b">
        <f t="shared" si="69"/>
        <v>1</v>
      </c>
      <c r="AX96" s="2" t="b">
        <f t="shared" si="70"/>
        <v>1</v>
      </c>
      <c r="AY96" s="2" t="b">
        <f t="shared" si="70"/>
        <v>1</v>
      </c>
      <c r="AZ96" s="2" t="b">
        <f t="shared" si="70"/>
        <v>1</v>
      </c>
      <c r="BA96" s="2" t="b">
        <f t="shared" si="70"/>
        <v>1</v>
      </c>
      <c r="BB96" s="2" t="b">
        <f t="shared" si="70"/>
        <v>1</v>
      </c>
      <c r="BC96" s="2" t="b">
        <f t="shared" si="70"/>
        <v>1</v>
      </c>
      <c r="BD96" s="2" t="b">
        <f t="shared" si="70"/>
        <v>1</v>
      </c>
      <c r="BE96" s="2" t="b">
        <f t="shared" si="70"/>
        <v>1</v>
      </c>
      <c r="BF96" s="2" t="b">
        <f t="shared" si="70"/>
        <v>1</v>
      </c>
      <c r="BG96" s="2" t="b">
        <f t="shared" si="70"/>
        <v>1</v>
      </c>
      <c r="BH96" s="2" t="b">
        <f t="shared" si="70"/>
        <v>1</v>
      </c>
      <c r="BI96" s="2" t="b">
        <f t="shared" si="70"/>
        <v>1</v>
      </c>
      <c r="BJ96" s="2" t="b">
        <f t="shared" si="70"/>
        <v>1</v>
      </c>
      <c r="BK96" s="2" t="b">
        <f t="shared" si="70"/>
        <v>1</v>
      </c>
    </row>
    <row r="97" spans="1:63" ht="43.5" x14ac:dyDescent="0.35">
      <c r="A97" s="2" t="str">
        <f>RawData!A93&amp;" "&amp;RawData!B93&amp;" "&amp;RawData!C93&amp;" "&amp;RawData!D93&amp;" "&amp;RawData!E93</f>
        <v xml:space="preserve">72 20071111  SMDSDDST CDOS 02.53 with a few games. Drives A;5 B=C=D:8inch </v>
      </c>
      <c r="B97" s="2" t="str">
        <f t="shared" si="46"/>
        <v>72 20071111 SMDSDDST CDOS 02.53 with a few games. Drives A;5 B=C=D:8inch</v>
      </c>
      <c r="C97" s="2">
        <f t="shared" si="47"/>
        <v>3</v>
      </c>
      <c r="D97" s="2">
        <f t="shared" si="48"/>
        <v>12</v>
      </c>
      <c r="E97" s="2">
        <f t="shared" si="49"/>
        <v>21</v>
      </c>
      <c r="F97" s="2" t="b">
        <f t="shared" si="50"/>
        <v>1</v>
      </c>
      <c r="G97" s="2" t="b">
        <f t="shared" si="51"/>
        <v>1</v>
      </c>
      <c r="I97" s="2">
        <f t="shared" si="58"/>
        <v>72</v>
      </c>
      <c r="J97" s="2" t="str">
        <f t="shared" si="52"/>
        <v>20071111</v>
      </c>
      <c r="K97" s="2" t="str">
        <f t="shared" si="53"/>
        <v>SMDSDDST</v>
      </c>
      <c r="L97" s="2" t="str">
        <f t="shared" si="54"/>
        <v>CDOS 02.53 with a few games. Drives A;5 B=C=D:8inch</v>
      </c>
      <c r="N97" s="2" t="b">
        <f t="shared" si="55"/>
        <v>0</v>
      </c>
      <c r="O97" s="2" t="b">
        <f t="shared" si="56"/>
        <v>0</v>
      </c>
      <c r="P97" s="2" t="str">
        <f t="shared" si="57"/>
        <v>SMDSDDST</v>
      </c>
      <c r="T97" s="2" t="b">
        <f t="shared" si="67"/>
        <v>0</v>
      </c>
      <c r="U97" s="2" t="b">
        <f t="shared" si="67"/>
        <v>1</v>
      </c>
      <c r="V97" s="2" t="b">
        <f t="shared" si="67"/>
        <v>0</v>
      </c>
      <c r="W97" s="2" t="b">
        <f t="shared" si="67"/>
        <v>0</v>
      </c>
      <c r="X97" s="2" t="b">
        <f t="shared" si="67"/>
        <v>0</v>
      </c>
      <c r="Y97" s="2" t="b">
        <f t="shared" si="67"/>
        <v>0</v>
      </c>
      <c r="Z97" s="2" t="b">
        <f t="shared" si="67"/>
        <v>0</v>
      </c>
      <c r="AA97" s="2" t="b">
        <f t="shared" si="67"/>
        <v>0</v>
      </c>
      <c r="AB97" s="2" t="b">
        <f t="shared" si="67"/>
        <v>0</v>
      </c>
      <c r="AC97" s="2" t="b">
        <f t="shared" si="67"/>
        <v>0</v>
      </c>
      <c r="AD97" s="2" t="b">
        <f t="shared" si="68"/>
        <v>0</v>
      </c>
      <c r="AE97" s="2" t="b">
        <f t="shared" si="68"/>
        <v>0</v>
      </c>
      <c r="AF97" s="2" t="b">
        <f t="shared" si="68"/>
        <v>0</v>
      </c>
      <c r="AG97" s="2" t="b">
        <f t="shared" si="68"/>
        <v>0</v>
      </c>
      <c r="AH97" s="2" t="b">
        <f t="shared" si="68"/>
        <v>0</v>
      </c>
      <c r="AI97" s="2" t="b">
        <f t="shared" si="68"/>
        <v>0</v>
      </c>
      <c r="AJ97" s="2" t="b">
        <f t="shared" si="68"/>
        <v>0</v>
      </c>
      <c r="AK97" s="2" t="b">
        <f t="shared" si="68"/>
        <v>0</v>
      </c>
      <c r="AL97" s="2" t="b">
        <f t="shared" si="68"/>
        <v>0</v>
      </c>
      <c r="AM97" s="2" t="b">
        <f t="shared" si="68"/>
        <v>0</v>
      </c>
      <c r="AN97" s="2" t="b">
        <f t="shared" si="69"/>
        <v>0</v>
      </c>
      <c r="AO97" s="2" t="b">
        <f t="shared" si="69"/>
        <v>0</v>
      </c>
      <c r="AP97" s="2" t="b">
        <f t="shared" si="69"/>
        <v>0</v>
      </c>
      <c r="AQ97" s="2" t="b">
        <f t="shared" si="69"/>
        <v>0</v>
      </c>
      <c r="AR97" s="2" t="b">
        <f t="shared" si="69"/>
        <v>0</v>
      </c>
      <c r="AS97" s="2" t="b">
        <f t="shared" si="69"/>
        <v>0</v>
      </c>
      <c r="AT97" s="2" t="b">
        <f t="shared" si="69"/>
        <v>1</v>
      </c>
      <c r="AU97" s="2" t="b">
        <f t="shared" si="69"/>
        <v>1</v>
      </c>
      <c r="AV97" s="2" t="b">
        <f t="shared" si="69"/>
        <v>1</v>
      </c>
      <c r="AW97" s="2" t="b">
        <f t="shared" si="69"/>
        <v>1</v>
      </c>
      <c r="AX97" s="2" t="b">
        <f t="shared" si="70"/>
        <v>1</v>
      </c>
      <c r="AY97" s="2" t="b">
        <f t="shared" si="70"/>
        <v>1</v>
      </c>
      <c r="AZ97" s="2" t="b">
        <f t="shared" si="70"/>
        <v>1</v>
      </c>
      <c r="BA97" s="2" t="b">
        <f t="shared" si="70"/>
        <v>1</v>
      </c>
      <c r="BB97" s="2" t="b">
        <f t="shared" si="70"/>
        <v>1</v>
      </c>
      <c r="BC97" s="2" t="b">
        <f t="shared" si="70"/>
        <v>1</v>
      </c>
      <c r="BD97" s="2" t="b">
        <f t="shared" si="70"/>
        <v>1</v>
      </c>
      <c r="BE97" s="2" t="b">
        <f t="shared" si="70"/>
        <v>1</v>
      </c>
      <c r="BF97" s="2" t="b">
        <f t="shared" si="70"/>
        <v>1</v>
      </c>
      <c r="BG97" s="2" t="b">
        <f t="shared" si="70"/>
        <v>1</v>
      </c>
      <c r="BH97" s="2" t="b">
        <f t="shared" si="70"/>
        <v>1</v>
      </c>
      <c r="BI97" s="2" t="b">
        <f t="shared" si="70"/>
        <v>1</v>
      </c>
      <c r="BJ97" s="2" t="b">
        <f t="shared" si="70"/>
        <v>1</v>
      </c>
      <c r="BK97" s="2" t="b">
        <f t="shared" si="70"/>
        <v>1</v>
      </c>
    </row>
    <row r="98" spans="1:63" ht="58" x14ac:dyDescent="0.35">
      <c r="A98" s="2" t="str">
        <f>RawData!A94&amp;" "&amp;RawData!B94&amp;" "&amp;RawData!C94&amp;" "&amp;RawData!D94&amp;" "&amp;RawData!E94</f>
        <v xml:space="preserve">73 20071209  FSDSDDST XDOS UNIX /usr/cstand ftar -cuv /dev/sfda . disk1  think partially faulty </v>
      </c>
      <c r="B98" s="2" t="str">
        <f t="shared" si="46"/>
        <v>73 20071209 FSDSDDST XDOS UNIX /usr/cstand ftar -cuv /dev/sfda . disk1 think partially faulty</v>
      </c>
      <c r="C98" s="2">
        <f t="shared" si="47"/>
        <v>3</v>
      </c>
      <c r="D98" s="2">
        <f t="shared" si="48"/>
        <v>12</v>
      </c>
      <c r="E98" s="2">
        <f t="shared" si="49"/>
        <v>21</v>
      </c>
      <c r="F98" s="2" t="b">
        <f t="shared" si="50"/>
        <v>1</v>
      </c>
      <c r="G98" s="2" t="b">
        <f t="shared" si="51"/>
        <v>1</v>
      </c>
      <c r="I98" s="2">
        <f t="shared" si="58"/>
        <v>73</v>
      </c>
      <c r="J98" s="2" t="str">
        <f t="shared" si="52"/>
        <v>20071209</v>
      </c>
      <c r="K98" s="2" t="str">
        <f t="shared" si="53"/>
        <v>FSDSDDST</v>
      </c>
      <c r="L98" s="2" t="str">
        <f t="shared" si="54"/>
        <v>XDOS UNIX /usr/cstand ftar -cuv /dev/sfda . disk1 think partially faulty</v>
      </c>
      <c r="N98" s="2" t="b">
        <f t="shared" si="55"/>
        <v>0</v>
      </c>
      <c r="O98" s="2" t="b">
        <f t="shared" si="56"/>
        <v>0</v>
      </c>
      <c r="P98" s="2" t="str">
        <f t="shared" si="57"/>
        <v>FSDSDDST</v>
      </c>
      <c r="T98" s="2" t="b">
        <f t="shared" si="67"/>
        <v>0</v>
      </c>
      <c r="U98" s="2" t="b">
        <f t="shared" si="67"/>
        <v>0</v>
      </c>
      <c r="V98" s="2" t="b">
        <f t="shared" si="67"/>
        <v>0</v>
      </c>
      <c r="W98" s="2" t="b">
        <f t="shared" si="67"/>
        <v>0</v>
      </c>
      <c r="X98" s="2" t="b">
        <f t="shared" si="67"/>
        <v>0</v>
      </c>
      <c r="Y98" s="2" t="b">
        <f t="shared" si="67"/>
        <v>0</v>
      </c>
      <c r="Z98" s="2" t="b">
        <f t="shared" si="67"/>
        <v>0</v>
      </c>
      <c r="AA98" s="2" t="b">
        <f t="shared" si="67"/>
        <v>0</v>
      </c>
      <c r="AB98" s="2" t="b">
        <f t="shared" si="67"/>
        <v>0</v>
      </c>
      <c r="AC98" s="2" t="b">
        <f t="shared" si="67"/>
        <v>0</v>
      </c>
      <c r="AD98" s="2" t="b">
        <f t="shared" si="68"/>
        <v>0</v>
      </c>
      <c r="AE98" s="2" t="b">
        <f t="shared" si="68"/>
        <v>0</v>
      </c>
      <c r="AF98" s="2" t="b">
        <f t="shared" si="68"/>
        <v>0</v>
      </c>
      <c r="AG98" s="2" t="b">
        <f t="shared" si="68"/>
        <v>0</v>
      </c>
      <c r="AH98" s="2" t="b">
        <f t="shared" si="68"/>
        <v>0</v>
      </c>
      <c r="AI98" s="2" t="b">
        <f t="shared" si="68"/>
        <v>0</v>
      </c>
      <c r="AJ98" s="2" t="b">
        <f t="shared" si="68"/>
        <v>0</v>
      </c>
      <c r="AK98" s="2" t="b">
        <f t="shared" si="68"/>
        <v>0</v>
      </c>
      <c r="AL98" s="2" t="b">
        <f t="shared" si="68"/>
        <v>0</v>
      </c>
      <c r="AM98" s="2" t="b">
        <f t="shared" si="68"/>
        <v>0</v>
      </c>
      <c r="AN98" s="2" t="b">
        <f t="shared" si="69"/>
        <v>0</v>
      </c>
      <c r="AO98" s="2" t="b">
        <f t="shared" si="69"/>
        <v>0</v>
      </c>
      <c r="AP98" s="2" t="b">
        <f t="shared" si="69"/>
        <v>0</v>
      </c>
      <c r="AQ98" s="2" t="b">
        <f t="shared" si="69"/>
        <v>0</v>
      </c>
      <c r="AR98" s="2" t="b">
        <f t="shared" si="69"/>
        <v>0</v>
      </c>
      <c r="AS98" s="2" t="b">
        <f t="shared" si="69"/>
        <v>0</v>
      </c>
      <c r="AT98" s="2" t="b">
        <f t="shared" si="69"/>
        <v>1</v>
      </c>
      <c r="AU98" s="2" t="b">
        <f t="shared" si="69"/>
        <v>1</v>
      </c>
      <c r="AV98" s="2" t="b">
        <f t="shared" si="69"/>
        <v>1</v>
      </c>
      <c r="AW98" s="2" t="b">
        <f t="shared" si="69"/>
        <v>1</v>
      </c>
      <c r="AX98" s="2" t="b">
        <f t="shared" si="70"/>
        <v>1</v>
      </c>
      <c r="AY98" s="2" t="b">
        <f t="shared" si="70"/>
        <v>1</v>
      </c>
      <c r="AZ98" s="2" t="b">
        <f t="shared" si="70"/>
        <v>1</v>
      </c>
      <c r="BA98" s="2" t="b">
        <f t="shared" si="70"/>
        <v>1</v>
      </c>
      <c r="BB98" s="2" t="b">
        <f t="shared" si="70"/>
        <v>1</v>
      </c>
      <c r="BC98" s="2" t="b">
        <f t="shared" si="70"/>
        <v>1</v>
      </c>
      <c r="BD98" s="2" t="b">
        <f t="shared" si="70"/>
        <v>1</v>
      </c>
      <c r="BE98" s="2" t="b">
        <f t="shared" si="70"/>
        <v>1</v>
      </c>
      <c r="BF98" s="2" t="b">
        <f t="shared" si="70"/>
        <v>1</v>
      </c>
      <c r="BG98" s="2" t="b">
        <f t="shared" si="70"/>
        <v>1</v>
      </c>
      <c r="BH98" s="2" t="b">
        <f t="shared" si="70"/>
        <v>1</v>
      </c>
      <c r="BI98" s="2" t="b">
        <f t="shared" si="70"/>
        <v>1</v>
      </c>
      <c r="BJ98" s="2" t="b">
        <f t="shared" si="70"/>
        <v>1</v>
      </c>
      <c r="BK98" s="2" t="b">
        <f t="shared" si="70"/>
        <v>1</v>
      </c>
    </row>
    <row r="99" spans="1:63" ht="43.5" x14ac:dyDescent="0.35">
      <c r="A99" s="2" t="str">
        <f>RawData!A95&amp;" "&amp;RawData!B95&amp;" "&amp;RawData!C95&amp;" "&amp;RawData!D95&amp;" "&amp;RawData!E95</f>
        <v xml:space="preserve">74 20071209  FSDSDDST XDOS UNIX /usr/cstand ftar -cuv /dev/sfda . disk2 </v>
      </c>
      <c r="B99" s="2" t="str">
        <f t="shared" si="46"/>
        <v>74 20071209 FSDSDDST XDOS UNIX /usr/cstand ftar -cuv /dev/sfda . disk2</v>
      </c>
      <c r="C99" s="2">
        <f t="shared" si="47"/>
        <v>3</v>
      </c>
      <c r="D99" s="2">
        <f t="shared" si="48"/>
        <v>12</v>
      </c>
      <c r="E99" s="2">
        <f t="shared" si="49"/>
        <v>21</v>
      </c>
      <c r="F99" s="2" t="b">
        <f t="shared" si="50"/>
        <v>1</v>
      </c>
      <c r="G99" s="2" t="b">
        <f t="shared" si="51"/>
        <v>1</v>
      </c>
      <c r="I99" s="2">
        <f t="shared" si="58"/>
        <v>74</v>
      </c>
      <c r="J99" s="2" t="str">
        <f t="shared" si="52"/>
        <v>20071209</v>
      </c>
      <c r="K99" s="2" t="str">
        <f t="shared" si="53"/>
        <v>FSDSDDST</v>
      </c>
      <c r="L99" s="2" t="str">
        <f t="shared" si="54"/>
        <v>XDOS UNIX /usr/cstand ftar -cuv /dev/sfda . disk2</v>
      </c>
      <c r="N99" s="2" t="b">
        <f t="shared" si="55"/>
        <v>0</v>
      </c>
      <c r="O99" s="2" t="b">
        <f t="shared" si="56"/>
        <v>0</v>
      </c>
      <c r="P99" s="2" t="str">
        <f t="shared" si="57"/>
        <v>FSDSDDST</v>
      </c>
      <c r="T99" s="2" t="b">
        <f t="shared" si="67"/>
        <v>0</v>
      </c>
      <c r="U99" s="2" t="b">
        <f t="shared" si="67"/>
        <v>0</v>
      </c>
      <c r="V99" s="2" t="b">
        <f t="shared" si="67"/>
        <v>0</v>
      </c>
      <c r="W99" s="2" t="b">
        <f t="shared" si="67"/>
        <v>0</v>
      </c>
      <c r="X99" s="2" t="b">
        <f t="shared" si="67"/>
        <v>0</v>
      </c>
      <c r="Y99" s="2" t="b">
        <f t="shared" si="67"/>
        <v>0</v>
      </c>
      <c r="Z99" s="2" t="b">
        <f t="shared" si="67"/>
        <v>0</v>
      </c>
      <c r="AA99" s="2" t="b">
        <f t="shared" si="67"/>
        <v>0</v>
      </c>
      <c r="AB99" s="2" t="b">
        <f t="shared" si="67"/>
        <v>0</v>
      </c>
      <c r="AC99" s="2" t="b">
        <f t="shared" si="67"/>
        <v>0</v>
      </c>
      <c r="AD99" s="2" t="b">
        <f t="shared" si="68"/>
        <v>0</v>
      </c>
      <c r="AE99" s="2" t="b">
        <f t="shared" si="68"/>
        <v>0</v>
      </c>
      <c r="AF99" s="2" t="b">
        <f t="shared" si="68"/>
        <v>0</v>
      </c>
      <c r="AG99" s="2" t="b">
        <f t="shared" si="68"/>
        <v>0</v>
      </c>
      <c r="AH99" s="2" t="b">
        <f t="shared" si="68"/>
        <v>0</v>
      </c>
      <c r="AI99" s="2" t="b">
        <f t="shared" si="68"/>
        <v>0</v>
      </c>
      <c r="AJ99" s="2" t="b">
        <f t="shared" si="68"/>
        <v>0</v>
      </c>
      <c r="AK99" s="2" t="b">
        <f t="shared" si="68"/>
        <v>0</v>
      </c>
      <c r="AL99" s="2" t="b">
        <f t="shared" si="68"/>
        <v>0</v>
      </c>
      <c r="AM99" s="2" t="b">
        <f t="shared" si="68"/>
        <v>0</v>
      </c>
      <c r="AN99" s="2" t="b">
        <f t="shared" si="69"/>
        <v>0</v>
      </c>
      <c r="AO99" s="2" t="b">
        <f t="shared" si="69"/>
        <v>0</v>
      </c>
      <c r="AP99" s="2" t="b">
        <f t="shared" si="69"/>
        <v>0</v>
      </c>
      <c r="AQ99" s="2" t="b">
        <f t="shared" si="69"/>
        <v>0</v>
      </c>
      <c r="AR99" s="2" t="b">
        <f t="shared" si="69"/>
        <v>0</v>
      </c>
      <c r="AS99" s="2" t="b">
        <f t="shared" si="69"/>
        <v>0</v>
      </c>
      <c r="AT99" s="2" t="b">
        <f t="shared" si="69"/>
        <v>1</v>
      </c>
      <c r="AU99" s="2" t="b">
        <f t="shared" si="69"/>
        <v>1</v>
      </c>
      <c r="AV99" s="2" t="b">
        <f t="shared" si="69"/>
        <v>1</v>
      </c>
      <c r="AW99" s="2" t="b">
        <f t="shared" si="69"/>
        <v>1</v>
      </c>
      <c r="AX99" s="2" t="b">
        <f t="shared" si="70"/>
        <v>1</v>
      </c>
      <c r="AY99" s="2" t="b">
        <f t="shared" si="70"/>
        <v>1</v>
      </c>
      <c r="AZ99" s="2" t="b">
        <f t="shared" si="70"/>
        <v>1</v>
      </c>
      <c r="BA99" s="2" t="b">
        <f t="shared" si="70"/>
        <v>1</v>
      </c>
      <c r="BB99" s="2" t="b">
        <f t="shared" si="70"/>
        <v>1</v>
      </c>
      <c r="BC99" s="2" t="b">
        <f t="shared" si="70"/>
        <v>1</v>
      </c>
      <c r="BD99" s="2" t="b">
        <f t="shared" si="70"/>
        <v>1</v>
      </c>
      <c r="BE99" s="2" t="b">
        <f t="shared" si="70"/>
        <v>1</v>
      </c>
      <c r="BF99" s="2" t="b">
        <f t="shared" si="70"/>
        <v>1</v>
      </c>
      <c r="BG99" s="2" t="b">
        <f t="shared" si="70"/>
        <v>1</v>
      </c>
      <c r="BH99" s="2" t="b">
        <f t="shared" si="70"/>
        <v>1</v>
      </c>
      <c r="BI99" s="2" t="b">
        <f t="shared" si="70"/>
        <v>1</v>
      </c>
      <c r="BJ99" s="2" t="b">
        <f t="shared" si="70"/>
        <v>1</v>
      </c>
      <c r="BK99" s="2" t="b">
        <f t="shared" si="70"/>
        <v>1</v>
      </c>
    </row>
    <row r="100" spans="1:63" ht="43.5" x14ac:dyDescent="0.35">
      <c r="A100" s="2" t="str">
        <f>RawData!A96&amp;" "&amp;RawData!B96&amp;" "&amp;RawData!C96&amp;" "&amp;RawData!D96&amp;" "&amp;RawData!E96</f>
        <v xml:space="preserve">75 20071209  ZSDSDDST pckt for UNIX in ftar -xv /dev/disks/usfda format </v>
      </c>
      <c r="B100" s="2" t="str">
        <f t="shared" si="46"/>
        <v>75 20071209 ZSDSDDST pckt for UNIX in ftar -xv /dev/disks/usfda format</v>
      </c>
      <c r="C100" s="2">
        <f t="shared" si="47"/>
        <v>3</v>
      </c>
      <c r="D100" s="2">
        <f t="shared" si="48"/>
        <v>12</v>
      </c>
      <c r="E100" s="2">
        <f t="shared" si="49"/>
        <v>21</v>
      </c>
      <c r="F100" s="2" t="b">
        <f t="shared" si="50"/>
        <v>1</v>
      </c>
      <c r="G100" s="2" t="b">
        <f t="shared" si="51"/>
        <v>1</v>
      </c>
      <c r="I100" s="2">
        <f t="shared" si="58"/>
        <v>75</v>
      </c>
      <c r="J100" s="2" t="str">
        <f t="shared" si="52"/>
        <v>20071209</v>
      </c>
      <c r="K100" s="2" t="str">
        <f t="shared" si="53"/>
        <v>ZSDSDDST</v>
      </c>
      <c r="L100" s="2" t="str">
        <f t="shared" si="54"/>
        <v>pckt for UNIX in ftar -xv /dev/disks/usfda format</v>
      </c>
      <c r="N100" s="2" t="b">
        <f t="shared" si="55"/>
        <v>0</v>
      </c>
      <c r="O100" s="2" t="b">
        <f t="shared" si="56"/>
        <v>0</v>
      </c>
      <c r="P100" s="2" t="str">
        <f t="shared" si="57"/>
        <v>ZSDSDDST</v>
      </c>
      <c r="T100" s="2" t="b">
        <f t="shared" si="67"/>
        <v>0</v>
      </c>
      <c r="U100" s="2" t="b">
        <f t="shared" si="67"/>
        <v>0</v>
      </c>
      <c r="V100" s="2" t="b">
        <f t="shared" si="67"/>
        <v>0</v>
      </c>
      <c r="W100" s="2" t="b">
        <f t="shared" si="67"/>
        <v>0</v>
      </c>
      <c r="X100" s="2" t="b">
        <f t="shared" si="67"/>
        <v>0</v>
      </c>
      <c r="Y100" s="2" t="b">
        <f t="shared" si="67"/>
        <v>0</v>
      </c>
      <c r="Z100" s="2" t="b">
        <f t="shared" si="67"/>
        <v>0</v>
      </c>
      <c r="AA100" s="2" t="b">
        <f t="shared" si="67"/>
        <v>0</v>
      </c>
      <c r="AB100" s="2" t="b">
        <f t="shared" si="67"/>
        <v>0</v>
      </c>
      <c r="AC100" s="2" t="b">
        <f t="shared" si="67"/>
        <v>0</v>
      </c>
      <c r="AD100" s="2" t="b">
        <f t="shared" si="68"/>
        <v>0</v>
      </c>
      <c r="AE100" s="2" t="b">
        <f t="shared" si="68"/>
        <v>0</v>
      </c>
      <c r="AF100" s="2" t="b">
        <f t="shared" si="68"/>
        <v>0</v>
      </c>
      <c r="AG100" s="2" t="b">
        <f t="shared" si="68"/>
        <v>0</v>
      </c>
      <c r="AH100" s="2" t="b">
        <f t="shared" si="68"/>
        <v>0</v>
      </c>
      <c r="AI100" s="2" t="b">
        <f t="shared" si="68"/>
        <v>0</v>
      </c>
      <c r="AJ100" s="2" t="b">
        <f t="shared" si="68"/>
        <v>0</v>
      </c>
      <c r="AK100" s="2" t="b">
        <f t="shared" si="68"/>
        <v>0</v>
      </c>
      <c r="AL100" s="2" t="b">
        <f t="shared" si="68"/>
        <v>0</v>
      </c>
      <c r="AM100" s="2" t="b">
        <f t="shared" si="68"/>
        <v>0</v>
      </c>
      <c r="AN100" s="2" t="b">
        <f t="shared" si="69"/>
        <v>0</v>
      </c>
      <c r="AO100" s="2" t="b">
        <f t="shared" si="69"/>
        <v>0</v>
      </c>
      <c r="AP100" s="2" t="b">
        <f t="shared" si="69"/>
        <v>0</v>
      </c>
      <c r="AQ100" s="2" t="b">
        <f t="shared" si="69"/>
        <v>0</v>
      </c>
      <c r="AR100" s="2" t="b">
        <f t="shared" si="69"/>
        <v>0</v>
      </c>
      <c r="AS100" s="2" t="b">
        <f t="shared" si="69"/>
        <v>0</v>
      </c>
      <c r="AT100" s="2" t="b">
        <f t="shared" si="69"/>
        <v>1</v>
      </c>
      <c r="AU100" s="2" t="b">
        <f t="shared" si="69"/>
        <v>1</v>
      </c>
      <c r="AV100" s="2" t="b">
        <f t="shared" si="69"/>
        <v>1</v>
      </c>
      <c r="AW100" s="2" t="b">
        <f t="shared" si="69"/>
        <v>1</v>
      </c>
      <c r="AX100" s="2" t="b">
        <f t="shared" si="70"/>
        <v>1</v>
      </c>
      <c r="AY100" s="2" t="b">
        <f t="shared" si="70"/>
        <v>1</v>
      </c>
      <c r="AZ100" s="2" t="b">
        <f t="shared" si="70"/>
        <v>1</v>
      </c>
      <c r="BA100" s="2" t="b">
        <f t="shared" si="70"/>
        <v>1</v>
      </c>
      <c r="BB100" s="2" t="b">
        <f t="shared" si="70"/>
        <v>1</v>
      </c>
      <c r="BC100" s="2" t="b">
        <f t="shared" si="70"/>
        <v>1</v>
      </c>
      <c r="BD100" s="2" t="b">
        <f t="shared" si="70"/>
        <v>1</v>
      </c>
      <c r="BE100" s="2" t="b">
        <f t="shared" si="70"/>
        <v>1</v>
      </c>
      <c r="BF100" s="2" t="b">
        <f t="shared" si="70"/>
        <v>1</v>
      </c>
      <c r="BG100" s="2" t="b">
        <f t="shared" si="70"/>
        <v>1</v>
      </c>
      <c r="BH100" s="2" t="b">
        <f t="shared" si="70"/>
        <v>1</v>
      </c>
      <c r="BI100" s="2" t="b">
        <f t="shared" si="70"/>
        <v>1</v>
      </c>
      <c r="BJ100" s="2" t="b">
        <f t="shared" si="70"/>
        <v>1</v>
      </c>
      <c r="BK100" s="2" t="b">
        <f t="shared" si="70"/>
        <v>1</v>
      </c>
    </row>
    <row r="101" spans="1:63" ht="29" x14ac:dyDescent="0.35">
      <c r="A101" s="2" t="str">
        <f>RawData!A97&amp;" "&amp;RawData!B97&amp;" "&amp;RawData!C97&amp;" "&amp;RawData!D97&amp;" "&amp;RawData!E97</f>
        <v xml:space="preserve">076 20071109  USDSDDST CBS Command Processor  </v>
      </c>
      <c r="B101" s="2" t="str">
        <f t="shared" si="46"/>
        <v>076 20071109 USDSDDST CBS Command Processor</v>
      </c>
      <c r="C101" s="2">
        <f t="shared" si="47"/>
        <v>4</v>
      </c>
      <c r="D101" s="2">
        <f t="shared" si="48"/>
        <v>13</v>
      </c>
      <c r="E101" s="2">
        <f t="shared" si="49"/>
        <v>22</v>
      </c>
      <c r="F101" s="2" t="b">
        <f t="shared" si="50"/>
        <v>1</v>
      </c>
      <c r="G101" s="2" t="b">
        <f t="shared" si="51"/>
        <v>1</v>
      </c>
      <c r="I101" s="2">
        <f t="shared" si="58"/>
        <v>76</v>
      </c>
      <c r="J101" s="2" t="str">
        <f t="shared" si="52"/>
        <v>20071109</v>
      </c>
      <c r="K101" s="2" t="str">
        <f t="shared" si="53"/>
        <v>USDSDDST</v>
      </c>
      <c r="L101" s="2" t="str">
        <f t="shared" si="54"/>
        <v>CBS Command Processor</v>
      </c>
      <c r="N101" s="2" t="b">
        <f t="shared" si="55"/>
        <v>0</v>
      </c>
      <c r="O101" s="2" t="b">
        <f t="shared" si="56"/>
        <v>0</v>
      </c>
      <c r="P101" s="2" t="str">
        <f t="shared" si="57"/>
        <v>USDSDDST</v>
      </c>
      <c r="T101" s="2" t="b">
        <f t="shared" si="67"/>
        <v>0</v>
      </c>
      <c r="U101" s="2" t="b">
        <f t="shared" si="67"/>
        <v>0</v>
      </c>
      <c r="V101" s="2" t="b">
        <f t="shared" si="67"/>
        <v>0</v>
      </c>
      <c r="W101" s="2" t="b">
        <f t="shared" si="67"/>
        <v>0</v>
      </c>
      <c r="X101" s="2" t="b">
        <f t="shared" si="67"/>
        <v>0</v>
      </c>
      <c r="Y101" s="2" t="b">
        <f t="shared" si="67"/>
        <v>0</v>
      </c>
      <c r="Z101" s="2" t="b">
        <f t="shared" si="67"/>
        <v>0</v>
      </c>
      <c r="AA101" s="2" t="b">
        <f t="shared" si="67"/>
        <v>0</v>
      </c>
      <c r="AB101" s="2" t="b">
        <f t="shared" si="67"/>
        <v>0</v>
      </c>
      <c r="AC101" s="2" t="b">
        <f t="shared" si="67"/>
        <v>0</v>
      </c>
      <c r="AD101" s="2" t="b">
        <f t="shared" si="68"/>
        <v>0</v>
      </c>
      <c r="AE101" s="2" t="b">
        <f t="shared" si="68"/>
        <v>0</v>
      </c>
      <c r="AF101" s="2" t="b">
        <f t="shared" si="68"/>
        <v>0</v>
      </c>
      <c r="AG101" s="2" t="b">
        <f t="shared" si="68"/>
        <v>0</v>
      </c>
      <c r="AH101" s="2" t="b">
        <f t="shared" si="68"/>
        <v>0</v>
      </c>
      <c r="AI101" s="2" t="b">
        <f t="shared" si="68"/>
        <v>0</v>
      </c>
      <c r="AJ101" s="2" t="b">
        <f t="shared" si="68"/>
        <v>0</v>
      </c>
      <c r="AK101" s="2" t="b">
        <f t="shared" si="68"/>
        <v>0</v>
      </c>
      <c r="AL101" s="2" t="b">
        <f t="shared" si="68"/>
        <v>0</v>
      </c>
      <c r="AM101" s="2" t="b">
        <f t="shared" si="68"/>
        <v>0</v>
      </c>
      <c r="AN101" s="2" t="b">
        <f t="shared" si="69"/>
        <v>0</v>
      </c>
      <c r="AO101" s="2" t="b">
        <f t="shared" si="69"/>
        <v>0</v>
      </c>
      <c r="AP101" s="2" t="b">
        <f t="shared" si="69"/>
        <v>0</v>
      </c>
      <c r="AQ101" s="2" t="b">
        <f t="shared" si="69"/>
        <v>0</v>
      </c>
      <c r="AR101" s="2" t="b">
        <f t="shared" si="69"/>
        <v>0</v>
      </c>
      <c r="AS101" s="2" t="b">
        <f t="shared" si="69"/>
        <v>0</v>
      </c>
      <c r="AT101" s="2" t="b">
        <f t="shared" si="69"/>
        <v>1</v>
      </c>
      <c r="AU101" s="2" t="b">
        <f t="shared" si="69"/>
        <v>1</v>
      </c>
      <c r="AV101" s="2" t="b">
        <f t="shared" si="69"/>
        <v>1</v>
      </c>
      <c r="AW101" s="2" t="b">
        <f t="shared" si="69"/>
        <v>1</v>
      </c>
      <c r="AX101" s="2" t="b">
        <f t="shared" si="70"/>
        <v>1</v>
      </c>
      <c r="AY101" s="2" t="b">
        <f t="shared" si="70"/>
        <v>1</v>
      </c>
      <c r="AZ101" s="2" t="b">
        <f t="shared" si="70"/>
        <v>1</v>
      </c>
      <c r="BA101" s="2" t="b">
        <f t="shared" si="70"/>
        <v>1</v>
      </c>
      <c r="BB101" s="2" t="b">
        <f t="shared" si="70"/>
        <v>1</v>
      </c>
      <c r="BC101" s="2" t="b">
        <f t="shared" si="70"/>
        <v>1</v>
      </c>
      <c r="BD101" s="2" t="b">
        <f t="shared" si="70"/>
        <v>1</v>
      </c>
      <c r="BE101" s="2" t="b">
        <f t="shared" si="70"/>
        <v>1</v>
      </c>
      <c r="BF101" s="2" t="b">
        <f t="shared" si="70"/>
        <v>1</v>
      </c>
      <c r="BG101" s="2" t="b">
        <f t="shared" si="70"/>
        <v>1</v>
      </c>
      <c r="BH101" s="2" t="b">
        <f t="shared" si="70"/>
        <v>1</v>
      </c>
      <c r="BI101" s="2" t="b">
        <f t="shared" si="70"/>
        <v>1</v>
      </c>
      <c r="BJ101" s="2" t="b">
        <f t="shared" si="70"/>
        <v>1</v>
      </c>
      <c r="BK101" s="2" t="b">
        <f t="shared" si="70"/>
        <v>1</v>
      </c>
    </row>
    <row r="102" spans="1:63" ht="72.5" x14ac:dyDescent="0.35">
      <c r="A102" s="2" t="str">
        <f>RawData!A98&amp;" "&amp;RawData!B98&amp;" "&amp;RawData!C98&amp;" "&amp;RawData!D98&amp;" "&amp;RawData!E98</f>
        <v xml:space="preserve">77 20071209  XSDSDDST cstand usable disk1 cat diskinfo fsck ftar inithard ls makfs newboot od patch  created with xfs DONT USE READALL HERE USE DISK 078 </v>
      </c>
      <c r="B102" s="2" t="str">
        <f t="shared" si="46"/>
        <v>77 20071209 XSDSDDST cstand usable disk1 cat diskinfo fsck ftar inithard ls makfs newboot od patch created with xfs DONT USE READALL HERE USE DISK 078</v>
      </c>
      <c r="C102" s="2">
        <f t="shared" si="47"/>
        <v>3</v>
      </c>
      <c r="D102" s="2">
        <f t="shared" si="48"/>
        <v>12</v>
      </c>
      <c r="E102" s="2">
        <f t="shared" si="49"/>
        <v>21</v>
      </c>
      <c r="F102" s="2" t="b">
        <f t="shared" si="50"/>
        <v>1</v>
      </c>
      <c r="G102" s="2" t="b">
        <f t="shared" si="51"/>
        <v>1</v>
      </c>
      <c r="I102" s="2">
        <f t="shared" si="58"/>
        <v>77</v>
      </c>
      <c r="J102" s="2" t="str">
        <f t="shared" si="52"/>
        <v>20071209</v>
      </c>
      <c r="K102" s="2" t="str">
        <f t="shared" si="53"/>
        <v>XSDSDDST</v>
      </c>
      <c r="L102" s="2" t="str">
        <f t="shared" si="54"/>
        <v>cstand usable disk1 cat diskinfo fsck ftar inithard ls makfs newboot od patch created with xfs DONT USE READALL HERE USE DISK 078</v>
      </c>
      <c r="N102" s="2" t="b">
        <f t="shared" si="55"/>
        <v>0</v>
      </c>
      <c r="O102" s="2" t="b">
        <f t="shared" si="56"/>
        <v>0</v>
      </c>
      <c r="P102" s="2" t="str">
        <f t="shared" si="57"/>
        <v>XSDSDDST</v>
      </c>
      <c r="T102" s="2" t="b">
        <f t="shared" si="67"/>
        <v>0</v>
      </c>
      <c r="U102" s="2" t="b">
        <f t="shared" si="67"/>
        <v>0</v>
      </c>
      <c r="V102" s="2" t="b">
        <f t="shared" si="67"/>
        <v>0</v>
      </c>
      <c r="W102" s="2" t="b">
        <f t="shared" si="67"/>
        <v>0</v>
      </c>
      <c r="X102" s="2" t="b">
        <f t="shared" si="67"/>
        <v>0</v>
      </c>
      <c r="Y102" s="2" t="b">
        <f t="shared" si="67"/>
        <v>0</v>
      </c>
      <c r="Z102" s="2" t="b">
        <f t="shared" si="67"/>
        <v>0</v>
      </c>
      <c r="AA102" s="2" t="b">
        <f t="shared" si="67"/>
        <v>0</v>
      </c>
      <c r="AB102" s="2" t="b">
        <f t="shared" si="67"/>
        <v>0</v>
      </c>
      <c r="AC102" s="2" t="b">
        <f t="shared" si="67"/>
        <v>0</v>
      </c>
      <c r="AD102" s="2" t="b">
        <f t="shared" si="68"/>
        <v>0</v>
      </c>
      <c r="AE102" s="2" t="b">
        <f t="shared" si="68"/>
        <v>0</v>
      </c>
      <c r="AF102" s="2" t="b">
        <f t="shared" si="68"/>
        <v>0</v>
      </c>
      <c r="AG102" s="2" t="b">
        <f t="shared" si="68"/>
        <v>0</v>
      </c>
      <c r="AH102" s="2" t="b">
        <f t="shared" si="68"/>
        <v>0</v>
      </c>
      <c r="AI102" s="2" t="b">
        <f t="shared" si="68"/>
        <v>0</v>
      </c>
      <c r="AJ102" s="2" t="b">
        <f t="shared" si="68"/>
        <v>0</v>
      </c>
      <c r="AK102" s="2" t="b">
        <f t="shared" si="68"/>
        <v>0</v>
      </c>
      <c r="AL102" s="2" t="b">
        <f t="shared" si="68"/>
        <v>0</v>
      </c>
      <c r="AM102" s="2" t="b">
        <f t="shared" si="68"/>
        <v>0</v>
      </c>
      <c r="AN102" s="2" t="b">
        <f t="shared" si="69"/>
        <v>0</v>
      </c>
      <c r="AO102" s="2" t="b">
        <f t="shared" si="69"/>
        <v>0</v>
      </c>
      <c r="AP102" s="2" t="b">
        <f t="shared" si="69"/>
        <v>0</v>
      </c>
      <c r="AQ102" s="2" t="b">
        <f t="shared" si="69"/>
        <v>0</v>
      </c>
      <c r="AR102" s="2" t="b">
        <f t="shared" si="69"/>
        <v>0</v>
      </c>
      <c r="AS102" s="2" t="b">
        <f t="shared" si="69"/>
        <v>0</v>
      </c>
      <c r="AT102" s="2" t="b">
        <f t="shared" si="69"/>
        <v>1</v>
      </c>
      <c r="AU102" s="2" t="b">
        <f t="shared" si="69"/>
        <v>1</v>
      </c>
      <c r="AV102" s="2" t="b">
        <f t="shared" si="69"/>
        <v>1</v>
      </c>
      <c r="AW102" s="2" t="b">
        <f t="shared" si="69"/>
        <v>1</v>
      </c>
      <c r="AX102" s="2" t="b">
        <f t="shared" si="70"/>
        <v>1</v>
      </c>
      <c r="AY102" s="2" t="b">
        <f t="shared" si="70"/>
        <v>1</v>
      </c>
      <c r="AZ102" s="2" t="b">
        <f t="shared" si="70"/>
        <v>1</v>
      </c>
      <c r="BA102" s="2" t="b">
        <f t="shared" si="70"/>
        <v>1</v>
      </c>
      <c r="BB102" s="2" t="b">
        <f t="shared" si="70"/>
        <v>1</v>
      </c>
      <c r="BC102" s="2" t="b">
        <f t="shared" si="70"/>
        <v>1</v>
      </c>
      <c r="BD102" s="2" t="b">
        <f t="shared" si="70"/>
        <v>1</v>
      </c>
      <c r="BE102" s="2" t="b">
        <f t="shared" si="70"/>
        <v>1</v>
      </c>
      <c r="BF102" s="2" t="b">
        <f t="shared" si="70"/>
        <v>1</v>
      </c>
      <c r="BG102" s="2" t="b">
        <f t="shared" si="70"/>
        <v>1</v>
      </c>
      <c r="BH102" s="2" t="b">
        <f t="shared" si="70"/>
        <v>1</v>
      </c>
      <c r="BI102" s="2" t="b">
        <f t="shared" si="70"/>
        <v>1</v>
      </c>
      <c r="BJ102" s="2" t="b">
        <f t="shared" si="70"/>
        <v>1</v>
      </c>
      <c r="BK102" s="2" t="b">
        <f t="shared" si="70"/>
        <v>1</v>
      </c>
    </row>
    <row r="103" spans="1:63" ht="58" x14ac:dyDescent="0.35">
      <c r="A103" s="2" t="str">
        <f>RawData!A99&amp;" "&amp;RawData!B99&amp;" "&amp;RawData!C99&amp;" "&amp;RawData!D99&amp;" "&amp;RawData!E99</f>
        <v xml:space="preserve">78 20071209  XSDSDDST cstand 02.09 usable disk2: xdos readall ls makfs diskinfo inithard ftar created with xfs </v>
      </c>
      <c r="B103" s="2" t="str">
        <f t="shared" si="46"/>
        <v>78 20071209 XSDSDDST cstand 02.09 usable disk2: xdos readall ls makfs diskinfo inithard ftar created with xfs</v>
      </c>
      <c r="C103" s="2">
        <f t="shared" si="47"/>
        <v>3</v>
      </c>
      <c r="D103" s="2">
        <f t="shared" si="48"/>
        <v>12</v>
      </c>
      <c r="E103" s="2">
        <f t="shared" si="49"/>
        <v>21</v>
      </c>
      <c r="F103" s="2" t="b">
        <f t="shared" si="50"/>
        <v>1</v>
      </c>
      <c r="G103" s="2" t="b">
        <f t="shared" si="51"/>
        <v>1</v>
      </c>
      <c r="I103" s="2">
        <f t="shared" si="58"/>
        <v>78</v>
      </c>
      <c r="J103" s="2" t="str">
        <f t="shared" si="52"/>
        <v>20071209</v>
      </c>
      <c r="K103" s="2" t="str">
        <f t="shared" si="53"/>
        <v>XSDSDDST</v>
      </c>
      <c r="L103" s="2" t="str">
        <f t="shared" si="54"/>
        <v>cstand 02.09 usable disk2: xdos readall ls makfs diskinfo inithard ftar created with xfs</v>
      </c>
      <c r="N103" s="2" t="b">
        <f t="shared" si="55"/>
        <v>0</v>
      </c>
      <c r="O103" s="2" t="b">
        <f t="shared" si="56"/>
        <v>0</v>
      </c>
      <c r="P103" s="2" t="str">
        <f t="shared" si="57"/>
        <v>XSDSDDST</v>
      </c>
      <c r="T103" s="2" t="b">
        <f t="shared" si="67"/>
        <v>0</v>
      </c>
      <c r="U103" s="2" t="b">
        <f t="shared" si="67"/>
        <v>0</v>
      </c>
      <c r="V103" s="2" t="b">
        <f t="shared" si="67"/>
        <v>0</v>
      </c>
      <c r="W103" s="2" t="b">
        <f t="shared" si="67"/>
        <v>0</v>
      </c>
      <c r="X103" s="2" t="b">
        <f t="shared" si="67"/>
        <v>0</v>
      </c>
      <c r="Y103" s="2" t="b">
        <f t="shared" si="67"/>
        <v>0</v>
      </c>
      <c r="Z103" s="2" t="b">
        <f t="shared" si="67"/>
        <v>0</v>
      </c>
      <c r="AA103" s="2" t="b">
        <f t="shared" si="67"/>
        <v>0</v>
      </c>
      <c r="AB103" s="2" t="b">
        <f t="shared" si="67"/>
        <v>0</v>
      </c>
      <c r="AC103" s="2" t="b">
        <f t="shared" si="67"/>
        <v>0</v>
      </c>
      <c r="AD103" s="2" t="b">
        <f t="shared" si="68"/>
        <v>0</v>
      </c>
      <c r="AE103" s="2" t="b">
        <f t="shared" si="68"/>
        <v>0</v>
      </c>
      <c r="AF103" s="2" t="b">
        <f t="shared" si="68"/>
        <v>0</v>
      </c>
      <c r="AG103" s="2" t="b">
        <f t="shared" si="68"/>
        <v>0</v>
      </c>
      <c r="AH103" s="2" t="b">
        <f t="shared" si="68"/>
        <v>0</v>
      </c>
      <c r="AI103" s="2" t="b">
        <f t="shared" si="68"/>
        <v>0</v>
      </c>
      <c r="AJ103" s="2" t="b">
        <f t="shared" si="68"/>
        <v>0</v>
      </c>
      <c r="AK103" s="2" t="b">
        <f t="shared" si="68"/>
        <v>0</v>
      </c>
      <c r="AL103" s="2" t="b">
        <f t="shared" si="68"/>
        <v>0</v>
      </c>
      <c r="AM103" s="2" t="b">
        <f t="shared" si="68"/>
        <v>0</v>
      </c>
      <c r="AN103" s="2" t="b">
        <f t="shared" si="69"/>
        <v>0</v>
      </c>
      <c r="AO103" s="2" t="b">
        <f t="shared" si="69"/>
        <v>0</v>
      </c>
      <c r="AP103" s="2" t="b">
        <f t="shared" si="69"/>
        <v>0</v>
      </c>
      <c r="AQ103" s="2" t="b">
        <f t="shared" si="69"/>
        <v>0</v>
      </c>
      <c r="AR103" s="2" t="b">
        <f t="shared" si="69"/>
        <v>0</v>
      </c>
      <c r="AS103" s="2" t="b">
        <f t="shared" si="69"/>
        <v>0</v>
      </c>
      <c r="AT103" s="2" t="b">
        <f t="shared" si="69"/>
        <v>1</v>
      </c>
      <c r="AU103" s="2" t="b">
        <f t="shared" si="69"/>
        <v>1</v>
      </c>
      <c r="AV103" s="2" t="b">
        <f t="shared" si="69"/>
        <v>1</v>
      </c>
      <c r="AW103" s="2" t="b">
        <f t="shared" si="69"/>
        <v>1</v>
      </c>
      <c r="AX103" s="2" t="b">
        <f t="shared" si="70"/>
        <v>1</v>
      </c>
      <c r="AY103" s="2" t="b">
        <f t="shared" si="70"/>
        <v>1</v>
      </c>
      <c r="AZ103" s="2" t="b">
        <f t="shared" si="70"/>
        <v>1</v>
      </c>
      <c r="BA103" s="2" t="b">
        <f t="shared" si="70"/>
        <v>1</v>
      </c>
      <c r="BB103" s="2" t="b">
        <f t="shared" si="70"/>
        <v>1</v>
      </c>
      <c r="BC103" s="2" t="b">
        <f t="shared" si="70"/>
        <v>1</v>
      </c>
      <c r="BD103" s="2" t="b">
        <f t="shared" si="70"/>
        <v>1</v>
      </c>
      <c r="BE103" s="2" t="b">
        <f t="shared" si="70"/>
        <v>1</v>
      </c>
      <c r="BF103" s="2" t="b">
        <f t="shared" si="70"/>
        <v>1</v>
      </c>
      <c r="BG103" s="2" t="b">
        <f t="shared" si="70"/>
        <v>1</v>
      </c>
      <c r="BH103" s="2" t="b">
        <f t="shared" si="70"/>
        <v>1</v>
      </c>
      <c r="BI103" s="2" t="b">
        <f t="shared" si="70"/>
        <v>1</v>
      </c>
      <c r="BJ103" s="2" t="b">
        <f t="shared" si="70"/>
        <v>1</v>
      </c>
      <c r="BK103" s="2" t="b">
        <f t="shared" si="70"/>
        <v>1</v>
      </c>
    </row>
    <row r="104" spans="1:63" ht="72.5" x14ac:dyDescent="0.35">
      <c r="A104" s="2" t="str">
        <f>RawData!A100&amp;" "&amp;RawData!B100&amp;" "&amp;RawData!C100&amp;" "&amp;RawData!D100&amp;" "&amp;RawData!E100</f>
        <v xml:space="preserve">079 20080501  XSDSDDST cstand 02.09 usable disk1 cat diskinfo fsck ftar inithard ls makfs newboot od patch  created with xfs  </v>
      </c>
      <c r="B104" s="2" t="str">
        <f t="shared" si="46"/>
        <v>079 20080501 XSDSDDST cstand 02.09 usable disk1 cat diskinfo fsck ftar inithard ls makfs newboot od patch created with xfs</v>
      </c>
      <c r="C104" s="2">
        <f t="shared" si="47"/>
        <v>4</v>
      </c>
      <c r="D104" s="2">
        <f t="shared" si="48"/>
        <v>13</v>
      </c>
      <c r="E104" s="2">
        <f t="shared" si="49"/>
        <v>22</v>
      </c>
      <c r="F104" s="2" t="b">
        <f t="shared" si="50"/>
        <v>1</v>
      </c>
      <c r="G104" s="2" t="b">
        <f t="shared" si="51"/>
        <v>1</v>
      </c>
      <c r="I104" s="2">
        <f t="shared" si="58"/>
        <v>79</v>
      </c>
      <c r="J104" s="2" t="str">
        <f t="shared" si="52"/>
        <v>20080501</v>
      </c>
      <c r="K104" s="2" t="str">
        <f t="shared" si="53"/>
        <v>XSDSDDST</v>
      </c>
      <c r="L104" s="2" t="str">
        <f t="shared" si="54"/>
        <v>cstand 02.09 usable disk1 cat diskinfo fsck ftar inithard ls makfs newboot od patch created with xfs</v>
      </c>
      <c r="N104" s="2" t="b">
        <f t="shared" si="55"/>
        <v>0</v>
      </c>
      <c r="O104" s="2" t="b">
        <f t="shared" si="56"/>
        <v>0</v>
      </c>
      <c r="P104" s="2" t="str">
        <f t="shared" si="57"/>
        <v>XSDSDDST</v>
      </c>
      <c r="T104" s="2" t="b">
        <f t="shared" si="67"/>
        <v>0</v>
      </c>
      <c r="U104" s="2" t="b">
        <f t="shared" si="67"/>
        <v>0</v>
      </c>
      <c r="V104" s="2" t="b">
        <f t="shared" si="67"/>
        <v>0</v>
      </c>
      <c r="W104" s="2" t="b">
        <f t="shared" si="67"/>
        <v>0</v>
      </c>
      <c r="X104" s="2" t="b">
        <f t="shared" si="67"/>
        <v>0</v>
      </c>
      <c r="Y104" s="2" t="b">
        <f t="shared" si="67"/>
        <v>0</v>
      </c>
      <c r="Z104" s="2" t="b">
        <f t="shared" si="67"/>
        <v>0</v>
      </c>
      <c r="AA104" s="2" t="b">
        <f t="shared" si="67"/>
        <v>0</v>
      </c>
      <c r="AB104" s="2" t="b">
        <f t="shared" si="67"/>
        <v>0</v>
      </c>
      <c r="AC104" s="2" t="b">
        <f t="shared" si="67"/>
        <v>0</v>
      </c>
      <c r="AD104" s="2" t="b">
        <f t="shared" si="68"/>
        <v>0</v>
      </c>
      <c r="AE104" s="2" t="b">
        <f t="shared" si="68"/>
        <v>0</v>
      </c>
      <c r="AF104" s="2" t="b">
        <f t="shared" si="68"/>
        <v>0</v>
      </c>
      <c r="AG104" s="2" t="b">
        <f t="shared" si="68"/>
        <v>0</v>
      </c>
      <c r="AH104" s="2" t="b">
        <f t="shared" si="68"/>
        <v>0</v>
      </c>
      <c r="AI104" s="2" t="b">
        <f t="shared" si="68"/>
        <v>0</v>
      </c>
      <c r="AJ104" s="2" t="b">
        <f t="shared" si="68"/>
        <v>0</v>
      </c>
      <c r="AK104" s="2" t="b">
        <f t="shared" si="68"/>
        <v>0</v>
      </c>
      <c r="AL104" s="2" t="b">
        <f t="shared" si="68"/>
        <v>0</v>
      </c>
      <c r="AM104" s="2" t="b">
        <f t="shared" si="68"/>
        <v>0</v>
      </c>
      <c r="AN104" s="2" t="b">
        <f t="shared" si="69"/>
        <v>0</v>
      </c>
      <c r="AO104" s="2" t="b">
        <f t="shared" si="69"/>
        <v>0</v>
      </c>
      <c r="AP104" s="2" t="b">
        <f t="shared" si="69"/>
        <v>0</v>
      </c>
      <c r="AQ104" s="2" t="b">
        <f t="shared" si="69"/>
        <v>0</v>
      </c>
      <c r="AR104" s="2" t="b">
        <f t="shared" si="69"/>
        <v>0</v>
      </c>
      <c r="AS104" s="2" t="b">
        <f t="shared" si="69"/>
        <v>0</v>
      </c>
      <c r="AT104" s="2" t="b">
        <f t="shared" si="69"/>
        <v>1</v>
      </c>
      <c r="AU104" s="2" t="b">
        <f t="shared" si="69"/>
        <v>1</v>
      </c>
      <c r="AV104" s="2" t="b">
        <f t="shared" si="69"/>
        <v>1</v>
      </c>
      <c r="AW104" s="2" t="b">
        <f t="shared" si="69"/>
        <v>1</v>
      </c>
      <c r="AX104" s="2" t="b">
        <f t="shared" si="70"/>
        <v>1</v>
      </c>
      <c r="AY104" s="2" t="b">
        <f t="shared" si="70"/>
        <v>1</v>
      </c>
      <c r="AZ104" s="2" t="b">
        <f t="shared" si="70"/>
        <v>1</v>
      </c>
      <c r="BA104" s="2" t="b">
        <f t="shared" si="70"/>
        <v>1</v>
      </c>
      <c r="BB104" s="2" t="b">
        <f t="shared" si="70"/>
        <v>1</v>
      </c>
      <c r="BC104" s="2" t="b">
        <f t="shared" si="70"/>
        <v>1</v>
      </c>
      <c r="BD104" s="2" t="b">
        <f t="shared" si="70"/>
        <v>1</v>
      </c>
      <c r="BE104" s="2" t="b">
        <f t="shared" si="70"/>
        <v>1</v>
      </c>
      <c r="BF104" s="2" t="b">
        <f t="shared" si="70"/>
        <v>1</v>
      </c>
      <c r="BG104" s="2" t="b">
        <f t="shared" si="70"/>
        <v>1</v>
      </c>
      <c r="BH104" s="2" t="b">
        <f t="shared" si="70"/>
        <v>1</v>
      </c>
      <c r="BI104" s="2" t="b">
        <f t="shared" si="70"/>
        <v>1</v>
      </c>
      <c r="BJ104" s="2" t="b">
        <f t="shared" si="70"/>
        <v>1</v>
      </c>
      <c r="BK104" s="2" t="b">
        <f t="shared" si="70"/>
        <v>1</v>
      </c>
    </row>
    <row r="105" spans="1:63" ht="29" x14ac:dyDescent="0.35">
      <c r="A105" s="2" t="str">
        <f>RawData!A101&amp;" "&amp;RawData!B101&amp;" "&amp;RawData!C101&amp;" "&amp;RawData!D101&amp;" "&amp;RawData!E101</f>
        <v xml:space="preserve">80 20071109  USDSDDST Graftalk and SIM22 </v>
      </c>
      <c r="B105" s="2" t="str">
        <f t="shared" si="46"/>
        <v>80 20071109 USDSDDST Graftalk and SIM22</v>
      </c>
      <c r="C105" s="2">
        <f t="shared" si="47"/>
        <v>3</v>
      </c>
      <c r="D105" s="2">
        <f t="shared" si="48"/>
        <v>12</v>
      </c>
      <c r="E105" s="2">
        <f t="shared" si="49"/>
        <v>21</v>
      </c>
      <c r="F105" s="2" t="b">
        <f t="shared" si="50"/>
        <v>1</v>
      </c>
      <c r="G105" s="2" t="b">
        <f t="shared" si="51"/>
        <v>1</v>
      </c>
      <c r="I105" s="2">
        <f t="shared" si="58"/>
        <v>80</v>
      </c>
      <c r="J105" s="2" t="str">
        <f t="shared" si="52"/>
        <v>20071109</v>
      </c>
      <c r="K105" s="2" t="str">
        <f t="shared" si="53"/>
        <v>USDSDDST</v>
      </c>
      <c r="L105" s="2" t="str">
        <f t="shared" si="54"/>
        <v>Graftalk and SIM22</v>
      </c>
      <c r="N105" s="2" t="b">
        <f t="shared" si="55"/>
        <v>0</v>
      </c>
      <c r="O105" s="2" t="b">
        <f t="shared" si="56"/>
        <v>0</v>
      </c>
      <c r="P105" s="2" t="str">
        <f t="shared" si="57"/>
        <v>USDSDDST</v>
      </c>
      <c r="T105" s="2" t="b">
        <f t="shared" ref="T105:AC114" si="71">IF($F105,OR(NOT(ISERROR(FIND(T$2,$L105,1))),NOT(ISERROR(FIND(T$3,$L105,1))),NOT(ISERROR(FIND(T$4,$L105,1)))),"")</f>
        <v>0</v>
      </c>
      <c r="U105" s="2" t="b">
        <f t="shared" si="71"/>
        <v>0</v>
      </c>
      <c r="V105" s="2" t="b">
        <f t="shared" si="71"/>
        <v>0</v>
      </c>
      <c r="W105" s="2" t="b">
        <f t="shared" si="71"/>
        <v>0</v>
      </c>
      <c r="X105" s="2" t="b">
        <f t="shared" si="71"/>
        <v>0</v>
      </c>
      <c r="Y105" s="2" t="b">
        <f t="shared" si="71"/>
        <v>0</v>
      </c>
      <c r="Z105" s="2" t="b">
        <f t="shared" si="71"/>
        <v>0</v>
      </c>
      <c r="AA105" s="2" t="b">
        <f t="shared" si="71"/>
        <v>0</v>
      </c>
      <c r="AB105" s="2" t="b">
        <f t="shared" si="71"/>
        <v>0</v>
      </c>
      <c r="AC105" s="2" t="b">
        <f t="shared" si="71"/>
        <v>0</v>
      </c>
      <c r="AD105" s="2" t="b">
        <f t="shared" ref="AD105:AM114" si="72">IF($F105,OR(NOT(ISERROR(FIND(AD$2,$L105,1))),NOT(ISERROR(FIND(AD$3,$L105,1))),NOT(ISERROR(FIND(AD$4,$L105,1)))),"")</f>
        <v>0</v>
      </c>
      <c r="AE105" s="2" t="b">
        <f t="shared" si="72"/>
        <v>0</v>
      </c>
      <c r="AF105" s="2" t="b">
        <f t="shared" si="72"/>
        <v>0</v>
      </c>
      <c r="AG105" s="2" t="b">
        <f t="shared" si="72"/>
        <v>0</v>
      </c>
      <c r="AH105" s="2" t="b">
        <f t="shared" si="72"/>
        <v>0</v>
      </c>
      <c r="AI105" s="2" t="b">
        <f t="shared" si="72"/>
        <v>0</v>
      </c>
      <c r="AJ105" s="2" t="b">
        <f t="shared" si="72"/>
        <v>0</v>
      </c>
      <c r="AK105" s="2" t="b">
        <f t="shared" si="72"/>
        <v>0</v>
      </c>
      <c r="AL105" s="2" t="b">
        <f t="shared" si="72"/>
        <v>0</v>
      </c>
      <c r="AM105" s="2" t="b">
        <f t="shared" si="72"/>
        <v>0</v>
      </c>
      <c r="AN105" s="2" t="b">
        <f t="shared" ref="AN105:AW114" si="73">IF($F105,OR(NOT(ISERROR(FIND(AN$2,$L105,1))),NOT(ISERROR(FIND(AN$3,$L105,1))),NOT(ISERROR(FIND(AN$4,$L105,1)))),"")</f>
        <v>0</v>
      </c>
      <c r="AO105" s="2" t="b">
        <f t="shared" si="73"/>
        <v>0</v>
      </c>
      <c r="AP105" s="2" t="b">
        <f t="shared" si="73"/>
        <v>0</v>
      </c>
      <c r="AQ105" s="2" t="b">
        <f t="shared" si="73"/>
        <v>0</v>
      </c>
      <c r="AR105" s="2" t="b">
        <f t="shared" si="73"/>
        <v>0</v>
      </c>
      <c r="AS105" s="2" t="b">
        <f t="shared" si="73"/>
        <v>0</v>
      </c>
      <c r="AT105" s="2" t="b">
        <f t="shared" si="73"/>
        <v>1</v>
      </c>
      <c r="AU105" s="2" t="b">
        <f t="shared" si="73"/>
        <v>1</v>
      </c>
      <c r="AV105" s="2" t="b">
        <f t="shared" si="73"/>
        <v>1</v>
      </c>
      <c r="AW105" s="2" t="b">
        <f t="shared" si="73"/>
        <v>1</v>
      </c>
      <c r="AX105" s="2" t="b">
        <f t="shared" ref="AX105:BK114" si="74">IF($F105,OR(NOT(ISERROR(FIND(AX$2,$L105,1))),NOT(ISERROR(FIND(AX$3,$L105,1))),NOT(ISERROR(FIND(AX$4,$L105,1)))),"")</f>
        <v>1</v>
      </c>
      <c r="AY105" s="2" t="b">
        <f t="shared" si="74"/>
        <v>1</v>
      </c>
      <c r="AZ105" s="2" t="b">
        <f t="shared" si="74"/>
        <v>1</v>
      </c>
      <c r="BA105" s="2" t="b">
        <f t="shared" si="74"/>
        <v>1</v>
      </c>
      <c r="BB105" s="2" t="b">
        <f t="shared" si="74"/>
        <v>1</v>
      </c>
      <c r="BC105" s="2" t="b">
        <f t="shared" si="74"/>
        <v>1</v>
      </c>
      <c r="BD105" s="2" t="b">
        <f t="shared" si="74"/>
        <v>1</v>
      </c>
      <c r="BE105" s="2" t="b">
        <f t="shared" si="74"/>
        <v>1</v>
      </c>
      <c r="BF105" s="2" t="b">
        <f t="shared" si="74"/>
        <v>1</v>
      </c>
      <c r="BG105" s="2" t="b">
        <f t="shared" si="74"/>
        <v>1</v>
      </c>
      <c r="BH105" s="2" t="b">
        <f t="shared" si="74"/>
        <v>1</v>
      </c>
      <c r="BI105" s="2" t="b">
        <f t="shared" si="74"/>
        <v>1</v>
      </c>
      <c r="BJ105" s="2" t="b">
        <f t="shared" si="74"/>
        <v>1</v>
      </c>
      <c r="BK105" s="2" t="b">
        <f t="shared" si="74"/>
        <v>1</v>
      </c>
    </row>
    <row r="106" spans="1:63" x14ac:dyDescent="0.35">
      <c r="A106" s="2" t="str">
        <f>RawData!A102&amp;" "&amp;RawData!B102&amp;" "&amp;RawData!C102&amp;" "&amp;RawData!D102&amp;" "&amp;RawData!E102</f>
        <v xml:space="preserve">    </v>
      </c>
      <c r="B106" s="2" t="str">
        <f t="shared" si="46"/>
        <v/>
      </c>
      <c r="C106" s="2" t="e">
        <f t="shared" si="47"/>
        <v>#VALUE!</v>
      </c>
      <c r="D106" s="2" t="e">
        <f t="shared" si="48"/>
        <v>#VALUE!</v>
      </c>
      <c r="E106" s="2" t="e">
        <f t="shared" si="49"/>
        <v>#VALUE!</v>
      </c>
      <c r="F106" s="2" t="b">
        <f t="shared" si="50"/>
        <v>0</v>
      </c>
      <c r="G106" s="2" t="b">
        <f t="shared" si="51"/>
        <v>0</v>
      </c>
      <c r="I106" s="2" t="str">
        <f t="shared" si="58"/>
        <v/>
      </c>
      <c r="J106" s="2" t="str">
        <f t="shared" si="52"/>
        <v/>
      </c>
      <c r="K106" s="2" t="str">
        <f t="shared" si="53"/>
        <v/>
      </c>
      <c r="L106" s="2" t="str">
        <f t="shared" si="54"/>
        <v/>
      </c>
      <c r="N106" s="2" t="str">
        <f t="shared" si="55"/>
        <v/>
      </c>
      <c r="O106" s="2" t="str">
        <f t="shared" si="56"/>
        <v/>
      </c>
      <c r="P106" s="2" t="str">
        <f t="shared" si="57"/>
        <v/>
      </c>
      <c r="T106" s="2" t="str">
        <f t="shared" si="71"/>
        <v/>
      </c>
      <c r="U106" s="2" t="str">
        <f t="shared" si="71"/>
        <v/>
      </c>
      <c r="V106" s="2" t="str">
        <f t="shared" si="71"/>
        <v/>
      </c>
      <c r="W106" s="2" t="str">
        <f t="shared" si="71"/>
        <v/>
      </c>
      <c r="X106" s="2" t="str">
        <f t="shared" si="71"/>
        <v/>
      </c>
      <c r="Y106" s="2" t="str">
        <f t="shared" si="71"/>
        <v/>
      </c>
      <c r="Z106" s="2" t="str">
        <f t="shared" si="71"/>
        <v/>
      </c>
      <c r="AA106" s="2" t="str">
        <f t="shared" si="71"/>
        <v/>
      </c>
      <c r="AB106" s="2" t="str">
        <f t="shared" si="71"/>
        <v/>
      </c>
      <c r="AC106" s="2" t="str">
        <f t="shared" si="71"/>
        <v/>
      </c>
      <c r="AD106" s="2" t="str">
        <f t="shared" si="72"/>
        <v/>
      </c>
      <c r="AE106" s="2" t="str">
        <f t="shared" si="72"/>
        <v/>
      </c>
      <c r="AF106" s="2" t="str">
        <f t="shared" si="72"/>
        <v/>
      </c>
      <c r="AG106" s="2" t="str">
        <f t="shared" si="72"/>
        <v/>
      </c>
      <c r="AH106" s="2" t="str">
        <f t="shared" si="72"/>
        <v/>
      </c>
      <c r="AI106" s="2" t="str">
        <f t="shared" si="72"/>
        <v/>
      </c>
      <c r="AJ106" s="2" t="str">
        <f t="shared" si="72"/>
        <v/>
      </c>
      <c r="AK106" s="2" t="str">
        <f t="shared" si="72"/>
        <v/>
      </c>
      <c r="AL106" s="2" t="str">
        <f t="shared" si="72"/>
        <v/>
      </c>
      <c r="AM106" s="2" t="str">
        <f t="shared" si="72"/>
        <v/>
      </c>
      <c r="AN106" s="2" t="str">
        <f t="shared" si="73"/>
        <v/>
      </c>
      <c r="AO106" s="2" t="str">
        <f t="shared" si="73"/>
        <v/>
      </c>
      <c r="AP106" s="2" t="str">
        <f t="shared" si="73"/>
        <v/>
      </c>
      <c r="AQ106" s="2" t="str">
        <f t="shared" si="73"/>
        <v/>
      </c>
      <c r="AR106" s="2" t="str">
        <f t="shared" si="73"/>
        <v/>
      </c>
      <c r="AS106" s="2" t="str">
        <f t="shared" si="73"/>
        <v/>
      </c>
      <c r="AT106" s="2" t="str">
        <f t="shared" si="73"/>
        <v/>
      </c>
      <c r="AU106" s="2" t="str">
        <f t="shared" si="73"/>
        <v/>
      </c>
      <c r="AV106" s="2" t="str">
        <f t="shared" si="73"/>
        <v/>
      </c>
      <c r="AW106" s="2" t="str">
        <f t="shared" si="73"/>
        <v/>
      </c>
      <c r="AX106" s="2" t="str">
        <f t="shared" si="74"/>
        <v/>
      </c>
      <c r="AY106" s="2" t="str">
        <f t="shared" si="74"/>
        <v/>
      </c>
      <c r="AZ106" s="2" t="str">
        <f t="shared" si="74"/>
        <v/>
      </c>
      <c r="BA106" s="2" t="str">
        <f t="shared" si="74"/>
        <v/>
      </c>
      <c r="BB106" s="2" t="str">
        <f t="shared" si="74"/>
        <v/>
      </c>
      <c r="BC106" s="2" t="str">
        <f t="shared" si="74"/>
        <v/>
      </c>
      <c r="BD106" s="2" t="str">
        <f t="shared" si="74"/>
        <v/>
      </c>
      <c r="BE106" s="2" t="str">
        <f t="shared" si="74"/>
        <v/>
      </c>
      <c r="BF106" s="2" t="str">
        <f t="shared" si="74"/>
        <v/>
      </c>
      <c r="BG106" s="2" t="str">
        <f t="shared" si="74"/>
        <v/>
      </c>
      <c r="BH106" s="2" t="str">
        <f t="shared" si="74"/>
        <v/>
      </c>
      <c r="BI106" s="2" t="str">
        <f t="shared" si="74"/>
        <v/>
      </c>
      <c r="BJ106" s="2" t="str">
        <f t="shared" si="74"/>
        <v/>
      </c>
      <c r="BK106" s="2" t="str">
        <f t="shared" si="74"/>
        <v/>
      </c>
    </row>
    <row r="107" spans="1:63" ht="43.5" x14ac:dyDescent="0.35">
      <c r="A107" s="2" t="str">
        <f>RawData!A103&amp;" "&amp;RawData!B103&amp;" "&amp;RawData!C103&amp;" "&amp;RawData!D103&amp;" "&amp;RawData!E103</f>
        <v xml:space="preserve">FOUND   CDOS software and language copies  .TAR and .IMD images    </v>
      </c>
      <c r="B107" s="2" t="str">
        <f t="shared" si="46"/>
        <v>FOUND CDOS software and language copies .TAR and .IMD images</v>
      </c>
      <c r="C107" s="2">
        <f t="shared" si="47"/>
        <v>6</v>
      </c>
      <c r="D107" s="2">
        <f t="shared" si="48"/>
        <v>11</v>
      </c>
      <c r="E107" s="2">
        <f t="shared" si="49"/>
        <v>20</v>
      </c>
      <c r="F107" s="2" t="b">
        <f t="shared" si="50"/>
        <v>0</v>
      </c>
      <c r="G107" s="2" t="b">
        <f t="shared" si="51"/>
        <v>0</v>
      </c>
      <c r="I107" s="2" t="str">
        <f t="shared" si="58"/>
        <v/>
      </c>
      <c r="J107" s="2" t="str">
        <f t="shared" si="52"/>
        <v/>
      </c>
      <c r="K107" s="2" t="str">
        <f t="shared" si="53"/>
        <v/>
      </c>
      <c r="L107" s="2" t="str">
        <f t="shared" si="54"/>
        <v>FOUND CDOS software and language copies .TAR and .IMD images</v>
      </c>
      <c r="N107" s="2" t="str">
        <f t="shared" si="55"/>
        <v/>
      </c>
      <c r="O107" s="2" t="str">
        <f t="shared" si="56"/>
        <v/>
      </c>
      <c r="P107" s="2" t="str">
        <f t="shared" si="57"/>
        <v/>
      </c>
      <c r="T107" s="2" t="str">
        <f t="shared" si="71"/>
        <v/>
      </c>
      <c r="U107" s="2" t="str">
        <f t="shared" si="71"/>
        <v/>
      </c>
      <c r="V107" s="2" t="str">
        <f t="shared" si="71"/>
        <v/>
      </c>
      <c r="W107" s="2" t="str">
        <f t="shared" si="71"/>
        <v/>
      </c>
      <c r="X107" s="2" t="str">
        <f t="shared" si="71"/>
        <v/>
      </c>
      <c r="Y107" s="2" t="str">
        <f t="shared" si="71"/>
        <v/>
      </c>
      <c r="Z107" s="2" t="str">
        <f t="shared" si="71"/>
        <v/>
      </c>
      <c r="AA107" s="2" t="str">
        <f t="shared" si="71"/>
        <v/>
      </c>
      <c r="AB107" s="2" t="str">
        <f t="shared" si="71"/>
        <v/>
      </c>
      <c r="AC107" s="2" t="str">
        <f t="shared" si="71"/>
        <v/>
      </c>
      <c r="AD107" s="2" t="str">
        <f t="shared" si="72"/>
        <v/>
      </c>
      <c r="AE107" s="2" t="str">
        <f t="shared" si="72"/>
        <v/>
      </c>
      <c r="AF107" s="2" t="str">
        <f t="shared" si="72"/>
        <v/>
      </c>
      <c r="AG107" s="2" t="str">
        <f t="shared" si="72"/>
        <v/>
      </c>
      <c r="AH107" s="2" t="str">
        <f t="shared" si="72"/>
        <v/>
      </c>
      <c r="AI107" s="2" t="str">
        <f t="shared" si="72"/>
        <v/>
      </c>
      <c r="AJ107" s="2" t="str">
        <f t="shared" si="72"/>
        <v/>
      </c>
      <c r="AK107" s="2" t="str">
        <f t="shared" si="72"/>
        <v/>
      </c>
      <c r="AL107" s="2" t="str">
        <f t="shared" si="72"/>
        <v/>
      </c>
      <c r="AM107" s="2" t="str">
        <f t="shared" si="72"/>
        <v/>
      </c>
      <c r="AN107" s="2" t="str">
        <f t="shared" si="73"/>
        <v/>
      </c>
      <c r="AO107" s="2" t="str">
        <f t="shared" si="73"/>
        <v/>
      </c>
      <c r="AP107" s="2" t="str">
        <f t="shared" si="73"/>
        <v/>
      </c>
      <c r="AQ107" s="2" t="str">
        <f t="shared" si="73"/>
        <v/>
      </c>
      <c r="AR107" s="2" t="str">
        <f t="shared" si="73"/>
        <v/>
      </c>
      <c r="AS107" s="2" t="str">
        <f t="shared" si="73"/>
        <v/>
      </c>
      <c r="AT107" s="2" t="str">
        <f t="shared" si="73"/>
        <v/>
      </c>
      <c r="AU107" s="2" t="str">
        <f t="shared" si="73"/>
        <v/>
      </c>
      <c r="AV107" s="2" t="str">
        <f t="shared" si="73"/>
        <v/>
      </c>
      <c r="AW107" s="2" t="str">
        <f t="shared" si="73"/>
        <v/>
      </c>
      <c r="AX107" s="2" t="str">
        <f t="shared" si="74"/>
        <v/>
      </c>
      <c r="AY107" s="2" t="str">
        <f t="shared" si="74"/>
        <v/>
      </c>
      <c r="AZ107" s="2" t="str">
        <f t="shared" si="74"/>
        <v/>
      </c>
      <c r="BA107" s="2" t="str">
        <f t="shared" si="74"/>
        <v/>
      </c>
      <c r="BB107" s="2" t="str">
        <f t="shared" si="74"/>
        <v/>
      </c>
      <c r="BC107" s="2" t="str">
        <f t="shared" si="74"/>
        <v/>
      </c>
      <c r="BD107" s="2" t="str">
        <f t="shared" si="74"/>
        <v/>
      </c>
      <c r="BE107" s="2" t="str">
        <f t="shared" si="74"/>
        <v/>
      </c>
      <c r="BF107" s="2" t="str">
        <f t="shared" si="74"/>
        <v/>
      </c>
      <c r="BG107" s="2" t="str">
        <f t="shared" si="74"/>
        <v/>
      </c>
      <c r="BH107" s="2" t="str">
        <f t="shared" si="74"/>
        <v/>
      </c>
      <c r="BI107" s="2" t="str">
        <f t="shared" si="74"/>
        <v/>
      </c>
      <c r="BJ107" s="2" t="str">
        <f t="shared" si="74"/>
        <v/>
      </c>
      <c r="BK107" s="2" t="str">
        <f t="shared" si="74"/>
        <v/>
      </c>
    </row>
    <row r="108" spans="1:63" ht="58" x14ac:dyDescent="0.35">
      <c r="A108" s="2" t="str">
        <f>RawData!A104&amp;" "&amp;RawData!B104&amp;" "&amp;RawData!C104&amp;" "&amp;RawData!D104&amp;" "&amp;RawData!E104</f>
        <v xml:space="preserve">81 20070709 _SMSSDDST CDOS 64KB 02.53 master disk  Drives A:=5 B=C=D=8inch.  2 copies exist </v>
      </c>
      <c r="B108" s="2" t="str">
        <f t="shared" si="46"/>
        <v>81 20070709 _SMSSDDST CDOS 64KB 02.53 master disk Drives A:=5 B=C=D=8inch. 2 copies exist</v>
      </c>
      <c r="C108" s="2">
        <f t="shared" si="47"/>
        <v>3</v>
      </c>
      <c r="D108" s="2">
        <f t="shared" si="48"/>
        <v>12</v>
      </c>
      <c r="E108" s="2">
        <f t="shared" si="49"/>
        <v>22</v>
      </c>
      <c r="F108" s="2" t="b">
        <f t="shared" si="50"/>
        <v>1</v>
      </c>
      <c r="G108" s="2" t="b">
        <f t="shared" si="51"/>
        <v>1</v>
      </c>
      <c r="I108" s="2">
        <f t="shared" si="58"/>
        <v>81</v>
      </c>
      <c r="J108" s="2" t="str">
        <f t="shared" si="52"/>
        <v>20070709</v>
      </c>
      <c r="K108" s="2" t="str">
        <f t="shared" si="53"/>
        <v>_SMSSDDST</v>
      </c>
      <c r="L108" s="2" t="str">
        <f t="shared" si="54"/>
        <v>CDOS 64KB 02.53 master disk Drives A:=5 B=C=D=8inch. 2 copies exist</v>
      </c>
      <c r="N108" s="2" t="b">
        <f t="shared" si="55"/>
        <v>1</v>
      </c>
      <c r="O108" s="2" t="b">
        <f t="shared" si="56"/>
        <v>0</v>
      </c>
      <c r="P108" s="2" t="str">
        <f t="shared" si="57"/>
        <v>SMSSDDST</v>
      </c>
      <c r="T108" s="2" t="b">
        <f t="shared" si="71"/>
        <v>0</v>
      </c>
      <c r="U108" s="2" t="b">
        <f t="shared" si="71"/>
        <v>1</v>
      </c>
      <c r="V108" s="2" t="b">
        <f t="shared" si="71"/>
        <v>0</v>
      </c>
      <c r="W108" s="2" t="b">
        <f t="shared" si="71"/>
        <v>0</v>
      </c>
      <c r="X108" s="2" t="b">
        <f t="shared" si="71"/>
        <v>0</v>
      </c>
      <c r="Y108" s="2" t="b">
        <f t="shared" si="71"/>
        <v>0</v>
      </c>
      <c r="Z108" s="2" t="b">
        <f t="shared" si="71"/>
        <v>0</v>
      </c>
      <c r="AA108" s="2" t="b">
        <f t="shared" si="71"/>
        <v>0</v>
      </c>
      <c r="AB108" s="2" t="b">
        <f t="shared" si="71"/>
        <v>0</v>
      </c>
      <c r="AC108" s="2" t="b">
        <f t="shared" si="71"/>
        <v>0</v>
      </c>
      <c r="AD108" s="2" t="b">
        <f t="shared" si="72"/>
        <v>0</v>
      </c>
      <c r="AE108" s="2" t="b">
        <f t="shared" si="72"/>
        <v>0</v>
      </c>
      <c r="AF108" s="2" t="b">
        <f t="shared" si="72"/>
        <v>0</v>
      </c>
      <c r="AG108" s="2" t="b">
        <f t="shared" si="72"/>
        <v>0</v>
      </c>
      <c r="AH108" s="2" t="b">
        <f t="shared" si="72"/>
        <v>0</v>
      </c>
      <c r="AI108" s="2" t="b">
        <f t="shared" si="72"/>
        <v>0</v>
      </c>
      <c r="AJ108" s="2" t="b">
        <f t="shared" si="72"/>
        <v>0</v>
      </c>
      <c r="AK108" s="2" t="b">
        <f t="shared" si="72"/>
        <v>0</v>
      </c>
      <c r="AL108" s="2" t="b">
        <f t="shared" si="72"/>
        <v>0</v>
      </c>
      <c r="AM108" s="2" t="b">
        <f t="shared" si="72"/>
        <v>0</v>
      </c>
      <c r="AN108" s="2" t="b">
        <f t="shared" si="73"/>
        <v>0</v>
      </c>
      <c r="AO108" s="2" t="b">
        <f t="shared" si="73"/>
        <v>0</v>
      </c>
      <c r="AP108" s="2" t="b">
        <f t="shared" si="73"/>
        <v>0</v>
      </c>
      <c r="AQ108" s="2" t="b">
        <f t="shared" si="73"/>
        <v>0</v>
      </c>
      <c r="AR108" s="2" t="b">
        <f t="shared" si="73"/>
        <v>0</v>
      </c>
      <c r="AS108" s="2" t="b">
        <f t="shared" si="73"/>
        <v>0</v>
      </c>
      <c r="AT108" s="2" t="b">
        <f t="shared" si="73"/>
        <v>1</v>
      </c>
      <c r="AU108" s="2" t="b">
        <f t="shared" si="73"/>
        <v>1</v>
      </c>
      <c r="AV108" s="2" t="b">
        <f t="shared" si="73"/>
        <v>1</v>
      </c>
      <c r="AW108" s="2" t="b">
        <f t="shared" si="73"/>
        <v>1</v>
      </c>
      <c r="AX108" s="2" t="b">
        <f t="shared" si="74"/>
        <v>1</v>
      </c>
      <c r="AY108" s="2" t="b">
        <f t="shared" si="74"/>
        <v>1</v>
      </c>
      <c r="AZ108" s="2" t="b">
        <f t="shared" si="74"/>
        <v>1</v>
      </c>
      <c r="BA108" s="2" t="b">
        <f t="shared" si="74"/>
        <v>1</v>
      </c>
      <c r="BB108" s="2" t="b">
        <f t="shared" si="74"/>
        <v>1</v>
      </c>
      <c r="BC108" s="2" t="b">
        <f t="shared" si="74"/>
        <v>1</v>
      </c>
      <c r="BD108" s="2" t="b">
        <f t="shared" si="74"/>
        <v>1</v>
      </c>
      <c r="BE108" s="2" t="b">
        <f t="shared" si="74"/>
        <v>1</v>
      </c>
      <c r="BF108" s="2" t="b">
        <f t="shared" si="74"/>
        <v>1</v>
      </c>
      <c r="BG108" s="2" t="b">
        <f t="shared" si="74"/>
        <v>1</v>
      </c>
      <c r="BH108" s="2" t="b">
        <f t="shared" si="74"/>
        <v>1</v>
      </c>
      <c r="BI108" s="2" t="b">
        <f t="shared" si="74"/>
        <v>1</v>
      </c>
      <c r="BJ108" s="2" t="b">
        <f t="shared" si="74"/>
        <v>1</v>
      </c>
      <c r="BK108" s="2" t="b">
        <f t="shared" si="74"/>
        <v>1</v>
      </c>
    </row>
    <row r="109" spans="1:63" ht="43.5" x14ac:dyDescent="0.35">
      <c r="A109" s="2" t="str">
        <f>RawData!A105&amp;" "&amp;RawData!B105&amp;" "&amp;RawData!C105&amp;" "&amp;RawData!D105&amp;" "&amp;RawData!E105</f>
        <v xml:space="preserve">82 20070628 _SMSSDDST CDOS 64KB 02.53 Drives A:=5 B=C=D=8inch </v>
      </c>
      <c r="B109" s="2" t="str">
        <f t="shared" si="46"/>
        <v>82 20070628 _SMSSDDST CDOS 64KB 02.53 Drives A:=5 B=C=D=8inch</v>
      </c>
      <c r="C109" s="2">
        <f t="shared" si="47"/>
        <v>3</v>
      </c>
      <c r="D109" s="2">
        <f t="shared" si="48"/>
        <v>12</v>
      </c>
      <c r="E109" s="2">
        <f t="shared" si="49"/>
        <v>22</v>
      </c>
      <c r="F109" s="2" t="b">
        <f t="shared" si="50"/>
        <v>1</v>
      </c>
      <c r="G109" s="2" t="b">
        <f t="shared" si="51"/>
        <v>1</v>
      </c>
      <c r="I109" s="2">
        <f t="shared" si="58"/>
        <v>82</v>
      </c>
      <c r="J109" s="2" t="str">
        <f t="shared" si="52"/>
        <v>20070628</v>
      </c>
      <c r="K109" s="2" t="str">
        <f t="shared" si="53"/>
        <v>_SMSSDDST</v>
      </c>
      <c r="L109" s="2" t="str">
        <f t="shared" si="54"/>
        <v>CDOS 64KB 02.53 Drives A:=5 B=C=D=8inch</v>
      </c>
      <c r="N109" s="2" t="b">
        <f t="shared" si="55"/>
        <v>1</v>
      </c>
      <c r="O109" s="2" t="b">
        <f t="shared" si="56"/>
        <v>0</v>
      </c>
      <c r="P109" s="2" t="str">
        <f t="shared" si="57"/>
        <v>SMSSDDST</v>
      </c>
      <c r="T109" s="2" t="b">
        <f t="shared" si="71"/>
        <v>0</v>
      </c>
      <c r="U109" s="2" t="b">
        <f t="shared" si="71"/>
        <v>1</v>
      </c>
      <c r="V109" s="2" t="b">
        <f t="shared" si="71"/>
        <v>0</v>
      </c>
      <c r="W109" s="2" t="b">
        <f t="shared" si="71"/>
        <v>0</v>
      </c>
      <c r="X109" s="2" t="b">
        <f t="shared" si="71"/>
        <v>0</v>
      </c>
      <c r="Y109" s="2" t="b">
        <f t="shared" si="71"/>
        <v>0</v>
      </c>
      <c r="Z109" s="2" t="b">
        <f t="shared" si="71"/>
        <v>0</v>
      </c>
      <c r="AA109" s="2" t="b">
        <f t="shared" si="71"/>
        <v>0</v>
      </c>
      <c r="AB109" s="2" t="b">
        <f t="shared" si="71"/>
        <v>0</v>
      </c>
      <c r="AC109" s="2" t="b">
        <f t="shared" si="71"/>
        <v>0</v>
      </c>
      <c r="AD109" s="2" t="b">
        <f t="shared" si="72"/>
        <v>0</v>
      </c>
      <c r="AE109" s="2" t="b">
        <f t="shared" si="72"/>
        <v>0</v>
      </c>
      <c r="AF109" s="2" t="b">
        <f t="shared" si="72"/>
        <v>0</v>
      </c>
      <c r="AG109" s="2" t="b">
        <f t="shared" si="72"/>
        <v>0</v>
      </c>
      <c r="AH109" s="2" t="b">
        <f t="shared" si="72"/>
        <v>0</v>
      </c>
      <c r="AI109" s="2" t="b">
        <f t="shared" si="72"/>
        <v>0</v>
      </c>
      <c r="AJ109" s="2" t="b">
        <f t="shared" si="72"/>
        <v>0</v>
      </c>
      <c r="AK109" s="2" t="b">
        <f t="shared" si="72"/>
        <v>0</v>
      </c>
      <c r="AL109" s="2" t="b">
        <f t="shared" si="72"/>
        <v>0</v>
      </c>
      <c r="AM109" s="2" t="b">
        <f t="shared" si="72"/>
        <v>0</v>
      </c>
      <c r="AN109" s="2" t="b">
        <f t="shared" si="73"/>
        <v>0</v>
      </c>
      <c r="AO109" s="2" t="b">
        <f t="shared" si="73"/>
        <v>0</v>
      </c>
      <c r="AP109" s="2" t="b">
        <f t="shared" si="73"/>
        <v>0</v>
      </c>
      <c r="AQ109" s="2" t="b">
        <f t="shared" si="73"/>
        <v>0</v>
      </c>
      <c r="AR109" s="2" t="b">
        <f t="shared" si="73"/>
        <v>0</v>
      </c>
      <c r="AS109" s="2" t="b">
        <f t="shared" si="73"/>
        <v>0</v>
      </c>
      <c r="AT109" s="2" t="b">
        <f t="shared" si="73"/>
        <v>1</v>
      </c>
      <c r="AU109" s="2" t="b">
        <f t="shared" si="73"/>
        <v>1</v>
      </c>
      <c r="AV109" s="2" t="b">
        <f t="shared" si="73"/>
        <v>1</v>
      </c>
      <c r="AW109" s="2" t="b">
        <f t="shared" si="73"/>
        <v>1</v>
      </c>
      <c r="AX109" s="2" t="b">
        <f t="shared" si="74"/>
        <v>1</v>
      </c>
      <c r="AY109" s="2" t="b">
        <f t="shared" si="74"/>
        <v>1</v>
      </c>
      <c r="AZ109" s="2" t="b">
        <f t="shared" si="74"/>
        <v>1</v>
      </c>
      <c r="BA109" s="2" t="b">
        <f t="shared" si="74"/>
        <v>1</v>
      </c>
      <c r="BB109" s="2" t="b">
        <f t="shared" si="74"/>
        <v>1</v>
      </c>
      <c r="BC109" s="2" t="b">
        <f t="shared" si="74"/>
        <v>1</v>
      </c>
      <c r="BD109" s="2" t="b">
        <f t="shared" si="74"/>
        <v>1</v>
      </c>
      <c r="BE109" s="2" t="b">
        <f t="shared" si="74"/>
        <v>1</v>
      </c>
      <c r="BF109" s="2" t="b">
        <f t="shared" si="74"/>
        <v>1</v>
      </c>
      <c r="BG109" s="2" t="b">
        <f t="shared" si="74"/>
        <v>1</v>
      </c>
      <c r="BH109" s="2" t="b">
        <f t="shared" si="74"/>
        <v>1</v>
      </c>
      <c r="BI109" s="2" t="b">
        <f t="shared" si="74"/>
        <v>1</v>
      </c>
      <c r="BJ109" s="2" t="b">
        <f t="shared" si="74"/>
        <v>1</v>
      </c>
      <c r="BK109" s="2" t="b">
        <f t="shared" si="74"/>
        <v>1</v>
      </c>
    </row>
    <row r="110" spans="1:63" ht="43.5" x14ac:dyDescent="0.35">
      <c r="A110" s="2" t="str">
        <f>RawData!A106&amp;" "&amp;RawData!B106&amp;" "&amp;RawData!C106&amp;" "&amp;RawData!D106&amp;" "&amp;RawData!E106</f>
        <v xml:space="preserve">83 20070703 _SMSSDDST Sender  file receive / transmission program testing </v>
      </c>
      <c r="B110" s="2" t="str">
        <f t="shared" si="46"/>
        <v>83 20070703 _SMSSDDST Sender file receive / transmission program testing</v>
      </c>
      <c r="C110" s="2">
        <f t="shared" si="47"/>
        <v>3</v>
      </c>
      <c r="D110" s="2">
        <f t="shared" si="48"/>
        <v>12</v>
      </c>
      <c r="E110" s="2">
        <f t="shared" si="49"/>
        <v>22</v>
      </c>
      <c r="F110" s="2" t="b">
        <f t="shared" si="50"/>
        <v>1</v>
      </c>
      <c r="G110" s="2" t="b">
        <f t="shared" si="51"/>
        <v>1</v>
      </c>
      <c r="I110" s="2">
        <f t="shared" si="58"/>
        <v>83</v>
      </c>
      <c r="J110" s="2" t="str">
        <f t="shared" si="52"/>
        <v>20070703</v>
      </c>
      <c r="K110" s="2" t="str">
        <f t="shared" si="53"/>
        <v>_SMSSDDST</v>
      </c>
      <c r="L110" s="2" t="str">
        <f t="shared" si="54"/>
        <v>Sender file receive / transmission program testing</v>
      </c>
      <c r="N110" s="2" t="b">
        <f t="shared" si="55"/>
        <v>1</v>
      </c>
      <c r="O110" s="2" t="b">
        <f t="shared" si="56"/>
        <v>0</v>
      </c>
      <c r="P110" s="2" t="str">
        <f t="shared" si="57"/>
        <v>SMSSDDST</v>
      </c>
      <c r="T110" s="2" t="b">
        <f t="shared" si="71"/>
        <v>0</v>
      </c>
      <c r="U110" s="2" t="b">
        <f t="shared" si="71"/>
        <v>0</v>
      </c>
      <c r="V110" s="2" t="b">
        <f t="shared" si="71"/>
        <v>0</v>
      </c>
      <c r="W110" s="2" t="b">
        <f t="shared" si="71"/>
        <v>0</v>
      </c>
      <c r="X110" s="2" t="b">
        <f t="shared" si="71"/>
        <v>0</v>
      </c>
      <c r="Y110" s="2" t="b">
        <f t="shared" si="71"/>
        <v>0</v>
      </c>
      <c r="Z110" s="2" t="b">
        <f t="shared" si="71"/>
        <v>0</v>
      </c>
      <c r="AA110" s="2" t="b">
        <f t="shared" si="71"/>
        <v>0</v>
      </c>
      <c r="AB110" s="2" t="b">
        <f t="shared" si="71"/>
        <v>0</v>
      </c>
      <c r="AC110" s="2" t="b">
        <f t="shared" si="71"/>
        <v>0</v>
      </c>
      <c r="AD110" s="2" t="b">
        <f t="shared" si="72"/>
        <v>0</v>
      </c>
      <c r="AE110" s="2" t="b">
        <f t="shared" si="72"/>
        <v>0</v>
      </c>
      <c r="AF110" s="2" t="b">
        <f t="shared" si="72"/>
        <v>0</v>
      </c>
      <c r="AG110" s="2" t="b">
        <f t="shared" si="72"/>
        <v>0</v>
      </c>
      <c r="AH110" s="2" t="b">
        <f t="shared" si="72"/>
        <v>0</v>
      </c>
      <c r="AI110" s="2" t="b">
        <f t="shared" si="72"/>
        <v>0</v>
      </c>
      <c r="AJ110" s="2" t="b">
        <f t="shared" si="72"/>
        <v>0</v>
      </c>
      <c r="AK110" s="2" t="b">
        <f t="shared" si="72"/>
        <v>0</v>
      </c>
      <c r="AL110" s="2" t="b">
        <f t="shared" si="72"/>
        <v>0</v>
      </c>
      <c r="AM110" s="2" t="b">
        <f t="shared" si="72"/>
        <v>0</v>
      </c>
      <c r="AN110" s="2" t="b">
        <f t="shared" si="73"/>
        <v>0</v>
      </c>
      <c r="AO110" s="2" t="b">
        <f t="shared" si="73"/>
        <v>0</v>
      </c>
      <c r="AP110" s="2" t="b">
        <f t="shared" si="73"/>
        <v>0</v>
      </c>
      <c r="AQ110" s="2" t="b">
        <f t="shared" si="73"/>
        <v>0</v>
      </c>
      <c r="AR110" s="2" t="b">
        <f t="shared" si="73"/>
        <v>0</v>
      </c>
      <c r="AS110" s="2" t="b">
        <f t="shared" si="73"/>
        <v>0</v>
      </c>
      <c r="AT110" s="2" t="b">
        <f t="shared" si="73"/>
        <v>1</v>
      </c>
      <c r="AU110" s="2" t="b">
        <f t="shared" si="73"/>
        <v>1</v>
      </c>
      <c r="AV110" s="2" t="b">
        <f t="shared" si="73"/>
        <v>1</v>
      </c>
      <c r="AW110" s="2" t="b">
        <f t="shared" si="73"/>
        <v>1</v>
      </c>
      <c r="AX110" s="2" t="b">
        <f t="shared" si="74"/>
        <v>1</v>
      </c>
      <c r="AY110" s="2" t="b">
        <f t="shared" si="74"/>
        <v>1</v>
      </c>
      <c r="AZ110" s="2" t="b">
        <f t="shared" si="74"/>
        <v>1</v>
      </c>
      <c r="BA110" s="2" t="b">
        <f t="shared" si="74"/>
        <v>1</v>
      </c>
      <c r="BB110" s="2" t="b">
        <f t="shared" si="74"/>
        <v>1</v>
      </c>
      <c r="BC110" s="2" t="b">
        <f t="shared" si="74"/>
        <v>1</v>
      </c>
      <c r="BD110" s="2" t="b">
        <f t="shared" si="74"/>
        <v>1</v>
      </c>
      <c r="BE110" s="2" t="b">
        <f t="shared" si="74"/>
        <v>1</v>
      </c>
      <c r="BF110" s="2" t="b">
        <f t="shared" si="74"/>
        <v>1</v>
      </c>
      <c r="BG110" s="2" t="b">
        <f t="shared" si="74"/>
        <v>1</v>
      </c>
      <c r="BH110" s="2" t="b">
        <f t="shared" si="74"/>
        <v>1</v>
      </c>
      <c r="BI110" s="2" t="b">
        <f t="shared" si="74"/>
        <v>1</v>
      </c>
      <c r="BJ110" s="2" t="b">
        <f t="shared" si="74"/>
        <v>1</v>
      </c>
      <c r="BK110" s="2" t="b">
        <f t="shared" si="74"/>
        <v>1</v>
      </c>
    </row>
    <row r="111" spans="1:63" ht="58" x14ac:dyDescent="0.35">
      <c r="A111" s="2" t="str">
        <f>RawData!A107&amp;" "&amp;RawData!B107&amp;" "&amp;RawData!C107&amp;" "&amp;RawData!D107&amp;" "&amp;RawData!E107</f>
        <v xml:space="preserve">84 20090919 _SMDSDDST CDOS 02.53 copy of 081 with additional languages  a:=5 B=C=D=8inch </v>
      </c>
      <c r="B111" s="2" t="str">
        <f t="shared" si="46"/>
        <v>84 20090919 _SMDSDDST CDOS 02.53 copy of 081 with additional languages a:=5 B=C=D=8inch</v>
      </c>
      <c r="C111" s="2">
        <f t="shared" si="47"/>
        <v>3</v>
      </c>
      <c r="D111" s="2">
        <f t="shared" si="48"/>
        <v>12</v>
      </c>
      <c r="E111" s="2">
        <f t="shared" si="49"/>
        <v>22</v>
      </c>
      <c r="F111" s="2" t="b">
        <f t="shared" si="50"/>
        <v>1</v>
      </c>
      <c r="G111" s="2" t="b">
        <f t="shared" si="51"/>
        <v>1</v>
      </c>
      <c r="I111" s="2">
        <f t="shared" si="58"/>
        <v>84</v>
      </c>
      <c r="J111" s="2" t="str">
        <f t="shared" si="52"/>
        <v>20090919</v>
      </c>
      <c r="K111" s="2" t="str">
        <f t="shared" si="53"/>
        <v>_SMDSDDST</v>
      </c>
      <c r="L111" s="2" t="str">
        <f t="shared" si="54"/>
        <v>CDOS 02.53 copy of 081 with additional languages a:=5 B=C=D=8inch</v>
      </c>
      <c r="N111" s="2" t="b">
        <f t="shared" si="55"/>
        <v>1</v>
      </c>
      <c r="O111" s="2" t="b">
        <f t="shared" si="56"/>
        <v>0</v>
      </c>
      <c r="P111" s="2" t="str">
        <f t="shared" si="57"/>
        <v>SMDSDDST</v>
      </c>
      <c r="T111" s="2" t="b">
        <f t="shared" si="71"/>
        <v>0</v>
      </c>
      <c r="U111" s="2" t="b">
        <f t="shared" si="71"/>
        <v>1</v>
      </c>
      <c r="V111" s="2" t="b">
        <f t="shared" si="71"/>
        <v>0</v>
      </c>
      <c r="W111" s="2" t="b">
        <f t="shared" si="71"/>
        <v>0</v>
      </c>
      <c r="X111" s="2" t="b">
        <f t="shared" si="71"/>
        <v>0</v>
      </c>
      <c r="Y111" s="2" t="b">
        <f t="shared" si="71"/>
        <v>0</v>
      </c>
      <c r="Z111" s="2" t="b">
        <f t="shared" si="71"/>
        <v>0</v>
      </c>
      <c r="AA111" s="2" t="b">
        <f t="shared" si="71"/>
        <v>0</v>
      </c>
      <c r="AB111" s="2" t="b">
        <f t="shared" si="71"/>
        <v>0</v>
      </c>
      <c r="AC111" s="2" t="b">
        <f t="shared" si="71"/>
        <v>0</v>
      </c>
      <c r="AD111" s="2" t="b">
        <f t="shared" si="72"/>
        <v>0</v>
      </c>
      <c r="AE111" s="2" t="b">
        <f t="shared" si="72"/>
        <v>0</v>
      </c>
      <c r="AF111" s="2" t="b">
        <f t="shared" si="72"/>
        <v>0</v>
      </c>
      <c r="AG111" s="2" t="b">
        <f t="shared" si="72"/>
        <v>0</v>
      </c>
      <c r="AH111" s="2" t="b">
        <f t="shared" si="72"/>
        <v>0</v>
      </c>
      <c r="AI111" s="2" t="b">
        <f t="shared" si="72"/>
        <v>0</v>
      </c>
      <c r="AJ111" s="2" t="b">
        <f t="shared" si="72"/>
        <v>0</v>
      </c>
      <c r="AK111" s="2" t="b">
        <f t="shared" si="72"/>
        <v>0</v>
      </c>
      <c r="AL111" s="2" t="b">
        <f t="shared" si="72"/>
        <v>0</v>
      </c>
      <c r="AM111" s="2" t="b">
        <f t="shared" si="72"/>
        <v>0</v>
      </c>
      <c r="AN111" s="2" t="b">
        <f t="shared" si="73"/>
        <v>0</v>
      </c>
      <c r="AO111" s="2" t="b">
        <f t="shared" si="73"/>
        <v>0</v>
      </c>
      <c r="AP111" s="2" t="b">
        <f t="shared" si="73"/>
        <v>0</v>
      </c>
      <c r="AQ111" s="2" t="b">
        <f t="shared" si="73"/>
        <v>0</v>
      </c>
      <c r="AR111" s="2" t="b">
        <f t="shared" si="73"/>
        <v>0</v>
      </c>
      <c r="AS111" s="2" t="b">
        <f t="shared" si="73"/>
        <v>0</v>
      </c>
      <c r="AT111" s="2" t="b">
        <f t="shared" si="73"/>
        <v>1</v>
      </c>
      <c r="AU111" s="2" t="b">
        <f t="shared" si="73"/>
        <v>1</v>
      </c>
      <c r="AV111" s="2" t="b">
        <f t="shared" si="73"/>
        <v>1</v>
      </c>
      <c r="AW111" s="2" t="b">
        <f t="shared" si="73"/>
        <v>1</v>
      </c>
      <c r="AX111" s="2" t="b">
        <f t="shared" si="74"/>
        <v>1</v>
      </c>
      <c r="AY111" s="2" t="b">
        <f t="shared" si="74"/>
        <v>1</v>
      </c>
      <c r="AZ111" s="2" t="b">
        <f t="shared" si="74"/>
        <v>1</v>
      </c>
      <c r="BA111" s="2" t="b">
        <f t="shared" si="74"/>
        <v>1</v>
      </c>
      <c r="BB111" s="2" t="b">
        <f t="shared" si="74"/>
        <v>1</v>
      </c>
      <c r="BC111" s="2" t="b">
        <f t="shared" si="74"/>
        <v>1</v>
      </c>
      <c r="BD111" s="2" t="b">
        <f t="shared" si="74"/>
        <v>1</v>
      </c>
      <c r="BE111" s="2" t="b">
        <f t="shared" si="74"/>
        <v>1</v>
      </c>
      <c r="BF111" s="2" t="b">
        <f t="shared" si="74"/>
        <v>1</v>
      </c>
      <c r="BG111" s="2" t="b">
        <f t="shared" si="74"/>
        <v>1</v>
      </c>
      <c r="BH111" s="2" t="b">
        <f t="shared" si="74"/>
        <v>1</v>
      </c>
      <c r="BI111" s="2" t="b">
        <f t="shared" si="74"/>
        <v>1</v>
      </c>
      <c r="BJ111" s="2" t="b">
        <f t="shared" si="74"/>
        <v>1</v>
      </c>
      <c r="BK111" s="2" t="b">
        <f t="shared" si="74"/>
        <v>1</v>
      </c>
    </row>
    <row r="112" spans="1:63" ht="29" x14ac:dyDescent="0.35">
      <c r="A112" s="2" t="str">
        <f>RawData!A108&amp;" "&amp;RawData!B108&amp;" "&amp;RawData!C108&amp;" "&amp;RawData!D108&amp;" "&amp;RawData!E108</f>
        <v xml:space="preserve">85 20071124 _CSDSDDST Cromix 11.16 bootable.  IMD faulty </v>
      </c>
      <c r="B112" s="2" t="str">
        <f t="shared" si="46"/>
        <v>85 20071124 _CSDSDDST Cromix 11.16 bootable. IMD faulty</v>
      </c>
      <c r="C112" s="2">
        <f t="shared" si="47"/>
        <v>3</v>
      </c>
      <c r="D112" s="2">
        <f t="shared" si="48"/>
        <v>12</v>
      </c>
      <c r="E112" s="2">
        <f t="shared" si="49"/>
        <v>22</v>
      </c>
      <c r="F112" s="2" t="b">
        <f t="shared" si="50"/>
        <v>1</v>
      </c>
      <c r="G112" s="2" t="b">
        <f t="shared" si="51"/>
        <v>1</v>
      </c>
      <c r="I112" s="2">
        <f t="shared" si="58"/>
        <v>85</v>
      </c>
      <c r="J112" s="2" t="str">
        <f t="shared" si="52"/>
        <v>20071124</v>
      </c>
      <c r="K112" s="2" t="str">
        <f t="shared" si="53"/>
        <v>_CSDSDDST</v>
      </c>
      <c r="L112" s="2" t="str">
        <f t="shared" si="54"/>
        <v>Cromix 11.16 bootable. IMD faulty</v>
      </c>
      <c r="N112" s="2" t="b">
        <f t="shared" si="55"/>
        <v>1</v>
      </c>
      <c r="O112" s="2" t="b">
        <f t="shared" si="56"/>
        <v>0</v>
      </c>
      <c r="P112" s="2" t="str">
        <f t="shared" si="57"/>
        <v>CSDSDDST</v>
      </c>
      <c r="T112" s="2" t="b">
        <f t="shared" si="71"/>
        <v>1</v>
      </c>
      <c r="U112" s="2" t="b">
        <f t="shared" si="71"/>
        <v>0</v>
      </c>
      <c r="V112" s="2" t="b">
        <f t="shared" si="71"/>
        <v>0</v>
      </c>
      <c r="W112" s="2" t="b">
        <f t="shared" si="71"/>
        <v>0</v>
      </c>
      <c r="X112" s="2" t="b">
        <f t="shared" si="71"/>
        <v>0</v>
      </c>
      <c r="Y112" s="2" t="b">
        <f t="shared" si="71"/>
        <v>0</v>
      </c>
      <c r="Z112" s="2" t="b">
        <f t="shared" si="71"/>
        <v>0</v>
      </c>
      <c r="AA112" s="2" t="b">
        <f t="shared" si="71"/>
        <v>0</v>
      </c>
      <c r="AB112" s="2" t="b">
        <f t="shared" si="71"/>
        <v>0</v>
      </c>
      <c r="AC112" s="2" t="b">
        <f t="shared" si="71"/>
        <v>0</v>
      </c>
      <c r="AD112" s="2" t="b">
        <f t="shared" si="72"/>
        <v>0</v>
      </c>
      <c r="AE112" s="2" t="b">
        <f t="shared" si="72"/>
        <v>0</v>
      </c>
      <c r="AF112" s="2" t="b">
        <f t="shared" si="72"/>
        <v>0</v>
      </c>
      <c r="AG112" s="2" t="b">
        <f t="shared" si="72"/>
        <v>0</v>
      </c>
      <c r="AH112" s="2" t="b">
        <f t="shared" si="72"/>
        <v>0</v>
      </c>
      <c r="AI112" s="2" t="b">
        <f t="shared" si="72"/>
        <v>0</v>
      </c>
      <c r="AJ112" s="2" t="b">
        <f t="shared" si="72"/>
        <v>0</v>
      </c>
      <c r="AK112" s="2" t="b">
        <f t="shared" si="72"/>
        <v>0</v>
      </c>
      <c r="AL112" s="2" t="b">
        <f t="shared" si="72"/>
        <v>0</v>
      </c>
      <c r="AM112" s="2" t="b">
        <f t="shared" si="72"/>
        <v>0</v>
      </c>
      <c r="AN112" s="2" t="b">
        <f t="shared" si="73"/>
        <v>0</v>
      </c>
      <c r="AO112" s="2" t="b">
        <f t="shared" si="73"/>
        <v>0</v>
      </c>
      <c r="AP112" s="2" t="b">
        <f t="shared" si="73"/>
        <v>0</v>
      </c>
      <c r="AQ112" s="2" t="b">
        <f t="shared" si="73"/>
        <v>0</v>
      </c>
      <c r="AR112" s="2" t="b">
        <f t="shared" si="73"/>
        <v>0</v>
      </c>
      <c r="AS112" s="2" t="b">
        <f t="shared" si="73"/>
        <v>0</v>
      </c>
      <c r="AT112" s="2" t="b">
        <f t="shared" si="73"/>
        <v>1</v>
      </c>
      <c r="AU112" s="2" t="b">
        <f t="shared" si="73"/>
        <v>1</v>
      </c>
      <c r="AV112" s="2" t="b">
        <f t="shared" si="73"/>
        <v>1</v>
      </c>
      <c r="AW112" s="2" t="b">
        <f t="shared" si="73"/>
        <v>1</v>
      </c>
      <c r="AX112" s="2" t="b">
        <f t="shared" si="74"/>
        <v>1</v>
      </c>
      <c r="AY112" s="2" t="b">
        <f t="shared" si="74"/>
        <v>1</v>
      </c>
      <c r="AZ112" s="2" t="b">
        <f t="shared" si="74"/>
        <v>1</v>
      </c>
      <c r="BA112" s="2" t="b">
        <f t="shared" si="74"/>
        <v>1</v>
      </c>
      <c r="BB112" s="2" t="b">
        <f t="shared" si="74"/>
        <v>1</v>
      </c>
      <c r="BC112" s="2" t="b">
        <f t="shared" si="74"/>
        <v>1</v>
      </c>
      <c r="BD112" s="2" t="b">
        <f t="shared" si="74"/>
        <v>1</v>
      </c>
      <c r="BE112" s="2" t="b">
        <f t="shared" si="74"/>
        <v>1</v>
      </c>
      <c r="BF112" s="2" t="b">
        <f t="shared" si="74"/>
        <v>1</v>
      </c>
      <c r="BG112" s="2" t="b">
        <f t="shared" si="74"/>
        <v>1</v>
      </c>
      <c r="BH112" s="2" t="b">
        <f t="shared" si="74"/>
        <v>1</v>
      </c>
      <c r="BI112" s="2" t="b">
        <f t="shared" si="74"/>
        <v>1</v>
      </c>
      <c r="BJ112" s="2" t="b">
        <f t="shared" si="74"/>
        <v>1</v>
      </c>
      <c r="BK112" s="2" t="b">
        <f t="shared" si="74"/>
        <v>1</v>
      </c>
    </row>
    <row r="113" spans="1:63" ht="29" x14ac:dyDescent="0.35">
      <c r="A113" s="2" t="str">
        <f>RawData!A109&amp;" "&amp;RawData!B109&amp;" "&amp;RawData!C109&amp;" "&amp;RawData!D109&amp;" "&amp;RawData!E109</f>
        <v xml:space="preserve">86 20071124 _CSDSDDST Cromix 11.16 bootable.  2 copies exist </v>
      </c>
      <c r="B113" s="2" t="str">
        <f t="shared" si="46"/>
        <v>86 20071124 _CSDSDDST Cromix 11.16 bootable. 2 copies exist</v>
      </c>
      <c r="C113" s="2">
        <f t="shared" si="47"/>
        <v>3</v>
      </c>
      <c r="D113" s="2">
        <f t="shared" si="48"/>
        <v>12</v>
      </c>
      <c r="E113" s="2">
        <f t="shared" si="49"/>
        <v>22</v>
      </c>
      <c r="F113" s="2" t="b">
        <f t="shared" si="50"/>
        <v>1</v>
      </c>
      <c r="G113" s="2" t="b">
        <f t="shared" si="51"/>
        <v>1</v>
      </c>
      <c r="I113" s="2">
        <f t="shared" si="58"/>
        <v>86</v>
      </c>
      <c r="J113" s="2" t="str">
        <f t="shared" si="52"/>
        <v>20071124</v>
      </c>
      <c r="K113" s="2" t="str">
        <f t="shared" si="53"/>
        <v>_CSDSDDST</v>
      </c>
      <c r="L113" s="2" t="str">
        <f t="shared" si="54"/>
        <v>Cromix 11.16 bootable. 2 copies exist</v>
      </c>
      <c r="N113" s="2" t="b">
        <f t="shared" si="55"/>
        <v>1</v>
      </c>
      <c r="O113" s="2" t="b">
        <f t="shared" si="56"/>
        <v>0</v>
      </c>
      <c r="P113" s="2" t="str">
        <f t="shared" si="57"/>
        <v>CSDSDDST</v>
      </c>
      <c r="T113" s="2" t="b">
        <f t="shared" si="71"/>
        <v>1</v>
      </c>
      <c r="U113" s="2" t="b">
        <f t="shared" si="71"/>
        <v>0</v>
      </c>
      <c r="V113" s="2" t="b">
        <f t="shared" si="71"/>
        <v>0</v>
      </c>
      <c r="W113" s="2" t="b">
        <f t="shared" si="71"/>
        <v>0</v>
      </c>
      <c r="X113" s="2" t="b">
        <f t="shared" si="71"/>
        <v>0</v>
      </c>
      <c r="Y113" s="2" t="b">
        <f t="shared" si="71"/>
        <v>0</v>
      </c>
      <c r="Z113" s="2" t="b">
        <f t="shared" si="71"/>
        <v>0</v>
      </c>
      <c r="AA113" s="2" t="b">
        <f t="shared" si="71"/>
        <v>0</v>
      </c>
      <c r="AB113" s="2" t="b">
        <f t="shared" si="71"/>
        <v>0</v>
      </c>
      <c r="AC113" s="2" t="b">
        <f t="shared" si="71"/>
        <v>0</v>
      </c>
      <c r="AD113" s="2" t="b">
        <f t="shared" si="72"/>
        <v>0</v>
      </c>
      <c r="AE113" s="2" t="b">
        <f t="shared" si="72"/>
        <v>0</v>
      </c>
      <c r="AF113" s="2" t="b">
        <f t="shared" si="72"/>
        <v>0</v>
      </c>
      <c r="AG113" s="2" t="b">
        <f t="shared" si="72"/>
        <v>0</v>
      </c>
      <c r="AH113" s="2" t="b">
        <f t="shared" si="72"/>
        <v>0</v>
      </c>
      <c r="AI113" s="2" t="b">
        <f t="shared" si="72"/>
        <v>0</v>
      </c>
      <c r="AJ113" s="2" t="b">
        <f t="shared" si="72"/>
        <v>0</v>
      </c>
      <c r="AK113" s="2" t="b">
        <f t="shared" si="72"/>
        <v>0</v>
      </c>
      <c r="AL113" s="2" t="b">
        <f t="shared" si="72"/>
        <v>0</v>
      </c>
      <c r="AM113" s="2" t="b">
        <f t="shared" si="72"/>
        <v>0</v>
      </c>
      <c r="AN113" s="2" t="b">
        <f t="shared" si="73"/>
        <v>0</v>
      </c>
      <c r="AO113" s="2" t="b">
        <f t="shared" si="73"/>
        <v>0</v>
      </c>
      <c r="AP113" s="2" t="b">
        <f t="shared" si="73"/>
        <v>0</v>
      </c>
      <c r="AQ113" s="2" t="b">
        <f t="shared" si="73"/>
        <v>0</v>
      </c>
      <c r="AR113" s="2" t="b">
        <f t="shared" si="73"/>
        <v>0</v>
      </c>
      <c r="AS113" s="2" t="b">
        <f t="shared" si="73"/>
        <v>0</v>
      </c>
      <c r="AT113" s="2" t="b">
        <f t="shared" si="73"/>
        <v>1</v>
      </c>
      <c r="AU113" s="2" t="b">
        <f t="shared" si="73"/>
        <v>1</v>
      </c>
      <c r="AV113" s="2" t="b">
        <f t="shared" si="73"/>
        <v>1</v>
      </c>
      <c r="AW113" s="2" t="b">
        <f t="shared" si="73"/>
        <v>1</v>
      </c>
      <c r="AX113" s="2" t="b">
        <f t="shared" si="74"/>
        <v>1</v>
      </c>
      <c r="AY113" s="2" t="b">
        <f t="shared" si="74"/>
        <v>1</v>
      </c>
      <c r="AZ113" s="2" t="b">
        <f t="shared" si="74"/>
        <v>1</v>
      </c>
      <c r="BA113" s="2" t="b">
        <f t="shared" si="74"/>
        <v>1</v>
      </c>
      <c r="BB113" s="2" t="b">
        <f t="shared" si="74"/>
        <v>1</v>
      </c>
      <c r="BC113" s="2" t="b">
        <f t="shared" si="74"/>
        <v>1</v>
      </c>
      <c r="BD113" s="2" t="b">
        <f t="shared" si="74"/>
        <v>1</v>
      </c>
      <c r="BE113" s="2" t="b">
        <f t="shared" si="74"/>
        <v>1</v>
      </c>
      <c r="BF113" s="2" t="b">
        <f t="shared" si="74"/>
        <v>1</v>
      </c>
      <c r="BG113" s="2" t="b">
        <f t="shared" si="74"/>
        <v>1</v>
      </c>
      <c r="BH113" s="2" t="b">
        <f t="shared" si="74"/>
        <v>1</v>
      </c>
      <c r="BI113" s="2" t="b">
        <f t="shared" si="74"/>
        <v>1</v>
      </c>
      <c r="BJ113" s="2" t="b">
        <f t="shared" si="74"/>
        <v>1</v>
      </c>
      <c r="BK113" s="2" t="b">
        <f t="shared" si="74"/>
        <v>1</v>
      </c>
    </row>
    <row r="114" spans="1:63" x14ac:dyDescent="0.35">
      <c r="A114" s="2" t="str">
        <f>RawData!A110&amp;" "&amp;RawData!B110&amp;" "&amp;RawData!C110&amp;" "&amp;RawData!D110&amp;" "&amp;RawData!E110</f>
        <v xml:space="preserve">87    </v>
      </c>
      <c r="B114" s="2" t="str">
        <f t="shared" si="46"/>
        <v>87</v>
      </c>
      <c r="C114" s="2" t="e">
        <f t="shared" si="47"/>
        <v>#VALUE!</v>
      </c>
      <c r="D114" s="2" t="e">
        <f t="shared" si="48"/>
        <v>#VALUE!</v>
      </c>
      <c r="E114" s="2" t="e">
        <f t="shared" si="49"/>
        <v>#VALUE!</v>
      </c>
      <c r="F114" s="2" t="b">
        <f t="shared" si="50"/>
        <v>0</v>
      </c>
      <c r="G114" s="2" t="b">
        <f t="shared" si="51"/>
        <v>0</v>
      </c>
      <c r="I114" s="2" t="str">
        <f t="shared" si="58"/>
        <v/>
      </c>
      <c r="J114" s="2" t="str">
        <f t="shared" si="52"/>
        <v/>
      </c>
      <c r="K114" s="2" t="str">
        <f t="shared" si="53"/>
        <v/>
      </c>
      <c r="L114" s="2" t="str">
        <f t="shared" si="54"/>
        <v>87</v>
      </c>
      <c r="N114" s="2" t="str">
        <f t="shared" si="55"/>
        <v/>
      </c>
      <c r="O114" s="2" t="str">
        <f t="shared" si="56"/>
        <v/>
      </c>
      <c r="P114" s="2" t="str">
        <f t="shared" si="57"/>
        <v/>
      </c>
      <c r="T114" s="2" t="str">
        <f t="shared" si="71"/>
        <v/>
      </c>
      <c r="U114" s="2" t="str">
        <f t="shared" si="71"/>
        <v/>
      </c>
      <c r="V114" s="2" t="str">
        <f t="shared" si="71"/>
        <v/>
      </c>
      <c r="W114" s="2" t="str">
        <f t="shared" si="71"/>
        <v/>
      </c>
      <c r="X114" s="2" t="str">
        <f t="shared" si="71"/>
        <v/>
      </c>
      <c r="Y114" s="2" t="str">
        <f t="shared" si="71"/>
        <v/>
      </c>
      <c r="Z114" s="2" t="str">
        <f t="shared" si="71"/>
        <v/>
      </c>
      <c r="AA114" s="2" t="str">
        <f t="shared" si="71"/>
        <v/>
      </c>
      <c r="AB114" s="2" t="str">
        <f t="shared" si="71"/>
        <v/>
      </c>
      <c r="AC114" s="2" t="str">
        <f t="shared" si="71"/>
        <v/>
      </c>
      <c r="AD114" s="2" t="str">
        <f t="shared" si="72"/>
        <v/>
      </c>
      <c r="AE114" s="2" t="str">
        <f t="shared" si="72"/>
        <v/>
      </c>
      <c r="AF114" s="2" t="str">
        <f t="shared" si="72"/>
        <v/>
      </c>
      <c r="AG114" s="2" t="str">
        <f t="shared" si="72"/>
        <v/>
      </c>
      <c r="AH114" s="2" t="str">
        <f t="shared" si="72"/>
        <v/>
      </c>
      <c r="AI114" s="2" t="str">
        <f t="shared" si="72"/>
        <v/>
      </c>
      <c r="AJ114" s="2" t="str">
        <f t="shared" si="72"/>
        <v/>
      </c>
      <c r="AK114" s="2" t="str">
        <f t="shared" si="72"/>
        <v/>
      </c>
      <c r="AL114" s="2" t="str">
        <f t="shared" si="72"/>
        <v/>
      </c>
      <c r="AM114" s="2" t="str">
        <f t="shared" si="72"/>
        <v/>
      </c>
      <c r="AN114" s="2" t="str">
        <f t="shared" si="73"/>
        <v/>
      </c>
      <c r="AO114" s="2" t="str">
        <f t="shared" si="73"/>
        <v/>
      </c>
      <c r="AP114" s="2" t="str">
        <f t="shared" si="73"/>
        <v/>
      </c>
      <c r="AQ114" s="2" t="str">
        <f t="shared" si="73"/>
        <v/>
      </c>
      <c r="AR114" s="2" t="str">
        <f t="shared" si="73"/>
        <v/>
      </c>
      <c r="AS114" s="2" t="str">
        <f t="shared" si="73"/>
        <v/>
      </c>
      <c r="AT114" s="2" t="str">
        <f t="shared" si="73"/>
        <v/>
      </c>
      <c r="AU114" s="2" t="str">
        <f t="shared" si="73"/>
        <v/>
      </c>
      <c r="AV114" s="2" t="str">
        <f t="shared" si="73"/>
        <v/>
      </c>
      <c r="AW114" s="2" t="str">
        <f t="shared" si="73"/>
        <v/>
      </c>
      <c r="AX114" s="2" t="str">
        <f t="shared" si="74"/>
        <v/>
      </c>
      <c r="AY114" s="2" t="str">
        <f t="shared" si="74"/>
        <v/>
      </c>
      <c r="AZ114" s="2" t="str">
        <f t="shared" si="74"/>
        <v/>
      </c>
      <c r="BA114" s="2" t="str">
        <f t="shared" si="74"/>
        <v/>
      </c>
      <c r="BB114" s="2" t="str">
        <f t="shared" si="74"/>
        <v/>
      </c>
      <c r="BC114" s="2" t="str">
        <f t="shared" si="74"/>
        <v/>
      </c>
      <c r="BD114" s="2" t="str">
        <f t="shared" si="74"/>
        <v/>
      </c>
      <c r="BE114" s="2" t="str">
        <f t="shared" si="74"/>
        <v/>
      </c>
      <c r="BF114" s="2" t="str">
        <f t="shared" si="74"/>
        <v/>
      </c>
      <c r="BG114" s="2" t="str">
        <f t="shared" si="74"/>
        <v/>
      </c>
      <c r="BH114" s="2" t="str">
        <f t="shared" si="74"/>
        <v/>
      </c>
      <c r="BI114" s="2" t="str">
        <f t="shared" si="74"/>
        <v/>
      </c>
      <c r="BJ114" s="2" t="str">
        <f t="shared" si="74"/>
        <v/>
      </c>
      <c r="BK114" s="2" t="str">
        <f t="shared" si="74"/>
        <v/>
      </c>
    </row>
    <row r="115" spans="1:63" ht="29" x14ac:dyDescent="0.35">
      <c r="A115" s="2" t="str">
        <f>RawData!A111&amp;" "&amp;RawData!B111&amp;" "&amp;RawData!C111&amp;" "&amp;RawData!D111&amp;" "&amp;RawData!E111</f>
        <v xml:space="preserve">088 20140215    _SMDSDDST   CDOS 02.58 bootable    </v>
      </c>
      <c r="B115" s="2" t="str">
        <f t="shared" si="46"/>
        <v>088 20140215 _SMDSDDST CDOS 02.58 bootable</v>
      </c>
      <c r="C115" s="2">
        <f t="shared" si="47"/>
        <v>4</v>
      </c>
      <c r="D115" s="2">
        <f t="shared" si="48"/>
        <v>13</v>
      </c>
      <c r="E115" s="2">
        <f t="shared" si="49"/>
        <v>23</v>
      </c>
      <c r="F115" s="2" t="b">
        <f t="shared" si="50"/>
        <v>1</v>
      </c>
      <c r="G115" s="2" t="b">
        <f t="shared" si="51"/>
        <v>1</v>
      </c>
      <c r="I115" s="2">
        <f t="shared" si="58"/>
        <v>88</v>
      </c>
      <c r="J115" s="2" t="str">
        <f t="shared" si="52"/>
        <v>20140215</v>
      </c>
      <c r="K115" s="2" t="str">
        <f t="shared" si="53"/>
        <v>_SMDSDDST</v>
      </c>
      <c r="L115" s="2" t="str">
        <f t="shared" si="54"/>
        <v>CDOS 02.58 bootable</v>
      </c>
      <c r="N115" s="2" t="b">
        <f t="shared" si="55"/>
        <v>1</v>
      </c>
      <c r="O115" s="2" t="b">
        <f t="shared" si="56"/>
        <v>0</v>
      </c>
      <c r="P115" s="2" t="str">
        <f t="shared" si="57"/>
        <v>SMDSDDST</v>
      </c>
      <c r="T115" s="2" t="b">
        <f t="shared" ref="T115:AC124" si="75">IF($F115,OR(NOT(ISERROR(FIND(T$2,$L115,1))),NOT(ISERROR(FIND(T$3,$L115,1))),NOT(ISERROR(FIND(T$4,$L115,1)))),"")</f>
        <v>0</v>
      </c>
      <c r="U115" s="2" t="b">
        <f t="shared" si="75"/>
        <v>1</v>
      </c>
      <c r="V115" s="2" t="b">
        <f t="shared" si="75"/>
        <v>0</v>
      </c>
      <c r="W115" s="2" t="b">
        <f t="shared" si="75"/>
        <v>0</v>
      </c>
      <c r="X115" s="2" t="b">
        <f t="shared" si="75"/>
        <v>0</v>
      </c>
      <c r="Y115" s="2" t="b">
        <f t="shared" si="75"/>
        <v>0</v>
      </c>
      <c r="Z115" s="2" t="b">
        <f t="shared" si="75"/>
        <v>0</v>
      </c>
      <c r="AA115" s="2" t="b">
        <f t="shared" si="75"/>
        <v>0</v>
      </c>
      <c r="AB115" s="2" t="b">
        <f t="shared" si="75"/>
        <v>0</v>
      </c>
      <c r="AC115" s="2" t="b">
        <f t="shared" si="75"/>
        <v>0</v>
      </c>
      <c r="AD115" s="2" t="b">
        <f t="shared" ref="AD115:AM124" si="76">IF($F115,OR(NOT(ISERROR(FIND(AD$2,$L115,1))),NOT(ISERROR(FIND(AD$3,$L115,1))),NOT(ISERROR(FIND(AD$4,$L115,1)))),"")</f>
        <v>0</v>
      </c>
      <c r="AE115" s="2" t="b">
        <f t="shared" si="76"/>
        <v>0</v>
      </c>
      <c r="AF115" s="2" t="b">
        <f t="shared" si="76"/>
        <v>0</v>
      </c>
      <c r="AG115" s="2" t="b">
        <f t="shared" si="76"/>
        <v>0</v>
      </c>
      <c r="AH115" s="2" t="b">
        <f t="shared" si="76"/>
        <v>0</v>
      </c>
      <c r="AI115" s="2" t="b">
        <f t="shared" si="76"/>
        <v>0</v>
      </c>
      <c r="AJ115" s="2" t="b">
        <f t="shared" si="76"/>
        <v>0</v>
      </c>
      <c r="AK115" s="2" t="b">
        <f t="shared" si="76"/>
        <v>0</v>
      </c>
      <c r="AL115" s="2" t="b">
        <f t="shared" si="76"/>
        <v>0</v>
      </c>
      <c r="AM115" s="2" t="b">
        <f t="shared" si="76"/>
        <v>0</v>
      </c>
      <c r="AN115" s="2" t="b">
        <f t="shared" ref="AN115:AW124" si="77">IF($F115,OR(NOT(ISERROR(FIND(AN$2,$L115,1))),NOT(ISERROR(FIND(AN$3,$L115,1))),NOT(ISERROR(FIND(AN$4,$L115,1)))),"")</f>
        <v>0</v>
      </c>
      <c r="AO115" s="2" t="b">
        <f t="shared" si="77"/>
        <v>0</v>
      </c>
      <c r="AP115" s="2" t="b">
        <f t="shared" si="77"/>
        <v>0</v>
      </c>
      <c r="AQ115" s="2" t="b">
        <f t="shared" si="77"/>
        <v>0</v>
      </c>
      <c r="AR115" s="2" t="b">
        <f t="shared" si="77"/>
        <v>0</v>
      </c>
      <c r="AS115" s="2" t="b">
        <f t="shared" si="77"/>
        <v>0</v>
      </c>
      <c r="AT115" s="2" t="b">
        <f t="shared" si="77"/>
        <v>1</v>
      </c>
      <c r="AU115" s="2" t="b">
        <f t="shared" si="77"/>
        <v>1</v>
      </c>
      <c r="AV115" s="2" t="b">
        <f t="shared" si="77"/>
        <v>1</v>
      </c>
      <c r="AW115" s="2" t="b">
        <f t="shared" si="77"/>
        <v>1</v>
      </c>
      <c r="AX115" s="2" t="b">
        <f t="shared" ref="AX115:BK124" si="78">IF($F115,OR(NOT(ISERROR(FIND(AX$2,$L115,1))),NOT(ISERROR(FIND(AX$3,$L115,1))),NOT(ISERROR(FIND(AX$4,$L115,1)))),"")</f>
        <v>1</v>
      </c>
      <c r="AY115" s="2" t="b">
        <f t="shared" si="78"/>
        <v>1</v>
      </c>
      <c r="AZ115" s="2" t="b">
        <f t="shared" si="78"/>
        <v>1</v>
      </c>
      <c r="BA115" s="2" t="b">
        <f t="shared" si="78"/>
        <v>1</v>
      </c>
      <c r="BB115" s="2" t="b">
        <f t="shared" si="78"/>
        <v>1</v>
      </c>
      <c r="BC115" s="2" t="b">
        <f t="shared" si="78"/>
        <v>1</v>
      </c>
      <c r="BD115" s="2" t="b">
        <f t="shared" si="78"/>
        <v>1</v>
      </c>
      <c r="BE115" s="2" t="b">
        <f t="shared" si="78"/>
        <v>1</v>
      </c>
      <c r="BF115" s="2" t="b">
        <f t="shared" si="78"/>
        <v>1</v>
      </c>
      <c r="BG115" s="2" t="b">
        <f t="shared" si="78"/>
        <v>1</v>
      </c>
      <c r="BH115" s="2" t="b">
        <f t="shared" si="78"/>
        <v>1</v>
      </c>
      <c r="BI115" s="2" t="b">
        <f t="shared" si="78"/>
        <v>1</v>
      </c>
      <c r="BJ115" s="2" t="b">
        <f t="shared" si="78"/>
        <v>1</v>
      </c>
      <c r="BK115" s="2" t="b">
        <f t="shared" si="78"/>
        <v>1</v>
      </c>
    </row>
    <row r="116" spans="1:63" ht="58" x14ac:dyDescent="0.35">
      <c r="A116" s="2" t="str">
        <f>RawData!A112&amp;" "&amp;RawData!B112&amp;" "&amp;RawData!C112&amp;" "&amp;RawData!D112&amp;" "&amp;RawData!E112</f>
        <v xml:space="preserve">89 20080507 _CSDSDDST Cromix 31.40 bootable 19870104 in theory but gets end of file in practice </v>
      </c>
      <c r="B116" s="2" t="str">
        <f t="shared" si="46"/>
        <v>89 20080507 _CSDSDDST Cromix 31.40 bootable 19870104 in theory but gets end of file in practice</v>
      </c>
      <c r="C116" s="2">
        <f t="shared" si="47"/>
        <v>3</v>
      </c>
      <c r="D116" s="2">
        <f t="shared" si="48"/>
        <v>12</v>
      </c>
      <c r="E116" s="2">
        <f t="shared" si="49"/>
        <v>22</v>
      </c>
      <c r="F116" s="2" t="b">
        <f t="shared" si="50"/>
        <v>1</v>
      </c>
      <c r="G116" s="2" t="b">
        <f t="shared" si="51"/>
        <v>1</v>
      </c>
      <c r="I116" s="2">
        <f t="shared" si="58"/>
        <v>89</v>
      </c>
      <c r="J116" s="2" t="str">
        <f t="shared" si="52"/>
        <v>20080507</v>
      </c>
      <c r="K116" s="2" t="str">
        <f t="shared" si="53"/>
        <v>_CSDSDDST</v>
      </c>
      <c r="L116" s="2" t="str">
        <f t="shared" si="54"/>
        <v>Cromix 31.40 bootable 19870104 in theory but gets end of file in practice</v>
      </c>
      <c r="M116" s="2" t="s">
        <v>1294</v>
      </c>
      <c r="N116" s="2" t="b">
        <f t="shared" si="55"/>
        <v>1</v>
      </c>
      <c r="O116" s="2" t="b">
        <f t="shared" si="56"/>
        <v>0</v>
      </c>
      <c r="P116" s="2" t="str">
        <f t="shared" si="57"/>
        <v>CSDSDDST</v>
      </c>
      <c r="T116" s="2" t="b">
        <f t="shared" si="75"/>
        <v>1</v>
      </c>
      <c r="U116" s="2" t="b">
        <f t="shared" si="75"/>
        <v>0</v>
      </c>
      <c r="V116" s="2" t="b">
        <f t="shared" si="75"/>
        <v>0</v>
      </c>
      <c r="W116" s="2" t="b">
        <f t="shared" si="75"/>
        <v>0</v>
      </c>
      <c r="X116" s="2" t="b">
        <f t="shared" si="75"/>
        <v>0</v>
      </c>
      <c r="Y116" s="2" t="b">
        <f t="shared" si="75"/>
        <v>0</v>
      </c>
      <c r="Z116" s="2" t="b">
        <f t="shared" si="75"/>
        <v>0</v>
      </c>
      <c r="AA116" s="2" t="b">
        <f t="shared" si="75"/>
        <v>0</v>
      </c>
      <c r="AB116" s="2" t="b">
        <f t="shared" si="75"/>
        <v>0</v>
      </c>
      <c r="AC116" s="2" t="b">
        <f t="shared" si="75"/>
        <v>0</v>
      </c>
      <c r="AD116" s="2" t="b">
        <f t="shared" si="76"/>
        <v>0</v>
      </c>
      <c r="AE116" s="2" t="b">
        <f t="shared" si="76"/>
        <v>0</v>
      </c>
      <c r="AF116" s="2" t="b">
        <f t="shared" si="76"/>
        <v>0</v>
      </c>
      <c r="AG116" s="2" t="b">
        <f t="shared" si="76"/>
        <v>0</v>
      </c>
      <c r="AH116" s="2" t="b">
        <f t="shared" si="76"/>
        <v>0</v>
      </c>
      <c r="AI116" s="2" t="b">
        <f t="shared" si="76"/>
        <v>0</v>
      </c>
      <c r="AJ116" s="2" t="b">
        <f t="shared" si="76"/>
        <v>0</v>
      </c>
      <c r="AK116" s="2" t="b">
        <f t="shared" si="76"/>
        <v>0</v>
      </c>
      <c r="AL116" s="2" t="b">
        <f t="shared" si="76"/>
        <v>1</v>
      </c>
      <c r="AM116" s="2" t="b">
        <f t="shared" si="76"/>
        <v>0</v>
      </c>
      <c r="AN116" s="2" t="b">
        <f t="shared" si="77"/>
        <v>0</v>
      </c>
      <c r="AO116" s="2" t="b">
        <f t="shared" si="77"/>
        <v>0</v>
      </c>
      <c r="AP116" s="2" t="b">
        <f t="shared" si="77"/>
        <v>0</v>
      </c>
      <c r="AQ116" s="2" t="b">
        <f t="shared" si="77"/>
        <v>0</v>
      </c>
      <c r="AR116" s="2" t="b">
        <f t="shared" si="77"/>
        <v>0</v>
      </c>
      <c r="AS116" s="2" t="b">
        <f t="shared" si="77"/>
        <v>0</v>
      </c>
      <c r="AT116" s="2" t="b">
        <f t="shared" si="77"/>
        <v>1</v>
      </c>
      <c r="AU116" s="2" t="b">
        <f t="shared" si="77"/>
        <v>1</v>
      </c>
      <c r="AV116" s="2" t="b">
        <f t="shared" si="77"/>
        <v>1</v>
      </c>
      <c r="AW116" s="2" t="b">
        <f t="shared" si="77"/>
        <v>1</v>
      </c>
      <c r="AX116" s="2" t="b">
        <f t="shared" si="78"/>
        <v>1</v>
      </c>
      <c r="AY116" s="2" t="b">
        <f t="shared" si="78"/>
        <v>1</v>
      </c>
      <c r="AZ116" s="2" t="b">
        <f t="shared" si="78"/>
        <v>1</v>
      </c>
      <c r="BA116" s="2" t="b">
        <f t="shared" si="78"/>
        <v>1</v>
      </c>
      <c r="BB116" s="2" t="b">
        <f t="shared" si="78"/>
        <v>1</v>
      </c>
      <c r="BC116" s="2" t="b">
        <f t="shared" si="78"/>
        <v>1</v>
      </c>
      <c r="BD116" s="2" t="b">
        <f t="shared" si="78"/>
        <v>1</v>
      </c>
      <c r="BE116" s="2" t="b">
        <f t="shared" si="78"/>
        <v>1</v>
      </c>
      <c r="BF116" s="2" t="b">
        <f t="shared" si="78"/>
        <v>1</v>
      </c>
      <c r="BG116" s="2" t="b">
        <f t="shared" si="78"/>
        <v>1</v>
      </c>
      <c r="BH116" s="2" t="b">
        <f t="shared" si="78"/>
        <v>1</v>
      </c>
      <c r="BI116" s="2" t="b">
        <f t="shared" si="78"/>
        <v>1</v>
      </c>
      <c r="BJ116" s="2" t="b">
        <f t="shared" si="78"/>
        <v>1</v>
      </c>
      <c r="BK116" s="2" t="b">
        <f t="shared" si="78"/>
        <v>1</v>
      </c>
    </row>
    <row r="117" spans="1:63" ht="43.5" x14ac:dyDescent="0.35">
      <c r="A117" s="2" t="str">
        <f>RawData!A113&amp;" "&amp;RawData!B113&amp;" "&amp;RawData!C113&amp;" "&amp;RawData!D113&amp;" "&amp;RawData!E113</f>
        <v xml:space="preserve">090 20140324    _CSDSDDST   CPM Application Modifications Documentation    </v>
      </c>
      <c r="B117" s="2" t="str">
        <f t="shared" si="46"/>
        <v>090 20140324 _CSDSDDST CPM Application Modifications Documentation</v>
      </c>
      <c r="C117" s="2">
        <f t="shared" si="47"/>
        <v>4</v>
      </c>
      <c r="D117" s="2">
        <f t="shared" si="48"/>
        <v>13</v>
      </c>
      <c r="E117" s="2">
        <f t="shared" si="49"/>
        <v>23</v>
      </c>
      <c r="F117" s="2" t="b">
        <f t="shared" si="50"/>
        <v>1</v>
      </c>
      <c r="G117" s="2" t="b">
        <f t="shared" si="51"/>
        <v>1</v>
      </c>
      <c r="I117" s="2">
        <f t="shared" si="58"/>
        <v>90</v>
      </c>
      <c r="J117" s="2" t="str">
        <f t="shared" si="52"/>
        <v>20140324</v>
      </c>
      <c r="K117" s="2" t="str">
        <f t="shared" si="53"/>
        <v>_CSDSDDST</v>
      </c>
      <c r="L117" s="2" t="str">
        <f t="shared" si="54"/>
        <v>CPM Application Modifications Documentation</v>
      </c>
      <c r="N117" s="2" t="b">
        <f t="shared" si="55"/>
        <v>1</v>
      </c>
      <c r="O117" s="2" t="b">
        <f t="shared" si="56"/>
        <v>0</v>
      </c>
      <c r="P117" s="2" t="str">
        <f t="shared" si="57"/>
        <v>CSDSDDST</v>
      </c>
      <c r="T117" s="2" t="b">
        <f t="shared" si="75"/>
        <v>0</v>
      </c>
      <c r="U117" s="2" t="b">
        <f t="shared" si="75"/>
        <v>0</v>
      </c>
      <c r="V117" s="2" t="b">
        <f t="shared" si="75"/>
        <v>1</v>
      </c>
      <c r="W117" s="2" t="b">
        <f t="shared" si="75"/>
        <v>0</v>
      </c>
      <c r="X117" s="2" t="b">
        <f t="shared" si="75"/>
        <v>0</v>
      </c>
      <c r="Y117" s="2" t="b">
        <f t="shared" si="75"/>
        <v>0</v>
      </c>
      <c r="Z117" s="2" t="b">
        <f t="shared" si="75"/>
        <v>0</v>
      </c>
      <c r="AA117" s="2" t="b">
        <f t="shared" si="75"/>
        <v>0</v>
      </c>
      <c r="AB117" s="2" t="b">
        <f t="shared" si="75"/>
        <v>0</v>
      </c>
      <c r="AC117" s="2" t="b">
        <f t="shared" si="75"/>
        <v>0</v>
      </c>
      <c r="AD117" s="2" t="b">
        <f t="shared" si="76"/>
        <v>0</v>
      </c>
      <c r="AE117" s="2" t="b">
        <f t="shared" si="76"/>
        <v>0</v>
      </c>
      <c r="AF117" s="2" t="b">
        <f t="shared" si="76"/>
        <v>0</v>
      </c>
      <c r="AG117" s="2" t="b">
        <f t="shared" si="76"/>
        <v>0</v>
      </c>
      <c r="AH117" s="2" t="b">
        <f t="shared" si="76"/>
        <v>0</v>
      </c>
      <c r="AI117" s="2" t="b">
        <f t="shared" si="76"/>
        <v>0</v>
      </c>
      <c r="AJ117" s="2" t="b">
        <f t="shared" si="76"/>
        <v>0</v>
      </c>
      <c r="AK117" s="2" t="b">
        <f t="shared" si="76"/>
        <v>0</v>
      </c>
      <c r="AL117" s="2" t="b">
        <f t="shared" si="76"/>
        <v>0</v>
      </c>
      <c r="AM117" s="2" t="b">
        <f t="shared" si="76"/>
        <v>0</v>
      </c>
      <c r="AN117" s="2" t="b">
        <f t="shared" si="77"/>
        <v>0</v>
      </c>
      <c r="AO117" s="2" t="b">
        <f t="shared" si="77"/>
        <v>0</v>
      </c>
      <c r="AP117" s="2" t="b">
        <f t="shared" si="77"/>
        <v>0</v>
      </c>
      <c r="AQ117" s="2" t="b">
        <f t="shared" si="77"/>
        <v>0</v>
      </c>
      <c r="AR117" s="2" t="b">
        <f t="shared" si="77"/>
        <v>0</v>
      </c>
      <c r="AS117" s="2" t="b">
        <f t="shared" si="77"/>
        <v>0</v>
      </c>
      <c r="AT117" s="2" t="b">
        <f t="shared" si="77"/>
        <v>1</v>
      </c>
      <c r="AU117" s="2" t="b">
        <f t="shared" si="77"/>
        <v>1</v>
      </c>
      <c r="AV117" s="2" t="b">
        <f t="shared" si="77"/>
        <v>1</v>
      </c>
      <c r="AW117" s="2" t="b">
        <f t="shared" si="77"/>
        <v>1</v>
      </c>
      <c r="AX117" s="2" t="b">
        <f t="shared" si="78"/>
        <v>1</v>
      </c>
      <c r="AY117" s="2" t="b">
        <f t="shared" si="78"/>
        <v>1</v>
      </c>
      <c r="AZ117" s="2" t="b">
        <f t="shared" si="78"/>
        <v>1</v>
      </c>
      <c r="BA117" s="2" t="b">
        <f t="shared" si="78"/>
        <v>1</v>
      </c>
      <c r="BB117" s="2" t="b">
        <f t="shared" si="78"/>
        <v>1</v>
      </c>
      <c r="BC117" s="2" t="b">
        <f t="shared" si="78"/>
        <v>1</v>
      </c>
      <c r="BD117" s="2" t="b">
        <f t="shared" si="78"/>
        <v>1</v>
      </c>
      <c r="BE117" s="2" t="b">
        <f t="shared" si="78"/>
        <v>1</v>
      </c>
      <c r="BF117" s="2" t="b">
        <f t="shared" si="78"/>
        <v>1</v>
      </c>
      <c r="BG117" s="2" t="b">
        <f t="shared" si="78"/>
        <v>1</v>
      </c>
      <c r="BH117" s="2" t="b">
        <f t="shared" si="78"/>
        <v>1</v>
      </c>
      <c r="BI117" s="2" t="b">
        <f t="shared" si="78"/>
        <v>1</v>
      </c>
      <c r="BJ117" s="2" t="b">
        <f t="shared" si="78"/>
        <v>1</v>
      </c>
      <c r="BK117" s="2" t="b">
        <f t="shared" si="78"/>
        <v>1</v>
      </c>
    </row>
    <row r="118" spans="1:63" x14ac:dyDescent="0.35">
      <c r="A118" s="2" t="str">
        <f>RawData!A114&amp;" "&amp;RawData!B114&amp;" "&amp;RawData!C114&amp;" "&amp;RawData!D114&amp;" "&amp;RawData!E114</f>
        <v xml:space="preserve">    </v>
      </c>
      <c r="B118" s="2" t="str">
        <f t="shared" si="46"/>
        <v/>
      </c>
      <c r="C118" s="2" t="e">
        <f t="shared" si="47"/>
        <v>#VALUE!</v>
      </c>
      <c r="D118" s="2" t="e">
        <f t="shared" si="48"/>
        <v>#VALUE!</v>
      </c>
      <c r="E118" s="2" t="e">
        <f t="shared" si="49"/>
        <v>#VALUE!</v>
      </c>
      <c r="F118" s="2" t="b">
        <f t="shared" si="50"/>
        <v>0</v>
      </c>
      <c r="G118" s="2" t="b">
        <f t="shared" si="51"/>
        <v>0</v>
      </c>
      <c r="I118" s="2" t="str">
        <f t="shared" si="58"/>
        <v/>
      </c>
      <c r="J118" s="2" t="str">
        <f t="shared" si="52"/>
        <v/>
      </c>
      <c r="K118" s="2" t="str">
        <f t="shared" si="53"/>
        <v/>
      </c>
      <c r="L118" s="2" t="str">
        <f t="shared" si="54"/>
        <v/>
      </c>
      <c r="N118" s="2" t="str">
        <f t="shared" si="55"/>
        <v/>
      </c>
      <c r="O118" s="2" t="str">
        <f t="shared" si="56"/>
        <v/>
      </c>
      <c r="P118" s="2" t="str">
        <f t="shared" si="57"/>
        <v/>
      </c>
      <c r="T118" s="2" t="str">
        <f t="shared" si="75"/>
        <v/>
      </c>
      <c r="U118" s="2" t="str">
        <f t="shared" si="75"/>
        <v/>
      </c>
      <c r="V118" s="2" t="str">
        <f t="shared" si="75"/>
        <v/>
      </c>
      <c r="W118" s="2" t="str">
        <f t="shared" si="75"/>
        <v/>
      </c>
      <c r="X118" s="2" t="str">
        <f t="shared" si="75"/>
        <v/>
      </c>
      <c r="Y118" s="2" t="str">
        <f t="shared" si="75"/>
        <v/>
      </c>
      <c r="Z118" s="2" t="str">
        <f t="shared" si="75"/>
        <v/>
      </c>
      <c r="AA118" s="2" t="str">
        <f t="shared" si="75"/>
        <v/>
      </c>
      <c r="AB118" s="2" t="str">
        <f t="shared" si="75"/>
        <v/>
      </c>
      <c r="AC118" s="2" t="str">
        <f t="shared" si="75"/>
        <v/>
      </c>
      <c r="AD118" s="2" t="str">
        <f t="shared" si="76"/>
        <v/>
      </c>
      <c r="AE118" s="2" t="str">
        <f t="shared" si="76"/>
        <v/>
      </c>
      <c r="AF118" s="2" t="str">
        <f t="shared" si="76"/>
        <v/>
      </c>
      <c r="AG118" s="2" t="str">
        <f t="shared" si="76"/>
        <v/>
      </c>
      <c r="AH118" s="2" t="str">
        <f t="shared" si="76"/>
        <v/>
      </c>
      <c r="AI118" s="2" t="str">
        <f t="shared" si="76"/>
        <v/>
      </c>
      <c r="AJ118" s="2" t="str">
        <f t="shared" si="76"/>
        <v/>
      </c>
      <c r="AK118" s="2" t="str">
        <f t="shared" si="76"/>
        <v/>
      </c>
      <c r="AL118" s="2" t="str">
        <f t="shared" si="76"/>
        <v/>
      </c>
      <c r="AM118" s="2" t="str">
        <f t="shared" si="76"/>
        <v/>
      </c>
      <c r="AN118" s="2" t="str">
        <f t="shared" si="77"/>
        <v/>
      </c>
      <c r="AO118" s="2" t="str">
        <f t="shared" si="77"/>
        <v/>
      </c>
      <c r="AP118" s="2" t="str">
        <f t="shared" si="77"/>
        <v/>
      </c>
      <c r="AQ118" s="2" t="str">
        <f t="shared" si="77"/>
        <v/>
      </c>
      <c r="AR118" s="2" t="str">
        <f t="shared" si="77"/>
        <v/>
      </c>
      <c r="AS118" s="2" t="str">
        <f t="shared" si="77"/>
        <v/>
      </c>
      <c r="AT118" s="2" t="str">
        <f t="shared" si="77"/>
        <v/>
      </c>
      <c r="AU118" s="2" t="str">
        <f t="shared" si="77"/>
        <v/>
      </c>
      <c r="AV118" s="2" t="str">
        <f t="shared" si="77"/>
        <v/>
      </c>
      <c r="AW118" s="2" t="str">
        <f t="shared" si="77"/>
        <v/>
      </c>
      <c r="AX118" s="2" t="str">
        <f t="shared" si="78"/>
        <v/>
      </c>
      <c r="AY118" s="2" t="str">
        <f t="shared" si="78"/>
        <v/>
      </c>
      <c r="AZ118" s="2" t="str">
        <f t="shared" si="78"/>
        <v/>
      </c>
      <c r="BA118" s="2" t="str">
        <f t="shared" si="78"/>
        <v/>
      </c>
      <c r="BB118" s="2" t="str">
        <f t="shared" si="78"/>
        <v/>
      </c>
      <c r="BC118" s="2" t="str">
        <f t="shared" si="78"/>
        <v/>
      </c>
      <c r="BD118" s="2" t="str">
        <f t="shared" si="78"/>
        <v/>
      </c>
      <c r="BE118" s="2" t="str">
        <f t="shared" si="78"/>
        <v/>
      </c>
      <c r="BF118" s="2" t="str">
        <f t="shared" si="78"/>
        <v/>
      </c>
      <c r="BG118" s="2" t="str">
        <f t="shared" si="78"/>
        <v/>
      </c>
      <c r="BH118" s="2" t="str">
        <f t="shared" si="78"/>
        <v/>
      </c>
      <c r="BI118" s="2" t="str">
        <f t="shared" si="78"/>
        <v/>
      </c>
      <c r="BJ118" s="2" t="str">
        <f t="shared" si="78"/>
        <v/>
      </c>
      <c r="BK118" s="2" t="str">
        <f t="shared" si="78"/>
        <v/>
      </c>
    </row>
    <row r="119" spans="1:63" x14ac:dyDescent="0.35">
      <c r="A119" s="2" t="str">
        <f>RawData!A115&amp;" "&amp;RawData!B115&amp;" "&amp;RawData!C115&amp;" "&amp;RawData!D115&amp;" "&amp;RawData!E115</f>
        <v xml:space="preserve">    </v>
      </c>
      <c r="B119" s="2" t="str">
        <f t="shared" si="46"/>
        <v/>
      </c>
      <c r="C119" s="2" t="e">
        <f t="shared" si="47"/>
        <v>#VALUE!</v>
      </c>
      <c r="D119" s="2" t="e">
        <f t="shared" si="48"/>
        <v>#VALUE!</v>
      </c>
      <c r="E119" s="2" t="e">
        <f t="shared" si="49"/>
        <v>#VALUE!</v>
      </c>
      <c r="F119" s="2" t="b">
        <f t="shared" si="50"/>
        <v>0</v>
      </c>
      <c r="G119" s="2" t="b">
        <f t="shared" si="51"/>
        <v>0</v>
      </c>
      <c r="I119" s="2" t="str">
        <f t="shared" si="58"/>
        <v/>
      </c>
      <c r="J119" s="2" t="str">
        <f t="shared" si="52"/>
        <v/>
      </c>
      <c r="K119" s="2" t="str">
        <f t="shared" si="53"/>
        <v/>
      </c>
      <c r="L119" s="2" t="str">
        <f t="shared" si="54"/>
        <v/>
      </c>
      <c r="N119" s="2" t="str">
        <f t="shared" si="55"/>
        <v/>
      </c>
      <c r="O119" s="2" t="str">
        <f t="shared" si="56"/>
        <v/>
      </c>
      <c r="P119" s="2" t="str">
        <f t="shared" si="57"/>
        <v/>
      </c>
      <c r="T119" s="2" t="str">
        <f t="shared" si="75"/>
        <v/>
      </c>
      <c r="U119" s="2" t="str">
        <f t="shared" si="75"/>
        <v/>
      </c>
      <c r="V119" s="2" t="str">
        <f t="shared" si="75"/>
        <v/>
      </c>
      <c r="W119" s="2" t="str">
        <f t="shared" si="75"/>
        <v/>
      </c>
      <c r="X119" s="2" t="str">
        <f t="shared" si="75"/>
        <v/>
      </c>
      <c r="Y119" s="2" t="str">
        <f t="shared" si="75"/>
        <v/>
      </c>
      <c r="Z119" s="2" t="str">
        <f t="shared" si="75"/>
        <v/>
      </c>
      <c r="AA119" s="2" t="str">
        <f t="shared" si="75"/>
        <v/>
      </c>
      <c r="AB119" s="2" t="str">
        <f t="shared" si="75"/>
        <v/>
      </c>
      <c r="AC119" s="2" t="str">
        <f t="shared" si="75"/>
        <v/>
      </c>
      <c r="AD119" s="2" t="str">
        <f t="shared" si="76"/>
        <v/>
      </c>
      <c r="AE119" s="2" t="str">
        <f t="shared" si="76"/>
        <v/>
      </c>
      <c r="AF119" s="2" t="str">
        <f t="shared" si="76"/>
        <v/>
      </c>
      <c r="AG119" s="2" t="str">
        <f t="shared" si="76"/>
        <v/>
      </c>
      <c r="AH119" s="2" t="str">
        <f t="shared" si="76"/>
        <v/>
      </c>
      <c r="AI119" s="2" t="str">
        <f t="shared" si="76"/>
        <v/>
      </c>
      <c r="AJ119" s="2" t="str">
        <f t="shared" si="76"/>
        <v/>
      </c>
      <c r="AK119" s="2" t="str">
        <f t="shared" si="76"/>
        <v/>
      </c>
      <c r="AL119" s="2" t="str">
        <f t="shared" si="76"/>
        <v/>
      </c>
      <c r="AM119" s="2" t="str">
        <f t="shared" si="76"/>
        <v/>
      </c>
      <c r="AN119" s="2" t="str">
        <f t="shared" si="77"/>
        <v/>
      </c>
      <c r="AO119" s="2" t="str">
        <f t="shared" si="77"/>
        <v/>
      </c>
      <c r="AP119" s="2" t="str">
        <f t="shared" si="77"/>
        <v/>
      </c>
      <c r="AQ119" s="2" t="str">
        <f t="shared" si="77"/>
        <v/>
      </c>
      <c r="AR119" s="2" t="str">
        <f t="shared" si="77"/>
        <v/>
      </c>
      <c r="AS119" s="2" t="str">
        <f t="shared" si="77"/>
        <v/>
      </c>
      <c r="AT119" s="2" t="str">
        <f t="shared" si="77"/>
        <v/>
      </c>
      <c r="AU119" s="2" t="str">
        <f t="shared" si="77"/>
        <v/>
      </c>
      <c r="AV119" s="2" t="str">
        <f t="shared" si="77"/>
        <v/>
      </c>
      <c r="AW119" s="2" t="str">
        <f t="shared" si="77"/>
        <v/>
      </c>
      <c r="AX119" s="2" t="str">
        <f t="shared" si="78"/>
        <v/>
      </c>
      <c r="AY119" s="2" t="str">
        <f t="shared" si="78"/>
        <v/>
      </c>
      <c r="AZ119" s="2" t="str">
        <f t="shared" si="78"/>
        <v/>
      </c>
      <c r="BA119" s="2" t="str">
        <f t="shared" si="78"/>
        <v/>
      </c>
      <c r="BB119" s="2" t="str">
        <f t="shared" si="78"/>
        <v/>
      </c>
      <c r="BC119" s="2" t="str">
        <f t="shared" si="78"/>
        <v/>
      </c>
      <c r="BD119" s="2" t="str">
        <f t="shared" si="78"/>
        <v/>
      </c>
      <c r="BE119" s="2" t="str">
        <f t="shared" si="78"/>
        <v/>
      </c>
      <c r="BF119" s="2" t="str">
        <f t="shared" si="78"/>
        <v/>
      </c>
      <c r="BG119" s="2" t="str">
        <f t="shared" si="78"/>
        <v/>
      </c>
      <c r="BH119" s="2" t="str">
        <f t="shared" si="78"/>
        <v/>
      </c>
      <c r="BI119" s="2" t="str">
        <f t="shared" si="78"/>
        <v/>
      </c>
      <c r="BJ119" s="2" t="str">
        <f t="shared" si="78"/>
        <v/>
      </c>
      <c r="BK119" s="2" t="str">
        <f t="shared" si="78"/>
        <v/>
      </c>
    </row>
    <row r="120" spans="1:63" ht="43.5" x14ac:dyDescent="0.35">
      <c r="A120" s="2" t="str">
        <f>RawData!A116&amp;" "&amp;RawData!B116&amp;" "&amp;RawData!C116&amp;" "&amp;RawData!D116&amp;" "&amp;RawData!E116</f>
        <v xml:space="preserve">NEW  68000 Cromix Masters moved to 3.5 inch floppy  IMD partial  </v>
      </c>
      <c r="B120" s="2" t="str">
        <f t="shared" si="46"/>
        <v>NEW 68000 Cromix Masters moved to 3.5 inch floppy IMD partial</v>
      </c>
      <c r="C120" s="2">
        <f t="shared" si="47"/>
        <v>4</v>
      </c>
      <c r="D120" s="2">
        <f t="shared" si="48"/>
        <v>10</v>
      </c>
      <c r="E120" s="2">
        <f t="shared" si="49"/>
        <v>17</v>
      </c>
      <c r="F120" s="2" t="b">
        <f t="shared" si="50"/>
        <v>0</v>
      </c>
      <c r="G120" s="2" t="b">
        <f t="shared" si="51"/>
        <v>1</v>
      </c>
      <c r="I120" s="2" t="str">
        <f t="shared" si="58"/>
        <v/>
      </c>
      <c r="J120" s="2" t="str">
        <f t="shared" si="52"/>
        <v/>
      </c>
      <c r="K120" s="2" t="str">
        <f t="shared" si="53"/>
        <v/>
      </c>
      <c r="L120" s="2" t="str">
        <f t="shared" si="54"/>
        <v>NEW 68000 Cromix Masters moved to 3.5 inch floppy IMD partial</v>
      </c>
      <c r="N120" s="2" t="str">
        <f t="shared" si="55"/>
        <v/>
      </c>
      <c r="O120" s="2" t="b">
        <f t="shared" si="56"/>
        <v>0</v>
      </c>
      <c r="P120" s="2" t="str">
        <f t="shared" si="57"/>
        <v/>
      </c>
      <c r="T120" s="2" t="str">
        <f t="shared" si="75"/>
        <v/>
      </c>
      <c r="U120" s="2" t="str">
        <f t="shared" si="75"/>
        <v/>
      </c>
      <c r="V120" s="2" t="str">
        <f t="shared" si="75"/>
        <v/>
      </c>
      <c r="W120" s="2" t="str">
        <f t="shared" si="75"/>
        <v/>
      </c>
      <c r="X120" s="2" t="str">
        <f t="shared" si="75"/>
        <v/>
      </c>
      <c r="Y120" s="2" t="str">
        <f t="shared" si="75"/>
        <v/>
      </c>
      <c r="Z120" s="2" t="str">
        <f t="shared" si="75"/>
        <v/>
      </c>
      <c r="AA120" s="2" t="str">
        <f t="shared" si="75"/>
        <v/>
      </c>
      <c r="AB120" s="2" t="str">
        <f t="shared" si="75"/>
        <v/>
      </c>
      <c r="AC120" s="2" t="str">
        <f t="shared" si="75"/>
        <v/>
      </c>
      <c r="AD120" s="2" t="str">
        <f t="shared" si="76"/>
        <v/>
      </c>
      <c r="AE120" s="2" t="str">
        <f t="shared" si="76"/>
        <v/>
      </c>
      <c r="AF120" s="2" t="str">
        <f t="shared" si="76"/>
        <v/>
      </c>
      <c r="AG120" s="2" t="str">
        <f t="shared" si="76"/>
        <v/>
      </c>
      <c r="AH120" s="2" t="str">
        <f t="shared" si="76"/>
        <v/>
      </c>
      <c r="AI120" s="2" t="str">
        <f t="shared" si="76"/>
        <v/>
      </c>
      <c r="AJ120" s="2" t="str">
        <f t="shared" si="76"/>
        <v/>
      </c>
      <c r="AK120" s="2" t="str">
        <f t="shared" si="76"/>
        <v/>
      </c>
      <c r="AL120" s="2" t="str">
        <f t="shared" si="76"/>
        <v/>
      </c>
      <c r="AM120" s="2" t="str">
        <f t="shared" si="76"/>
        <v/>
      </c>
      <c r="AN120" s="2" t="str">
        <f t="shared" si="77"/>
        <v/>
      </c>
      <c r="AO120" s="2" t="str">
        <f t="shared" si="77"/>
        <v/>
      </c>
      <c r="AP120" s="2" t="str">
        <f t="shared" si="77"/>
        <v/>
      </c>
      <c r="AQ120" s="2" t="str">
        <f t="shared" si="77"/>
        <v/>
      </c>
      <c r="AR120" s="2" t="str">
        <f t="shared" si="77"/>
        <v/>
      </c>
      <c r="AS120" s="2" t="str">
        <f t="shared" si="77"/>
        <v/>
      </c>
      <c r="AT120" s="2" t="str">
        <f t="shared" si="77"/>
        <v/>
      </c>
      <c r="AU120" s="2" t="str">
        <f t="shared" si="77"/>
        <v/>
      </c>
      <c r="AV120" s="2" t="str">
        <f t="shared" si="77"/>
        <v/>
      </c>
      <c r="AW120" s="2" t="str">
        <f t="shared" si="77"/>
        <v/>
      </c>
      <c r="AX120" s="2" t="str">
        <f t="shared" si="78"/>
        <v/>
      </c>
      <c r="AY120" s="2" t="str">
        <f t="shared" si="78"/>
        <v/>
      </c>
      <c r="AZ120" s="2" t="str">
        <f t="shared" si="78"/>
        <v/>
      </c>
      <c r="BA120" s="2" t="str">
        <f t="shared" si="78"/>
        <v/>
      </c>
      <c r="BB120" s="2" t="str">
        <f t="shared" si="78"/>
        <v/>
      </c>
      <c r="BC120" s="2" t="str">
        <f t="shared" si="78"/>
        <v/>
      </c>
      <c r="BD120" s="2" t="str">
        <f t="shared" si="78"/>
        <v/>
      </c>
      <c r="BE120" s="2" t="str">
        <f t="shared" si="78"/>
        <v/>
      </c>
      <c r="BF120" s="2" t="str">
        <f t="shared" si="78"/>
        <v/>
      </c>
      <c r="BG120" s="2" t="str">
        <f t="shared" si="78"/>
        <v/>
      </c>
      <c r="BH120" s="2" t="str">
        <f t="shared" si="78"/>
        <v/>
      </c>
      <c r="BI120" s="2" t="str">
        <f t="shared" si="78"/>
        <v/>
      </c>
      <c r="BJ120" s="2" t="str">
        <f t="shared" si="78"/>
        <v/>
      </c>
      <c r="BK120" s="2" t="str">
        <f t="shared" si="78"/>
        <v/>
      </c>
    </row>
    <row r="121" spans="1:63" ht="29" x14ac:dyDescent="0.35">
      <c r="A121" s="2" t="str">
        <f>RawData!A117&amp;" "&amp;RawData!B117&amp;" "&amp;RawData!C117&amp;" "&amp;RawData!D117&amp;" "&amp;RawData!E117</f>
        <v xml:space="preserve">Physical diskettes except 100 ARE MISSING 20160920    </v>
      </c>
      <c r="B121" s="2" t="str">
        <f t="shared" si="46"/>
        <v>Physical diskettes except 100 ARE MISSING 20160920</v>
      </c>
      <c r="C121" s="2">
        <f t="shared" si="47"/>
        <v>9</v>
      </c>
      <c r="D121" s="2">
        <f t="shared" si="48"/>
        <v>19</v>
      </c>
      <c r="E121" s="2">
        <f t="shared" si="49"/>
        <v>26</v>
      </c>
      <c r="F121" s="2" t="b">
        <f t="shared" si="50"/>
        <v>0</v>
      </c>
      <c r="G121" s="2" t="b">
        <f t="shared" si="51"/>
        <v>0</v>
      </c>
      <c r="I121" s="2" t="str">
        <f t="shared" si="58"/>
        <v/>
      </c>
      <c r="J121" s="2" t="str">
        <f t="shared" si="52"/>
        <v/>
      </c>
      <c r="K121" s="2" t="str">
        <f t="shared" si="53"/>
        <v/>
      </c>
      <c r="L121" s="2" t="str">
        <f t="shared" si="54"/>
        <v>Physical diskettes except 100 ARE MISSING 20160920</v>
      </c>
      <c r="N121" s="2" t="str">
        <f t="shared" si="55"/>
        <v/>
      </c>
      <c r="O121" s="2" t="str">
        <f t="shared" si="56"/>
        <v/>
      </c>
      <c r="P121" s="2" t="str">
        <f t="shared" si="57"/>
        <v/>
      </c>
      <c r="T121" s="2" t="str">
        <f t="shared" si="75"/>
        <v/>
      </c>
      <c r="U121" s="2" t="str">
        <f t="shared" si="75"/>
        <v/>
      </c>
      <c r="V121" s="2" t="str">
        <f t="shared" si="75"/>
        <v/>
      </c>
      <c r="W121" s="2" t="str">
        <f t="shared" si="75"/>
        <v/>
      </c>
      <c r="X121" s="2" t="str">
        <f t="shared" si="75"/>
        <v/>
      </c>
      <c r="Y121" s="2" t="str">
        <f t="shared" si="75"/>
        <v/>
      </c>
      <c r="Z121" s="2" t="str">
        <f t="shared" si="75"/>
        <v/>
      </c>
      <c r="AA121" s="2" t="str">
        <f t="shared" si="75"/>
        <v/>
      </c>
      <c r="AB121" s="2" t="str">
        <f t="shared" si="75"/>
        <v/>
      </c>
      <c r="AC121" s="2" t="str">
        <f t="shared" si="75"/>
        <v/>
      </c>
      <c r="AD121" s="2" t="str">
        <f t="shared" si="76"/>
        <v/>
      </c>
      <c r="AE121" s="2" t="str">
        <f t="shared" si="76"/>
        <v/>
      </c>
      <c r="AF121" s="2" t="str">
        <f t="shared" si="76"/>
        <v/>
      </c>
      <c r="AG121" s="2" t="str">
        <f t="shared" si="76"/>
        <v/>
      </c>
      <c r="AH121" s="2" t="str">
        <f t="shared" si="76"/>
        <v/>
      </c>
      <c r="AI121" s="2" t="str">
        <f t="shared" si="76"/>
        <v/>
      </c>
      <c r="AJ121" s="2" t="str">
        <f t="shared" si="76"/>
        <v/>
      </c>
      <c r="AK121" s="2" t="str">
        <f t="shared" si="76"/>
        <v/>
      </c>
      <c r="AL121" s="2" t="str">
        <f t="shared" si="76"/>
        <v/>
      </c>
      <c r="AM121" s="2" t="str">
        <f t="shared" si="76"/>
        <v/>
      </c>
      <c r="AN121" s="2" t="str">
        <f t="shared" si="77"/>
        <v/>
      </c>
      <c r="AO121" s="2" t="str">
        <f t="shared" si="77"/>
        <v/>
      </c>
      <c r="AP121" s="2" t="str">
        <f t="shared" si="77"/>
        <v/>
      </c>
      <c r="AQ121" s="2" t="str">
        <f t="shared" si="77"/>
        <v/>
      </c>
      <c r="AR121" s="2" t="str">
        <f t="shared" si="77"/>
        <v/>
      </c>
      <c r="AS121" s="2" t="str">
        <f t="shared" si="77"/>
        <v/>
      </c>
      <c r="AT121" s="2" t="str">
        <f t="shared" si="77"/>
        <v/>
      </c>
      <c r="AU121" s="2" t="str">
        <f t="shared" si="77"/>
        <v/>
      </c>
      <c r="AV121" s="2" t="str">
        <f t="shared" si="77"/>
        <v/>
      </c>
      <c r="AW121" s="2" t="str">
        <f t="shared" si="77"/>
        <v/>
      </c>
      <c r="AX121" s="2" t="str">
        <f t="shared" si="78"/>
        <v/>
      </c>
      <c r="AY121" s="2" t="str">
        <f t="shared" si="78"/>
        <v/>
      </c>
      <c r="AZ121" s="2" t="str">
        <f t="shared" si="78"/>
        <v/>
      </c>
      <c r="BA121" s="2" t="str">
        <f t="shared" si="78"/>
        <v/>
      </c>
      <c r="BB121" s="2" t="str">
        <f t="shared" si="78"/>
        <v/>
      </c>
      <c r="BC121" s="2" t="str">
        <f t="shared" si="78"/>
        <v/>
      </c>
      <c r="BD121" s="2" t="str">
        <f t="shared" si="78"/>
        <v/>
      </c>
      <c r="BE121" s="2" t="str">
        <f t="shared" si="78"/>
        <v/>
      </c>
      <c r="BF121" s="2" t="str">
        <f t="shared" si="78"/>
        <v/>
      </c>
      <c r="BG121" s="2" t="str">
        <f t="shared" si="78"/>
        <v/>
      </c>
      <c r="BH121" s="2" t="str">
        <f t="shared" si="78"/>
        <v/>
      </c>
      <c r="BI121" s="2" t="str">
        <f t="shared" si="78"/>
        <v/>
      </c>
      <c r="BJ121" s="2" t="str">
        <f t="shared" si="78"/>
        <v/>
      </c>
      <c r="BK121" s="2" t="str">
        <f t="shared" si="78"/>
        <v/>
      </c>
    </row>
    <row r="122" spans="1:63" ht="58" x14ac:dyDescent="0.35">
      <c r="A122" s="2" t="str">
        <f>RawData!A118&amp;" "&amp;RawData!B118&amp;" "&amp;RawData!C118&amp;" "&amp;RawData!D118&amp;" "&amp;RawData!E118</f>
        <v xml:space="preserve">91 20090628   _3CLDSDDST* CRO-PLUS-XCL 68000 Cromix Plus 151 Release 7 serial 10004 Disk 1  </v>
      </c>
      <c r="B122" s="2" t="str">
        <f t="shared" si="46"/>
        <v>91 20090628 _3CLDSDDST* CRO-PLUS-XCL 68000 Cromix Plus 151 Release 7 serial 10004 Disk 1</v>
      </c>
      <c r="C122" s="2">
        <f t="shared" si="47"/>
        <v>3</v>
      </c>
      <c r="D122" s="2">
        <f t="shared" si="48"/>
        <v>12</v>
      </c>
      <c r="E122" s="2">
        <f t="shared" si="49"/>
        <v>24</v>
      </c>
      <c r="F122" s="2" t="b">
        <f t="shared" si="50"/>
        <v>1</v>
      </c>
      <c r="G122" s="2" t="b">
        <f t="shared" si="51"/>
        <v>1</v>
      </c>
      <c r="I122" s="2">
        <f t="shared" si="58"/>
        <v>91</v>
      </c>
      <c r="J122" s="2" t="str">
        <f t="shared" si="52"/>
        <v>20090628</v>
      </c>
      <c r="K122" s="2" t="str">
        <f t="shared" si="53"/>
        <v>_3CLDSDDST*</v>
      </c>
      <c r="L122" s="2" t="str">
        <f t="shared" si="54"/>
        <v>CRO-PLUS-XCL 68000 Cromix Plus 151 Release 7 serial 10004 Disk 1</v>
      </c>
      <c r="M122" s="5" t="s">
        <v>1291</v>
      </c>
      <c r="N122" s="2" t="b">
        <f t="shared" si="55"/>
        <v>1</v>
      </c>
      <c r="O122" s="2" t="b">
        <f t="shared" si="56"/>
        <v>1</v>
      </c>
      <c r="P122" s="2" t="str">
        <f t="shared" si="57"/>
        <v>3CLDSDDST</v>
      </c>
      <c r="T122" s="2" t="b">
        <f t="shared" si="75"/>
        <v>1</v>
      </c>
      <c r="U122" s="2" t="b">
        <f t="shared" si="75"/>
        <v>0</v>
      </c>
      <c r="V122" s="2" t="b">
        <f t="shared" si="75"/>
        <v>0</v>
      </c>
      <c r="W122" s="2" t="b">
        <f t="shared" si="75"/>
        <v>1</v>
      </c>
      <c r="X122" s="2" t="b">
        <f t="shared" si="75"/>
        <v>0</v>
      </c>
      <c r="Y122" s="2" t="b">
        <f t="shared" si="75"/>
        <v>0</v>
      </c>
      <c r="Z122" s="2" t="b">
        <f t="shared" si="75"/>
        <v>1</v>
      </c>
      <c r="AA122" s="2" t="b">
        <f t="shared" si="75"/>
        <v>0</v>
      </c>
      <c r="AB122" s="2" t="b">
        <f t="shared" si="75"/>
        <v>0</v>
      </c>
      <c r="AC122" s="2" t="b">
        <f t="shared" si="75"/>
        <v>0</v>
      </c>
      <c r="AD122" s="2" t="b">
        <f t="shared" si="76"/>
        <v>0</v>
      </c>
      <c r="AE122" s="2" t="b">
        <f t="shared" si="76"/>
        <v>0</v>
      </c>
      <c r="AF122" s="2" t="b">
        <f t="shared" si="76"/>
        <v>0</v>
      </c>
      <c r="AG122" s="2" t="b">
        <f t="shared" si="76"/>
        <v>0</v>
      </c>
      <c r="AH122" s="2" t="b">
        <f t="shared" si="76"/>
        <v>0</v>
      </c>
      <c r="AI122" s="2" t="b">
        <f t="shared" si="76"/>
        <v>0</v>
      </c>
      <c r="AJ122" s="2" t="b">
        <f t="shared" si="76"/>
        <v>0</v>
      </c>
      <c r="AK122" s="2" t="b">
        <f t="shared" si="76"/>
        <v>0</v>
      </c>
      <c r="AL122" s="2" t="b">
        <f t="shared" si="76"/>
        <v>0</v>
      </c>
      <c r="AM122" s="2" t="b">
        <f t="shared" si="76"/>
        <v>1</v>
      </c>
      <c r="AN122" s="2" t="b">
        <f t="shared" si="77"/>
        <v>0</v>
      </c>
      <c r="AO122" s="2" t="b">
        <f t="shared" si="77"/>
        <v>0</v>
      </c>
      <c r="AP122" s="2" t="b">
        <f t="shared" si="77"/>
        <v>0</v>
      </c>
      <c r="AQ122" s="2" t="b">
        <f t="shared" si="77"/>
        <v>0</v>
      </c>
      <c r="AR122" s="2" t="b">
        <f t="shared" si="77"/>
        <v>0</v>
      </c>
      <c r="AS122" s="2" t="b">
        <f t="shared" si="77"/>
        <v>0</v>
      </c>
      <c r="AT122" s="2" t="b">
        <f t="shared" si="77"/>
        <v>1</v>
      </c>
      <c r="AU122" s="2" t="b">
        <f t="shared" si="77"/>
        <v>1</v>
      </c>
      <c r="AV122" s="2" t="b">
        <f t="shared" si="77"/>
        <v>1</v>
      </c>
      <c r="AW122" s="2" t="b">
        <f t="shared" si="77"/>
        <v>1</v>
      </c>
      <c r="AX122" s="2" t="b">
        <f t="shared" si="78"/>
        <v>1</v>
      </c>
      <c r="AY122" s="2" t="b">
        <f t="shared" si="78"/>
        <v>1</v>
      </c>
      <c r="AZ122" s="2" t="b">
        <f t="shared" si="78"/>
        <v>1</v>
      </c>
      <c r="BA122" s="2" t="b">
        <f t="shared" si="78"/>
        <v>1</v>
      </c>
      <c r="BB122" s="2" t="b">
        <f t="shared" si="78"/>
        <v>1</v>
      </c>
      <c r="BC122" s="2" t="b">
        <f t="shared" si="78"/>
        <v>1</v>
      </c>
      <c r="BD122" s="2" t="b">
        <f t="shared" si="78"/>
        <v>1</v>
      </c>
      <c r="BE122" s="2" t="b">
        <f t="shared" si="78"/>
        <v>1</v>
      </c>
      <c r="BF122" s="2" t="b">
        <f t="shared" si="78"/>
        <v>1</v>
      </c>
      <c r="BG122" s="2" t="b">
        <f t="shared" si="78"/>
        <v>1</v>
      </c>
      <c r="BH122" s="2" t="b">
        <f t="shared" si="78"/>
        <v>1</v>
      </c>
      <c r="BI122" s="2" t="b">
        <f t="shared" si="78"/>
        <v>1</v>
      </c>
      <c r="BJ122" s="2" t="b">
        <f t="shared" si="78"/>
        <v>1</v>
      </c>
      <c r="BK122" s="2" t="b">
        <f t="shared" si="78"/>
        <v>1</v>
      </c>
    </row>
    <row r="123" spans="1:63" ht="116" x14ac:dyDescent="0.35">
      <c r="A123" s="2" t="str">
        <f>RawData!A119&amp;" "&amp;RawData!B119&amp;" "&amp;RawData!C119&amp;" "&amp;RawData!D119&amp;" "&amp;RawData!E119</f>
        <v xml:space="preserve">92 20090628 3FLDSDDST* CRO-PLUS-XCL 68000 Cromix Plus 151 Release 7 serial 10004 Disk 2 FTAR format bin cmd dev equ damaged but regenerated.  ftar -xv /dev/fdb to restore example. this disk is not in uniform format i.e. /dev/fdx </v>
      </c>
      <c r="B123" s="2" t="str">
        <f t="shared" si="46"/>
        <v>92 20090628 3FLDSDDST* CRO-PLUS-XCL 68000 Cromix Plus 151 Release 7 serial 10004 Disk 2 FTAR format bin cmd dev equ damaged but regenerated. ftar -xv /dev/fdb to restore example. this disk is not in uniform format i.e. /dev/fdx</v>
      </c>
      <c r="C123" s="2">
        <f t="shared" si="47"/>
        <v>3</v>
      </c>
      <c r="D123" s="2">
        <f t="shared" si="48"/>
        <v>12</v>
      </c>
      <c r="E123" s="2">
        <f t="shared" si="49"/>
        <v>23</v>
      </c>
      <c r="F123" s="2" t="b">
        <f t="shared" si="50"/>
        <v>1</v>
      </c>
      <c r="G123" s="2" t="b">
        <f t="shared" si="51"/>
        <v>1</v>
      </c>
      <c r="I123" s="2">
        <f t="shared" si="58"/>
        <v>92</v>
      </c>
      <c r="J123" s="2" t="str">
        <f t="shared" si="52"/>
        <v>20090628</v>
      </c>
      <c r="K123" s="2" t="str">
        <f t="shared" si="53"/>
        <v>3FLDSDDST*</v>
      </c>
      <c r="L123" s="2" t="str">
        <f t="shared" si="54"/>
        <v>CRO-PLUS-XCL 68000 Cromix Plus 151 Release 7 serial 10004 Disk 2 FTAR format bin cmd dev equ damaged but regenerated. ftar -xv /dev/fdb to restore example. this disk is not in uniform format i.e. /dev/fdx</v>
      </c>
      <c r="M123" s="5"/>
      <c r="N123" s="2" t="b">
        <f t="shared" si="55"/>
        <v>0</v>
      </c>
      <c r="O123" s="2" t="b">
        <f t="shared" si="56"/>
        <v>1</v>
      </c>
      <c r="P123" s="2" t="str">
        <f t="shared" si="57"/>
        <v>3FLDSDDST</v>
      </c>
      <c r="T123" s="2" t="b">
        <f t="shared" si="75"/>
        <v>1</v>
      </c>
      <c r="U123" s="2" t="b">
        <f t="shared" si="75"/>
        <v>0</v>
      </c>
      <c r="V123" s="2" t="b">
        <f t="shared" si="75"/>
        <v>0</v>
      </c>
      <c r="W123" s="2" t="b">
        <f t="shared" si="75"/>
        <v>1</v>
      </c>
      <c r="X123" s="2" t="b">
        <f t="shared" si="75"/>
        <v>0</v>
      </c>
      <c r="Y123" s="2" t="b">
        <f t="shared" si="75"/>
        <v>0</v>
      </c>
      <c r="Z123" s="2" t="b">
        <f t="shared" si="75"/>
        <v>1</v>
      </c>
      <c r="AA123" s="2" t="b">
        <f t="shared" si="75"/>
        <v>0</v>
      </c>
      <c r="AB123" s="2" t="b">
        <f t="shared" si="75"/>
        <v>0</v>
      </c>
      <c r="AC123" s="2" t="b">
        <f t="shared" si="75"/>
        <v>0</v>
      </c>
      <c r="AD123" s="2" t="b">
        <f t="shared" si="76"/>
        <v>0</v>
      </c>
      <c r="AE123" s="2" t="b">
        <f t="shared" si="76"/>
        <v>0</v>
      </c>
      <c r="AF123" s="2" t="b">
        <f t="shared" si="76"/>
        <v>0</v>
      </c>
      <c r="AG123" s="2" t="b">
        <f t="shared" si="76"/>
        <v>0</v>
      </c>
      <c r="AH123" s="2" t="b">
        <f t="shared" si="76"/>
        <v>0</v>
      </c>
      <c r="AI123" s="2" t="b">
        <f t="shared" si="76"/>
        <v>0</v>
      </c>
      <c r="AJ123" s="2" t="b">
        <f t="shared" si="76"/>
        <v>0</v>
      </c>
      <c r="AK123" s="2" t="b">
        <f t="shared" si="76"/>
        <v>0</v>
      </c>
      <c r="AL123" s="2" t="b">
        <f t="shared" si="76"/>
        <v>0</v>
      </c>
      <c r="AM123" s="2" t="b">
        <f t="shared" si="76"/>
        <v>1</v>
      </c>
      <c r="AN123" s="2" t="b">
        <f t="shared" si="77"/>
        <v>0</v>
      </c>
      <c r="AO123" s="2" t="b">
        <f t="shared" si="77"/>
        <v>0</v>
      </c>
      <c r="AP123" s="2" t="b">
        <f t="shared" si="77"/>
        <v>0</v>
      </c>
      <c r="AQ123" s="2" t="b">
        <f t="shared" si="77"/>
        <v>0</v>
      </c>
      <c r="AR123" s="2" t="b">
        <f t="shared" si="77"/>
        <v>0</v>
      </c>
      <c r="AS123" s="2" t="b">
        <f t="shared" si="77"/>
        <v>0</v>
      </c>
      <c r="AT123" s="2" t="b">
        <f t="shared" si="77"/>
        <v>1</v>
      </c>
      <c r="AU123" s="2" t="b">
        <f t="shared" si="77"/>
        <v>1</v>
      </c>
      <c r="AV123" s="2" t="b">
        <f t="shared" si="77"/>
        <v>1</v>
      </c>
      <c r="AW123" s="2" t="b">
        <f t="shared" si="77"/>
        <v>1</v>
      </c>
      <c r="AX123" s="2" t="b">
        <f t="shared" si="78"/>
        <v>1</v>
      </c>
      <c r="AY123" s="2" t="b">
        <f t="shared" si="78"/>
        <v>1</v>
      </c>
      <c r="AZ123" s="2" t="b">
        <f t="shared" si="78"/>
        <v>1</v>
      </c>
      <c r="BA123" s="2" t="b">
        <f t="shared" si="78"/>
        <v>1</v>
      </c>
      <c r="BB123" s="2" t="b">
        <f t="shared" si="78"/>
        <v>1</v>
      </c>
      <c r="BC123" s="2" t="b">
        <f t="shared" si="78"/>
        <v>1</v>
      </c>
      <c r="BD123" s="2" t="b">
        <f t="shared" si="78"/>
        <v>1</v>
      </c>
      <c r="BE123" s="2" t="b">
        <f t="shared" si="78"/>
        <v>1</v>
      </c>
      <c r="BF123" s="2" t="b">
        <f t="shared" si="78"/>
        <v>1</v>
      </c>
      <c r="BG123" s="2" t="b">
        <f t="shared" si="78"/>
        <v>1</v>
      </c>
      <c r="BH123" s="2" t="b">
        <f t="shared" si="78"/>
        <v>1</v>
      </c>
      <c r="BI123" s="2" t="b">
        <f t="shared" si="78"/>
        <v>1</v>
      </c>
      <c r="BJ123" s="2" t="b">
        <f t="shared" si="78"/>
        <v>1</v>
      </c>
      <c r="BK123" s="2" t="b">
        <f t="shared" si="78"/>
        <v>1</v>
      </c>
    </row>
    <row r="124" spans="1:63" ht="72.5" x14ac:dyDescent="0.35">
      <c r="A124" s="2" t="str">
        <f>RawData!A120&amp;" "&amp;RawData!B120&amp;" "&amp;RawData!C120&amp;" "&amp;RawData!D120&amp;" "&amp;RawData!E120</f>
        <v xml:space="preserve">93 20090628 3FLDSDDST* CRO-PLUS-XCL 68000 Cromix Plus 151 Release 7 serial 10004 Disk 3 FTAR format gen tmp usr.  .IMD dodgy </v>
      </c>
      <c r="B124" s="2" t="str">
        <f t="shared" si="46"/>
        <v>93 20090628 3FLDSDDST* CRO-PLUS-XCL 68000 Cromix Plus 151 Release 7 serial 10004 Disk 3 FTAR format gen tmp usr. .IMD dodgy</v>
      </c>
      <c r="C124" s="2">
        <f t="shared" si="47"/>
        <v>3</v>
      </c>
      <c r="D124" s="2">
        <f t="shared" si="48"/>
        <v>12</v>
      </c>
      <c r="E124" s="2">
        <f t="shared" si="49"/>
        <v>23</v>
      </c>
      <c r="F124" s="2" t="b">
        <f t="shared" si="50"/>
        <v>1</v>
      </c>
      <c r="G124" s="2" t="b">
        <f t="shared" si="51"/>
        <v>1</v>
      </c>
      <c r="I124" s="2">
        <f t="shared" si="58"/>
        <v>93</v>
      </c>
      <c r="J124" s="2" t="str">
        <f t="shared" si="52"/>
        <v>20090628</v>
      </c>
      <c r="K124" s="2" t="str">
        <f t="shared" si="53"/>
        <v>3FLDSDDST*</v>
      </c>
      <c r="L124" s="2" t="str">
        <f t="shared" si="54"/>
        <v>CRO-PLUS-XCL 68000 Cromix Plus 151 Release 7 serial 10004 Disk 3 FTAR format gen tmp usr. .IMD dodgy</v>
      </c>
      <c r="M124" s="5"/>
      <c r="N124" s="2" t="b">
        <f t="shared" si="55"/>
        <v>0</v>
      </c>
      <c r="O124" s="2" t="b">
        <f t="shared" si="56"/>
        <v>1</v>
      </c>
      <c r="P124" s="2" t="str">
        <f t="shared" si="57"/>
        <v>3FLDSDDST</v>
      </c>
      <c r="T124" s="2" t="b">
        <f t="shared" si="75"/>
        <v>1</v>
      </c>
      <c r="U124" s="2" t="b">
        <f t="shared" si="75"/>
        <v>0</v>
      </c>
      <c r="V124" s="2" t="b">
        <f t="shared" si="75"/>
        <v>0</v>
      </c>
      <c r="W124" s="2" t="b">
        <f t="shared" si="75"/>
        <v>1</v>
      </c>
      <c r="X124" s="2" t="b">
        <f t="shared" si="75"/>
        <v>0</v>
      </c>
      <c r="Y124" s="2" t="b">
        <f t="shared" si="75"/>
        <v>0</v>
      </c>
      <c r="Z124" s="2" t="b">
        <f t="shared" si="75"/>
        <v>1</v>
      </c>
      <c r="AA124" s="2" t="b">
        <f t="shared" si="75"/>
        <v>0</v>
      </c>
      <c r="AB124" s="2" t="b">
        <f t="shared" si="75"/>
        <v>0</v>
      </c>
      <c r="AC124" s="2" t="b">
        <f t="shared" si="75"/>
        <v>0</v>
      </c>
      <c r="AD124" s="2" t="b">
        <f t="shared" si="76"/>
        <v>0</v>
      </c>
      <c r="AE124" s="2" t="b">
        <f t="shared" si="76"/>
        <v>0</v>
      </c>
      <c r="AF124" s="2" t="b">
        <f t="shared" si="76"/>
        <v>0</v>
      </c>
      <c r="AG124" s="2" t="b">
        <f t="shared" si="76"/>
        <v>0</v>
      </c>
      <c r="AH124" s="2" t="b">
        <f t="shared" si="76"/>
        <v>0</v>
      </c>
      <c r="AI124" s="2" t="b">
        <f t="shared" si="76"/>
        <v>0</v>
      </c>
      <c r="AJ124" s="2" t="b">
        <f t="shared" si="76"/>
        <v>0</v>
      </c>
      <c r="AK124" s="2" t="b">
        <f t="shared" si="76"/>
        <v>0</v>
      </c>
      <c r="AL124" s="2" t="b">
        <f t="shared" si="76"/>
        <v>0</v>
      </c>
      <c r="AM124" s="2" t="b">
        <f t="shared" si="76"/>
        <v>1</v>
      </c>
      <c r="AN124" s="2" t="b">
        <f t="shared" si="77"/>
        <v>0</v>
      </c>
      <c r="AO124" s="2" t="b">
        <f t="shared" si="77"/>
        <v>0</v>
      </c>
      <c r="AP124" s="2" t="b">
        <f t="shared" si="77"/>
        <v>0</v>
      </c>
      <c r="AQ124" s="2" t="b">
        <f t="shared" si="77"/>
        <v>0</v>
      </c>
      <c r="AR124" s="2" t="b">
        <f t="shared" si="77"/>
        <v>0</v>
      </c>
      <c r="AS124" s="2" t="b">
        <f t="shared" si="77"/>
        <v>0</v>
      </c>
      <c r="AT124" s="2" t="b">
        <f t="shared" si="77"/>
        <v>1</v>
      </c>
      <c r="AU124" s="2" t="b">
        <f t="shared" si="77"/>
        <v>1</v>
      </c>
      <c r="AV124" s="2" t="b">
        <f t="shared" si="77"/>
        <v>1</v>
      </c>
      <c r="AW124" s="2" t="b">
        <f t="shared" si="77"/>
        <v>1</v>
      </c>
      <c r="AX124" s="2" t="b">
        <f t="shared" si="78"/>
        <v>1</v>
      </c>
      <c r="AY124" s="2" t="b">
        <f t="shared" si="78"/>
        <v>1</v>
      </c>
      <c r="AZ124" s="2" t="b">
        <f t="shared" si="78"/>
        <v>1</v>
      </c>
      <c r="BA124" s="2" t="b">
        <f t="shared" si="78"/>
        <v>1</v>
      </c>
      <c r="BB124" s="2" t="b">
        <f t="shared" si="78"/>
        <v>1</v>
      </c>
      <c r="BC124" s="2" t="b">
        <f t="shared" si="78"/>
        <v>1</v>
      </c>
      <c r="BD124" s="2" t="b">
        <f t="shared" si="78"/>
        <v>1</v>
      </c>
      <c r="BE124" s="2" t="b">
        <f t="shared" si="78"/>
        <v>1</v>
      </c>
      <c r="BF124" s="2" t="b">
        <f t="shared" si="78"/>
        <v>1</v>
      </c>
      <c r="BG124" s="2" t="b">
        <f t="shared" si="78"/>
        <v>1</v>
      </c>
      <c r="BH124" s="2" t="b">
        <f t="shared" si="78"/>
        <v>1</v>
      </c>
      <c r="BI124" s="2" t="b">
        <f t="shared" si="78"/>
        <v>1</v>
      </c>
      <c r="BJ124" s="2" t="b">
        <f t="shared" si="78"/>
        <v>1</v>
      </c>
      <c r="BK124" s="2" t="b">
        <f t="shared" si="78"/>
        <v>1</v>
      </c>
    </row>
    <row r="125" spans="1:63" ht="58" x14ac:dyDescent="0.35">
      <c r="A125" s="2" t="str">
        <f>RawData!A121&amp;" "&amp;RawData!B121&amp;" "&amp;RawData!C121&amp;" "&amp;RawData!D121&amp;" "&amp;RawData!E121</f>
        <v xml:space="preserve">94 20090628   _3CLDSDDST* CRO-PLUS-XCL 68000 Cromix Plus 162 Release 8 serial 10035 Disk 1 disk bootable  </v>
      </c>
      <c r="B125" s="2" t="str">
        <f t="shared" si="46"/>
        <v>94 20090628 _3CLDSDDST* CRO-PLUS-XCL 68000 Cromix Plus 162 Release 8 serial 10035 Disk 1 disk bootable</v>
      </c>
      <c r="C125" s="2">
        <f t="shared" si="47"/>
        <v>3</v>
      </c>
      <c r="D125" s="2">
        <f t="shared" si="48"/>
        <v>12</v>
      </c>
      <c r="E125" s="2">
        <f t="shared" si="49"/>
        <v>24</v>
      </c>
      <c r="F125" s="2" t="b">
        <f t="shared" si="50"/>
        <v>1</v>
      </c>
      <c r="G125" s="2" t="b">
        <f t="shared" si="51"/>
        <v>1</v>
      </c>
      <c r="I125" s="2">
        <f t="shared" si="58"/>
        <v>94</v>
      </c>
      <c r="J125" s="2" t="str">
        <f t="shared" si="52"/>
        <v>20090628</v>
      </c>
      <c r="K125" s="2" t="str">
        <f t="shared" si="53"/>
        <v>_3CLDSDDST*</v>
      </c>
      <c r="L125" s="2" t="str">
        <f t="shared" si="54"/>
        <v>CRO-PLUS-XCL 68000 Cromix Plus 162 Release 8 serial 10035 Disk 1 disk bootable</v>
      </c>
      <c r="M125" s="5" t="s">
        <v>1307</v>
      </c>
      <c r="N125" s="2" t="b">
        <f t="shared" si="55"/>
        <v>1</v>
      </c>
      <c r="O125" s="2" t="b">
        <f t="shared" si="56"/>
        <v>1</v>
      </c>
      <c r="P125" s="2" t="str">
        <f t="shared" si="57"/>
        <v>3CLDSDDST</v>
      </c>
      <c r="T125" s="2" t="b">
        <f t="shared" ref="T125:AC134" si="79">IF($F125,OR(NOT(ISERROR(FIND(T$2,$L125,1))),NOT(ISERROR(FIND(T$3,$L125,1))),NOT(ISERROR(FIND(T$4,$L125,1)))),"")</f>
        <v>1</v>
      </c>
      <c r="U125" s="2" t="b">
        <f t="shared" si="79"/>
        <v>0</v>
      </c>
      <c r="V125" s="2" t="b">
        <f t="shared" si="79"/>
        <v>0</v>
      </c>
      <c r="W125" s="2" t="b">
        <f t="shared" si="79"/>
        <v>1</v>
      </c>
      <c r="X125" s="2" t="b">
        <f t="shared" si="79"/>
        <v>0</v>
      </c>
      <c r="Y125" s="2" t="b">
        <f t="shared" si="79"/>
        <v>0</v>
      </c>
      <c r="Z125" s="2" t="b">
        <f t="shared" si="79"/>
        <v>1</v>
      </c>
      <c r="AA125" s="2" t="b">
        <f t="shared" si="79"/>
        <v>0</v>
      </c>
      <c r="AB125" s="2" t="b">
        <f t="shared" si="79"/>
        <v>0</v>
      </c>
      <c r="AC125" s="2" t="b">
        <f t="shared" si="79"/>
        <v>0</v>
      </c>
      <c r="AD125" s="2" t="b">
        <f t="shared" ref="AD125:AM134" si="80">IF($F125,OR(NOT(ISERROR(FIND(AD$2,$L125,1))),NOT(ISERROR(FIND(AD$3,$L125,1))),NOT(ISERROR(FIND(AD$4,$L125,1)))),"")</f>
        <v>0</v>
      </c>
      <c r="AE125" s="2" t="b">
        <f t="shared" si="80"/>
        <v>0</v>
      </c>
      <c r="AF125" s="2" t="b">
        <f t="shared" si="80"/>
        <v>0</v>
      </c>
      <c r="AG125" s="2" t="b">
        <f t="shared" si="80"/>
        <v>0</v>
      </c>
      <c r="AH125" s="2" t="b">
        <f t="shared" si="80"/>
        <v>0</v>
      </c>
      <c r="AI125" s="2" t="b">
        <f t="shared" si="80"/>
        <v>0</v>
      </c>
      <c r="AJ125" s="2" t="b">
        <f t="shared" si="80"/>
        <v>0</v>
      </c>
      <c r="AK125" s="2" t="b">
        <f t="shared" si="80"/>
        <v>0</v>
      </c>
      <c r="AL125" s="2" t="b">
        <f t="shared" si="80"/>
        <v>0</v>
      </c>
      <c r="AM125" s="2" t="b">
        <f t="shared" si="80"/>
        <v>0</v>
      </c>
      <c r="AN125" s="2" t="b">
        <f t="shared" ref="AN125:AW134" si="81">IF($F125,OR(NOT(ISERROR(FIND(AN$2,$L125,1))),NOT(ISERROR(FIND(AN$3,$L125,1))),NOT(ISERROR(FIND(AN$4,$L125,1)))),"")</f>
        <v>0</v>
      </c>
      <c r="AO125" s="2" t="b">
        <f t="shared" si="81"/>
        <v>1</v>
      </c>
      <c r="AP125" s="2" t="b">
        <f t="shared" si="81"/>
        <v>0</v>
      </c>
      <c r="AQ125" s="2" t="b">
        <f t="shared" si="81"/>
        <v>0</v>
      </c>
      <c r="AR125" s="2" t="b">
        <f t="shared" si="81"/>
        <v>0</v>
      </c>
      <c r="AS125" s="2" t="b">
        <f t="shared" si="81"/>
        <v>0</v>
      </c>
      <c r="AT125" s="2" t="b">
        <f t="shared" si="81"/>
        <v>1</v>
      </c>
      <c r="AU125" s="2" t="b">
        <f t="shared" si="81"/>
        <v>1</v>
      </c>
      <c r="AV125" s="2" t="b">
        <f t="shared" si="81"/>
        <v>1</v>
      </c>
      <c r="AW125" s="2" t="b">
        <f t="shared" si="81"/>
        <v>1</v>
      </c>
      <c r="AX125" s="2" t="b">
        <f t="shared" ref="AX125:BK134" si="82">IF($F125,OR(NOT(ISERROR(FIND(AX$2,$L125,1))),NOT(ISERROR(FIND(AX$3,$L125,1))),NOT(ISERROR(FIND(AX$4,$L125,1)))),"")</f>
        <v>1</v>
      </c>
      <c r="AY125" s="2" t="b">
        <f t="shared" si="82"/>
        <v>1</v>
      </c>
      <c r="AZ125" s="2" t="b">
        <f t="shared" si="82"/>
        <v>1</v>
      </c>
      <c r="BA125" s="2" t="b">
        <f t="shared" si="82"/>
        <v>1</v>
      </c>
      <c r="BB125" s="2" t="b">
        <f t="shared" si="82"/>
        <v>1</v>
      </c>
      <c r="BC125" s="2" t="b">
        <f t="shared" si="82"/>
        <v>1</v>
      </c>
      <c r="BD125" s="2" t="b">
        <f t="shared" si="82"/>
        <v>1</v>
      </c>
      <c r="BE125" s="2" t="b">
        <f t="shared" si="82"/>
        <v>1</v>
      </c>
      <c r="BF125" s="2" t="b">
        <f t="shared" si="82"/>
        <v>1</v>
      </c>
      <c r="BG125" s="2" t="b">
        <f t="shared" si="82"/>
        <v>1</v>
      </c>
      <c r="BH125" s="2" t="b">
        <f t="shared" si="82"/>
        <v>1</v>
      </c>
      <c r="BI125" s="2" t="b">
        <f t="shared" si="82"/>
        <v>1</v>
      </c>
      <c r="BJ125" s="2" t="b">
        <f t="shared" si="82"/>
        <v>1</v>
      </c>
      <c r="BK125" s="2" t="b">
        <f t="shared" si="82"/>
        <v>1</v>
      </c>
    </row>
    <row r="126" spans="1:63" ht="72.5" x14ac:dyDescent="0.35">
      <c r="A126" s="2" t="str">
        <f>RawData!A122&amp;" "&amp;RawData!B122&amp;" "&amp;RawData!C122&amp;" "&amp;RawData!D122&amp;" "&amp;RawData!E122</f>
        <v xml:space="preserve">95 20090629 3FLDSDDST* CRO-PLUS-XCL 68000 Cromix Plus 162 Release 8 serial 10035 Disk 2 FTAR bin, cmd cromix.sys dev etc equ IMD.dodgy </v>
      </c>
      <c r="B126" s="2" t="str">
        <f t="shared" si="46"/>
        <v>95 20090629 3FLDSDDST* CRO-PLUS-XCL 68000 Cromix Plus 162 Release 8 serial 10035 Disk 2 FTAR bin, cmd cromix.sys dev etc equ IMD.dodgy</v>
      </c>
      <c r="C126" s="2">
        <f t="shared" si="47"/>
        <v>3</v>
      </c>
      <c r="D126" s="2">
        <f t="shared" si="48"/>
        <v>12</v>
      </c>
      <c r="E126" s="2">
        <f t="shared" si="49"/>
        <v>23</v>
      </c>
      <c r="F126" s="2" t="b">
        <f t="shared" si="50"/>
        <v>1</v>
      </c>
      <c r="G126" s="2" t="b">
        <f t="shared" si="51"/>
        <v>1</v>
      </c>
      <c r="I126" s="2">
        <f t="shared" si="58"/>
        <v>95</v>
      </c>
      <c r="J126" s="2" t="str">
        <f t="shared" si="52"/>
        <v>20090629</v>
      </c>
      <c r="K126" s="2" t="str">
        <f t="shared" si="53"/>
        <v>3FLDSDDST*</v>
      </c>
      <c r="L126" s="2" t="str">
        <f t="shared" si="54"/>
        <v>CRO-PLUS-XCL 68000 Cromix Plus 162 Release 8 serial 10035 Disk 2 FTAR bin, cmd cromix.sys dev etc equ IMD.dodgy</v>
      </c>
      <c r="M126" s="5" t="s">
        <v>1278</v>
      </c>
      <c r="N126" s="2" t="b">
        <f t="shared" si="55"/>
        <v>0</v>
      </c>
      <c r="O126" s="2" t="b">
        <f t="shared" si="56"/>
        <v>1</v>
      </c>
      <c r="P126" s="2" t="str">
        <f t="shared" si="57"/>
        <v>3FLDSDDST</v>
      </c>
      <c r="T126" s="2" t="b">
        <f t="shared" si="79"/>
        <v>1</v>
      </c>
      <c r="U126" s="2" t="b">
        <f t="shared" si="79"/>
        <v>0</v>
      </c>
      <c r="V126" s="2" t="b">
        <f t="shared" si="79"/>
        <v>0</v>
      </c>
      <c r="W126" s="2" t="b">
        <f t="shared" si="79"/>
        <v>1</v>
      </c>
      <c r="X126" s="2" t="b">
        <f t="shared" si="79"/>
        <v>0</v>
      </c>
      <c r="Y126" s="2" t="b">
        <f t="shared" si="79"/>
        <v>0</v>
      </c>
      <c r="Z126" s="2" t="b">
        <f t="shared" si="79"/>
        <v>1</v>
      </c>
      <c r="AA126" s="2" t="b">
        <f t="shared" si="79"/>
        <v>0</v>
      </c>
      <c r="AB126" s="2" t="b">
        <f t="shared" si="79"/>
        <v>0</v>
      </c>
      <c r="AC126" s="2" t="b">
        <f t="shared" si="79"/>
        <v>0</v>
      </c>
      <c r="AD126" s="2" t="b">
        <f t="shared" si="80"/>
        <v>0</v>
      </c>
      <c r="AE126" s="2" t="b">
        <f t="shared" si="80"/>
        <v>0</v>
      </c>
      <c r="AF126" s="2" t="b">
        <f t="shared" si="80"/>
        <v>0</v>
      </c>
      <c r="AG126" s="2" t="b">
        <f t="shared" si="80"/>
        <v>0</v>
      </c>
      <c r="AH126" s="2" t="b">
        <f t="shared" si="80"/>
        <v>0</v>
      </c>
      <c r="AI126" s="2" t="b">
        <f t="shared" si="80"/>
        <v>0</v>
      </c>
      <c r="AJ126" s="2" t="b">
        <f t="shared" si="80"/>
        <v>0</v>
      </c>
      <c r="AK126" s="2" t="b">
        <f t="shared" si="80"/>
        <v>0</v>
      </c>
      <c r="AL126" s="2" t="b">
        <f t="shared" si="80"/>
        <v>0</v>
      </c>
      <c r="AM126" s="2" t="b">
        <f t="shared" si="80"/>
        <v>0</v>
      </c>
      <c r="AN126" s="2" t="b">
        <f t="shared" si="81"/>
        <v>0</v>
      </c>
      <c r="AO126" s="2" t="b">
        <f t="shared" si="81"/>
        <v>1</v>
      </c>
      <c r="AP126" s="2" t="b">
        <f t="shared" si="81"/>
        <v>0</v>
      </c>
      <c r="AQ126" s="2" t="b">
        <f t="shared" si="81"/>
        <v>0</v>
      </c>
      <c r="AR126" s="2" t="b">
        <f t="shared" si="81"/>
        <v>0</v>
      </c>
      <c r="AS126" s="2" t="b">
        <f t="shared" si="81"/>
        <v>0</v>
      </c>
      <c r="AT126" s="2" t="b">
        <f t="shared" si="81"/>
        <v>1</v>
      </c>
      <c r="AU126" s="2" t="b">
        <f t="shared" si="81"/>
        <v>1</v>
      </c>
      <c r="AV126" s="2" t="b">
        <f t="shared" si="81"/>
        <v>1</v>
      </c>
      <c r="AW126" s="2" t="b">
        <f t="shared" si="81"/>
        <v>1</v>
      </c>
      <c r="AX126" s="2" t="b">
        <f t="shared" si="82"/>
        <v>1</v>
      </c>
      <c r="AY126" s="2" t="b">
        <f t="shared" si="82"/>
        <v>1</v>
      </c>
      <c r="AZ126" s="2" t="b">
        <f t="shared" si="82"/>
        <v>1</v>
      </c>
      <c r="BA126" s="2" t="b">
        <f t="shared" si="82"/>
        <v>1</v>
      </c>
      <c r="BB126" s="2" t="b">
        <f t="shared" si="82"/>
        <v>1</v>
      </c>
      <c r="BC126" s="2" t="b">
        <f t="shared" si="82"/>
        <v>1</v>
      </c>
      <c r="BD126" s="2" t="b">
        <f t="shared" si="82"/>
        <v>1</v>
      </c>
      <c r="BE126" s="2" t="b">
        <f t="shared" si="82"/>
        <v>1</v>
      </c>
      <c r="BF126" s="2" t="b">
        <f t="shared" si="82"/>
        <v>1</v>
      </c>
      <c r="BG126" s="2" t="b">
        <f t="shared" si="82"/>
        <v>1</v>
      </c>
      <c r="BH126" s="2" t="b">
        <f t="shared" si="82"/>
        <v>1</v>
      </c>
      <c r="BI126" s="2" t="b">
        <f t="shared" si="82"/>
        <v>1</v>
      </c>
      <c r="BJ126" s="2" t="b">
        <f t="shared" si="82"/>
        <v>1</v>
      </c>
      <c r="BK126" s="2" t="b">
        <f t="shared" si="82"/>
        <v>1</v>
      </c>
    </row>
    <row r="127" spans="1:63" ht="58" x14ac:dyDescent="0.35">
      <c r="A127" s="2" t="str">
        <f>RawData!A123&amp;" "&amp;RawData!B123&amp;" "&amp;RawData!C123&amp;" "&amp;RawData!D123&amp;" "&amp;RawData!E123</f>
        <v xml:space="preserve">96 20090629 3FLDSDDST* CRO-PLUS-XCL 68000 Cromix Plus 162 Release 8 serial 10035 Disk 3 FTAR etc gen tmp usr </v>
      </c>
      <c r="B127" s="2" t="str">
        <f t="shared" si="46"/>
        <v>96 20090629 3FLDSDDST* CRO-PLUS-XCL 68000 Cromix Plus 162 Release 8 serial 10035 Disk 3 FTAR etc gen tmp usr</v>
      </c>
      <c r="C127" s="2">
        <f t="shared" si="47"/>
        <v>3</v>
      </c>
      <c r="D127" s="2">
        <f t="shared" si="48"/>
        <v>12</v>
      </c>
      <c r="E127" s="2">
        <f t="shared" si="49"/>
        <v>23</v>
      </c>
      <c r="F127" s="2" t="b">
        <f t="shared" si="50"/>
        <v>1</v>
      </c>
      <c r="G127" s="2" t="b">
        <f t="shared" si="51"/>
        <v>1</v>
      </c>
      <c r="I127" s="2">
        <f t="shared" si="58"/>
        <v>96</v>
      </c>
      <c r="J127" s="2" t="str">
        <f t="shared" si="52"/>
        <v>20090629</v>
      </c>
      <c r="K127" s="2" t="str">
        <f t="shared" si="53"/>
        <v>3FLDSDDST*</v>
      </c>
      <c r="L127" s="2" t="str">
        <f t="shared" si="54"/>
        <v>CRO-PLUS-XCL 68000 Cromix Plus 162 Release 8 serial 10035 Disk 3 FTAR etc gen tmp usr</v>
      </c>
      <c r="M127" s="5"/>
      <c r="N127" s="2" t="b">
        <f t="shared" si="55"/>
        <v>0</v>
      </c>
      <c r="O127" s="2" t="b">
        <f t="shared" si="56"/>
        <v>1</v>
      </c>
      <c r="P127" s="2" t="str">
        <f t="shared" si="57"/>
        <v>3FLDSDDST</v>
      </c>
      <c r="T127" s="2" t="b">
        <f t="shared" si="79"/>
        <v>1</v>
      </c>
      <c r="U127" s="2" t="b">
        <f t="shared" si="79"/>
        <v>0</v>
      </c>
      <c r="V127" s="2" t="b">
        <f t="shared" si="79"/>
        <v>0</v>
      </c>
      <c r="W127" s="2" t="b">
        <f t="shared" si="79"/>
        <v>1</v>
      </c>
      <c r="X127" s="2" t="b">
        <f t="shared" si="79"/>
        <v>0</v>
      </c>
      <c r="Y127" s="2" t="b">
        <f t="shared" si="79"/>
        <v>0</v>
      </c>
      <c r="Z127" s="2" t="b">
        <f t="shared" si="79"/>
        <v>1</v>
      </c>
      <c r="AA127" s="2" t="b">
        <f t="shared" si="79"/>
        <v>0</v>
      </c>
      <c r="AB127" s="2" t="b">
        <f t="shared" si="79"/>
        <v>0</v>
      </c>
      <c r="AC127" s="2" t="b">
        <f t="shared" si="79"/>
        <v>0</v>
      </c>
      <c r="AD127" s="2" t="b">
        <f t="shared" si="80"/>
        <v>0</v>
      </c>
      <c r="AE127" s="2" t="b">
        <f t="shared" si="80"/>
        <v>0</v>
      </c>
      <c r="AF127" s="2" t="b">
        <f t="shared" si="80"/>
        <v>0</v>
      </c>
      <c r="AG127" s="2" t="b">
        <f t="shared" si="80"/>
        <v>0</v>
      </c>
      <c r="AH127" s="2" t="b">
        <f t="shared" si="80"/>
        <v>0</v>
      </c>
      <c r="AI127" s="2" t="b">
        <f t="shared" si="80"/>
        <v>0</v>
      </c>
      <c r="AJ127" s="2" t="b">
        <f t="shared" si="80"/>
        <v>0</v>
      </c>
      <c r="AK127" s="2" t="b">
        <f t="shared" si="80"/>
        <v>0</v>
      </c>
      <c r="AL127" s="2" t="b">
        <f t="shared" si="80"/>
        <v>0</v>
      </c>
      <c r="AM127" s="2" t="b">
        <f t="shared" si="80"/>
        <v>0</v>
      </c>
      <c r="AN127" s="2" t="b">
        <f t="shared" si="81"/>
        <v>0</v>
      </c>
      <c r="AO127" s="2" t="b">
        <f t="shared" si="81"/>
        <v>1</v>
      </c>
      <c r="AP127" s="2" t="b">
        <f t="shared" si="81"/>
        <v>0</v>
      </c>
      <c r="AQ127" s="2" t="b">
        <f t="shared" si="81"/>
        <v>0</v>
      </c>
      <c r="AR127" s="2" t="b">
        <f t="shared" si="81"/>
        <v>0</v>
      </c>
      <c r="AS127" s="2" t="b">
        <f t="shared" si="81"/>
        <v>0</v>
      </c>
      <c r="AT127" s="2" t="b">
        <f t="shared" si="81"/>
        <v>1</v>
      </c>
      <c r="AU127" s="2" t="b">
        <f t="shared" si="81"/>
        <v>1</v>
      </c>
      <c r="AV127" s="2" t="b">
        <f t="shared" si="81"/>
        <v>1</v>
      </c>
      <c r="AW127" s="2" t="b">
        <f t="shared" si="81"/>
        <v>1</v>
      </c>
      <c r="AX127" s="2" t="b">
        <f t="shared" si="82"/>
        <v>1</v>
      </c>
      <c r="AY127" s="2" t="b">
        <f t="shared" si="82"/>
        <v>1</v>
      </c>
      <c r="AZ127" s="2" t="b">
        <f t="shared" si="82"/>
        <v>1</v>
      </c>
      <c r="BA127" s="2" t="b">
        <f t="shared" si="82"/>
        <v>1</v>
      </c>
      <c r="BB127" s="2" t="b">
        <f t="shared" si="82"/>
        <v>1</v>
      </c>
      <c r="BC127" s="2" t="b">
        <f t="shared" si="82"/>
        <v>1</v>
      </c>
      <c r="BD127" s="2" t="b">
        <f t="shared" si="82"/>
        <v>1</v>
      </c>
      <c r="BE127" s="2" t="b">
        <f t="shared" si="82"/>
        <v>1</v>
      </c>
      <c r="BF127" s="2" t="b">
        <f t="shared" si="82"/>
        <v>1</v>
      </c>
      <c r="BG127" s="2" t="b">
        <f t="shared" si="82"/>
        <v>1</v>
      </c>
      <c r="BH127" s="2" t="b">
        <f t="shared" si="82"/>
        <v>1</v>
      </c>
      <c r="BI127" s="2" t="b">
        <f t="shared" si="82"/>
        <v>1</v>
      </c>
      <c r="BJ127" s="2" t="b">
        <f t="shared" si="82"/>
        <v>1</v>
      </c>
      <c r="BK127" s="2" t="b">
        <f t="shared" si="82"/>
        <v>1</v>
      </c>
    </row>
    <row r="128" spans="1:63" ht="58" x14ac:dyDescent="0.35">
      <c r="A128" s="2" t="str">
        <f>RawData!A124&amp;" "&amp;RawData!B124&amp;" "&amp;RawData!C124&amp;" "&amp;RawData!D124&amp;" "&amp;RawData!E124</f>
        <v xml:space="preserve">97 20090629 3FLDSDDST* CRO-PLUS-XCL 68000 Cromix Plus 162 Release 8 serial 10035 Disk 4 replacement </v>
      </c>
      <c r="B128" s="2" t="str">
        <f t="shared" si="46"/>
        <v>97 20090629 3FLDSDDST* CRO-PLUS-XCL 68000 Cromix Plus 162 Release 8 serial 10035 Disk 4 replacement</v>
      </c>
      <c r="C128" s="2">
        <f t="shared" si="47"/>
        <v>3</v>
      </c>
      <c r="D128" s="2">
        <f t="shared" si="48"/>
        <v>12</v>
      </c>
      <c r="E128" s="2">
        <f t="shared" si="49"/>
        <v>23</v>
      </c>
      <c r="F128" s="2" t="b">
        <f t="shared" si="50"/>
        <v>1</v>
      </c>
      <c r="G128" s="2" t="b">
        <f t="shared" si="51"/>
        <v>1</v>
      </c>
      <c r="I128" s="2">
        <f t="shared" si="58"/>
        <v>97</v>
      </c>
      <c r="J128" s="2" t="str">
        <f t="shared" si="52"/>
        <v>20090629</v>
      </c>
      <c r="K128" s="2" t="str">
        <f t="shared" si="53"/>
        <v>3FLDSDDST*</v>
      </c>
      <c r="L128" s="2" t="str">
        <f t="shared" si="54"/>
        <v>CRO-PLUS-XCL 68000 Cromix Plus 162 Release 8 serial 10035 Disk 4 replacement</v>
      </c>
      <c r="M128" s="5"/>
      <c r="N128" s="2" t="b">
        <f t="shared" si="55"/>
        <v>0</v>
      </c>
      <c r="O128" s="2" t="b">
        <f t="shared" si="56"/>
        <v>1</v>
      </c>
      <c r="P128" s="2" t="str">
        <f t="shared" si="57"/>
        <v>3FLDSDDST</v>
      </c>
      <c r="T128" s="2" t="b">
        <f t="shared" si="79"/>
        <v>1</v>
      </c>
      <c r="U128" s="2" t="b">
        <f t="shared" si="79"/>
        <v>0</v>
      </c>
      <c r="V128" s="2" t="b">
        <f t="shared" si="79"/>
        <v>0</v>
      </c>
      <c r="W128" s="2" t="b">
        <f t="shared" si="79"/>
        <v>1</v>
      </c>
      <c r="X128" s="2" t="b">
        <f t="shared" si="79"/>
        <v>0</v>
      </c>
      <c r="Y128" s="2" t="b">
        <f t="shared" si="79"/>
        <v>0</v>
      </c>
      <c r="Z128" s="2" t="b">
        <f t="shared" si="79"/>
        <v>1</v>
      </c>
      <c r="AA128" s="2" t="b">
        <f t="shared" si="79"/>
        <v>0</v>
      </c>
      <c r="AB128" s="2" t="b">
        <f t="shared" si="79"/>
        <v>0</v>
      </c>
      <c r="AC128" s="2" t="b">
        <f t="shared" si="79"/>
        <v>0</v>
      </c>
      <c r="AD128" s="2" t="b">
        <f t="shared" si="80"/>
        <v>0</v>
      </c>
      <c r="AE128" s="2" t="b">
        <f t="shared" si="80"/>
        <v>0</v>
      </c>
      <c r="AF128" s="2" t="b">
        <f t="shared" si="80"/>
        <v>0</v>
      </c>
      <c r="AG128" s="2" t="b">
        <f t="shared" si="80"/>
        <v>0</v>
      </c>
      <c r="AH128" s="2" t="b">
        <f t="shared" si="80"/>
        <v>0</v>
      </c>
      <c r="AI128" s="2" t="b">
        <f t="shared" si="80"/>
        <v>0</v>
      </c>
      <c r="AJ128" s="2" t="b">
        <f t="shared" si="80"/>
        <v>0</v>
      </c>
      <c r="AK128" s="2" t="b">
        <f t="shared" si="80"/>
        <v>0</v>
      </c>
      <c r="AL128" s="2" t="b">
        <f t="shared" si="80"/>
        <v>0</v>
      </c>
      <c r="AM128" s="2" t="b">
        <f t="shared" si="80"/>
        <v>0</v>
      </c>
      <c r="AN128" s="2" t="b">
        <f t="shared" si="81"/>
        <v>0</v>
      </c>
      <c r="AO128" s="2" t="b">
        <f t="shared" si="81"/>
        <v>1</v>
      </c>
      <c r="AP128" s="2" t="b">
        <f t="shared" si="81"/>
        <v>0</v>
      </c>
      <c r="AQ128" s="2" t="b">
        <f t="shared" si="81"/>
        <v>0</v>
      </c>
      <c r="AR128" s="2" t="b">
        <f t="shared" si="81"/>
        <v>0</v>
      </c>
      <c r="AS128" s="2" t="b">
        <f t="shared" si="81"/>
        <v>0</v>
      </c>
      <c r="AT128" s="2" t="b">
        <f t="shared" si="81"/>
        <v>1</v>
      </c>
      <c r="AU128" s="2" t="b">
        <f t="shared" si="81"/>
        <v>1</v>
      </c>
      <c r="AV128" s="2" t="b">
        <f t="shared" si="81"/>
        <v>1</v>
      </c>
      <c r="AW128" s="2" t="b">
        <f t="shared" si="81"/>
        <v>1</v>
      </c>
      <c r="AX128" s="2" t="b">
        <f t="shared" si="82"/>
        <v>1</v>
      </c>
      <c r="AY128" s="2" t="b">
        <f t="shared" si="82"/>
        <v>1</v>
      </c>
      <c r="AZ128" s="2" t="b">
        <f t="shared" si="82"/>
        <v>1</v>
      </c>
      <c r="BA128" s="2" t="b">
        <f t="shared" si="82"/>
        <v>1</v>
      </c>
      <c r="BB128" s="2" t="b">
        <f t="shared" si="82"/>
        <v>1</v>
      </c>
      <c r="BC128" s="2" t="b">
        <f t="shared" si="82"/>
        <v>1</v>
      </c>
      <c r="BD128" s="2" t="b">
        <f t="shared" si="82"/>
        <v>1</v>
      </c>
      <c r="BE128" s="2" t="b">
        <f t="shared" si="82"/>
        <v>1</v>
      </c>
      <c r="BF128" s="2" t="b">
        <f t="shared" si="82"/>
        <v>1</v>
      </c>
      <c r="BG128" s="2" t="b">
        <f t="shared" si="82"/>
        <v>1</v>
      </c>
      <c r="BH128" s="2" t="b">
        <f t="shared" si="82"/>
        <v>1</v>
      </c>
      <c r="BI128" s="2" t="b">
        <f t="shared" si="82"/>
        <v>1</v>
      </c>
      <c r="BJ128" s="2" t="b">
        <f t="shared" si="82"/>
        <v>1</v>
      </c>
      <c r="BK128" s="2" t="b">
        <f t="shared" si="82"/>
        <v>1</v>
      </c>
    </row>
    <row r="129" spans="1:63" ht="58" x14ac:dyDescent="0.35">
      <c r="A129" s="2" t="str">
        <f>RawData!A125&amp;" "&amp;RawData!B125&amp;" "&amp;RawData!C125&amp;" "&amp;RawData!D125&amp;" "&amp;RawData!E125</f>
        <v xml:space="preserve">98 20070712 3FLDSDDST* CRO-PLUS-XCL 68000 Cromix Plus 162 Release 8 serial 10035 Disk 4 completely unreadable </v>
      </c>
      <c r="B129" s="2" t="str">
        <f t="shared" si="46"/>
        <v>98 20070712 3FLDSDDST* CRO-PLUS-XCL 68000 Cromix Plus 162 Release 8 serial 10035 Disk 4 completely unreadable</v>
      </c>
      <c r="C129" s="2">
        <f t="shared" si="47"/>
        <v>3</v>
      </c>
      <c r="D129" s="2">
        <f t="shared" si="48"/>
        <v>12</v>
      </c>
      <c r="E129" s="2">
        <f t="shared" si="49"/>
        <v>23</v>
      </c>
      <c r="F129" s="2" t="b">
        <f t="shared" si="50"/>
        <v>1</v>
      </c>
      <c r="G129" s="2" t="b">
        <f t="shared" si="51"/>
        <v>1</v>
      </c>
      <c r="I129" s="2">
        <f t="shared" si="58"/>
        <v>98</v>
      </c>
      <c r="J129" s="2" t="str">
        <f t="shared" si="52"/>
        <v>20070712</v>
      </c>
      <c r="K129" s="2" t="str">
        <f t="shared" si="53"/>
        <v>3FLDSDDST*</v>
      </c>
      <c r="L129" s="2" t="str">
        <f t="shared" si="54"/>
        <v>CRO-PLUS-XCL 68000 Cromix Plus 162 Release 8 serial 10035 Disk 4 completely unreadable</v>
      </c>
      <c r="M129" s="5"/>
      <c r="N129" s="2" t="b">
        <f t="shared" si="55"/>
        <v>0</v>
      </c>
      <c r="O129" s="2" t="b">
        <f t="shared" si="56"/>
        <v>1</v>
      </c>
      <c r="P129" s="2" t="str">
        <f t="shared" si="57"/>
        <v>3FLDSDDST</v>
      </c>
      <c r="T129" s="2" t="b">
        <f t="shared" si="79"/>
        <v>1</v>
      </c>
      <c r="U129" s="2" t="b">
        <f t="shared" si="79"/>
        <v>0</v>
      </c>
      <c r="V129" s="2" t="b">
        <f t="shared" si="79"/>
        <v>0</v>
      </c>
      <c r="W129" s="2" t="b">
        <f t="shared" si="79"/>
        <v>1</v>
      </c>
      <c r="X129" s="2" t="b">
        <f t="shared" si="79"/>
        <v>0</v>
      </c>
      <c r="Y129" s="2" t="b">
        <f t="shared" si="79"/>
        <v>0</v>
      </c>
      <c r="Z129" s="2" t="b">
        <f t="shared" si="79"/>
        <v>1</v>
      </c>
      <c r="AA129" s="2" t="b">
        <f t="shared" si="79"/>
        <v>0</v>
      </c>
      <c r="AB129" s="2" t="b">
        <f t="shared" si="79"/>
        <v>0</v>
      </c>
      <c r="AC129" s="2" t="b">
        <f t="shared" si="79"/>
        <v>0</v>
      </c>
      <c r="AD129" s="2" t="b">
        <f t="shared" si="80"/>
        <v>0</v>
      </c>
      <c r="AE129" s="2" t="b">
        <f t="shared" si="80"/>
        <v>0</v>
      </c>
      <c r="AF129" s="2" t="b">
        <f t="shared" si="80"/>
        <v>0</v>
      </c>
      <c r="AG129" s="2" t="b">
        <f t="shared" si="80"/>
        <v>0</v>
      </c>
      <c r="AH129" s="2" t="b">
        <f t="shared" si="80"/>
        <v>0</v>
      </c>
      <c r="AI129" s="2" t="b">
        <f t="shared" si="80"/>
        <v>0</v>
      </c>
      <c r="AJ129" s="2" t="b">
        <f t="shared" si="80"/>
        <v>0</v>
      </c>
      <c r="AK129" s="2" t="b">
        <f t="shared" si="80"/>
        <v>0</v>
      </c>
      <c r="AL129" s="2" t="b">
        <f t="shared" si="80"/>
        <v>0</v>
      </c>
      <c r="AM129" s="2" t="b">
        <f t="shared" si="80"/>
        <v>0</v>
      </c>
      <c r="AN129" s="2" t="b">
        <f t="shared" si="81"/>
        <v>0</v>
      </c>
      <c r="AO129" s="2" t="b">
        <f t="shared" si="81"/>
        <v>1</v>
      </c>
      <c r="AP129" s="2" t="b">
        <f t="shared" si="81"/>
        <v>0</v>
      </c>
      <c r="AQ129" s="2" t="b">
        <f t="shared" si="81"/>
        <v>0</v>
      </c>
      <c r="AR129" s="2" t="b">
        <f t="shared" si="81"/>
        <v>0</v>
      </c>
      <c r="AS129" s="2" t="b">
        <f t="shared" si="81"/>
        <v>0</v>
      </c>
      <c r="AT129" s="2" t="b">
        <f t="shared" si="81"/>
        <v>1</v>
      </c>
      <c r="AU129" s="2" t="b">
        <f t="shared" si="81"/>
        <v>1</v>
      </c>
      <c r="AV129" s="2" t="b">
        <f t="shared" si="81"/>
        <v>1</v>
      </c>
      <c r="AW129" s="2" t="b">
        <f t="shared" si="81"/>
        <v>1</v>
      </c>
      <c r="AX129" s="2" t="b">
        <f t="shared" si="82"/>
        <v>1</v>
      </c>
      <c r="AY129" s="2" t="b">
        <f t="shared" si="82"/>
        <v>1</v>
      </c>
      <c r="AZ129" s="2" t="b">
        <f t="shared" si="82"/>
        <v>1</v>
      </c>
      <c r="BA129" s="2" t="b">
        <f t="shared" si="82"/>
        <v>1</v>
      </c>
      <c r="BB129" s="2" t="b">
        <f t="shared" si="82"/>
        <v>1</v>
      </c>
      <c r="BC129" s="2" t="b">
        <f t="shared" si="82"/>
        <v>1</v>
      </c>
      <c r="BD129" s="2" t="b">
        <f t="shared" si="82"/>
        <v>1</v>
      </c>
      <c r="BE129" s="2" t="b">
        <f t="shared" si="82"/>
        <v>1</v>
      </c>
      <c r="BF129" s="2" t="b">
        <f t="shared" si="82"/>
        <v>1</v>
      </c>
      <c r="BG129" s="2" t="b">
        <f t="shared" si="82"/>
        <v>1</v>
      </c>
      <c r="BH129" s="2" t="b">
        <f t="shared" si="82"/>
        <v>1</v>
      </c>
      <c r="BI129" s="2" t="b">
        <f t="shared" si="82"/>
        <v>1</v>
      </c>
      <c r="BJ129" s="2" t="b">
        <f t="shared" si="82"/>
        <v>1</v>
      </c>
      <c r="BK129" s="2" t="b">
        <f t="shared" si="82"/>
        <v>1</v>
      </c>
    </row>
    <row r="130" spans="1:63" ht="72.5" x14ac:dyDescent="0.35">
      <c r="A130" s="2" t="str">
        <f>RawData!A126&amp;" "&amp;RawData!B126&amp;" "&amp;RawData!C126&amp;" "&amp;RawData!D126&amp;" "&amp;RawData!E126</f>
        <v xml:space="preserve">99 20070712  CLDSDDST* KERMIT-L Kermit Communications Software serial 10074 NOW unreadable , completely unreadable </v>
      </c>
      <c r="B130" s="2" t="str">
        <f t="shared" si="46"/>
        <v>99 20070712 CLDSDDST* KERMIT-L Kermit Communications Software serial 10074 NOW unreadable , completely unreadable</v>
      </c>
      <c r="C130" s="2">
        <f t="shared" si="47"/>
        <v>3</v>
      </c>
      <c r="D130" s="2">
        <f t="shared" si="48"/>
        <v>12</v>
      </c>
      <c r="E130" s="2">
        <f t="shared" si="49"/>
        <v>22</v>
      </c>
      <c r="F130" s="2" t="b">
        <f t="shared" si="50"/>
        <v>1</v>
      </c>
      <c r="G130" s="2" t="b">
        <f t="shared" si="51"/>
        <v>1</v>
      </c>
      <c r="I130" s="2">
        <f t="shared" si="58"/>
        <v>99</v>
      </c>
      <c r="J130" s="2" t="str">
        <f t="shared" si="52"/>
        <v>20070712</v>
      </c>
      <c r="K130" s="2" t="str">
        <f t="shared" si="53"/>
        <v>CLDSDDST*</v>
      </c>
      <c r="L130" s="2" t="str">
        <f t="shared" si="54"/>
        <v>KERMIT-L Kermit Communications Software serial 10074 NOW unreadable , completely unreadable</v>
      </c>
      <c r="N130" s="2" t="b">
        <f t="shared" si="55"/>
        <v>0</v>
      </c>
      <c r="O130" s="2" t="b">
        <f t="shared" si="56"/>
        <v>1</v>
      </c>
      <c r="P130" s="2" t="str">
        <f t="shared" si="57"/>
        <v>CLDSDDST</v>
      </c>
      <c r="T130" s="2" t="b">
        <f t="shared" si="79"/>
        <v>0</v>
      </c>
      <c r="U130" s="2" t="b">
        <f t="shared" si="79"/>
        <v>0</v>
      </c>
      <c r="V130" s="2" t="b">
        <f t="shared" si="79"/>
        <v>0</v>
      </c>
      <c r="W130" s="2" t="b">
        <f t="shared" si="79"/>
        <v>0</v>
      </c>
      <c r="X130" s="2" t="b">
        <f t="shared" si="79"/>
        <v>0</v>
      </c>
      <c r="Y130" s="2" t="b">
        <f t="shared" si="79"/>
        <v>0</v>
      </c>
      <c r="Z130" s="2" t="b">
        <f t="shared" si="79"/>
        <v>0</v>
      </c>
      <c r="AA130" s="2" t="b">
        <f t="shared" si="79"/>
        <v>0</v>
      </c>
      <c r="AB130" s="2" t="b">
        <f t="shared" si="79"/>
        <v>0</v>
      </c>
      <c r="AC130" s="2" t="b">
        <f t="shared" si="79"/>
        <v>0</v>
      </c>
      <c r="AD130" s="2" t="b">
        <f t="shared" si="80"/>
        <v>0</v>
      </c>
      <c r="AE130" s="2" t="b">
        <f t="shared" si="80"/>
        <v>0</v>
      </c>
      <c r="AF130" s="2" t="b">
        <f t="shared" si="80"/>
        <v>0</v>
      </c>
      <c r="AG130" s="2" t="b">
        <f t="shared" si="80"/>
        <v>0</v>
      </c>
      <c r="AH130" s="2" t="b">
        <f t="shared" si="80"/>
        <v>0</v>
      </c>
      <c r="AI130" s="2" t="b">
        <f t="shared" si="80"/>
        <v>0</v>
      </c>
      <c r="AJ130" s="2" t="b">
        <f t="shared" si="80"/>
        <v>0</v>
      </c>
      <c r="AK130" s="2" t="b">
        <f t="shared" si="80"/>
        <v>0</v>
      </c>
      <c r="AL130" s="2" t="b">
        <f t="shared" si="80"/>
        <v>0</v>
      </c>
      <c r="AM130" s="2" t="b">
        <f t="shared" si="80"/>
        <v>0</v>
      </c>
      <c r="AN130" s="2" t="b">
        <f t="shared" si="81"/>
        <v>0</v>
      </c>
      <c r="AO130" s="2" t="b">
        <f t="shared" si="81"/>
        <v>0</v>
      </c>
      <c r="AP130" s="2" t="b">
        <f t="shared" si="81"/>
        <v>0</v>
      </c>
      <c r="AQ130" s="2" t="b">
        <f t="shared" si="81"/>
        <v>0</v>
      </c>
      <c r="AR130" s="2" t="b">
        <f t="shared" si="81"/>
        <v>0</v>
      </c>
      <c r="AS130" s="2" t="b">
        <f t="shared" si="81"/>
        <v>0</v>
      </c>
      <c r="AT130" s="2" t="b">
        <f t="shared" si="81"/>
        <v>1</v>
      </c>
      <c r="AU130" s="2" t="b">
        <f t="shared" si="81"/>
        <v>1</v>
      </c>
      <c r="AV130" s="2" t="b">
        <f t="shared" si="81"/>
        <v>1</v>
      </c>
      <c r="AW130" s="2" t="b">
        <f t="shared" si="81"/>
        <v>1</v>
      </c>
      <c r="AX130" s="2" t="b">
        <f t="shared" si="82"/>
        <v>1</v>
      </c>
      <c r="AY130" s="2" t="b">
        <f t="shared" si="82"/>
        <v>1</v>
      </c>
      <c r="AZ130" s="2" t="b">
        <f t="shared" si="82"/>
        <v>1</v>
      </c>
      <c r="BA130" s="2" t="b">
        <f t="shared" si="82"/>
        <v>1</v>
      </c>
      <c r="BB130" s="2" t="b">
        <f t="shared" si="82"/>
        <v>1</v>
      </c>
      <c r="BC130" s="2" t="b">
        <f t="shared" si="82"/>
        <v>1</v>
      </c>
      <c r="BD130" s="2" t="b">
        <f t="shared" si="82"/>
        <v>1</v>
      </c>
      <c r="BE130" s="2" t="b">
        <f t="shared" si="82"/>
        <v>1</v>
      </c>
      <c r="BF130" s="2" t="b">
        <f t="shared" si="82"/>
        <v>1</v>
      </c>
      <c r="BG130" s="2" t="b">
        <f t="shared" si="82"/>
        <v>1</v>
      </c>
      <c r="BH130" s="2" t="b">
        <f t="shared" si="82"/>
        <v>1</v>
      </c>
      <c r="BI130" s="2" t="b">
        <f t="shared" si="82"/>
        <v>1</v>
      </c>
      <c r="BJ130" s="2" t="b">
        <f t="shared" si="82"/>
        <v>1</v>
      </c>
      <c r="BK130" s="2" t="b">
        <f t="shared" si="82"/>
        <v>1</v>
      </c>
    </row>
    <row r="131" spans="1:63" ht="58" x14ac:dyDescent="0.35">
      <c r="A131" s="2" t="str">
        <f>RawData!A127&amp;" "&amp;RawData!B127&amp;" "&amp;RawData!C127&amp;" "&amp;RawData!D127&amp;" "&amp;RawData!E127</f>
        <v xml:space="preserve">100 20160911   _3CLDSDDST   2016 Cromix 167 boot disk for sys00 optimised floppy boot, includes PCCOM pckt.bin    </v>
      </c>
      <c r="B131" s="2" t="str">
        <f t="shared" si="46"/>
        <v>100 20160911 _3CLDSDDST 2016 Cromix 167 boot disk for sys00 optimised floppy boot, includes PCCOM pckt.bin</v>
      </c>
      <c r="C131" s="2">
        <f t="shared" si="47"/>
        <v>4</v>
      </c>
      <c r="D131" s="2">
        <f t="shared" si="48"/>
        <v>13</v>
      </c>
      <c r="E131" s="2">
        <f t="shared" si="49"/>
        <v>24</v>
      </c>
      <c r="F131" s="2" t="b">
        <f t="shared" si="50"/>
        <v>1</v>
      </c>
      <c r="G131" s="2" t="b">
        <f t="shared" si="51"/>
        <v>1</v>
      </c>
      <c r="I131" s="2">
        <f t="shared" si="58"/>
        <v>100</v>
      </c>
      <c r="J131" s="2" t="str">
        <f t="shared" si="52"/>
        <v>20160911</v>
      </c>
      <c r="K131" s="2" t="str">
        <f t="shared" si="53"/>
        <v>_3CLDSDDST</v>
      </c>
      <c r="L131" s="2" t="str">
        <f t="shared" si="54"/>
        <v>2016 Cromix 167 boot disk for sys00 optimised floppy boot, includes PCCOM pckt.bin</v>
      </c>
      <c r="N131" s="2" t="b">
        <f t="shared" si="55"/>
        <v>1</v>
      </c>
      <c r="O131" s="2" t="b">
        <f t="shared" si="56"/>
        <v>0</v>
      </c>
      <c r="P131" s="2" t="str">
        <f t="shared" si="57"/>
        <v>3CLDSDDST</v>
      </c>
      <c r="T131" s="2" t="b">
        <f t="shared" si="79"/>
        <v>1</v>
      </c>
      <c r="U131" s="2" t="b">
        <f t="shared" si="79"/>
        <v>0</v>
      </c>
      <c r="V131" s="2" t="b">
        <f t="shared" si="79"/>
        <v>0</v>
      </c>
      <c r="W131" s="2" t="b">
        <f t="shared" si="79"/>
        <v>0</v>
      </c>
      <c r="X131" s="2" t="b">
        <f t="shared" si="79"/>
        <v>0</v>
      </c>
      <c r="Y131" s="2" t="b">
        <f t="shared" si="79"/>
        <v>0</v>
      </c>
      <c r="Z131" s="2" t="b">
        <f t="shared" si="79"/>
        <v>0</v>
      </c>
      <c r="AA131" s="2" t="b">
        <f t="shared" si="79"/>
        <v>0</v>
      </c>
      <c r="AB131" s="2" t="b">
        <f t="shared" si="79"/>
        <v>0</v>
      </c>
      <c r="AC131" s="2" t="b">
        <f t="shared" si="79"/>
        <v>0</v>
      </c>
      <c r="AD131" s="2" t="b">
        <f t="shared" si="80"/>
        <v>0</v>
      </c>
      <c r="AE131" s="2" t="b">
        <f t="shared" si="80"/>
        <v>0</v>
      </c>
      <c r="AF131" s="2" t="b">
        <f t="shared" si="80"/>
        <v>0</v>
      </c>
      <c r="AG131" s="2" t="b">
        <f t="shared" si="80"/>
        <v>0</v>
      </c>
      <c r="AH131" s="2" t="b">
        <f t="shared" si="80"/>
        <v>0</v>
      </c>
      <c r="AI131" s="2" t="b">
        <f t="shared" si="80"/>
        <v>0</v>
      </c>
      <c r="AJ131" s="2" t="b">
        <f t="shared" si="80"/>
        <v>0</v>
      </c>
      <c r="AK131" s="2" t="b">
        <f t="shared" si="80"/>
        <v>0</v>
      </c>
      <c r="AL131" s="2" t="b">
        <f t="shared" si="80"/>
        <v>0</v>
      </c>
      <c r="AM131" s="2" t="b">
        <f t="shared" si="80"/>
        <v>0</v>
      </c>
      <c r="AN131" s="2" t="b">
        <f t="shared" si="81"/>
        <v>0</v>
      </c>
      <c r="AO131" s="2" t="b">
        <f t="shared" si="81"/>
        <v>0</v>
      </c>
      <c r="AP131" s="2" t="b">
        <f t="shared" si="81"/>
        <v>0</v>
      </c>
      <c r="AQ131" s="2" t="b">
        <f t="shared" si="81"/>
        <v>0</v>
      </c>
      <c r="AR131" s="2" t="b">
        <f t="shared" si="81"/>
        <v>1</v>
      </c>
      <c r="AS131" s="2" t="b">
        <f t="shared" si="81"/>
        <v>0</v>
      </c>
      <c r="AT131" s="2" t="b">
        <f t="shared" si="81"/>
        <v>1</v>
      </c>
      <c r="AU131" s="2" t="b">
        <f t="shared" si="81"/>
        <v>1</v>
      </c>
      <c r="AV131" s="2" t="b">
        <f t="shared" si="81"/>
        <v>1</v>
      </c>
      <c r="AW131" s="2" t="b">
        <f t="shared" si="81"/>
        <v>1</v>
      </c>
      <c r="AX131" s="2" t="b">
        <f t="shared" si="82"/>
        <v>1</v>
      </c>
      <c r="AY131" s="2" t="b">
        <f t="shared" si="82"/>
        <v>1</v>
      </c>
      <c r="AZ131" s="2" t="b">
        <f t="shared" si="82"/>
        <v>1</v>
      </c>
      <c r="BA131" s="2" t="b">
        <f t="shared" si="82"/>
        <v>1</v>
      </c>
      <c r="BB131" s="2" t="b">
        <f t="shared" si="82"/>
        <v>1</v>
      </c>
      <c r="BC131" s="2" t="b">
        <f t="shared" si="82"/>
        <v>1</v>
      </c>
      <c r="BD131" s="2" t="b">
        <f t="shared" si="82"/>
        <v>1</v>
      </c>
      <c r="BE131" s="2" t="b">
        <f t="shared" si="82"/>
        <v>1</v>
      </c>
      <c r="BF131" s="2" t="b">
        <f t="shared" si="82"/>
        <v>1</v>
      </c>
      <c r="BG131" s="2" t="b">
        <f t="shared" si="82"/>
        <v>1</v>
      </c>
      <c r="BH131" s="2" t="b">
        <f t="shared" si="82"/>
        <v>1</v>
      </c>
      <c r="BI131" s="2" t="b">
        <f t="shared" si="82"/>
        <v>1</v>
      </c>
      <c r="BJ131" s="2" t="b">
        <f t="shared" si="82"/>
        <v>1</v>
      </c>
      <c r="BK131" s="2" t="b">
        <f t="shared" si="82"/>
        <v>1</v>
      </c>
    </row>
    <row r="132" spans="1:63" x14ac:dyDescent="0.35">
      <c r="A132" s="2" t="str">
        <f>RawData!A128&amp;" "&amp;RawData!B128&amp;" "&amp;RawData!C128&amp;" "&amp;RawData!D128&amp;" "&amp;RawData!E128</f>
        <v xml:space="preserve">    </v>
      </c>
      <c r="B132" s="2" t="str">
        <f t="shared" si="46"/>
        <v/>
      </c>
      <c r="C132" s="2" t="e">
        <f t="shared" si="47"/>
        <v>#VALUE!</v>
      </c>
      <c r="D132" s="2" t="e">
        <f t="shared" si="48"/>
        <v>#VALUE!</v>
      </c>
      <c r="E132" s="2" t="e">
        <f t="shared" si="49"/>
        <v>#VALUE!</v>
      </c>
      <c r="F132" s="2" t="b">
        <f t="shared" si="50"/>
        <v>0</v>
      </c>
      <c r="G132" s="2" t="b">
        <f t="shared" si="51"/>
        <v>0</v>
      </c>
      <c r="I132" s="2" t="str">
        <f t="shared" si="58"/>
        <v/>
      </c>
      <c r="J132" s="2" t="str">
        <f t="shared" si="52"/>
        <v/>
      </c>
      <c r="K132" s="2" t="str">
        <f t="shared" si="53"/>
        <v/>
      </c>
      <c r="L132" s="2" t="str">
        <f t="shared" si="54"/>
        <v/>
      </c>
      <c r="N132" s="2" t="str">
        <f t="shared" si="55"/>
        <v/>
      </c>
      <c r="O132" s="2" t="str">
        <f t="shared" si="56"/>
        <v/>
      </c>
      <c r="P132" s="2" t="str">
        <f t="shared" si="57"/>
        <v/>
      </c>
      <c r="T132" s="2" t="str">
        <f t="shared" si="79"/>
        <v/>
      </c>
      <c r="U132" s="2" t="str">
        <f t="shared" si="79"/>
        <v/>
      </c>
      <c r="V132" s="2" t="str">
        <f t="shared" si="79"/>
        <v/>
      </c>
      <c r="W132" s="2" t="str">
        <f t="shared" si="79"/>
        <v/>
      </c>
      <c r="X132" s="2" t="str">
        <f t="shared" si="79"/>
        <v/>
      </c>
      <c r="Y132" s="2" t="str">
        <f t="shared" si="79"/>
        <v/>
      </c>
      <c r="Z132" s="2" t="str">
        <f t="shared" si="79"/>
        <v/>
      </c>
      <c r="AA132" s="2" t="str">
        <f t="shared" si="79"/>
        <v/>
      </c>
      <c r="AB132" s="2" t="str">
        <f t="shared" si="79"/>
        <v/>
      </c>
      <c r="AC132" s="2" t="str">
        <f t="shared" si="79"/>
        <v/>
      </c>
      <c r="AD132" s="2" t="str">
        <f t="shared" si="80"/>
        <v/>
      </c>
      <c r="AE132" s="2" t="str">
        <f t="shared" si="80"/>
        <v/>
      </c>
      <c r="AF132" s="2" t="str">
        <f t="shared" si="80"/>
        <v/>
      </c>
      <c r="AG132" s="2" t="str">
        <f t="shared" si="80"/>
        <v/>
      </c>
      <c r="AH132" s="2" t="str">
        <f t="shared" si="80"/>
        <v/>
      </c>
      <c r="AI132" s="2" t="str">
        <f t="shared" si="80"/>
        <v/>
      </c>
      <c r="AJ132" s="2" t="str">
        <f t="shared" si="80"/>
        <v/>
      </c>
      <c r="AK132" s="2" t="str">
        <f t="shared" si="80"/>
        <v/>
      </c>
      <c r="AL132" s="2" t="str">
        <f t="shared" si="80"/>
        <v/>
      </c>
      <c r="AM132" s="2" t="str">
        <f t="shared" si="80"/>
        <v/>
      </c>
      <c r="AN132" s="2" t="str">
        <f t="shared" si="81"/>
        <v/>
      </c>
      <c r="AO132" s="2" t="str">
        <f t="shared" si="81"/>
        <v/>
      </c>
      <c r="AP132" s="2" t="str">
        <f t="shared" si="81"/>
        <v/>
      </c>
      <c r="AQ132" s="2" t="str">
        <f t="shared" si="81"/>
        <v/>
      </c>
      <c r="AR132" s="2" t="str">
        <f t="shared" si="81"/>
        <v/>
      </c>
      <c r="AS132" s="2" t="str">
        <f t="shared" si="81"/>
        <v/>
      </c>
      <c r="AT132" s="2" t="str">
        <f t="shared" si="81"/>
        <v/>
      </c>
      <c r="AU132" s="2" t="str">
        <f t="shared" si="81"/>
        <v/>
      </c>
      <c r="AV132" s="2" t="str">
        <f t="shared" si="81"/>
        <v/>
      </c>
      <c r="AW132" s="2" t="str">
        <f t="shared" si="81"/>
        <v/>
      </c>
      <c r="AX132" s="2" t="str">
        <f t="shared" si="82"/>
        <v/>
      </c>
      <c r="AY132" s="2" t="str">
        <f t="shared" si="82"/>
        <v/>
      </c>
      <c r="AZ132" s="2" t="str">
        <f t="shared" si="82"/>
        <v/>
      </c>
      <c r="BA132" s="2" t="str">
        <f t="shared" si="82"/>
        <v/>
      </c>
      <c r="BB132" s="2" t="str">
        <f t="shared" si="82"/>
        <v/>
      </c>
      <c r="BC132" s="2" t="str">
        <f t="shared" si="82"/>
        <v/>
      </c>
      <c r="BD132" s="2" t="str">
        <f t="shared" si="82"/>
        <v/>
      </c>
      <c r="BE132" s="2" t="str">
        <f t="shared" si="82"/>
        <v/>
      </c>
      <c r="BF132" s="2" t="str">
        <f t="shared" si="82"/>
        <v/>
      </c>
      <c r="BG132" s="2" t="str">
        <f t="shared" si="82"/>
        <v/>
      </c>
      <c r="BH132" s="2" t="str">
        <f t="shared" si="82"/>
        <v/>
      </c>
      <c r="BI132" s="2" t="str">
        <f t="shared" si="82"/>
        <v/>
      </c>
      <c r="BJ132" s="2" t="str">
        <f t="shared" si="82"/>
        <v/>
      </c>
      <c r="BK132" s="2" t="str">
        <f t="shared" si="82"/>
        <v/>
      </c>
    </row>
    <row r="133" spans="1:63" x14ac:dyDescent="0.35">
      <c r="A133" s="2" t="str">
        <f>RawData!A129&amp;" "&amp;RawData!B129&amp;" "&amp;RawData!C129&amp;" "&amp;RawData!D129&amp;" "&amp;RawData!E129</f>
        <v xml:space="preserve">    </v>
      </c>
      <c r="B133" s="2" t="str">
        <f t="shared" ref="B133:B196" si="83">TRIM(A133)</f>
        <v/>
      </c>
      <c r="C133" s="2" t="e">
        <f t="shared" ref="C133:C196" si="84">FIND(" ",B133,1)</f>
        <v>#VALUE!</v>
      </c>
      <c r="D133" s="2" t="e">
        <f t="shared" ref="D133:D196" si="85">FIND(" ",B133,C133+1)</f>
        <v>#VALUE!</v>
      </c>
      <c r="E133" s="2" t="e">
        <f t="shared" ref="E133:E196" si="86">FIND(" ",B133,D133+1)</f>
        <v>#VALUE!</v>
      </c>
      <c r="F133" s="2" t="b">
        <f t="shared" ref="F133:F196" si="87">IF(I133="",FALSE,VALUE(I133)&lt;1900)</f>
        <v>0</v>
      </c>
      <c r="G133" s="2" t="b">
        <f t="shared" ref="G133:G196" si="88">IF(ISERROR(MID(B133,C133+1,1)),FALSE,AND(MID(B133,C133+1,1)&gt;="0",MID(B133,C133+1,1)&lt;="9"))</f>
        <v>0</v>
      </c>
      <c r="I133" s="2" t="str">
        <f t="shared" si="58"/>
        <v/>
      </c>
      <c r="J133" s="2" t="str">
        <f t="shared" ref="J133:J196" si="89">IF(F133,IF(G133,MID(B133,C133+1,D133-C133-1),""),"")</f>
        <v/>
      </c>
      <c r="K133" s="2" t="str">
        <f t="shared" ref="K133:K196" si="90">IF(F133,IF(G133,MID(B133,D133+1,E133-D133-1),MID(B133,C133+1,D133-C133-1)),"")</f>
        <v/>
      </c>
      <c r="L133" s="2" t="str">
        <f t="shared" ref="L133:L196" si="91">IF(F133,IF(G133,MID(B133,E133+1,LEN(B133)-E133),MID(B133,D133+1,LEN(B133)-D133)),B133)</f>
        <v/>
      </c>
      <c r="N133" s="2" t="str">
        <f t="shared" ref="N133:N196" si="92">IF(F133,MID(K133,1,1)="_","")</f>
        <v/>
      </c>
      <c r="O133" s="2" t="str">
        <f t="shared" ref="O133:O196" si="93">IF(G133,NOT(ISERROR(FIND("*",$K133,1))),"")</f>
        <v/>
      </c>
      <c r="P133" s="2" t="str">
        <f t="shared" ref="P133:P196" si="94">IF($F133,SUBSTITUTE(SUBSTITUTE(K133,"_",""),"*",""),"")</f>
        <v/>
      </c>
      <c r="T133" s="2" t="str">
        <f t="shared" si="79"/>
        <v/>
      </c>
      <c r="U133" s="2" t="str">
        <f t="shared" si="79"/>
        <v/>
      </c>
      <c r="V133" s="2" t="str">
        <f t="shared" si="79"/>
        <v/>
      </c>
      <c r="W133" s="2" t="str">
        <f t="shared" si="79"/>
        <v/>
      </c>
      <c r="X133" s="2" t="str">
        <f t="shared" si="79"/>
        <v/>
      </c>
      <c r="Y133" s="2" t="str">
        <f t="shared" si="79"/>
        <v/>
      </c>
      <c r="Z133" s="2" t="str">
        <f t="shared" si="79"/>
        <v/>
      </c>
      <c r="AA133" s="2" t="str">
        <f t="shared" si="79"/>
        <v/>
      </c>
      <c r="AB133" s="2" t="str">
        <f t="shared" si="79"/>
        <v/>
      </c>
      <c r="AC133" s="2" t="str">
        <f t="shared" si="79"/>
        <v/>
      </c>
      <c r="AD133" s="2" t="str">
        <f t="shared" si="80"/>
        <v/>
      </c>
      <c r="AE133" s="2" t="str">
        <f t="shared" si="80"/>
        <v/>
      </c>
      <c r="AF133" s="2" t="str">
        <f t="shared" si="80"/>
        <v/>
      </c>
      <c r="AG133" s="2" t="str">
        <f t="shared" si="80"/>
        <v/>
      </c>
      <c r="AH133" s="2" t="str">
        <f t="shared" si="80"/>
        <v/>
      </c>
      <c r="AI133" s="2" t="str">
        <f t="shared" si="80"/>
        <v/>
      </c>
      <c r="AJ133" s="2" t="str">
        <f t="shared" si="80"/>
        <v/>
      </c>
      <c r="AK133" s="2" t="str">
        <f t="shared" si="80"/>
        <v/>
      </c>
      <c r="AL133" s="2" t="str">
        <f t="shared" si="80"/>
        <v/>
      </c>
      <c r="AM133" s="2" t="str">
        <f t="shared" si="80"/>
        <v/>
      </c>
      <c r="AN133" s="2" t="str">
        <f t="shared" si="81"/>
        <v/>
      </c>
      <c r="AO133" s="2" t="str">
        <f t="shared" si="81"/>
        <v/>
      </c>
      <c r="AP133" s="2" t="str">
        <f t="shared" si="81"/>
        <v/>
      </c>
      <c r="AQ133" s="2" t="str">
        <f t="shared" si="81"/>
        <v/>
      </c>
      <c r="AR133" s="2" t="str">
        <f t="shared" si="81"/>
        <v/>
      </c>
      <c r="AS133" s="2" t="str">
        <f t="shared" si="81"/>
        <v/>
      </c>
      <c r="AT133" s="2" t="str">
        <f t="shared" si="81"/>
        <v/>
      </c>
      <c r="AU133" s="2" t="str">
        <f t="shared" si="81"/>
        <v/>
      </c>
      <c r="AV133" s="2" t="str">
        <f t="shared" si="81"/>
        <v/>
      </c>
      <c r="AW133" s="2" t="str">
        <f t="shared" si="81"/>
        <v/>
      </c>
      <c r="AX133" s="2" t="str">
        <f t="shared" si="82"/>
        <v/>
      </c>
      <c r="AY133" s="2" t="str">
        <f t="shared" si="82"/>
        <v/>
      </c>
      <c r="AZ133" s="2" t="str">
        <f t="shared" si="82"/>
        <v/>
      </c>
      <c r="BA133" s="2" t="str">
        <f t="shared" si="82"/>
        <v/>
      </c>
      <c r="BB133" s="2" t="str">
        <f t="shared" si="82"/>
        <v/>
      </c>
      <c r="BC133" s="2" t="str">
        <f t="shared" si="82"/>
        <v/>
      </c>
      <c r="BD133" s="2" t="str">
        <f t="shared" si="82"/>
        <v/>
      </c>
      <c r="BE133" s="2" t="str">
        <f t="shared" si="82"/>
        <v/>
      </c>
      <c r="BF133" s="2" t="str">
        <f t="shared" si="82"/>
        <v/>
      </c>
      <c r="BG133" s="2" t="str">
        <f t="shared" si="82"/>
        <v/>
      </c>
      <c r="BH133" s="2" t="str">
        <f t="shared" si="82"/>
        <v/>
      </c>
      <c r="BI133" s="2" t="str">
        <f t="shared" si="82"/>
        <v/>
      </c>
      <c r="BJ133" s="2" t="str">
        <f t="shared" si="82"/>
        <v/>
      </c>
      <c r="BK133" s="2" t="str">
        <f t="shared" si="82"/>
        <v/>
      </c>
    </row>
    <row r="134" spans="1:63" x14ac:dyDescent="0.35">
      <c r="A134" s="2" t="str">
        <f>RawData!A130&amp;" "&amp;RawData!B130&amp;" "&amp;RawData!C130&amp;" "&amp;RawData!D130&amp;" "&amp;RawData!E130</f>
        <v xml:space="preserve">LOST  CPM master diskettes   </v>
      </c>
      <c r="B134" s="2" t="str">
        <f t="shared" si="83"/>
        <v>LOST CPM master diskettes</v>
      </c>
      <c r="C134" s="2">
        <f t="shared" si="84"/>
        <v>5</v>
      </c>
      <c r="D134" s="2">
        <f t="shared" si="85"/>
        <v>9</v>
      </c>
      <c r="E134" s="2">
        <f t="shared" si="86"/>
        <v>16</v>
      </c>
      <c r="F134" s="2" t="b">
        <f t="shared" si="87"/>
        <v>0</v>
      </c>
      <c r="G134" s="2" t="b">
        <f t="shared" si="88"/>
        <v>0</v>
      </c>
      <c r="I134" s="2" t="str">
        <f t="shared" ref="I134:I197" si="95">IF(ISERROR(VALUE(MID(B134,1,C134-1))),"",VALUE(MID(B134,1,C134-1)))</f>
        <v/>
      </c>
      <c r="J134" s="2" t="str">
        <f t="shared" si="89"/>
        <v/>
      </c>
      <c r="K134" s="2" t="str">
        <f t="shared" si="90"/>
        <v/>
      </c>
      <c r="L134" s="2" t="str">
        <f t="shared" si="91"/>
        <v>LOST CPM master diskettes</v>
      </c>
      <c r="N134" s="2" t="str">
        <f t="shared" si="92"/>
        <v/>
      </c>
      <c r="O134" s="2" t="str">
        <f t="shared" si="93"/>
        <v/>
      </c>
      <c r="P134" s="2" t="str">
        <f t="shared" si="94"/>
        <v/>
      </c>
      <c r="T134" s="2" t="str">
        <f t="shared" si="79"/>
        <v/>
      </c>
      <c r="U134" s="2" t="str">
        <f t="shared" si="79"/>
        <v/>
      </c>
      <c r="V134" s="2" t="str">
        <f t="shared" si="79"/>
        <v/>
      </c>
      <c r="W134" s="2" t="str">
        <f t="shared" si="79"/>
        <v/>
      </c>
      <c r="X134" s="2" t="str">
        <f t="shared" si="79"/>
        <v/>
      </c>
      <c r="Y134" s="2" t="str">
        <f t="shared" si="79"/>
        <v/>
      </c>
      <c r="Z134" s="2" t="str">
        <f t="shared" si="79"/>
        <v/>
      </c>
      <c r="AA134" s="2" t="str">
        <f t="shared" si="79"/>
        <v/>
      </c>
      <c r="AB134" s="2" t="str">
        <f t="shared" si="79"/>
        <v/>
      </c>
      <c r="AC134" s="2" t="str">
        <f t="shared" si="79"/>
        <v/>
      </c>
      <c r="AD134" s="2" t="str">
        <f t="shared" si="80"/>
        <v/>
      </c>
      <c r="AE134" s="2" t="str">
        <f t="shared" si="80"/>
        <v/>
      </c>
      <c r="AF134" s="2" t="str">
        <f t="shared" si="80"/>
        <v/>
      </c>
      <c r="AG134" s="2" t="str">
        <f t="shared" si="80"/>
        <v/>
      </c>
      <c r="AH134" s="2" t="str">
        <f t="shared" si="80"/>
        <v/>
      </c>
      <c r="AI134" s="2" t="str">
        <f t="shared" si="80"/>
        <v/>
      </c>
      <c r="AJ134" s="2" t="str">
        <f t="shared" si="80"/>
        <v/>
      </c>
      <c r="AK134" s="2" t="str">
        <f t="shared" si="80"/>
        <v/>
      </c>
      <c r="AL134" s="2" t="str">
        <f t="shared" si="80"/>
        <v/>
      </c>
      <c r="AM134" s="2" t="str">
        <f t="shared" si="80"/>
        <v/>
      </c>
      <c r="AN134" s="2" t="str">
        <f t="shared" si="81"/>
        <v/>
      </c>
      <c r="AO134" s="2" t="str">
        <f t="shared" si="81"/>
        <v/>
      </c>
      <c r="AP134" s="2" t="str">
        <f t="shared" si="81"/>
        <v/>
      </c>
      <c r="AQ134" s="2" t="str">
        <f t="shared" si="81"/>
        <v/>
      </c>
      <c r="AR134" s="2" t="str">
        <f t="shared" si="81"/>
        <v/>
      </c>
      <c r="AS134" s="2" t="str">
        <f t="shared" si="81"/>
        <v/>
      </c>
      <c r="AT134" s="2" t="str">
        <f t="shared" si="81"/>
        <v/>
      </c>
      <c r="AU134" s="2" t="str">
        <f t="shared" si="81"/>
        <v/>
      </c>
      <c r="AV134" s="2" t="str">
        <f t="shared" si="81"/>
        <v/>
      </c>
      <c r="AW134" s="2" t="str">
        <f t="shared" si="81"/>
        <v/>
      </c>
      <c r="AX134" s="2" t="str">
        <f t="shared" si="82"/>
        <v/>
      </c>
      <c r="AY134" s="2" t="str">
        <f t="shared" si="82"/>
        <v/>
      </c>
      <c r="AZ134" s="2" t="str">
        <f t="shared" si="82"/>
        <v/>
      </c>
      <c r="BA134" s="2" t="str">
        <f t="shared" si="82"/>
        <v/>
      </c>
      <c r="BB134" s="2" t="str">
        <f t="shared" si="82"/>
        <v/>
      </c>
      <c r="BC134" s="2" t="str">
        <f t="shared" si="82"/>
        <v/>
      </c>
      <c r="BD134" s="2" t="str">
        <f t="shared" si="82"/>
        <v/>
      </c>
      <c r="BE134" s="2" t="str">
        <f t="shared" si="82"/>
        <v/>
      </c>
      <c r="BF134" s="2" t="str">
        <f t="shared" si="82"/>
        <v/>
      </c>
      <c r="BG134" s="2" t="str">
        <f t="shared" si="82"/>
        <v/>
      </c>
      <c r="BH134" s="2" t="str">
        <f t="shared" si="82"/>
        <v/>
      </c>
      <c r="BI134" s="2" t="str">
        <f t="shared" si="82"/>
        <v/>
      </c>
      <c r="BJ134" s="2" t="str">
        <f t="shared" si="82"/>
        <v/>
      </c>
      <c r="BK134" s="2" t="str">
        <f t="shared" si="82"/>
        <v/>
      </c>
    </row>
    <row r="135" spans="1:63" ht="29" x14ac:dyDescent="0.35">
      <c r="A135" s="2" t="str">
        <f>RawData!A131&amp;" "&amp;RawData!B131&amp;" "&amp;RawData!C131&amp;" "&amp;RawData!D131&amp;" "&amp;RawData!E131</f>
        <v xml:space="preserve">101  LGSSSDST Various CPM utility programs  </v>
      </c>
      <c r="B135" s="2" t="str">
        <f t="shared" si="83"/>
        <v>101 LGSSSDST Various CPM utility programs</v>
      </c>
      <c r="C135" s="2">
        <f t="shared" si="84"/>
        <v>4</v>
      </c>
      <c r="D135" s="2">
        <f t="shared" si="85"/>
        <v>13</v>
      </c>
      <c r="E135" s="2">
        <f t="shared" si="86"/>
        <v>21</v>
      </c>
      <c r="F135" s="2" t="b">
        <f t="shared" si="87"/>
        <v>1</v>
      </c>
      <c r="G135" s="2" t="b">
        <f t="shared" si="88"/>
        <v>0</v>
      </c>
      <c r="I135" s="2">
        <f t="shared" si="95"/>
        <v>101</v>
      </c>
      <c r="J135" s="2" t="str">
        <f t="shared" si="89"/>
        <v/>
      </c>
      <c r="K135" s="2" t="str">
        <f t="shared" si="90"/>
        <v>LGSSSDST</v>
      </c>
      <c r="L135" s="2" t="str">
        <f t="shared" si="91"/>
        <v>Various CPM utility programs</v>
      </c>
      <c r="N135" s="2" t="b">
        <f t="shared" si="92"/>
        <v>0</v>
      </c>
      <c r="O135" s="2" t="str">
        <f t="shared" si="93"/>
        <v/>
      </c>
      <c r="P135" s="2" t="str">
        <f t="shared" si="94"/>
        <v>LGSSSDST</v>
      </c>
      <c r="T135" s="2" t="b">
        <f t="shared" ref="T135:AC144" si="96">IF($F135,OR(NOT(ISERROR(FIND(T$2,$L135,1))),NOT(ISERROR(FIND(T$3,$L135,1))),NOT(ISERROR(FIND(T$4,$L135,1)))),"")</f>
        <v>0</v>
      </c>
      <c r="U135" s="2" t="b">
        <f t="shared" si="96"/>
        <v>0</v>
      </c>
      <c r="V135" s="2" t="b">
        <f t="shared" si="96"/>
        <v>1</v>
      </c>
      <c r="W135" s="2" t="b">
        <f t="shared" si="96"/>
        <v>0</v>
      </c>
      <c r="X135" s="2" t="b">
        <f t="shared" si="96"/>
        <v>0</v>
      </c>
      <c r="Y135" s="2" t="b">
        <f t="shared" si="96"/>
        <v>0</v>
      </c>
      <c r="Z135" s="2" t="b">
        <f t="shared" si="96"/>
        <v>0</v>
      </c>
      <c r="AA135" s="2" t="b">
        <f t="shared" si="96"/>
        <v>0</v>
      </c>
      <c r="AB135" s="2" t="b">
        <f t="shared" si="96"/>
        <v>0</v>
      </c>
      <c r="AC135" s="2" t="b">
        <f t="shared" si="96"/>
        <v>0</v>
      </c>
      <c r="AD135" s="2" t="b">
        <f t="shared" ref="AD135:AM144" si="97">IF($F135,OR(NOT(ISERROR(FIND(AD$2,$L135,1))),NOT(ISERROR(FIND(AD$3,$L135,1))),NOT(ISERROR(FIND(AD$4,$L135,1)))),"")</f>
        <v>0</v>
      </c>
      <c r="AE135" s="2" t="b">
        <f t="shared" si="97"/>
        <v>0</v>
      </c>
      <c r="AF135" s="2" t="b">
        <f t="shared" si="97"/>
        <v>0</v>
      </c>
      <c r="AG135" s="2" t="b">
        <f t="shared" si="97"/>
        <v>0</v>
      </c>
      <c r="AH135" s="2" t="b">
        <f t="shared" si="97"/>
        <v>0</v>
      </c>
      <c r="AI135" s="2" t="b">
        <f t="shared" si="97"/>
        <v>0</v>
      </c>
      <c r="AJ135" s="2" t="b">
        <f t="shared" si="97"/>
        <v>0</v>
      </c>
      <c r="AK135" s="2" t="b">
        <f t="shared" si="97"/>
        <v>0</v>
      </c>
      <c r="AL135" s="2" t="b">
        <f t="shared" si="97"/>
        <v>0</v>
      </c>
      <c r="AM135" s="2" t="b">
        <f t="shared" si="97"/>
        <v>0</v>
      </c>
      <c r="AN135" s="2" t="b">
        <f t="shared" ref="AN135:AW144" si="98">IF($F135,OR(NOT(ISERROR(FIND(AN$2,$L135,1))),NOT(ISERROR(FIND(AN$3,$L135,1))),NOT(ISERROR(FIND(AN$4,$L135,1)))),"")</f>
        <v>0</v>
      </c>
      <c r="AO135" s="2" t="b">
        <f t="shared" si="98"/>
        <v>0</v>
      </c>
      <c r="AP135" s="2" t="b">
        <f t="shared" si="98"/>
        <v>0</v>
      </c>
      <c r="AQ135" s="2" t="b">
        <f t="shared" si="98"/>
        <v>0</v>
      </c>
      <c r="AR135" s="2" t="b">
        <f t="shared" si="98"/>
        <v>0</v>
      </c>
      <c r="AS135" s="2" t="b">
        <f t="shared" si="98"/>
        <v>0</v>
      </c>
      <c r="AT135" s="2" t="b">
        <f t="shared" si="98"/>
        <v>1</v>
      </c>
      <c r="AU135" s="2" t="b">
        <f t="shared" si="98"/>
        <v>1</v>
      </c>
      <c r="AV135" s="2" t="b">
        <f t="shared" si="98"/>
        <v>1</v>
      </c>
      <c r="AW135" s="2" t="b">
        <f t="shared" si="98"/>
        <v>1</v>
      </c>
      <c r="AX135" s="2" t="b">
        <f t="shared" ref="AX135:BK144" si="99">IF($F135,OR(NOT(ISERROR(FIND(AX$2,$L135,1))),NOT(ISERROR(FIND(AX$3,$L135,1))),NOT(ISERROR(FIND(AX$4,$L135,1)))),"")</f>
        <v>1</v>
      </c>
      <c r="AY135" s="2" t="b">
        <f t="shared" si="99"/>
        <v>1</v>
      </c>
      <c r="AZ135" s="2" t="b">
        <f t="shared" si="99"/>
        <v>1</v>
      </c>
      <c r="BA135" s="2" t="b">
        <f t="shared" si="99"/>
        <v>1</v>
      </c>
      <c r="BB135" s="2" t="b">
        <f t="shared" si="99"/>
        <v>1</v>
      </c>
      <c r="BC135" s="2" t="b">
        <f t="shared" si="99"/>
        <v>1</v>
      </c>
      <c r="BD135" s="2" t="b">
        <f t="shared" si="99"/>
        <v>1</v>
      </c>
      <c r="BE135" s="2" t="b">
        <f t="shared" si="99"/>
        <v>1</v>
      </c>
      <c r="BF135" s="2" t="b">
        <f t="shared" si="99"/>
        <v>1</v>
      </c>
      <c r="BG135" s="2" t="b">
        <f t="shared" si="99"/>
        <v>1</v>
      </c>
      <c r="BH135" s="2" t="b">
        <f t="shared" si="99"/>
        <v>1</v>
      </c>
      <c r="BI135" s="2" t="b">
        <f t="shared" si="99"/>
        <v>1</v>
      </c>
      <c r="BJ135" s="2" t="b">
        <f t="shared" si="99"/>
        <v>1</v>
      </c>
      <c r="BK135" s="2" t="b">
        <f t="shared" si="99"/>
        <v>1</v>
      </c>
    </row>
    <row r="136" spans="1:63" ht="29" x14ac:dyDescent="0.35">
      <c r="A136" s="2" t="str">
        <f>RawData!A132&amp;" "&amp;RawData!B132&amp;" "&amp;RawData!C132&amp;" "&amp;RawData!D132&amp;" "&amp;RawData!E132</f>
        <v xml:space="preserve">102  LGSSSDST Lawrence Livermore and disk Tiny Basic  </v>
      </c>
      <c r="B136" s="2" t="str">
        <f t="shared" si="83"/>
        <v>102 LGSSSDST Lawrence Livermore and disk Tiny Basic</v>
      </c>
      <c r="C136" s="2">
        <f t="shared" si="84"/>
        <v>4</v>
      </c>
      <c r="D136" s="2">
        <f t="shared" si="85"/>
        <v>13</v>
      </c>
      <c r="E136" s="2">
        <f t="shared" si="86"/>
        <v>22</v>
      </c>
      <c r="F136" s="2" t="b">
        <f t="shared" si="87"/>
        <v>1</v>
      </c>
      <c r="G136" s="2" t="b">
        <f t="shared" si="88"/>
        <v>0</v>
      </c>
      <c r="I136" s="2">
        <f t="shared" si="95"/>
        <v>102</v>
      </c>
      <c r="J136" s="2" t="str">
        <f t="shared" si="89"/>
        <v/>
      </c>
      <c r="K136" s="2" t="str">
        <f t="shared" si="90"/>
        <v>LGSSSDST</v>
      </c>
      <c r="L136" s="2" t="str">
        <f t="shared" si="91"/>
        <v>Lawrence Livermore and disk Tiny Basic</v>
      </c>
      <c r="N136" s="2" t="b">
        <f t="shared" si="92"/>
        <v>0</v>
      </c>
      <c r="O136" s="2" t="str">
        <f t="shared" si="93"/>
        <v/>
      </c>
      <c r="P136" s="2" t="str">
        <f t="shared" si="94"/>
        <v>LGSSSDST</v>
      </c>
      <c r="T136" s="2" t="b">
        <f t="shared" si="96"/>
        <v>0</v>
      </c>
      <c r="U136" s="2" t="b">
        <f t="shared" si="96"/>
        <v>0</v>
      </c>
      <c r="V136" s="2" t="b">
        <f t="shared" si="96"/>
        <v>0</v>
      </c>
      <c r="W136" s="2" t="b">
        <f t="shared" si="96"/>
        <v>0</v>
      </c>
      <c r="X136" s="2" t="b">
        <f t="shared" si="96"/>
        <v>0</v>
      </c>
      <c r="Y136" s="2" t="b">
        <f t="shared" si="96"/>
        <v>0</v>
      </c>
      <c r="Z136" s="2" t="b">
        <f t="shared" si="96"/>
        <v>0</v>
      </c>
      <c r="AA136" s="2" t="b">
        <f t="shared" si="96"/>
        <v>0</v>
      </c>
      <c r="AB136" s="2" t="b">
        <f t="shared" si="96"/>
        <v>0</v>
      </c>
      <c r="AC136" s="2" t="b">
        <f t="shared" si="96"/>
        <v>0</v>
      </c>
      <c r="AD136" s="2" t="b">
        <f t="shared" si="97"/>
        <v>1</v>
      </c>
      <c r="AE136" s="2" t="b">
        <f t="shared" si="97"/>
        <v>0</v>
      </c>
      <c r="AF136" s="2" t="b">
        <f t="shared" si="97"/>
        <v>0</v>
      </c>
      <c r="AG136" s="2" t="b">
        <f t="shared" si="97"/>
        <v>0</v>
      </c>
      <c r="AH136" s="2" t="b">
        <f t="shared" si="97"/>
        <v>0</v>
      </c>
      <c r="AI136" s="2" t="b">
        <f t="shared" si="97"/>
        <v>0</v>
      </c>
      <c r="AJ136" s="2" t="b">
        <f t="shared" si="97"/>
        <v>0</v>
      </c>
      <c r="AK136" s="2" t="b">
        <f t="shared" si="97"/>
        <v>0</v>
      </c>
      <c r="AL136" s="2" t="b">
        <f t="shared" si="97"/>
        <v>0</v>
      </c>
      <c r="AM136" s="2" t="b">
        <f t="shared" si="97"/>
        <v>0</v>
      </c>
      <c r="AN136" s="2" t="b">
        <f t="shared" si="98"/>
        <v>0</v>
      </c>
      <c r="AO136" s="2" t="b">
        <f t="shared" si="98"/>
        <v>0</v>
      </c>
      <c r="AP136" s="2" t="b">
        <f t="shared" si="98"/>
        <v>0</v>
      </c>
      <c r="AQ136" s="2" t="b">
        <f t="shared" si="98"/>
        <v>0</v>
      </c>
      <c r="AR136" s="2" t="b">
        <f t="shared" si="98"/>
        <v>0</v>
      </c>
      <c r="AS136" s="2" t="b">
        <f t="shared" si="98"/>
        <v>0</v>
      </c>
      <c r="AT136" s="2" t="b">
        <f t="shared" si="98"/>
        <v>1</v>
      </c>
      <c r="AU136" s="2" t="b">
        <f t="shared" si="98"/>
        <v>1</v>
      </c>
      <c r="AV136" s="2" t="b">
        <f t="shared" si="98"/>
        <v>1</v>
      </c>
      <c r="AW136" s="2" t="b">
        <f t="shared" si="98"/>
        <v>1</v>
      </c>
      <c r="AX136" s="2" t="b">
        <f t="shared" si="99"/>
        <v>1</v>
      </c>
      <c r="AY136" s="2" t="b">
        <f t="shared" si="99"/>
        <v>1</v>
      </c>
      <c r="AZ136" s="2" t="b">
        <f t="shared" si="99"/>
        <v>1</v>
      </c>
      <c r="BA136" s="2" t="b">
        <f t="shared" si="99"/>
        <v>1</v>
      </c>
      <c r="BB136" s="2" t="b">
        <f t="shared" si="99"/>
        <v>1</v>
      </c>
      <c r="BC136" s="2" t="b">
        <f t="shared" si="99"/>
        <v>1</v>
      </c>
      <c r="BD136" s="2" t="b">
        <f t="shared" si="99"/>
        <v>1</v>
      </c>
      <c r="BE136" s="2" t="b">
        <f t="shared" si="99"/>
        <v>1</v>
      </c>
      <c r="BF136" s="2" t="b">
        <f t="shared" si="99"/>
        <v>1</v>
      </c>
      <c r="BG136" s="2" t="b">
        <f t="shared" si="99"/>
        <v>1</v>
      </c>
      <c r="BH136" s="2" t="b">
        <f t="shared" si="99"/>
        <v>1</v>
      </c>
      <c r="BI136" s="2" t="b">
        <f t="shared" si="99"/>
        <v>1</v>
      </c>
      <c r="BJ136" s="2" t="b">
        <f t="shared" si="99"/>
        <v>1</v>
      </c>
      <c r="BK136" s="2" t="b">
        <f t="shared" si="99"/>
        <v>1</v>
      </c>
    </row>
    <row r="137" spans="1:63" ht="29" x14ac:dyDescent="0.35">
      <c r="A137" s="2" t="str">
        <f>RawData!A133&amp;" "&amp;RawData!B133&amp;" "&amp;RawData!C133&amp;" "&amp;RawData!D133&amp;" "&amp;RawData!E133</f>
        <v xml:space="preserve">103  LGSSSDST Basic E games and programs  </v>
      </c>
      <c r="B137" s="2" t="str">
        <f t="shared" si="83"/>
        <v>103 LGSSSDST Basic E games and programs</v>
      </c>
      <c r="C137" s="2">
        <f t="shared" si="84"/>
        <v>4</v>
      </c>
      <c r="D137" s="2">
        <f t="shared" si="85"/>
        <v>13</v>
      </c>
      <c r="E137" s="2">
        <f t="shared" si="86"/>
        <v>19</v>
      </c>
      <c r="F137" s="2" t="b">
        <f t="shared" si="87"/>
        <v>1</v>
      </c>
      <c r="G137" s="2" t="b">
        <f t="shared" si="88"/>
        <v>0</v>
      </c>
      <c r="I137" s="2">
        <f t="shared" si="95"/>
        <v>103</v>
      </c>
      <c r="J137" s="2" t="str">
        <f t="shared" si="89"/>
        <v/>
      </c>
      <c r="K137" s="2" t="str">
        <f t="shared" si="90"/>
        <v>LGSSSDST</v>
      </c>
      <c r="L137" s="2" t="str">
        <f t="shared" si="91"/>
        <v>Basic E games and programs</v>
      </c>
      <c r="N137" s="2" t="b">
        <f t="shared" si="92"/>
        <v>0</v>
      </c>
      <c r="O137" s="2" t="str">
        <f t="shared" si="93"/>
        <v/>
      </c>
      <c r="P137" s="2" t="str">
        <f t="shared" si="94"/>
        <v>LGSSSDST</v>
      </c>
      <c r="T137" s="2" t="b">
        <f t="shared" si="96"/>
        <v>0</v>
      </c>
      <c r="U137" s="2" t="b">
        <f t="shared" si="96"/>
        <v>0</v>
      </c>
      <c r="V137" s="2" t="b">
        <f t="shared" si="96"/>
        <v>0</v>
      </c>
      <c r="W137" s="2" t="b">
        <f t="shared" si="96"/>
        <v>0</v>
      </c>
      <c r="X137" s="2" t="b">
        <f t="shared" si="96"/>
        <v>0</v>
      </c>
      <c r="Y137" s="2" t="b">
        <f t="shared" si="96"/>
        <v>0</v>
      </c>
      <c r="Z137" s="2" t="b">
        <f t="shared" si="96"/>
        <v>0</v>
      </c>
      <c r="AA137" s="2" t="b">
        <f t="shared" si="96"/>
        <v>0</v>
      </c>
      <c r="AB137" s="2" t="b">
        <f t="shared" si="96"/>
        <v>0</v>
      </c>
      <c r="AC137" s="2" t="b">
        <f t="shared" si="96"/>
        <v>0</v>
      </c>
      <c r="AD137" s="2" t="b">
        <f t="shared" si="97"/>
        <v>1</v>
      </c>
      <c r="AE137" s="2" t="b">
        <f t="shared" si="97"/>
        <v>0</v>
      </c>
      <c r="AF137" s="2" t="b">
        <f t="shared" si="97"/>
        <v>0</v>
      </c>
      <c r="AG137" s="2" t="b">
        <f t="shared" si="97"/>
        <v>0</v>
      </c>
      <c r="AH137" s="2" t="b">
        <f t="shared" si="97"/>
        <v>0</v>
      </c>
      <c r="AI137" s="2" t="b">
        <f t="shared" si="97"/>
        <v>0</v>
      </c>
      <c r="AJ137" s="2" t="b">
        <f t="shared" si="97"/>
        <v>0</v>
      </c>
      <c r="AK137" s="2" t="b">
        <f t="shared" si="97"/>
        <v>0</v>
      </c>
      <c r="AL137" s="2" t="b">
        <f t="shared" si="97"/>
        <v>0</v>
      </c>
      <c r="AM137" s="2" t="b">
        <f t="shared" si="97"/>
        <v>0</v>
      </c>
      <c r="AN137" s="2" t="b">
        <f t="shared" si="98"/>
        <v>0</v>
      </c>
      <c r="AO137" s="2" t="b">
        <f t="shared" si="98"/>
        <v>0</v>
      </c>
      <c r="AP137" s="2" t="b">
        <f t="shared" si="98"/>
        <v>0</v>
      </c>
      <c r="AQ137" s="2" t="b">
        <f t="shared" si="98"/>
        <v>0</v>
      </c>
      <c r="AR137" s="2" t="b">
        <f t="shared" si="98"/>
        <v>0</v>
      </c>
      <c r="AS137" s="2" t="b">
        <f t="shared" si="98"/>
        <v>0</v>
      </c>
      <c r="AT137" s="2" t="b">
        <f t="shared" si="98"/>
        <v>1</v>
      </c>
      <c r="AU137" s="2" t="b">
        <f t="shared" si="98"/>
        <v>1</v>
      </c>
      <c r="AV137" s="2" t="b">
        <f t="shared" si="98"/>
        <v>1</v>
      </c>
      <c r="AW137" s="2" t="b">
        <f t="shared" si="98"/>
        <v>1</v>
      </c>
      <c r="AX137" s="2" t="b">
        <f t="shared" si="99"/>
        <v>1</v>
      </c>
      <c r="AY137" s="2" t="b">
        <f t="shared" si="99"/>
        <v>1</v>
      </c>
      <c r="AZ137" s="2" t="b">
        <f t="shared" si="99"/>
        <v>1</v>
      </c>
      <c r="BA137" s="2" t="b">
        <f t="shared" si="99"/>
        <v>1</v>
      </c>
      <c r="BB137" s="2" t="b">
        <f t="shared" si="99"/>
        <v>1</v>
      </c>
      <c r="BC137" s="2" t="b">
        <f t="shared" si="99"/>
        <v>1</v>
      </c>
      <c r="BD137" s="2" t="b">
        <f t="shared" si="99"/>
        <v>1</v>
      </c>
      <c r="BE137" s="2" t="b">
        <f t="shared" si="99"/>
        <v>1</v>
      </c>
      <c r="BF137" s="2" t="b">
        <f t="shared" si="99"/>
        <v>1</v>
      </c>
      <c r="BG137" s="2" t="b">
        <f t="shared" si="99"/>
        <v>1</v>
      </c>
      <c r="BH137" s="2" t="b">
        <f t="shared" si="99"/>
        <v>1</v>
      </c>
      <c r="BI137" s="2" t="b">
        <f t="shared" si="99"/>
        <v>1</v>
      </c>
      <c r="BJ137" s="2" t="b">
        <f t="shared" si="99"/>
        <v>1</v>
      </c>
      <c r="BK137" s="2" t="b">
        <f t="shared" si="99"/>
        <v>1</v>
      </c>
    </row>
    <row r="138" spans="1:63" ht="29" x14ac:dyDescent="0.35">
      <c r="A138" s="2" t="str">
        <f>RawData!A134&amp;" "&amp;RawData!B134&amp;" "&amp;RawData!C134&amp;" "&amp;RawData!D134&amp;" "&amp;RawData!E134</f>
        <v xml:space="preserve">104  LGSSSDST Actor, ML80 and examples of Fortran 80 code  </v>
      </c>
      <c r="B138" s="2" t="str">
        <f t="shared" si="83"/>
        <v>104 LGSSSDST Actor, ML80 and examples of Fortran 80 code</v>
      </c>
      <c r="C138" s="2">
        <f t="shared" si="84"/>
        <v>4</v>
      </c>
      <c r="D138" s="2">
        <f t="shared" si="85"/>
        <v>13</v>
      </c>
      <c r="E138" s="2">
        <f t="shared" si="86"/>
        <v>20</v>
      </c>
      <c r="F138" s="2" t="b">
        <f t="shared" si="87"/>
        <v>1</v>
      </c>
      <c r="G138" s="2" t="b">
        <f t="shared" si="88"/>
        <v>0</v>
      </c>
      <c r="I138" s="2">
        <f t="shared" si="95"/>
        <v>104</v>
      </c>
      <c r="J138" s="2" t="str">
        <f t="shared" si="89"/>
        <v/>
      </c>
      <c r="K138" s="2" t="str">
        <f t="shared" si="90"/>
        <v>LGSSSDST</v>
      </c>
      <c r="L138" s="2" t="str">
        <f t="shared" si="91"/>
        <v>Actor, ML80 and examples of Fortran 80 code</v>
      </c>
      <c r="N138" s="2" t="b">
        <f t="shared" si="92"/>
        <v>0</v>
      </c>
      <c r="O138" s="2" t="str">
        <f t="shared" si="93"/>
        <v/>
      </c>
      <c r="P138" s="2" t="str">
        <f t="shared" si="94"/>
        <v>LGSSSDST</v>
      </c>
      <c r="T138" s="2" t="b">
        <f t="shared" si="96"/>
        <v>0</v>
      </c>
      <c r="U138" s="2" t="b">
        <f t="shared" si="96"/>
        <v>0</v>
      </c>
      <c r="V138" s="2" t="b">
        <f t="shared" si="96"/>
        <v>0</v>
      </c>
      <c r="W138" s="2" t="b">
        <f t="shared" si="96"/>
        <v>0</v>
      </c>
      <c r="X138" s="2" t="b">
        <f t="shared" si="96"/>
        <v>0</v>
      </c>
      <c r="Y138" s="2" t="b">
        <f t="shared" si="96"/>
        <v>0</v>
      </c>
      <c r="Z138" s="2" t="b">
        <f t="shared" si="96"/>
        <v>0</v>
      </c>
      <c r="AA138" s="2" t="b">
        <f t="shared" si="96"/>
        <v>0</v>
      </c>
      <c r="AB138" s="2" t="b">
        <f t="shared" si="96"/>
        <v>0</v>
      </c>
      <c r="AC138" s="2" t="b">
        <f t="shared" si="96"/>
        <v>1</v>
      </c>
      <c r="AD138" s="2" t="b">
        <f t="shared" si="97"/>
        <v>0</v>
      </c>
      <c r="AE138" s="2" t="b">
        <f t="shared" si="97"/>
        <v>0</v>
      </c>
      <c r="AF138" s="2" t="b">
        <f t="shared" si="97"/>
        <v>0</v>
      </c>
      <c r="AG138" s="2" t="b">
        <f t="shared" si="97"/>
        <v>0</v>
      </c>
      <c r="AH138" s="2" t="b">
        <f t="shared" si="97"/>
        <v>0</v>
      </c>
      <c r="AI138" s="2" t="b">
        <f t="shared" si="97"/>
        <v>0</v>
      </c>
      <c r="AJ138" s="2" t="b">
        <f t="shared" si="97"/>
        <v>0</v>
      </c>
      <c r="AK138" s="2" t="b">
        <f t="shared" si="97"/>
        <v>0</v>
      </c>
      <c r="AL138" s="2" t="b">
        <f t="shared" si="97"/>
        <v>0</v>
      </c>
      <c r="AM138" s="2" t="b">
        <f t="shared" si="97"/>
        <v>0</v>
      </c>
      <c r="AN138" s="2" t="b">
        <f t="shared" si="98"/>
        <v>0</v>
      </c>
      <c r="AO138" s="2" t="b">
        <f t="shared" si="98"/>
        <v>0</v>
      </c>
      <c r="AP138" s="2" t="b">
        <f t="shared" si="98"/>
        <v>0</v>
      </c>
      <c r="AQ138" s="2" t="b">
        <f t="shared" si="98"/>
        <v>0</v>
      </c>
      <c r="AR138" s="2" t="b">
        <f t="shared" si="98"/>
        <v>0</v>
      </c>
      <c r="AS138" s="2" t="b">
        <f t="shared" si="98"/>
        <v>0</v>
      </c>
      <c r="AT138" s="2" t="b">
        <f t="shared" si="98"/>
        <v>1</v>
      </c>
      <c r="AU138" s="2" t="b">
        <f t="shared" si="98"/>
        <v>1</v>
      </c>
      <c r="AV138" s="2" t="b">
        <f t="shared" si="98"/>
        <v>1</v>
      </c>
      <c r="AW138" s="2" t="b">
        <f t="shared" si="98"/>
        <v>1</v>
      </c>
      <c r="AX138" s="2" t="b">
        <f t="shared" si="99"/>
        <v>1</v>
      </c>
      <c r="AY138" s="2" t="b">
        <f t="shared" si="99"/>
        <v>1</v>
      </c>
      <c r="AZ138" s="2" t="b">
        <f t="shared" si="99"/>
        <v>1</v>
      </c>
      <c r="BA138" s="2" t="b">
        <f t="shared" si="99"/>
        <v>1</v>
      </c>
      <c r="BB138" s="2" t="b">
        <f t="shared" si="99"/>
        <v>1</v>
      </c>
      <c r="BC138" s="2" t="b">
        <f t="shared" si="99"/>
        <v>1</v>
      </c>
      <c r="BD138" s="2" t="b">
        <f t="shared" si="99"/>
        <v>1</v>
      </c>
      <c r="BE138" s="2" t="b">
        <f t="shared" si="99"/>
        <v>1</v>
      </c>
      <c r="BF138" s="2" t="b">
        <f t="shared" si="99"/>
        <v>1</v>
      </c>
      <c r="BG138" s="2" t="b">
        <f t="shared" si="99"/>
        <v>1</v>
      </c>
      <c r="BH138" s="2" t="b">
        <f t="shared" si="99"/>
        <v>1</v>
      </c>
      <c r="BI138" s="2" t="b">
        <f t="shared" si="99"/>
        <v>1</v>
      </c>
      <c r="BJ138" s="2" t="b">
        <f t="shared" si="99"/>
        <v>1</v>
      </c>
      <c r="BK138" s="2" t="b">
        <f t="shared" si="99"/>
        <v>1</v>
      </c>
    </row>
    <row r="139" spans="1:63" ht="29" x14ac:dyDescent="0.35">
      <c r="A139" s="2" t="str">
        <f>RawData!A135&amp;" "&amp;RawData!B135&amp;" "&amp;RawData!C135&amp;" "&amp;RawData!D135&amp;" "&amp;RawData!E135</f>
        <v xml:space="preserve">105  LGSSSDST Basic E compiler and runtime interpreter  </v>
      </c>
      <c r="B139" s="2" t="str">
        <f t="shared" si="83"/>
        <v>105 LGSSSDST Basic E compiler and runtime interpreter</v>
      </c>
      <c r="C139" s="2">
        <f t="shared" si="84"/>
        <v>4</v>
      </c>
      <c r="D139" s="2">
        <f t="shared" si="85"/>
        <v>13</v>
      </c>
      <c r="E139" s="2">
        <f t="shared" si="86"/>
        <v>19</v>
      </c>
      <c r="F139" s="2" t="b">
        <f t="shared" si="87"/>
        <v>1</v>
      </c>
      <c r="G139" s="2" t="b">
        <f t="shared" si="88"/>
        <v>0</v>
      </c>
      <c r="I139" s="2">
        <f t="shared" si="95"/>
        <v>105</v>
      </c>
      <c r="J139" s="2" t="str">
        <f t="shared" si="89"/>
        <v/>
      </c>
      <c r="K139" s="2" t="str">
        <f t="shared" si="90"/>
        <v>LGSSSDST</v>
      </c>
      <c r="L139" s="2" t="str">
        <f t="shared" si="91"/>
        <v>Basic E compiler and runtime interpreter</v>
      </c>
      <c r="N139" s="2" t="b">
        <f t="shared" si="92"/>
        <v>0</v>
      </c>
      <c r="O139" s="2" t="str">
        <f t="shared" si="93"/>
        <v/>
      </c>
      <c r="P139" s="2" t="str">
        <f t="shared" si="94"/>
        <v>LGSSSDST</v>
      </c>
      <c r="T139" s="2" t="b">
        <f t="shared" si="96"/>
        <v>0</v>
      </c>
      <c r="U139" s="2" t="b">
        <f t="shared" si="96"/>
        <v>0</v>
      </c>
      <c r="V139" s="2" t="b">
        <f t="shared" si="96"/>
        <v>0</v>
      </c>
      <c r="W139" s="2" t="b">
        <f t="shared" si="96"/>
        <v>0</v>
      </c>
      <c r="X139" s="2" t="b">
        <f t="shared" si="96"/>
        <v>0</v>
      </c>
      <c r="Y139" s="2" t="b">
        <f t="shared" si="96"/>
        <v>0</v>
      </c>
      <c r="Z139" s="2" t="b">
        <f t="shared" si="96"/>
        <v>0</v>
      </c>
      <c r="AA139" s="2" t="b">
        <f t="shared" si="96"/>
        <v>0</v>
      </c>
      <c r="AB139" s="2" t="b">
        <f t="shared" si="96"/>
        <v>0</v>
      </c>
      <c r="AC139" s="2" t="b">
        <f t="shared" si="96"/>
        <v>0</v>
      </c>
      <c r="AD139" s="2" t="b">
        <f t="shared" si="97"/>
        <v>1</v>
      </c>
      <c r="AE139" s="2" t="b">
        <f t="shared" si="97"/>
        <v>0</v>
      </c>
      <c r="AF139" s="2" t="b">
        <f t="shared" si="97"/>
        <v>0</v>
      </c>
      <c r="AG139" s="2" t="b">
        <f t="shared" si="97"/>
        <v>0</v>
      </c>
      <c r="AH139" s="2" t="b">
        <f t="shared" si="97"/>
        <v>0</v>
      </c>
      <c r="AI139" s="2" t="b">
        <f t="shared" si="97"/>
        <v>0</v>
      </c>
      <c r="AJ139" s="2" t="b">
        <f t="shared" si="97"/>
        <v>0</v>
      </c>
      <c r="AK139" s="2" t="b">
        <f t="shared" si="97"/>
        <v>0</v>
      </c>
      <c r="AL139" s="2" t="b">
        <f t="shared" si="97"/>
        <v>0</v>
      </c>
      <c r="AM139" s="2" t="b">
        <f t="shared" si="97"/>
        <v>0</v>
      </c>
      <c r="AN139" s="2" t="b">
        <f t="shared" si="98"/>
        <v>0</v>
      </c>
      <c r="AO139" s="2" t="b">
        <f t="shared" si="98"/>
        <v>0</v>
      </c>
      <c r="AP139" s="2" t="b">
        <f t="shared" si="98"/>
        <v>0</v>
      </c>
      <c r="AQ139" s="2" t="b">
        <f t="shared" si="98"/>
        <v>0</v>
      </c>
      <c r="AR139" s="2" t="b">
        <f t="shared" si="98"/>
        <v>0</v>
      </c>
      <c r="AS139" s="2" t="b">
        <f t="shared" si="98"/>
        <v>0</v>
      </c>
      <c r="AT139" s="2" t="b">
        <f t="shared" si="98"/>
        <v>1</v>
      </c>
      <c r="AU139" s="2" t="b">
        <f t="shared" si="98"/>
        <v>1</v>
      </c>
      <c r="AV139" s="2" t="b">
        <f t="shared" si="98"/>
        <v>1</v>
      </c>
      <c r="AW139" s="2" t="b">
        <f t="shared" si="98"/>
        <v>1</v>
      </c>
      <c r="AX139" s="2" t="b">
        <f t="shared" si="99"/>
        <v>1</v>
      </c>
      <c r="AY139" s="2" t="b">
        <f t="shared" si="99"/>
        <v>1</v>
      </c>
      <c r="AZ139" s="2" t="b">
        <f t="shared" si="99"/>
        <v>1</v>
      </c>
      <c r="BA139" s="2" t="b">
        <f t="shared" si="99"/>
        <v>1</v>
      </c>
      <c r="BB139" s="2" t="b">
        <f t="shared" si="99"/>
        <v>1</v>
      </c>
      <c r="BC139" s="2" t="b">
        <f t="shared" si="99"/>
        <v>1</v>
      </c>
      <c r="BD139" s="2" t="b">
        <f t="shared" si="99"/>
        <v>1</v>
      </c>
      <c r="BE139" s="2" t="b">
        <f t="shared" si="99"/>
        <v>1</v>
      </c>
      <c r="BF139" s="2" t="b">
        <f t="shared" si="99"/>
        <v>1</v>
      </c>
      <c r="BG139" s="2" t="b">
        <f t="shared" si="99"/>
        <v>1</v>
      </c>
      <c r="BH139" s="2" t="b">
        <f t="shared" si="99"/>
        <v>1</v>
      </c>
      <c r="BI139" s="2" t="b">
        <f t="shared" si="99"/>
        <v>1</v>
      </c>
      <c r="BJ139" s="2" t="b">
        <f t="shared" si="99"/>
        <v>1</v>
      </c>
      <c r="BK139" s="2" t="b">
        <f t="shared" si="99"/>
        <v>1</v>
      </c>
    </row>
    <row r="140" spans="1:63" ht="43.5" x14ac:dyDescent="0.35">
      <c r="A140" s="2" t="str">
        <f>RawData!A136&amp;" "&amp;RawData!B136&amp;" "&amp;RawData!C136&amp;" "&amp;RawData!D136&amp;" "&amp;RawData!E136</f>
        <v xml:space="preserve">106  LGSSSDST Chicago Area computer hobbiest exchange software  </v>
      </c>
      <c r="B140" s="2" t="str">
        <f t="shared" si="83"/>
        <v>106 LGSSSDST Chicago Area computer hobbiest exchange software</v>
      </c>
      <c r="C140" s="2">
        <f t="shared" si="84"/>
        <v>4</v>
      </c>
      <c r="D140" s="2">
        <f t="shared" si="85"/>
        <v>13</v>
      </c>
      <c r="E140" s="2">
        <f t="shared" si="86"/>
        <v>21</v>
      </c>
      <c r="F140" s="2" t="b">
        <f t="shared" si="87"/>
        <v>1</v>
      </c>
      <c r="G140" s="2" t="b">
        <f t="shared" si="88"/>
        <v>0</v>
      </c>
      <c r="I140" s="2">
        <f t="shared" si="95"/>
        <v>106</v>
      </c>
      <c r="J140" s="2" t="str">
        <f t="shared" si="89"/>
        <v/>
      </c>
      <c r="K140" s="2" t="str">
        <f t="shared" si="90"/>
        <v>LGSSSDST</v>
      </c>
      <c r="L140" s="2" t="str">
        <f t="shared" si="91"/>
        <v>Chicago Area computer hobbiest exchange software</v>
      </c>
      <c r="N140" s="2" t="b">
        <f t="shared" si="92"/>
        <v>0</v>
      </c>
      <c r="O140" s="2" t="str">
        <f t="shared" si="93"/>
        <v/>
      </c>
      <c r="P140" s="2" t="str">
        <f t="shared" si="94"/>
        <v>LGSSSDST</v>
      </c>
      <c r="T140" s="2" t="b">
        <f t="shared" si="96"/>
        <v>0</v>
      </c>
      <c r="U140" s="2" t="b">
        <f t="shared" si="96"/>
        <v>0</v>
      </c>
      <c r="V140" s="2" t="b">
        <f t="shared" si="96"/>
        <v>0</v>
      </c>
      <c r="W140" s="2" t="b">
        <f t="shared" si="96"/>
        <v>0</v>
      </c>
      <c r="X140" s="2" t="b">
        <f t="shared" si="96"/>
        <v>0</v>
      </c>
      <c r="Y140" s="2" t="b">
        <f t="shared" si="96"/>
        <v>0</v>
      </c>
      <c r="Z140" s="2" t="b">
        <f t="shared" si="96"/>
        <v>0</v>
      </c>
      <c r="AA140" s="2" t="b">
        <f t="shared" si="96"/>
        <v>0</v>
      </c>
      <c r="AB140" s="2" t="b">
        <f t="shared" si="96"/>
        <v>0</v>
      </c>
      <c r="AC140" s="2" t="b">
        <f t="shared" si="96"/>
        <v>0</v>
      </c>
      <c r="AD140" s="2" t="b">
        <f t="shared" si="97"/>
        <v>0</v>
      </c>
      <c r="AE140" s="2" t="b">
        <f t="shared" si="97"/>
        <v>0</v>
      </c>
      <c r="AF140" s="2" t="b">
        <f t="shared" si="97"/>
        <v>0</v>
      </c>
      <c r="AG140" s="2" t="b">
        <f t="shared" si="97"/>
        <v>0</v>
      </c>
      <c r="AH140" s="2" t="b">
        <f t="shared" si="97"/>
        <v>0</v>
      </c>
      <c r="AI140" s="2" t="b">
        <f t="shared" si="97"/>
        <v>0</v>
      </c>
      <c r="AJ140" s="2" t="b">
        <f t="shared" si="97"/>
        <v>0</v>
      </c>
      <c r="AK140" s="2" t="b">
        <f t="shared" si="97"/>
        <v>0</v>
      </c>
      <c r="AL140" s="2" t="b">
        <f t="shared" si="97"/>
        <v>0</v>
      </c>
      <c r="AM140" s="2" t="b">
        <f t="shared" si="97"/>
        <v>0</v>
      </c>
      <c r="AN140" s="2" t="b">
        <f t="shared" si="98"/>
        <v>0</v>
      </c>
      <c r="AO140" s="2" t="b">
        <f t="shared" si="98"/>
        <v>0</v>
      </c>
      <c r="AP140" s="2" t="b">
        <f t="shared" si="98"/>
        <v>0</v>
      </c>
      <c r="AQ140" s="2" t="b">
        <f t="shared" si="98"/>
        <v>0</v>
      </c>
      <c r="AR140" s="2" t="b">
        <f t="shared" si="98"/>
        <v>0</v>
      </c>
      <c r="AS140" s="2" t="b">
        <f t="shared" si="98"/>
        <v>0</v>
      </c>
      <c r="AT140" s="2" t="b">
        <f t="shared" si="98"/>
        <v>1</v>
      </c>
      <c r="AU140" s="2" t="b">
        <f t="shared" si="98"/>
        <v>1</v>
      </c>
      <c r="AV140" s="2" t="b">
        <f t="shared" si="98"/>
        <v>1</v>
      </c>
      <c r="AW140" s="2" t="b">
        <f t="shared" si="98"/>
        <v>1</v>
      </c>
      <c r="AX140" s="2" t="b">
        <f t="shared" si="99"/>
        <v>1</v>
      </c>
      <c r="AY140" s="2" t="b">
        <f t="shared" si="99"/>
        <v>1</v>
      </c>
      <c r="AZ140" s="2" t="b">
        <f t="shared" si="99"/>
        <v>1</v>
      </c>
      <c r="BA140" s="2" t="b">
        <f t="shared" si="99"/>
        <v>1</v>
      </c>
      <c r="BB140" s="2" t="b">
        <f t="shared" si="99"/>
        <v>1</v>
      </c>
      <c r="BC140" s="2" t="b">
        <f t="shared" si="99"/>
        <v>1</v>
      </c>
      <c r="BD140" s="2" t="b">
        <f t="shared" si="99"/>
        <v>1</v>
      </c>
      <c r="BE140" s="2" t="b">
        <f t="shared" si="99"/>
        <v>1</v>
      </c>
      <c r="BF140" s="2" t="b">
        <f t="shared" si="99"/>
        <v>1</v>
      </c>
      <c r="BG140" s="2" t="b">
        <f t="shared" si="99"/>
        <v>1</v>
      </c>
      <c r="BH140" s="2" t="b">
        <f t="shared" si="99"/>
        <v>1</v>
      </c>
      <c r="BI140" s="2" t="b">
        <f t="shared" si="99"/>
        <v>1</v>
      </c>
      <c r="BJ140" s="2" t="b">
        <f t="shared" si="99"/>
        <v>1</v>
      </c>
      <c r="BK140" s="2" t="b">
        <f t="shared" si="99"/>
        <v>1</v>
      </c>
    </row>
    <row r="141" spans="1:63" ht="43.5" x14ac:dyDescent="0.35">
      <c r="A141" s="2" t="str">
        <f>RawData!A137&amp;" "&amp;RawData!B137&amp;" "&amp;RawData!C137&amp;" "&amp;RawData!D137&amp;" "&amp;RawData!E137</f>
        <v xml:space="preserve">107  LGSSSDST Pilot - Programmed inquiry, learning and teaching  </v>
      </c>
      <c r="B141" s="2" t="str">
        <f t="shared" si="83"/>
        <v>107 LGSSSDST Pilot - Programmed inquiry, learning and teaching</v>
      </c>
      <c r="C141" s="2">
        <f t="shared" si="84"/>
        <v>4</v>
      </c>
      <c r="D141" s="2">
        <f t="shared" si="85"/>
        <v>13</v>
      </c>
      <c r="E141" s="2">
        <f t="shared" si="86"/>
        <v>19</v>
      </c>
      <c r="F141" s="2" t="b">
        <f t="shared" si="87"/>
        <v>1</v>
      </c>
      <c r="G141" s="2" t="b">
        <f t="shared" si="88"/>
        <v>0</v>
      </c>
      <c r="I141" s="2">
        <f t="shared" si="95"/>
        <v>107</v>
      </c>
      <c r="J141" s="2" t="str">
        <f t="shared" si="89"/>
        <v/>
      </c>
      <c r="K141" s="2" t="str">
        <f t="shared" si="90"/>
        <v>LGSSSDST</v>
      </c>
      <c r="L141" s="2" t="str">
        <f t="shared" si="91"/>
        <v>Pilot - Programmed inquiry, learning and teaching</v>
      </c>
      <c r="N141" s="2" t="b">
        <f t="shared" si="92"/>
        <v>0</v>
      </c>
      <c r="O141" s="2" t="str">
        <f t="shared" si="93"/>
        <v/>
      </c>
      <c r="P141" s="2" t="str">
        <f t="shared" si="94"/>
        <v>LGSSSDST</v>
      </c>
      <c r="T141" s="2" t="b">
        <f t="shared" si="96"/>
        <v>0</v>
      </c>
      <c r="U141" s="2" t="b">
        <f t="shared" si="96"/>
        <v>0</v>
      </c>
      <c r="V141" s="2" t="b">
        <f t="shared" si="96"/>
        <v>0</v>
      </c>
      <c r="W141" s="2" t="b">
        <f t="shared" si="96"/>
        <v>0</v>
      </c>
      <c r="X141" s="2" t="b">
        <f t="shared" si="96"/>
        <v>0</v>
      </c>
      <c r="Y141" s="2" t="b">
        <f t="shared" si="96"/>
        <v>0</v>
      </c>
      <c r="Z141" s="2" t="b">
        <f t="shared" si="96"/>
        <v>0</v>
      </c>
      <c r="AA141" s="2" t="b">
        <f t="shared" si="96"/>
        <v>0</v>
      </c>
      <c r="AB141" s="2" t="b">
        <f t="shared" si="96"/>
        <v>0</v>
      </c>
      <c r="AC141" s="2" t="b">
        <f t="shared" si="96"/>
        <v>0</v>
      </c>
      <c r="AD141" s="2" t="b">
        <f t="shared" si="97"/>
        <v>0</v>
      </c>
      <c r="AE141" s="2" t="b">
        <f t="shared" si="97"/>
        <v>0</v>
      </c>
      <c r="AF141" s="2" t="b">
        <f t="shared" si="97"/>
        <v>0</v>
      </c>
      <c r="AG141" s="2" t="b">
        <f t="shared" si="97"/>
        <v>0</v>
      </c>
      <c r="AH141" s="2" t="b">
        <f t="shared" si="97"/>
        <v>0</v>
      </c>
      <c r="AI141" s="2" t="b">
        <f t="shared" si="97"/>
        <v>0</v>
      </c>
      <c r="AJ141" s="2" t="b">
        <f t="shared" si="97"/>
        <v>0</v>
      </c>
      <c r="AK141" s="2" t="b">
        <f t="shared" si="97"/>
        <v>0</v>
      </c>
      <c r="AL141" s="2" t="b">
        <f t="shared" si="97"/>
        <v>0</v>
      </c>
      <c r="AM141" s="2" t="b">
        <f t="shared" si="97"/>
        <v>0</v>
      </c>
      <c r="AN141" s="2" t="b">
        <f t="shared" si="98"/>
        <v>0</v>
      </c>
      <c r="AO141" s="2" t="b">
        <f t="shared" si="98"/>
        <v>0</v>
      </c>
      <c r="AP141" s="2" t="b">
        <f t="shared" si="98"/>
        <v>0</v>
      </c>
      <c r="AQ141" s="2" t="b">
        <f t="shared" si="98"/>
        <v>0</v>
      </c>
      <c r="AR141" s="2" t="b">
        <f t="shared" si="98"/>
        <v>0</v>
      </c>
      <c r="AS141" s="2" t="b">
        <f t="shared" si="98"/>
        <v>0</v>
      </c>
      <c r="AT141" s="2" t="b">
        <f t="shared" si="98"/>
        <v>1</v>
      </c>
      <c r="AU141" s="2" t="b">
        <f t="shared" si="98"/>
        <v>1</v>
      </c>
      <c r="AV141" s="2" t="b">
        <f t="shared" si="98"/>
        <v>1</v>
      </c>
      <c r="AW141" s="2" t="b">
        <f t="shared" si="98"/>
        <v>1</v>
      </c>
      <c r="AX141" s="2" t="b">
        <f t="shared" si="99"/>
        <v>1</v>
      </c>
      <c r="AY141" s="2" t="b">
        <f t="shared" si="99"/>
        <v>1</v>
      </c>
      <c r="AZ141" s="2" t="b">
        <f t="shared" si="99"/>
        <v>1</v>
      </c>
      <c r="BA141" s="2" t="b">
        <f t="shared" si="99"/>
        <v>1</v>
      </c>
      <c r="BB141" s="2" t="b">
        <f t="shared" si="99"/>
        <v>1</v>
      </c>
      <c r="BC141" s="2" t="b">
        <f t="shared" si="99"/>
        <v>1</v>
      </c>
      <c r="BD141" s="2" t="b">
        <f t="shared" si="99"/>
        <v>1</v>
      </c>
      <c r="BE141" s="2" t="b">
        <f t="shared" si="99"/>
        <v>1</v>
      </c>
      <c r="BF141" s="2" t="b">
        <f t="shared" si="99"/>
        <v>1</v>
      </c>
      <c r="BG141" s="2" t="b">
        <f t="shared" si="99"/>
        <v>1</v>
      </c>
      <c r="BH141" s="2" t="b">
        <f t="shared" si="99"/>
        <v>1</v>
      </c>
      <c r="BI141" s="2" t="b">
        <f t="shared" si="99"/>
        <v>1</v>
      </c>
      <c r="BJ141" s="2" t="b">
        <f t="shared" si="99"/>
        <v>1</v>
      </c>
      <c r="BK141" s="2" t="b">
        <f t="shared" si="99"/>
        <v>1</v>
      </c>
    </row>
    <row r="142" spans="1:63" ht="29" x14ac:dyDescent="0.35">
      <c r="A142" s="2" t="str">
        <f>RawData!A138&amp;" "&amp;RawData!B138&amp;" "&amp;RawData!C138&amp;" "&amp;RawData!D138&amp;" "&amp;RawData!E138</f>
        <v xml:space="preserve">108  LGSSSDST Various CP/M utility programs  </v>
      </c>
      <c r="B142" s="2" t="str">
        <f t="shared" si="83"/>
        <v>108 LGSSSDST Various CP/M utility programs</v>
      </c>
      <c r="C142" s="2">
        <f t="shared" si="84"/>
        <v>4</v>
      </c>
      <c r="D142" s="2">
        <f t="shared" si="85"/>
        <v>13</v>
      </c>
      <c r="E142" s="2">
        <f t="shared" si="86"/>
        <v>21</v>
      </c>
      <c r="F142" s="2" t="b">
        <f t="shared" si="87"/>
        <v>1</v>
      </c>
      <c r="G142" s="2" t="b">
        <f t="shared" si="88"/>
        <v>0</v>
      </c>
      <c r="I142" s="2">
        <f t="shared" si="95"/>
        <v>108</v>
      </c>
      <c r="J142" s="2" t="str">
        <f t="shared" si="89"/>
        <v/>
      </c>
      <c r="K142" s="2" t="str">
        <f t="shared" si="90"/>
        <v>LGSSSDST</v>
      </c>
      <c r="L142" s="2" t="str">
        <f t="shared" si="91"/>
        <v>Various CP/M utility programs</v>
      </c>
      <c r="N142" s="2" t="b">
        <f t="shared" si="92"/>
        <v>0</v>
      </c>
      <c r="O142" s="2" t="str">
        <f t="shared" si="93"/>
        <v/>
      </c>
      <c r="P142" s="2" t="str">
        <f t="shared" si="94"/>
        <v>LGSSSDST</v>
      </c>
      <c r="T142" s="2" t="b">
        <f t="shared" si="96"/>
        <v>0</v>
      </c>
      <c r="U142" s="2" t="b">
        <f t="shared" si="96"/>
        <v>0</v>
      </c>
      <c r="V142" s="2" t="b">
        <f t="shared" si="96"/>
        <v>1</v>
      </c>
      <c r="W142" s="2" t="b">
        <f t="shared" si="96"/>
        <v>0</v>
      </c>
      <c r="X142" s="2" t="b">
        <f t="shared" si="96"/>
        <v>0</v>
      </c>
      <c r="Y142" s="2" t="b">
        <f t="shared" si="96"/>
        <v>0</v>
      </c>
      <c r="Z142" s="2" t="b">
        <f t="shared" si="96"/>
        <v>0</v>
      </c>
      <c r="AA142" s="2" t="b">
        <f t="shared" si="96"/>
        <v>0</v>
      </c>
      <c r="AB142" s="2" t="b">
        <f t="shared" si="96"/>
        <v>0</v>
      </c>
      <c r="AC142" s="2" t="b">
        <f t="shared" si="96"/>
        <v>0</v>
      </c>
      <c r="AD142" s="2" t="b">
        <f t="shared" si="97"/>
        <v>0</v>
      </c>
      <c r="AE142" s="2" t="b">
        <f t="shared" si="97"/>
        <v>0</v>
      </c>
      <c r="AF142" s="2" t="b">
        <f t="shared" si="97"/>
        <v>0</v>
      </c>
      <c r="AG142" s="2" t="b">
        <f t="shared" si="97"/>
        <v>0</v>
      </c>
      <c r="AH142" s="2" t="b">
        <f t="shared" si="97"/>
        <v>0</v>
      </c>
      <c r="AI142" s="2" t="b">
        <f t="shared" si="97"/>
        <v>0</v>
      </c>
      <c r="AJ142" s="2" t="b">
        <f t="shared" si="97"/>
        <v>0</v>
      </c>
      <c r="AK142" s="2" t="b">
        <f t="shared" si="97"/>
        <v>0</v>
      </c>
      <c r="AL142" s="2" t="b">
        <f t="shared" si="97"/>
        <v>0</v>
      </c>
      <c r="AM142" s="2" t="b">
        <f t="shared" si="97"/>
        <v>0</v>
      </c>
      <c r="AN142" s="2" t="b">
        <f t="shared" si="98"/>
        <v>0</v>
      </c>
      <c r="AO142" s="2" t="b">
        <f t="shared" si="98"/>
        <v>0</v>
      </c>
      <c r="AP142" s="2" t="b">
        <f t="shared" si="98"/>
        <v>0</v>
      </c>
      <c r="AQ142" s="2" t="b">
        <f t="shared" si="98"/>
        <v>0</v>
      </c>
      <c r="AR142" s="2" t="b">
        <f t="shared" si="98"/>
        <v>0</v>
      </c>
      <c r="AS142" s="2" t="b">
        <f t="shared" si="98"/>
        <v>0</v>
      </c>
      <c r="AT142" s="2" t="b">
        <f t="shared" si="98"/>
        <v>1</v>
      </c>
      <c r="AU142" s="2" t="b">
        <f t="shared" si="98"/>
        <v>1</v>
      </c>
      <c r="AV142" s="2" t="b">
        <f t="shared" si="98"/>
        <v>1</v>
      </c>
      <c r="AW142" s="2" t="b">
        <f t="shared" si="98"/>
        <v>1</v>
      </c>
      <c r="AX142" s="2" t="b">
        <f t="shared" si="99"/>
        <v>1</v>
      </c>
      <c r="AY142" s="2" t="b">
        <f t="shared" si="99"/>
        <v>1</v>
      </c>
      <c r="AZ142" s="2" t="b">
        <f t="shared" si="99"/>
        <v>1</v>
      </c>
      <c r="BA142" s="2" t="b">
        <f t="shared" si="99"/>
        <v>1</v>
      </c>
      <c r="BB142" s="2" t="b">
        <f t="shared" si="99"/>
        <v>1</v>
      </c>
      <c r="BC142" s="2" t="b">
        <f t="shared" si="99"/>
        <v>1</v>
      </c>
      <c r="BD142" s="2" t="b">
        <f t="shared" si="99"/>
        <v>1</v>
      </c>
      <c r="BE142" s="2" t="b">
        <f t="shared" si="99"/>
        <v>1</v>
      </c>
      <c r="BF142" s="2" t="b">
        <f t="shared" si="99"/>
        <v>1</v>
      </c>
      <c r="BG142" s="2" t="b">
        <f t="shared" si="99"/>
        <v>1</v>
      </c>
      <c r="BH142" s="2" t="b">
        <f t="shared" si="99"/>
        <v>1</v>
      </c>
      <c r="BI142" s="2" t="b">
        <f t="shared" si="99"/>
        <v>1</v>
      </c>
      <c r="BJ142" s="2" t="b">
        <f t="shared" si="99"/>
        <v>1</v>
      </c>
      <c r="BK142" s="2" t="b">
        <f t="shared" si="99"/>
        <v>1</v>
      </c>
    </row>
    <row r="143" spans="1:63" ht="29" x14ac:dyDescent="0.35">
      <c r="A143" s="2" t="str">
        <f>RawData!A139&amp;" "&amp;RawData!B139&amp;" "&amp;RawData!C139&amp;" "&amp;RawData!D139&amp;" "&amp;RawData!E139</f>
        <v xml:space="preserve">109  LGSSSDST General ledger programs in Mits Basic  </v>
      </c>
      <c r="B143" s="2" t="str">
        <f t="shared" si="83"/>
        <v>109 LGSSSDST General ledger programs in Mits Basic</v>
      </c>
      <c r="C143" s="2">
        <f t="shared" si="84"/>
        <v>4</v>
      </c>
      <c r="D143" s="2">
        <f t="shared" si="85"/>
        <v>13</v>
      </c>
      <c r="E143" s="2">
        <f t="shared" si="86"/>
        <v>21</v>
      </c>
      <c r="F143" s="2" t="b">
        <f t="shared" si="87"/>
        <v>1</v>
      </c>
      <c r="G143" s="2" t="b">
        <f t="shared" si="88"/>
        <v>0</v>
      </c>
      <c r="I143" s="2">
        <f t="shared" si="95"/>
        <v>109</v>
      </c>
      <c r="J143" s="2" t="str">
        <f t="shared" si="89"/>
        <v/>
      </c>
      <c r="K143" s="2" t="str">
        <f t="shared" si="90"/>
        <v>LGSSSDST</v>
      </c>
      <c r="L143" s="2" t="str">
        <f t="shared" si="91"/>
        <v>General ledger programs in Mits Basic</v>
      </c>
      <c r="N143" s="2" t="b">
        <f t="shared" si="92"/>
        <v>0</v>
      </c>
      <c r="O143" s="2" t="str">
        <f t="shared" si="93"/>
        <v/>
      </c>
      <c r="P143" s="2" t="str">
        <f t="shared" si="94"/>
        <v>LGSSSDST</v>
      </c>
      <c r="T143" s="2" t="b">
        <f t="shared" si="96"/>
        <v>0</v>
      </c>
      <c r="U143" s="2" t="b">
        <f t="shared" si="96"/>
        <v>0</v>
      </c>
      <c r="V143" s="2" t="b">
        <f t="shared" si="96"/>
        <v>0</v>
      </c>
      <c r="W143" s="2" t="b">
        <f t="shared" si="96"/>
        <v>0</v>
      </c>
      <c r="X143" s="2" t="b">
        <f t="shared" si="96"/>
        <v>0</v>
      </c>
      <c r="Y143" s="2" t="b">
        <f t="shared" si="96"/>
        <v>0</v>
      </c>
      <c r="Z143" s="2" t="b">
        <f t="shared" si="96"/>
        <v>0</v>
      </c>
      <c r="AA143" s="2" t="b">
        <f t="shared" si="96"/>
        <v>0</v>
      </c>
      <c r="AB143" s="2" t="b">
        <f t="shared" si="96"/>
        <v>0</v>
      </c>
      <c r="AC143" s="2" t="b">
        <f t="shared" si="96"/>
        <v>0</v>
      </c>
      <c r="AD143" s="2" t="b">
        <f t="shared" si="97"/>
        <v>1</v>
      </c>
      <c r="AE143" s="2" t="b">
        <f t="shared" si="97"/>
        <v>0</v>
      </c>
      <c r="AF143" s="2" t="b">
        <f t="shared" si="97"/>
        <v>0</v>
      </c>
      <c r="AG143" s="2" t="b">
        <f t="shared" si="97"/>
        <v>0</v>
      </c>
      <c r="AH143" s="2" t="b">
        <f t="shared" si="97"/>
        <v>0</v>
      </c>
      <c r="AI143" s="2" t="b">
        <f t="shared" si="97"/>
        <v>0</v>
      </c>
      <c r="AJ143" s="2" t="b">
        <f t="shared" si="97"/>
        <v>0</v>
      </c>
      <c r="AK143" s="2" t="b">
        <f t="shared" si="97"/>
        <v>0</v>
      </c>
      <c r="AL143" s="2" t="b">
        <f t="shared" si="97"/>
        <v>0</v>
      </c>
      <c r="AM143" s="2" t="b">
        <f t="shared" si="97"/>
        <v>0</v>
      </c>
      <c r="AN143" s="2" t="b">
        <f t="shared" si="98"/>
        <v>0</v>
      </c>
      <c r="AO143" s="2" t="b">
        <f t="shared" si="98"/>
        <v>0</v>
      </c>
      <c r="AP143" s="2" t="b">
        <f t="shared" si="98"/>
        <v>0</v>
      </c>
      <c r="AQ143" s="2" t="b">
        <f t="shared" si="98"/>
        <v>0</v>
      </c>
      <c r="AR143" s="2" t="b">
        <f t="shared" si="98"/>
        <v>0</v>
      </c>
      <c r="AS143" s="2" t="b">
        <f t="shared" si="98"/>
        <v>0</v>
      </c>
      <c r="AT143" s="2" t="b">
        <f t="shared" si="98"/>
        <v>1</v>
      </c>
      <c r="AU143" s="2" t="b">
        <f t="shared" si="98"/>
        <v>1</v>
      </c>
      <c r="AV143" s="2" t="b">
        <f t="shared" si="98"/>
        <v>1</v>
      </c>
      <c r="AW143" s="2" t="b">
        <f t="shared" si="98"/>
        <v>1</v>
      </c>
      <c r="AX143" s="2" t="b">
        <f t="shared" si="99"/>
        <v>1</v>
      </c>
      <c r="AY143" s="2" t="b">
        <f t="shared" si="99"/>
        <v>1</v>
      </c>
      <c r="AZ143" s="2" t="b">
        <f t="shared" si="99"/>
        <v>1</v>
      </c>
      <c r="BA143" s="2" t="b">
        <f t="shared" si="99"/>
        <v>1</v>
      </c>
      <c r="BB143" s="2" t="b">
        <f t="shared" si="99"/>
        <v>1</v>
      </c>
      <c r="BC143" s="2" t="b">
        <f t="shared" si="99"/>
        <v>1</v>
      </c>
      <c r="BD143" s="2" t="b">
        <f t="shared" si="99"/>
        <v>1</v>
      </c>
      <c r="BE143" s="2" t="b">
        <f t="shared" si="99"/>
        <v>1</v>
      </c>
      <c r="BF143" s="2" t="b">
        <f t="shared" si="99"/>
        <v>1</v>
      </c>
      <c r="BG143" s="2" t="b">
        <f t="shared" si="99"/>
        <v>1</v>
      </c>
      <c r="BH143" s="2" t="b">
        <f t="shared" si="99"/>
        <v>1</v>
      </c>
      <c r="BI143" s="2" t="b">
        <f t="shared" si="99"/>
        <v>1</v>
      </c>
      <c r="BJ143" s="2" t="b">
        <f t="shared" si="99"/>
        <v>1</v>
      </c>
      <c r="BK143" s="2" t="b">
        <f t="shared" si="99"/>
        <v>1</v>
      </c>
    </row>
    <row r="144" spans="1:63" ht="43.5" x14ac:dyDescent="0.35">
      <c r="A144" s="2" t="str">
        <f>RawData!A140&amp;" "&amp;RawData!B140&amp;" "&amp;RawData!C140&amp;" "&amp;RawData!D140&amp;" "&amp;RawData!E140</f>
        <v xml:space="preserve">110  LGSSSDST Lawrence Livermore and disk Tiny Basic improved  </v>
      </c>
      <c r="B144" s="2" t="str">
        <f t="shared" si="83"/>
        <v>110 LGSSSDST Lawrence Livermore and disk Tiny Basic improved</v>
      </c>
      <c r="C144" s="2">
        <f t="shared" si="84"/>
        <v>4</v>
      </c>
      <c r="D144" s="2">
        <f t="shared" si="85"/>
        <v>13</v>
      </c>
      <c r="E144" s="2">
        <f t="shared" si="86"/>
        <v>22</v>
      </c>
      <c r="F144" s="2" t="b">
        <f t="shared" si="87"/>
        <v>1</v>
      </c>
      <c r="G144" s="2" t="b">
        <f t="shared" si="88"/>
        <v>0</v>
      </c>
      <c r="I144" s="2">
        <f t="shared" si="95"/>
        <v>110</v>
      </c>
      <c r="J144" s="2" t="str">
        <f t="shared" si="89"/>
        <v/>
      </c>
      <c r="K144" s="2" t="str">
        <f t="shared" si="90"/>
        <v>LGSSSDST</v>
      </c>
      <c r="L144" s="2" t="str">
        <f t="shared" si="91"/>
        <v>Lawrence Livermore and disk Tiny Basic improved</v>
      </c>
      <c r="N144" s="2" t="b">
        <f t="shared" si="92"/>
        <v>0</v>
      </c>
      <c r="O144" s="2" t="str">
        <f t="shared" si="93"/>
        <v/>
      </c>
      <c r="P144" s="2" t="str">
        <f t="shared" si="94"/>
        <v>LGSSSDST</v>
      </c>
      <c r="T144" s="2" t="b">
        <f t="shared" si="96"/>
        <v>0</v>
      </c>
      <c r="U144" s="2" t="b">
        <f t="shared" si="96"/>
        <v>0</v>
      </c>
      <c r="V144" s="2" t="b">
        <f t="shared" si="96"/>
        <v>0</v>
      </c>
      <c r="W144" s="2" t="b">
        <f t="shared" si="96"/>
        <v>0</v>
      </c>
      <c r="X144" s="2" t="b">
        <f t="shared" si="96"/>
        <v>0</v>
      </c>
      <c r="Y144" s="2" t="b">
        <f t="shared" si="96"/>
        <v>0</v>
      </c>
      <c r="Z144" s="2" t="b">
        <f t="shared" si="96"/>
        <v>0</v>
      </c>
      <c r="AA144" s="2" t="b">
        <f t="shared" si="96"/>
        <v>0</v>
      </c>
      <c r="AB144" s="2" t="b">
        <f t="shared" si="96"/>
        <v>0</v>
      </c>
      <c r="AC144" s="2" t="b">
        <f t="shared" si="96"/>
        <v>0</v>
      </c>
      <c r="AD144" s="2" t="b">
        <f t="shared" si="97"/>
        <v>1</v>
      </c>
      <c r="AE144" s="2" t="b">
        <f t="shared" si="97"/>
        <v>0</v>
      </c>
      <c r="AF144" s="2" t="b">
        <f t="shared" si="97"/>
        <v>0</v>
      </c>
      <c r="AG144" s="2" t="b">
        <f t="shared" si="97"/>
        <v>0</v>
      </c>
      <c r="AH144" s="2" t="b">
        <f t="shared" si="97"/>
        <v>0</v>
      </c>
      <c r="AI144" s="2" t="b">
        <f t="shared" si="97"/>
        <v>0</v>
      </c>
      <c r="AJ144" s="2" t="b">
        <f t="shared" si="97"/>
        <v>0</v>
      </c>
      <c r="AK144" s="2" t="b">
        <f t="shared" si="97"/>
        <v>0</v>
      </c>
      <c r="AL144" s="2" t="b">
        <f t="shared" si="97"/>
        <v>0</v>
      </c>
      <c r="AM144" s="2" t="b">
        <f t="shared" si="97"/>
        <v>0</v>
      </c>
      <c r="AN144" s="2" t="b">
        <f t="shared" si="98"/>
        <v>0</v>
      </c>
      <c r="AO144" s="2" t="b">
        <f t="shared" si="98"/>
        <v>0</v>
      </c>
      <c r="AP144" s="2" t="b">
        <f t="shared" si="98"/>
        <v>0</v>
      </c>
      <c r="AQ144" s="2" t="b">
        <f t="shared" si="98"/>
        <v>0</v>
      </c>
      <c r="AR144" s="2" t="b">
        <f t="shared" si="98"/>
        <v>0</v>
      </c>
      <c r="AS144" s="2" t="b">
        <f t="shared" si="98"/>
        <v>0</v>
      </c>
      <c r="AT144" s="2" t="b">
        <f t="shared" si="98"/>
        <v>1</v>
      </c>
      <c r="AU144" s="2" t="b">
        <f t="shared" si="98"/>
        <v>1</v>
      </c>
      <c r="AV144" s="2" t="b">
        <f t="shared" si="98"/>
        <v>1</v>
      </c>
      <c r="AW144" s="2" t="b">
        <f t="shared" si="98"/>
        <v>1</v>
      </c>
      <c r="AX144" s="2" t="b">
        <f t="shared" si="99"/>
        <v>1</v>
      </c>
      <c r="AY144" s="2" t="b">
        <f t="shared" si="99"/>
        <v>1</v>
      </c>
      <c r="AZ144" s="2" t="b">
        <f t="shared" si="99"/>
        <v>1</v>
      </c>
      <c r="BA144" s="2" t="b">
        <f t="shared" si="99"/>
        <v>1</v>
      </c>
      <c r="BB144" s="2" t="b">
        <f t="shared" si="99"/>
        <v>1</v>
      </c>
      <c r="BC144" s="2" t="b">
        <f t="shared" si="99"/>
        <v>1</v>
      </c>
      <c r="BD144" s="2" t="b">
        <f t="shared" si="99"/>
        <v>1</v>
      </c>
      <c r="BE144" s="2" t="b">
        <f t="shared" si="99"/>
        <v>1</v>
      </c>
      <c r="BF144" s="2" t="b">
        <f t="shared" si="99"/>
        <v>1</v>
      </c>
      <c r="BG144" s="2" t="b">
        <f t="shared" si="99"/>
        <v>1</v>
      </c>
      <c r="BH144" s="2" t="b">
        <f t="shared" si="99"/>
        <v>1</v>
      </c>
      <c r="BI144" s="2" t="b">
        <f t="shared" si="99"/>
        <v>1</v>
      </c>
      <c r="BJ144" s="2" t="b">
        <f t="shared" si="99"/>
        <v>1</v>
      </c>
      <c r="BK144" s="2" t="b">
        <f t="shared" si="99"/>
        <v>1</v>
      </c>
    </row>
    <row r="145" spans="1:63" ht="29" x14ac:dyDescent="0.35">
      <c r="A145" s="2" t="str">
        <f>RawData!A141&amp;" "&amp;RawData!B141&amp;" "&amp;RawData!C141&amp;" "&amp;RawData!D141&amp;" "&amp;RawData!E141</f>
        <v xml:space="preserve">111  LGSSSDST Disk TiniBasic and Processor Technology Basic  </v>
      </c>
      <c r="B145" s="2" t="str">
        <f t="shared" si="83"/>
        <v>111 LGSSSDST Disk TiniBasic and Processor Technology Basic</v>
      </c>
      <c r="C145" s="2">
        <f t="shared" si="84"/>
        <v>4</v>
      </c>
      <c r="D145" s="2">
        <f t="shared" si="85"/>
        <v>13</v>
      </c>
      <c r="E145" s="2">
        <f t="shared" si="86"/>
        <v>18</v>
      </c>
      <c r="F145" s="2" t="b">
        <f t="shared" si="87"/>
        <v>1</v>
      </c>
      <c r="G145" s="2" t="b">
        <f t="shared" si="88"/>
        <v>0</v>
      </c>
      <c r="I145" s="2">
        <f t="shared" si="95"/>
        <v>111</v>
      </c>
      <c r="J145" s="2" t="str">
        <f t="shared" si="89"/>
        <v/>
      </c>
      <c r="K145" s="2" t="str">
        <f t="shared" si="90"/>
        <v>LGSSSDST</v>
      </c>
      <c r="L145" s="2" t="str">
        <f t="shared" si="91"/>
        <v>Disk TiniBasic and Processor Technology Basic</v>
      </c>
      <c r="N145" s="2" t="b">
        <f t="shared" si="92"/>
        <v>0</v>
      </c>
      <c r="O145" s="2" t="str">
        <f t="shared" si="93"/>
        <v/>
      </c>
      <c r="P145" s="2" t="str">
        <f t="shared" si="94"/>
        <v>LGSSSDST</v>
      </c>
      <c r="T145" s="2" t="b">
        <f t="shared" ref="T145:AC154" si="100">IF($F145,OR(NOT(ISERROR(FIND(T$2,$L145,1))),NOT(ISERROR(FIND(T$3,$L145,1))),NOT(ISERROR(FIND(T$4,$L145,1)))),"")</f>
        <v>0</v>
      </c>
      <c r="U145" s="2" t="b">
        <f t="shared" si="100"/>
        <v>0</v>
      </c>
      <c r="V145" s="2" t="b">
        <f t="shared" si="100"/>
        <v>0</v>
      </c>
      <c r="W145" s="2" t="b">
        <f t="shared" si="100"/>
        <v>0</v>
      </c>
      <c r="X145" s="2" t="b">
        <f t="shared" si="100"/>
        <v>0</v>
      </c>
      <c r="Y145" s="2" t="b">
        <f t="shared" si="100"/>
        <v>0</v>
      </c>
      <c r="Z145" s="2" t="b">
        <f t="shared" si="100"/>
        <v>0</v>
      </c>
      <c r="AA145" s="2" t="b">
        <f t="shared" si="100"/>
        <v>0</v>
      </c>
      <c r="AB145" s="2" t="b">
        <f t="shared" si="100"/>
        <v>0</v>
      </c>
      <c r="AC145" s="2" t="b">
        <f t="shared" si="100"/>
        <v>0</v>
      </c>
      <c r="AD145" s="2" t="b">
        <f t="shared" ref="AD145:AM154" si="101">IF($F145,OR(NOT(ISERROR(FIND(AD$2,$L145,1))),NOT(ISERROR(FIND(AD$3,$L145,1))),NOT(ISERROR(FIND(AD$4,$L145,1)))),"")</f>
        <v>1</v>
      </c>
      <c r="AE145" s="2" t="b">
        <f t="shared" si="101"/>
        <v>0</v>
      </c>
      <c r="AF145" s="2" t="b">
        <f t="shared" si="101"/>
        <v>0</v>
      </c>
      <c r="AG145" s="2" t="b">
        <f t="shared" si="101"/>
        <v>0</v>
      </c>
      <c r="AH145" s="2" t="b">
        <f t="shared" si="101"/>
        <v>0</v>
      </c>
      <c r="AI145" s="2" t="b">
        <f t="shared" si="101"/>
        <v>0</v>
      </c>
      <c r="AJ145" s="2" t="b">
        <f t="shared" si="101"/>
        <v>0</v>
      </c>
      <c r="AK145" s="2" t="b">
        <f t="shared" si="101"/>
        <v>0</v>
      </c>
      <c r="AL145" s="2" t="b">
        <f t="shared" si="101"/>
        <v>0</v>
      </c>
      <c r="AM145" s="2" t="b">
        <f t="shared" si="101"/>
        <v>0</v>
      </c>
      <c r="AN145" s="2" t="b">
        <f t="shared" ref="AN145:AW154" si="102">IF($F145,OR(NOT(ISERROR(FIND(AN$2,$L145,1))),NOT(ISERROR(FIND(AN$3,$L145,1))),NOT(ISERROR(FIND(AN$4,$L145,1)))),"")</f>
        <v>0</v>
      </c>
      <c r="AO145" s="2" t="b">
        <f t="shared" si="102"/>
        <v>0</v>
      </c>
      <c r="AP145" s="2" t="b">
        <f t="shared" si="102"/>
        <v>0</v>
      </c>
      <c r="AQ145" s="2" t="b">
        <f t="shared" si="102"/>
        <v>0</v>
      </c>
      <c r="AR145" s="2" t="b">
        <f t="shared" si="102"/>
        <v>0</v>
      </c>
      <c r="AS145" s="2" t="b">
        <f t="shared" si="102"/>
        <v>0</v>
      </c>
      <c r="AT145" s="2" t="b">
        <f t="shared" si="102"/>
        <v>1</v>
      </c>
      <c r="AU145" s="2" t="b">
        <f t="shared" si="102"/>
        <v>1</v>
      </c>
      <c r="AV145" s="2" t="b">
        <f t="shared" si="102"/>
        <v>1</v>
      </c>
      <c r="AW145" s="2" t="b">
        <f t="shared" si="102"/>
        <v>1</v>
      </c>
      <c r="AX145" s="2" t="b">
        <f t="shared" ref="AX145:BK154" si="103">IF($F145,OR(NOT(ISERROR(FIND(AX$2,$L145,1))),NOT(ISERROR(FIND(AX$3,$L145,1))),NOT(ISERROR(FIND(AX$4,$L145,1)))),"")</f>
        <v>1</v>
      </c>
      <c r="AY145" s="2" t="b">
        <f t="shared" si="103"/>
        <v>1</v>
      </c>
      <c r="AZ145" s="2" t="b">
        <f t="shared" si="103"/>
        <v>1</v>
      </c>
      <c r="BA145" s="2" t="b">
        <f t="shared" si="103"/>
        <v>1</v>
      </c>
      <c r="BB145" s="2" t="b">
        <f t="shared" si="103"/>
        <v>1</v>
      </c>
      <c r="BC145" s="2" t="b">
        <f t="shared" si="103"/>
        <v>1</v>
      </c>
      <c r="BD145" s="2" t="b">
        <f t="shared" si="103"/>
        <v>1</v>
      </c>
      <c r="BE145" s="2" t="b">
        <f t="shared" si="103"/>
        <v>1</v>
      </c>
      <c r="BF145" s="2" t="b">
        <f t="shared" si="103"/>
        <v>1</v>
      </c>
      <c r="BG145" s="2" t="b">
        <f t="shared" si="103"/>
        <v>1</v>
      </c>
      <c r="BH145" s="2" t="b">
        <f t="shared" si="103"/>
        <v>1</v>
      </c>
      <c r="BI145" s="2" t="b">
        <f t="shared" si="103"/>
        <v>1</v>
      </c>
      <c r="BJ145" s="2" t="b">
        <f t="shared" si="103"/>
        <v>1</v>
      </c>
      <c r="BK145" s="2" t="b">
        <f t="shared" si="103"/>
        <v>1</v>
      </c>
    </row>
    <row r="146" spans="1:63" ht="29" x14ac:dyDescent="0.35">
      <c r="A146" s="2" t="str">
        <f>RawData!A142&amp;" "&amp;RawData!B142&amp;" "&amp;RawData!C142&amp;" "&amp;RawData!D142&amp;" "&amp;RawData!E142</f>
        <v xml:space="preserve">112  LGSSSDST Pilot Interpreters patched for CP/M  </v>
      </c>
      <c r="B146" s="2" t="str">
        <f t="shared" si="83"/>
        <v>112 LGSSSDST Pilot Interpreters patched for CP/M</v>
      </c>
      <c r="C146" s="2">
        <f t="shared" si="84"/>
        <v>4</v>
      </c>
      <c r="D146" s="2">
        <f t="shared" si="85"/>
        <v>13</v>
      </c>
      <c r="E146" s="2">
        <f t="shared" si="86"/>
        <v>19</v>
      </c>
      <c r="F146" s="2" t="b">
        <f t="shared" si="87"/>
        <v>1</v>
      </c>
      <c r="G146" s="2" t="b">
        <f t="shared" si="88"/>
        <v>0</v>
      </c>
      <c r="I146" s="2">
        <f t="shared" si="95"/>
        <v>112</v>
      </c>
      <c r="J146" s="2" t="str">
        <f t="shared" si="89"/>
        <v/>
      </c>
      <c r="K146" s="2" t="str">
        <f t="shared" si="90"/>
        <v>LGSSSDST</v>
      </c>
      <c r="L146" s="2" t="str">
        <f t="shared" si="91"/>
        <v>Pilot Interpreters patched for CP/M</v>
      </c>
      <c r="N146" s="2" t="b">
        <f t="shared" si="92"/>
        <v>0</v>
      </c>
      <c r="O146" s="2" t="str">
        <f t="shared" si="93"/>
        <v/>
      </c>
      <c r="P146" s="2" t="str">
        <f t="shared" si="94"/>
        <v>LGSSSDST</v>
      </c>
      <c r="T146" s="2" t="b">
        <f t="shared" si="100"/>
        <v>0</v>
      </c>
      <c r="U146" s="2" t="b">
        <f t="shared" si="100"/>
        <v>0</v>
      </c>
      <c r="V146" s="2" t="b">
        <f t="shared" si="100"/>
        <v>1</v>
      </c>
      <c r="W146" s="2" t="b">
        <f t="shared" si="100"/>
        <v>0</v>
      </c>
      <c r="X146" s="2" t="b">
        <f t="shared" si="100"/>
        <v>0</v>
      </c>
      <c r="Y146" s="2" t="b">
        <f t="shared" si="100"/>
        <v>0</v>
      </c>
      <c r="Z146" s="2" t="b">
        <f t="shared" si="100"/>
        <v>0</v>
      </c>
      <c r="AA146" s="2" t="b">
        <f t="shared" si="100"/>
        <v>0</v>
      </c>
      <c r="AB146" s="2" t="b">
        <f t="shared" si="100"/>
        <v>0</v>
      </c>
      <c r="AC146" s="2" t="b">
        <f t="shared" si="100"/>
        <v>0</v>
      </c>
      <c r="AD146" s="2" t="b">
        <f t="shared" si="101"/>
        <v>0</v>
      </c>
      <c r="AE146" s="2" t="b">
        <f t="shared" si="101"/>
        <v>0</v>
      </c>
      <c r="AF146" s="2" t="b">
        <f t="shared" si="101"/>
        <v>0</v>
      </c>
      <c r="AG146" s="2" t="b">
        <f t="shared" si="101"/>
        <v>0</v>
      </c>
      <c r="AH146" s="2" t="b">
        <f t="shared" si="101"/>
        <v>0</v>
      </c>
      <c r="AI146" s="2" t="b">
        <f t="shared" si="101"/>
        <v>0</v>
      </c>
      <c r="AJ146" s="2" t="b">
        <f t="shared" si="101"/>
        <v>0</v>
      </c>
      <c r="AK146" s="2" t="b">
        <f t="shared" si="101"/>
        <v>0</v>
      </c>
      <c r="AL146" s="2" t="b">
        <f t="shared" si="101"/>
        <v>0</v>
      </c>
      <c r="AM146" s="2" t="b">
        <f t="shared" si="101"/>
        <v>0</v>
      </c>
      <c r="AN146" s="2" t="b">
        <f t="shared" si="102"/>
        <v>0</v>
      </c>
      <c r="AO146" s="2" t="b">
        <f t="shared" si="102"/>
        <v>0</v>
      </c>
      <c r="AP146" s="2" t="b">
        <f t="shared" si="102"/>
        <v>0</v>
      </c>
      <c r="AQ146" s="2" t="b">
        <f t="shared" si="102"/>
        <v>0</v>
      </c>
      <c r="AR146" s="2" t="b">
        <f t="shared" si="102"/>
        <v>0</v>
      </c>
      <c r="AS146" s="2" t="b">
        <f t="shared" si="102"/>
        <v>0</v>
      </c>
      <c r="AT146" s="2" t="b">
        <f t="shared" si="102"/>
        <v>1</v>
      </c>
      <c r="AU146" s="2" t="b">
        <f t="shared" si="102"/>
        <v>1</v>
      </c>
      <c r="AV146" s="2" t="b">
        <f t="shared" si="102"/>
        <v>1</v>
      </c>
      <c r="AW146" s="2" t="b">
        <f t="shared" si="102"/>
        <v>1</v>
      </c>
      <c r="AX146" s="2" t="b">
        <f t="shared" si="103"/>
        <v>1</v>
      </c>
      <c r="AY146" s="2" t="b">
        <f t="shared" si="103"/>
        <v>1</v>
      </c>
      <c r="AZ146" s="2" t="b">
        <f t="shared" si="103"/>
        <v>1</v>
      </c>
      <c r="BA146" s="2" t="b">
        <f t="shared" si="103"/>
        <v>1</v>
      </c>
      <c r="BB146" s="2" t="b">
        <f t="shared" si="103"/>
        <v>1</v>
      </c>
      <c r="BC146" s="2" t="b">
        <f t="shared" si="103"/>
        <v>1</v>
      </c>
      <c r="BD146" s="2" t="b">
        <f t="shared" si="103"/>
        <v>1</v>
      </c>
      <c r="BE146" s="2" t="b">
        <f t="shared" si="103"/>
        <v>1</v>
      </c>
      <c r="BF146" s="2" t="b">
        <f t="shared" si="103"/>
        <v>1</v>
      </c>
      <c r="BG146" s="2" t="b">
        <f t="shared" si="103"/>
        <v>1</v>
      </c>
      <c r="BH146" s="2" t="b">
        <f t="shared" si="103"/>
        <v>1</v>
      </c>
      <c r="BI146" s="2" t="b">
        <f t="shared" si="103"/>
        <v>1</v>
      </c>
      <c r="BJ146" s="2" t="b">
        <f t="shared" si="103"/>
        <v>1</v>
      </c>
      <c r="BK146" s="2" t="b">
        <f t="shared" si="103"/>
        <v>1</v>
      </c>
    </row>
    <row r="147" spans="1:63" ht="29" x14ac:dyDescent="0.35">
      <c r="A147" s="2" t="str">
        <f>RawData!A143&amp;" "&amp;RawData!B143&amp;" "&amp;RawData!C143&amp;" "&amp;RawData!D143&amp;" "&amp;RawData!E143</f>
        <v xml:space="preserve">113  LGSSSDST Basic E, C Basic, Microsoft Basic programs  </v>
      </c>
      <c r="B147" s="2" t="str">
        <f t="shared" si="83"/>
        <v>113 LGSSSDST Basic E, C Basic, Microsoft Basic programs</v>
      </c>
      <c r="C147" s="2">
        <f t="shared" si="84"/>
        <v>4</v>
      </c>
      <c r="D147" s="2">
        <f t="shared" si="85"/>
        <v>13</v>
      </c>
      <c r="E147" s="2">
        <f t="shared" si="86"/>
        <v>19</v>
      </c>
      <c r="F147" s="2" t="b">
        <f t="shared" si="87"/>
        <v>1</v>
      </c>
      <c r="G147" s="2" t="b">
        <f t="shared" si="88"/>
        <v>0</v>
      </c>
      <c r="I147" s="2">
        <f t="shared" si="95"/>
        <v>113</v>
      </c>
      <c r="J147" s="2" t="str">
        <f t="shared" si="89"/>
        <v/>
      </c>
      <c r="K147" s="2" t="str">
        <f t="shared" si="90"/>
        <v>LGSSSDST</v>
      </c>
      <c r="L147" s="2" t="str">
        <f t="shared" si="91"/>
        <v>Basic E, C Basic, Microsoft Basic programs</v>
      </c>
      <c r="N147" s="2" t="b">
        <f t="shared" si="92"/>
        <v>0</v>
      </c>
      <c r="O147" s="2" t="str">
        <f t="shared" si="93"/>
        <v/>
      </c>
      <c r="P147" s="2" t="str">
        <f t="shared" si="94"/>
        <v>LGSSSDST</v>
      </c>
      <c r="T147" s="2" t="b">
        <f t="shared" si="100"/>
        <v>0</v>
      </c>
      <c r="U147" s="2" t="b">
        <f t="shared" si="100"/>
        <v>0</v>
      </c>
      <c r="V147" s="2" t="b">
        <f t="shared" si="100"/>
        <v>0</v>
      </c>
      <c r="W147" s="2" t="b">
        <f t="shared" si="100"/>
        <v>0</v>
      </c>
      <c r="X147" s="2" t="b">
        <f t="shared" si="100"/>
        <v>0</v>
      </c>
      <c r="Y147" s="2" t="b">
        <f t="shared" si="100"/>
        <v>0</v>
      </c>
      <c r="Z147" s="2" t="b">
        <f t="shared" si="100"/>
        <v>0</v>
      </c>
      <c r="AA147" s="2" t="b">
        <f t="shared" si="100"/>
        <v>1</v>
      </c>
      <c r="AB147" s="2" t="b">
        <f t="shared" si="100"/>
        <v>0</v>
      </c>
      <c r="AC147" s="2" t="b">
        <f t="shared" si="100"/>
        <v>0</v>
      </c>
      <c r="AD147" s="2" t="b">
        <f t="shared" si="101"/>
        <v>1</v>
      </c>
      <c r="AE147" s="2" t="b">
        <f t="shared" si="101"/>
        <v>0</v>
      </c>
      <c r="AF147" s="2" t="b">
        <f t="shared" si="101"/>
        <v>0</v>
      </c>
      <c r="AG147" s="2" t="b">
        <f t="shared" si="101"/>
        <v>0</v>
      </c>
      <c r="AH147" s="2" t="b">
        <f t="shared" si="101"/>
        <v>0</v>
      </c>
      <c r="AI147" s="2" t="b">
        <f t="shared" si="101"/>
        <v>0</v>
      </c>
      <c r="AJ147" s="2" t="b">
        <f t="shared" si="101"/>
        <v>0</v>
      </c>
      <c r="AK147" s="2" t="b">
        <f t="shared" si="101"/>
        <v>0</v>
      </c>
      <c r="AL147" s="2" t="b">
        <f t="shared" si="101"/>
        <v>0</v>
      </c>
      <c r="AM147" s="2" t="b">
        <f t="shared" si="101"/>
        <v>0</v>
      </c>
      <c r="AN147" s="2" t="b">
        <f t="shared" si="102"/>
        <v>0</v>
      </c>
      <c r="AO147" s="2" t="b">
        <f t="shared" si="102"/>
        <v>0</v>
      </c>
      <c r="AP147" s="2" t="b">
        <f t="shared" si="102"/>
        <v>0</v>
      </c>
      <c r="AQ147" s="2" t="b">
        <f t="shared" si="102"/>
        <v>0</v>
      </c>
      <c r="AR147" s="2" t="b">
        <f t="shared" si="102"/>
        <v>0</v>
      </c>
      <c r="AS147" s="2" t="b">
        <f t="shared" si="102"/>
        <v>0</v>
      </c>
      <c r="AT147" s="2" t="b">
        <f t="shared" si="102"/>
        <v>1</v>
      </c>
      <c r="AU147" s="2" t="b">
        <f t="shared" si="102"/>
        <v>1</v>
      </c>
      <c r="AV147" s="2" t="b">
        <f t="shared" si="102"/>
        <v>1</v>
      </c>
      <c r="AW147" s="2" t="b">
        <f t="shared" si="102"/>
        <v>1</v>
      </c>
      <c r="AX147" s="2" t="b">
        <f t="shared" si="103"/>
        <v>1</v>
      </c>
      <c r="AY147" s="2" t="b">
        <f t="shared" si="103"/>
        <v>1</v>
      </c>
      <c r="AZ147" s="2" t="b">
        <f t="shared" si="103"/>
        <v>1</v>
      </c>
      <c r="BA147" s="2" t="b">
        <f t="shared" si="103"/>
        <v>1</v>
      </c>
      <c r="BB147" s="2" t="b">
        <f t="shared" si="103"/>
        <v>1</v>
      </c>
      <c r="BC147" s="2" t="b">
        <f t="shared" si="103"/>
        <v>1</v>
      </c>
      <c r="BD147" s="2" t="b">
        <f t="shared" si="103"/>
        <v>1</v>
      </c>
      <c r="BE147" s="2" t="b">
        <f t="shared" si="103"/>
        <v>1</v>
      </c>
      <c r="BF147" s="2" t="b">
        <f t="shared" si="103"/>
        <v>1</v>
      </c>
      <c r="BG147" s="2" t="b">
        <f t="shared" si="103"/>
        <v>1</v>
      </c>
      <c r="BH147" s="2" t="b">
        <f t="shared" si="103"/>
        <v>1</v>
      </c>
      <c r="BI147" s="2" t="b">
        <f t="shared" si="103"/>
        <v>1</v>
      </c>
      <c r="BJ147" s="2" t="b">
        <f t="shared" si="103"/>
        <v>1</v>
      </c>
      <c r="BK147" s="2" t="b">
        <f t="shared" si="103"/>
        <v>1</v>
      </c>
    </row>
    <row r="148" spans="1:63" ht="29" x14ac:dyDescent="0.35">
      <c r="A148" s="2" t="str">
        <f>RawData!A144&amp;" "&amp;RawData!B144&amp;" "&amp;RawData!C144&amp;" "&amp;RawData!D144&amp;" "&amp;RawData!E144</f>
        <v xml:space="preserve">114  LGSSSDST Various CP/M utilities  </v>
      </c>
      <c r="B148" s="2" t="str">
        <f t="shared" si="83"/>
        <v>114 LGSSSDST Various CP/M utilities</v>
      </c>
      <c r="C148" s="2">
        <f t="shared" si="84"/>
        <v>4</v>
      </c>
      <c r="D148" s="2">
        <f t="shared" si="85"/>
        <v>13</v>
      </c>
      <c r="E148" s="2">
        <f t="shared" si="86"/>
        <v>21</v>
      </c>
      <c r="F148" s="2" t="b">
        <f t="shared" si="87"/>
        <v>1</v>
      </c>
      <c r="G148" s="2" t="b">
        <f t="shared" si="88"/>
        <v>0</v>
      </c>
      <c r="I148" s="2">
        <f t="shared" si="95"/>
        <v>114</v>
      </c>
      <c r="J148" s="2" t="str">
        <f t="shared" si="89"/>
        <v/>
      </c>
      <c r="K148" s="2" t="str">
        <f t="shared" si="90"/>
        <v>LGSSSDST</v>
      </c>
      <c r="L148" s="2" t="str">
        <f t="shared" si="91"/>
        <v>Various CP/M utilities</v>
      </c>
      <c r="N148" s="2" t="b">
        <f t="shared" si="92"/>
        <v>0</v>
      </c>
      <c r="O148" s="2" t="str">
        <f t="shared" si="93"/>
        <v/>
      </c>
      <c r="P148" s="2" t="str">
        <f t="shared" si="94"/>
        <v>LGSSSDST</v>
      </c>
      <c r="T148" s="2" t="b">
        <f t="shared" si="100"/>
        <v>0</v>
      </c>
      <c r="U148" s="2" t="b">
        <f t="shared" si="100"/>
        <v>0</v>
      </c>
      <c r="V148" s="2" t="b">
        <f t="shared" si="100"/>
        <v>1</v>
      </c>
      <c r="W148" s="2" t="b">
        <f t="shared" si="100"/>
        <v>0</v>
      </c>
      <c r="X148" s="2" t="b">
        <f t="shared" si="100"/>
        <v>0</v>
      </c>
      <c r="Y148" s="2" t="b">
        <f t="shared" si="100"/>
        <v>0</v>
      </c>
      <c r="Z148" s="2" t="b">
        <f t="shared" si="100"/>
        <v>0</v>
      </c>
      <c r="AA148" s="2" t="b">
        <f t="shared" si="100"/>
        <v>0</v>
      </c>
      <c r="AB148" s="2" t="b">
        <f t="shared" si="100"/>
        <v>0</v>
      </c>
      <c r="AC148" s="2" t="b">
        <f t="shared" si="100"/>
        <v>0</v>
      </c>
      <c r="AD148" s="2" t="b">
        <f t="shared" si="101"/>
        <v>0</v>
      </c>
      <c r="AE148" s="2" t="b">
        <f t="shared" si="101"/>
        <v>0</v>
      </c>
      <c r="AF148" s="2" t="b">
        <f t="shared" si="101"/>
        <v>0</v>
      </c>
      <c r="AG148" s="2" t="b">
        <f t="shared" si="101"/>
        <v>0</v>
      </c>
      <c r="AH148" s="2" t="b">
        <f t="shared" si="101"/>
        <v>0</v>
      </c>
      <c r="AI148" s="2" t="b">
        <f t="shared" si="101"/>
        <v>0</v>
      </c>
      <c r="AJ148" s="2" t="b">
        <f t="shared" si="101"/>
        <v>0</v>
      </c>
      <c r="AK148" s="2" t="b">
        <f t="shared" si="101"/>
        <v>0</v>
      </c>
      <c r="AL148" s="2" t="b">
        <f t="shared" si="101"/>
        <v>0</v>
      </c>
      <c r="AM148" s="2" t="b">
        <f t="shared" si="101"/>
        <v>0</v>
      </c>
      <c r="AN148" s="2" t="b">
        <f t="shared" si="102"/>
        <v>0</v>
      </c>
      <c r="AO148" s="2" t="b">
        <f t="shared" si="102"/>
        <v>0</v>
      </c>
      <c r="AP148" s="2" t="b">
        <f t="shared" si="102"/>
        <v>0</v>
      </c>
      <c r="AQ148" s="2" t="b">
        <f t="shared" si="102"/>
        <v>0</v>
      </c>
      <c r="AR148" s="2" t="b">
        <f t="shared" si="102"/>
        <v>0</v>
      </c>
      <c r="AS148" s="2" t="b">
        <f t="shared" si="102"/>
        <v>0</v>
      </c>
      <c r="AT148" s="2" t="b">
        <f t="shared" si="102"/>
        <v>1</v>
      </c>
      <c r="AU148" s="2" t="b">
        <f t="shared" si="102"/>
        <v>1</v>
      </c>
      <c r="AV148" s="2" t="b">
        <f t="shared" si="102"/>
        <v>1</v>
      </c>
      <c r="AW148" s="2" t="b">
        <f t="shared" si="102"/>
        <v>1</v>
      </c>
      <c r="AX148" s="2" t="b">
        <f t="shared" si="103"/>
        <v>1</v>
      </c>
      <c r="AY148" s="2" t="b">
        <f t="shared" si="103"/>
        <v>1</v>
      </c>
      <c r="AZ148" s="2" t="b">
        <f t="shared" si="103"/>
        <v>1</v>
      </c>
      <c r="BA148" s="2" t="b">
        <f t="shared" si="103"/>
        <v>1</v>
      </c>
      <c r="BB148" s="2" t="b">
        <f t="shared" si="103"/>
        <v>1</v>
      </c>
      <c r="BC148" s="2" t="b">
        <f t="shared" si="103"/>
        <v>1</v>
      </c>
      <c r="BD148" s="2" t="b">
        <f t="shared" si="103"/>
        <v>1</v>
      </c>
      <c r="BE148" s="2" t="b">
        <f t="shared" si="103"/>
        <v>1</v>
      </c>
      <c r="BF148" s="2" t="b">
        <f t="shared" si="103"/>
        <v>1</v>
      </c>
      <c r="BG148" s="2" t="b">
        <f t="shared" si="103"/>
        <v>1</v>
      </c>
      <c r="BH148" s="2" t="b">
        <f t="shared" si="103"/>
        <v>1</v>
      </c>
      <c r="BI148" s="2" t="b">
        <f t="shared" si="103"/>
        <v>1</v>
      </c>
      <c r="BJ148" s="2" t="b">
        <f t="shared" si="103"/>
        <v>1</v>
      </c>
      <c r="BK148" s="2" t="b">
        <f t="shared" si="103"/>
        <v>1</v>
      </c>
    </row>
    <row r="149" spans="1:63" ht="29" x14ac:dyDescent="0.35">
      <c r="A149" s="2" t="str">
        <f>RawData!A145&amp;" "&amp;RawData!B145&amp;" "&amp;RawData!C145&amp;" "&amp;RawData!D145&amp;" "&amp;RawData!E145</f>
        <v xml:space="preserve">115  LGSSSDST CP/M utilities and non Basic Games  </v>
      </c>
      <c r="B149" s="2" t="str">
        <f t="shared" si="83"/>
        <v>115 LGSSSDST CP/M utilities and non Basic Games</v>
      </c>
      <c r="C149" s="2">
        <f t="shared" si="84"/>
        <v>4</v>
      </c>
      <c r="D149" s="2">
        <f t="shared" si="85"/>
        <v>13</v>
      </c>
      <c r="E149" s="2">
        <f t="shared" si="86"/>
        <v>18</v>
      </c>
      <c r="F149" s="2" t="b">
        <f t="shared" si="87"/>
        <v>1</v>
      </c>
      <c r="G149" s="2" t="b">
        <f t="shared" si="88"/>
        <v>0</v>
      </c>
      <c r="I149" s="2">
        <f t="shared" si="95"/>
        <v>115</v>
      </c>
      <c r="J149" s="2" t="str">
        <f t="shared" si="89"/>
        <v/>
      </c>
      <c r="K149" s="2" t="str">
        <f t="shared" si="90"/>
        <v>LGSSSDST</v>
      </c>
      <c r="L149" s="2" t="str">
        <f t="shared" si="91"/>
        <v>CP/M utilities and non Basic Games</v>
      </c>
      <c r="N149" s="2" t="b">
        <f t="shared" si="92"/>
        <v>0</v>
      </c>
      <c r="O149" s="2" t="str">
        <f t="shared" si="93"/>
        <v/>
      </c>
      <c r="P149" s="2" t="str">
        <f t="shared" si="94"/>
        <v>LGSSSDST</v>
      </c>
      <c r="T149" s="2" t="b">
        <f t="shared" si="100"/>
        <v>0</v>
      </c>
      <c r="U149" s="2" t="b">
        <f t="shared" si="100"/>
        <v>0</v>
      </c>
      <c r="V149" s="2" t="b">
        <f t="shared" si="100"/>
        <v>1</v>
      </c>
      <c r="W149" s="2" t="b">
        <f t="shared" si="100"/>
        <v>0</v>
      </c>
      <c r="X149" s="2" t="b">
        <f t="shared" si="100"/>
        <v>0</v>
      </c>
      <c r="Y149" s="2" t="b">
        <f t="shared" si="100"/>
        <v>0</v>
      </c>
      <c r="Z149" s="2" t="b">
        <f t="shared" si="100"/>
        <v>0</v>
      </c>
      <c r="AA149" s="2" t="b">
        <f t="shared" si="100"/>
        <v>0</v>
      </c>
      <c r="AB149" s="2" t="b">
        <f t="shared" si="100"/>
        <v>0</v>
      </c>
      <c r="AC149" s="2" t="b">
        <f t="shared" si="100"/>
        <v>0</v>
      </c>
      <c r="AD149" s="2" t="b">
        <f t="shared" si="101"/>
        <v>1</v>
      </c>
      <c r="AE149" s="2" t="b">
        <f t="shared" si="101"/>
        <v>0</v>
      </c>
      <c r="AF149" s="2" t="b">
        <f t="shared" si="101"/>
        <v>0</v>
      </c>
      <c r="AG149" s="2" t="b">
        <f t="shared" si="101"/>
        <v>0</v>
      </c>
      <c r="AH149" s="2" t="b">
        <f t="shared" si="101"/>
        <v>0</v>
      </c>
      <c r="AI149" s="2" t="b">
        <f t="shared" si="101"/>
        <v>0</v>
      </c>
      <c r="AJ149" s="2" t="b">
        <f t="shared" si="101"/>
        <v>0</v>
      </c>
      <c r="AK149" s="2" t="b">
        <f t="shared" si="101"/>
        <v>0</v>
      </c>
      <c r="AL149" s="2" t="b">
        <f t="shared" si="101"/>
        <v>0</v>
      </c>
      <c r="AM149" s="2" t="b">
        <f t="shared" si="101"/>
        <v>0</v>
      </c>
      <c r="AN149" s="2" t="b">
        <f t="shared" si="102"/>
        <v>0</v>
      </c>
      <c r="AO149" s="2" t="b">
        <f t="shared" si="102"/>
        <v>0</v>
      </c>
      <c r="AP149" s="2" t="b">
        <f t="shared" si="102"/>
        <v>0</v>
      </c>
      <c r="AQ149" s="2" t="b">
        <f t="shared" si="102"/>
        <v>0</v>
      </c>
      <c r="AR149" s="2" t="b">
        <f t="shared" si="102"/>
        <v>0</v>
      </c>
      <c r="AS149" s="2" t="b">
        <f t="shared" si="102"/>
        <v>0</v>
      </c>
      <c r="AT149" s="2" t="b">
        <f t="shared" si="102"/>
        <v>1</v>
      </c>
      <c r="AU149" s="2" t="b">
        <f t="shared" si="102"/>
        <v>1</v>
      </c>
      <c r="AV149" s="2" t="b">
        <f t="shared" si="102"/>
        <v>1</v>
      </c>
      <c r="AW149" s="2" t="b">
        <f t="shared" si="102"/>
        <v>1</v>
      </c>
      <c r="AX149" s="2" t="b">
        <f t="shared" si="103"/>
        <v>1</v>
      </c>
      <c r="AY149" s="2" t="b">
        <f t="shared" si="103"/>
        <v>1</v>
      </c>
      <c r="AZ149" s="2" t="b">
        <f t="shared" si="103"/>
        <v>1</v>
      </c>
      <c r="BA149" s="2" t="b">
        <f t="shared" si="103"/>
        <v>1</v>
      </c>
      <c r="BB149" s="2" t="b">
        <f t="shared" si="103"/>
        <v>1</v>
      </c>
      <c r="BC149" s="2" t="b">
        <f t="shared" si="103"/>
        <v>1</v>
      </c>
      <c r="BD149" s="2" t="b">
        <f t="shared" si="103"/>
        <v>1</v>
      </c>
      <c r="BE149" s="2" t="b">
        <f t="shared" si="103"/>
        <v>1</v>
      </c>
      <c r="BF149" s="2" t="b">
        <f t="shared" si="103"/>
        <v>1</v>
      </c>
      <c r="BG149" s="2" t="b">
        <f t="shared" si="103"/>
        <v>1</v>
      </c>
      <c r="BH149" s="2" t="b">
        <f t="shared" si="103"/>
        <v>1</v>
      </c>
      <c r="BI149" s="2" t="b">
        <f t="shared" si="103"/>
        <v>1</v>
      </c>
      <c r="BJ149" s="2" t="b">
        <f t="shared" si="103"/>
        <v>1</v>
      </c>
      <c r="BK149" s="2" t="b">
        <f t="shared" si="103"/>
        <v>1</v>
      </c>
    </row>
    <row r="150" spans="1:63" ht="29" x14ac:dyDescent="0.35">
      <c r="A150" s="2" t="str">
        <f>RawData!A146&amp;" "&amp;RawData!B146&amp;" "&amp;RawData!C146&amp;" "&amp;RawData!D146&amp;" "&amp;RawData!E146</f>
        <v xml:space="preserve">116  LGSSSDST Assemblers, other utilities and Focal  </v>
      </c>
      <c r="B150" s="2" t="str">
        <f t="shared" si="83"/>
        <v>116 LGSSSDST Assemblers, other utilities and Focal</v>
      </c>
      <c r="C150" s="2">
        <f t="shared" si="84"/>
        <v>4</v>
      </c>
      <c r="D150" s="2">
        <f t="shared" si="85"/>
        <v>13</v>
      </c>
      <c r="E150" s="2">
        <f t="shared" si="86"/>
        <v>25</v>
      </c>
      <c r="F150" s="2" t="b">
        <f t="shared" si="87"/>
        <v>1</v>
      </c>
      <c r="G150" s="2" t="b">
        <f t="shared" si="88"/>
        <v>0</v>
      </c>
      <c r="I150" s="2">
        <f t="shared" si="95"/>
        <v>116</v>
      </c>
      <c r="J150" s="2" t="str">
        <f t="shared" si="89"/>
        <v/>
      </c>
      <c r="K150" s="2" t="str">
        <f t="shared" si="90"/>
        <v>LGSSSDST</v>
      </c>
      <c r="L150" s="2" t="str">
        <f t="shared" si="91"/>
        <v>Assemblers, other utilities and Focal</v>
      </c>
      <c r="N150" s="2" t="b">
        <f t="shared" si="92"/>
        <v>0</v>
      </c>
      <c r="O150" s="2" t="str">
        <f t="shared" si="93"/>
        <v/>
      </c>
      <c r="P150" s="2" t="str">
        <f t="shared" si="94"/>
        <v>LGSSSDST</v>
      </c>
      <c r="T150" s="2" t="b">
        <f t="shared" si="100"/>
        <v>0</v>
      </c>
      <c r="U150" s="2" t="b">
        <f t="shared" si="100"/>
        <v>0</v>
      </c>
      <c r="V150" s="2" t="b">
        <f t="shared" si="100"/>
        <v>0</v>
      </c>
      <c r="W150" s="2" t="b">
        <f t="shared" si="100"/>
        <v>0</v>
      </c>
      <c r="X150" s="2" t="b">
        <f t="shared" si="100"/>
        <v>0</v>
      </c>
      <c r="Y150" s="2" t="b">
        <f t="shared" si="100"/>
        <v>0</v>
      </c>
      <c r="Z150" s="2" t="b">
        <f t="shared" si="100"/>
        <v>0</v>
      </c>
      <c r="AA150" s="2" t="b">
        <f t="shared" si="100"/>
        <v>0</v>
      </c>
      <c r="AB150" s="2" t="b">
        <f t="shared" si="100"/>
        <v>0</v>
      </c>
      <c r="AC150" s="2" t="b">
        <f t="shared" si="100"/>
        <v>0</v>
      </c>
      <c r="AD150" s="2" t="b">
        <f t="shared" si="101"/>
        <v>0</v>
      </c>
      <c r="AE150" s="2" t="b">
        <f t="shared" si="101"/>
        <v>0</v>
      </c>
      <c r="AF150" s="2" t="b">
        <f t="shared" si="101"/>
        <v>0</v>
      </c>
      <c r="AG150" s="2" t="b">
        <f t="shared" si="101"/>
        <v>1</v>
      </c>
      <c r="AH150" s="2" t="b">
        <f t="shared" si="101"/>
        <v>0</v>
      </c>
      <c r="AI150" s="2" t="b">
        <f t="shared" si="101"/>
        <v>0</v>
      </c>
      <c r="AJ150" s="2" t="b">
        <f t="shared" si="101"/>
        <v>0</v>
      </c>
      <c r="AK150" s="2" t="b">
        <f t="shared" si="101"/>
        <v>0</v>
      </c>
      <c r="AL150" s="2" t="b">
        <f t="shared" si="101"/>
        <v>0</v>
      </c>
      <c r="AM150" s="2" t="b">
        <f t="shared" si="101"/>
        <v>0</v>
      </c>
      <c r="AN150" s="2" t="b">
        <f t="shared" si="102"/>
        <v>0</v>
      </c>
      <c r="AO150" s="2" t="b">
        <f t="shared" si="102"/>
        <v>0</v>
      </c>
      <c r="AP150" s="2" t="b">
        <f t="shared" si="102"/>
        <v>0</v>
      </c>
      <c r="AQ150" s="2" t="b">
        <f t="shared" si="102"/>
        <v>0</v>
      </c>
      <c r="AR150" s="2" t="b">
        <f t="shared" si="102"/>
        <v>0</v>
      </c>
      <c r="AS150" s="2" t="b">
        <f t="shared" si="102"/>
        <v>0</v>
      </c>
      <c r="AT150" s="2" t="b">
        <f t="shared" si="102"/>
        <v>1</v>
      </c>
      <c r="AU150" s="2" t="b">
        <f t="shared" si="102"/>
        <v>1</v>
      </c>
      <c r="AV150" s="2" t="b">
        <f t="shared" si="102"/>
        <v>1</v>
      </c>
      <c r="AW150" s="2" t="b">
        <f t="shared" si="102"/>
        <v>1</v>
      </c>
      <c r="AX150" s="2" t="b">
        <f t="shared" si="103"/>
        <v>1</v>
      </c>
      <c r="AY150" s="2" t="b">
        <f t="shared" si="103"/>
        <v>1</v>
      </c>
      <c r="AZ150" s="2" t="b">
        <f t="shared" si="103"/>
        <v>1</v>
      </c>
      <c r="BA150" s="2" t="b">
        <f t="shared" si="103"/>
        <v>1</v>
      </c>
      <c r="BB150" s="2" t="b">
        <f t="shared" si="103"/>
        <v>1</v>
      </c>
      <c r="BC150" s="2" t="b">
        <f t="shared" si="103"/>
        <v>1</v>
      </c>
      <c r="BD150" s="2" t="b">
        <f t="shared" si="103"/>
        <v>1</v>
      </c>
      <c r="BE150" s="2" t="b">
        <f t="shared" si="103"/>
        <v>1</v>
      </c>
      <c r="BF150" s="2" t="b">
        <f t="shared" si="103"/>
        <v>1</v>
      </c>
      <c r="BG150" s="2" t="b">
        <f t="shared" si="103"/>
        <v>1</v>
      </c>
      <c r="BH150" s="2" t="b">
        <f t="shared" si="103"/>
        <v>1</v>
      </c>
      <c r="BI150" s="2" t="b">
        <f t="shared" si="103"/>
        <v>1</v>
      </c>
      <c r="BJ150" s="2" t="b">
        <f t="shared" si="103"/>
        <v>1</v>
      </c>
      <c r="BK150" s="2" t="b">
        <f t="shared" si="103"/>
        <v>1</v>
      </c>
    </row>
    <row r="151" spans="1:63" ht="29" x14ac:dyDescent="0.35">
      <c r="A151" s="2" t="str">
        <f>RawData!A147&amp;" "&amp;RawData!B147&amp;" "&amp;RawData!C147&amp;" "&amp;RawData!D147&amp;" "&amp;RawData!E147</f>
        <v xml:space="preserve">117  LGSSSDST Utilities, Denver Tiny Basic and Non Basic games  </v>
      </c>
      <c r="B151" s="2" t="str">
        <f t="shared" si="83"/>
        <v>117 LGSSSDST Utilities, Denver Tiny Basic and Non Basic games</v>
      </c>
      <c r="C151" s="2">
        <f t="shared" si="84"/>
        <v>4</v>
      </c>
      <c r="D151" s="2">
        <f t="shared" si="85"/>
        <v>13</v>
      </c>
      <c r="E151" s="2">
        <f t="shared" si="86"/>
        <v>24</v>
      </c>
      <c r="F151" s="2" t="b">
        <f t="shared" si="87"/>
        <v>1</v>
      </c>
      <c r="G151" s="2" t="b">
        <f t="shared" si="88"/>
        <v>0</v>
      </c>
      <c r="I151" s="2">
        <f t="shared" si="95"/>
        <v>117</v>
      </c>
      <c r="J151" s="2" t="str">
        <f t="shared" si="89"/>
        <v/>
      </c>
      <c r="K151" s="2" t="str">
        <f t="shared" si="90"/>
        <v>LGSSSDST</v>
      </c>
      <c r="L151" s="2" t="str">
        <f t="shared" si="91"/>
        <v>Utilities, Denver Tiny Basic and Non Basic games</v>
      </c>
      <c r="N151" s="2" t="b">
        <f t="shared" si="92"/>
        <v>0</v>
      </c>
      <c r="O151" s="2" t="str">
        <f t="shared" si="93"/>
        <v/>
      </c>
      <c r="P151" s="2" t="str">
        <f t="shared" si="94"/>
        <v>LGSSSDST</v>
      </c>
      <c r="T151" s="2" t="b">
        <f t="shared" si="100"/>
        <v>0</v>
      </c>
      <c r="U151" s="2" t="b">
        <f t="shared" si="100"/>
        <v>0</v>
      </c>
      <c r="V151" s="2" t="b">
        <f t="shared" si="100"/>
        <v>0</v>
      </c>
      <c r="W151" s="2" t="b">
        <f t="shared" si="100"/>
        <v>0</v>
      </c>
      <c r="X151" s="2" t="b">
        <f t="shared" si="100"/>
        <v>0</v>
      </c>
      <c r="Y151" s="2" t="b">
        <f t="shared" si="100"/>
        <v>0</v>
      </c>
      <c r="Z151" s="2" t="b">
        <f t="shared" si="100"/>
        <v>0</v>
      </c>
      <c r="AA151" s="2" t="b">
        <f t="shared" si="100"/>
        <v>0</v>
      </c>
      <c r="AB151" s="2" t="b">
        <f t="shared" si="100"/>
        <v>0</v>
      </c>
      <c r="AC151" s="2" t="b">
        <f t="shared" si="100"/>
        <v>0</v>
      </c>
      <c r="AD151" s="2" t="b">
        <f t="shared" si="101"/>
        <v>1</v>
      </c>
      <c r="AE151" s="2" t="b">
        <f t="shared" si="101"/>
        <v>0</v>
      </c>
      <c r="AF151" s="2" t="b">
        <f t="shared" si="101"/>
        <v>0</v>
      </c>
      <c r="AG151" s="2" t="b">
        <f t="shared" si="101"/>
        <v>0</v>
      </c>
      <c r="AH151" s="2" t="b">
        <f t="shared" si="101"/>
        <v>0</v>
      </c>
      <c r="AI151" s="2" t="b">
        <f t="shared" si="101"/>
        <v>0</v>
      </c>
      <c r="AJ151" s="2" t="b">
        <f t="shared" si="101"/>
        <v>0</v>
      </c>
      <c r="AK151" s="2" t="b">
        <f t="shared" si="101"/>
        <v>0</v>
      </c>
      <c r="AL151" s="2" t="b">
        <f t="shared" si="101"/>
        <v>0</v>
      </c>
      <c r="AM151" s="2" t="b">
        <f t="shared" si="101"/>
        <v>0</v>
      </c>
      <c r="AN151" s="2" t="b">
        <f t="shared" si="102"/>
        <v>0</v>
      </c>
      <c r="AO151" s="2" t="b">
        <f t="shared" si="102"/>
        <v>0</v>
      </c>
      <c r="AP151" s="2" t="b">
        <f t="shared" si="102"/>
        <v>0</v>
      </c>
      <c r="AQ151" s="2" t="b">
        <f t="shared" si="102"/>
        <v>0</v>
      </c>
      <c r="AR151" s="2" t="b">
        <f t="shared" si="102"/>
        <v>0</v>
      </c>
      <c r="AS151" s="2" t="b">
        <f t="shared" si="102"/>
        <v>0</v>
      </c>
      <c r="AT151" s="2" t="b">
        <f t="shared" si="102"/>
        <v>1</v>
      </c>
      <c r="AU151" s="2" t="b">
        <f t="shared" si="102"/>
        <v>1</v>
      </c>
      <c r="AV151" s="2" t="b">
        <f t="shared" si="102"/>
        <v>1</v>
      </c>
      <c r="AW151" s="2" t="b">
        <f t="shared" si="102"/>
        <v>1</v>
      </c>
      <c r="AX151" s="2" t="b">
        <f t="shared" si="103"/>
        <v>1</v>
      </c>
      <c r="AY151" s="2" t="b">
        <f t="shared" si="103"/>
        <v>1</v>
      </c>
      <c r="AZ151" s="2" t="b">
        <f t="shared" si="103"/>
        <v>1</v>
      </c>
      <c r="BA151" s="2" t="b">
        <f t="shared" si="103"/>
        <v>1</v>
      </c>
      <c r="BB151" s="2" t="b">
        <f t="shared" si="103"/>
        <v>1</v>
      </c>
      <c r="BC151" s="2" t="b">
        <f t="shared" si="103"/>
        <v>1</v>
      </c>
      <c r="BD151" s="2" t="b">
        <f t="shared" si="103"/>
        <v>1</v>
      </c>
      <c r="BE151" s="2" t="b">
        <f t="shared" si="103"/>
        <v>1</v>
      </c>
      <c r="BF151" s="2" t="b">
        <f t="shared" si="103"/>
        <v>1</v>
      </c>
      <c r="BG151" s="2" t="b">
        <f t="shared" si="103"/>
        <v>1</v>
      </c>
      <c r="BH151" s="2" t="b">
        <f t="shared" si="103"/>
        <v>1</v>
      </c>
      <c r="BI151" s="2" t="b">
        <f t="shared" si="103"/>
        <v>1</v>
      </c>
      <c r="BJ151" s="2" t="b">
        <f t="shared" si="103"/>
        <v>1</v>
      </c>
      <c r="BK151" s="2" t="b">
        <f t="shared" si="103"/>
        <v>1</v>
      </c>
    </row>
    <row r="152" spans="1:63" ht="29" x14ac:dyDescent="0.35">
      <c r="A152" s="2" t="str">
        <f>RawData!A148&amp;" "&amp;RawData!B148&amp;" "&amp;RawData!C148&amp;" "&amp;RawData!D148&amp;" "&amp;RawData!E148</f>
        <v xml:space="preserve">118  LGSSSDST Yale and other Maths routines, Casual language  </v>
      </c>
      <c r="B152" s="2" t="str">
        <f t="shared" si="83"/>
        <v>118 LGSSSDST Yale and other Maths routines, Casual language</v>
      </c>
      <c r="C152" s="2">
        <f t="shared" si="84"/>
        <v>4</v>
      </c>
      <c r="D152" s="2">
        <f t="shared" si="85"/>
        <v>13</v>
      </c>
      <c r="E152" s="2">
        <f t="shared" si="86"/>
        <v>18</v>
      </c>
      <c r="F152" s="2" t="b">
        <f t="shared" si="87"/>
        <v>1</v>
      </c>
      <c r="G152" s="2" t="b">
        <f t="shared" si="88"/>
        <v>0</v>
      </c>
      <c r="I152" s="2">
        <f t="shared" si="95"/>
        <v>118</v>
      </c>
      <c r="J152" s="2" t="str">
        <f t="shared" si="89"/>
        <v/>
      </c>
      <c r="K152" s="2" t="str">
        <f t="shared" si="90"/>
        <v>LGSSSDST</v>
      </c>
      <c r="L152" s="2" t="str">
        <f t="shared" si="91"/>
        <v>Yale and other Maths routines, Casual language</v>
      </c>
      <c r="N152" s="2" t="b">
        <f t="shared" si="92"/>
        <v>0</v>
      </c>
      <c r="O152" s="2" t="str">
        <f t="shared" si="93"/>
        <v/>
      </c>
      <c r="P152" s="2" t="str">
        <f t="shared" si="94"/>
        <v>LGSSSDST</v>
      </c>
      <c r="T152" s="2" t="b">
        <f t="shared" si="100"/>
        <v>0</v>
      </c>
      <c r="U152" s="2" t="b">
        <f t="shared" si="100"/>
        <v>0</v>
      </c>
      <c r="V152" s="2" t="b">
        <f t="shared" si="100"/>
        <v>0</v>
      </c>
      <c r="W152" s="2" t="b">
        <f t="shared" si="100"/>
        <v>0</v>
      </c>
      <c r="X152" s="2" t="b">
        <f t="shared" si="100"/>
        <v>0</v>
      </c>
      <c r="Y152" s="2" t="b">
        <f t="shared" si="100"/>
        <v>0</v>
      </c>
      <c r="Z152" s="2" t="b">
        <f t="shared" si="100"/>
        <v>0</v>
      </c>
      <c r="AA152" s="2" t="b">
        <f t="shared" si="100"/>
        <v>0</v>
      </c>
      <c r="AB152" s="2" t="b">
        <f t="shared" si="100"/>
        <v>0</v>
      </c>
      <c r="AC152" s="2" t="b">
        <f t="shared" si="100"/>
        <v>0</v>
      </c>
      <c r="AD152" s="2" t="b">
        <f t="shared" si="101"/>
        <v>0</v>
      </c>
      <c r="AE152" s="2" t="b">
        <f t="shared" si="101"/>
        <v>0</v>
      </c>
      <c r="AF152" s="2" t="b">
        <f t="shared" si="101"/>
        <v>0</v>
      </c>
      <c r="AG152" s="2" t="b">
        <f t="shared" si="101"/>
        <v>0</v>
      </c>
      <c r="AH152" s="2" t="b">
        <f t="shared" si="101"/>
        <v>0</v>
      </c>
      <c r="AI152" s="2" t="b">
        <f t="shared" si="101"/>
        <v>0</v>
      </c>
      <c r="AJ152" s="2" t="b">
        <f t="shared" si="101"/>
        <v>0</v>
      </c>
      <c r="AK152" s="2" t="b">
        <f t="shared" si="101"/>
        <v>0</v>
      </c>
      <c r="AL152" s="2" t="b">
        <f t="shared" si="101"/>
        <v>0</v>
      </c>
      <c r="AM152" s="2" t="b">
        <f t="shared" si="101"/>
        <v>0</v>
      </c>
      <c r="AN152" s="2" t="b">
        <f t="shared" si="102"/>
        <v>0</v>
      </c>
      <c r="AO152" s="2" t="b">
        <f t="shared" si="102"/>
        <v>0</v>
      </c>
      <c r="AP152" s="2" t="b">
        <f t="shared" si="102"/>
        <v>0</v>
      </c>
      <c r="AQ152" s="2" t="b">
        <f t="shared" si="102"/>
        <v>0</v>
      </c>
      <c r="AR152" s="2" t="b">
        <f t="shared" si="102"/>
        <v>0</v>
      </c>
      <c r="AS152" s="2" t="b">
        <f t="shared" si="102"/>
        <v>0</v>
      </c>
      <c r="AT152" s="2" t="b">
        <f t="shared" si="102"/>
        <v>1</v>
      </c>
      <c r="AU152" s="2" t="b">
        <f t="shared" si="102"/>
        <v>1</v>
      </c>
      <c r="AV152" s="2" t="b">
        <f t="shared" si="102"/>
        <v>1</v>
      </c>
      <c r="AW152" s="2" t="b">
        <f t="shared" si="102"/>
        <v>1</v>
      </c>
      <c r="AX152" s="2" t="b">
        <f t="shared" si="103"/>
        <v>1</v>
      </c>
      <c r="AY152" s="2" t="b">
        <f t="shared" si="103"/>
        <v>1</v>
      </c>
      <c r="AZ152" s="2" t="b">
        <f t="shared" si="103"/>
        <v>1</v>
      </c>
      <c r="BA152" s="2" t="b">
        <f t="shared" si="103"/>
        <v>1</v>
      </c>
      <c r="BB152" s="2" t="b">
        <f t="shared" si="103"/>
        <v>1</v>
      </c>
      <c r="BC152" s="2" t="b">
        <f t="shared" si="103"/>
        <v>1</v>
      </c>
      <c r="BD152" s="2" t="b">
        <f t="shared" si="103"/>
        <v>1</v>
      </c>
      <c r="BE152" s="2" t="b">
        <f t="shared" si="103"/>
        <v>1</v>
      </c>
      <c r="BF152" s="2" t="b">
        <f t="shared" si="103"/>
        <v>1</v>
      </c>
      <c r="BG152" s="2" t="b">
        <f t="shared" si="103"/>
        <v>1</v>
      </c>
      <c r="BH152" s="2" t="b">
        <f t="shared" si="103"/>
        <v>1</v>
      </c>
      <c r="BI152" s="2" t="b">
        <f t="shared" si="103"/>
        <v>1</v>
      </c>
      <c r="BJ152" s="2" t="b">
        <f t="shared" si="103"/>
        <v>1</v>
      </c>
      <c r="BK152" s="2" t="b">
        <f t="shared" si="103"/>
        <v>1</v>
      </c>
    </row>
    <row r="153" spans="1:63" x14ac:dyDescent="0.35">
      <c r="A153" s="2" t="str">
        <f>RawData!A149&amp;" "&amp;RawData!B149&amp;" "&amp;RawData!C149&amp;" "&amp;RawData!D149&amp;" "&amp;RawData!E149</f>
        <v xml:space="preserve">119  LGSSSDST Various Utilities  </v>
      </c>
      <c r="B153" s="2" t="str">
        <f t="shared" si="83"/>
        <v>119 LGSSSDST Various Utilities</v>
      </c>
      <c r="C153" s="2">
        <f t="shared" si="84"/>
        <v>4</v>
      </c>
      <c r="D153" s="2">
        <f t="shared" si="85"/>
        <v>13</v>
      </c>
      <c r="E153" s="2">
        <f t="shared" si="86"/>
        <v>21</v>
      </c>
      <c r="F153" s="2" t="b">
        <f t="shared" si="87"/>
        <v>1</v>
      </c>
      <c r="G153" s="2" t="b">
        <f t="shared" si="88"/>
        <v>0</v>
      </c>
      <c r="I153" s="2">
        <f t="shared" si="95"/>
        <v>119</v>
      </c>
      <c r="J153" s="2" t="str">
        <f t="shared" si="89"/>
        <v/>
      </c>
      <c r="K153" s="2" t="str">
        <f t="shared" si="90"/>
        <v>LGSSSDST</v>
      </c>
      <c r="L153" s="2" t="str">
        <f t="shared" si="91"/>
        <v>Various Utilities</v>
      </c>
      <c r="N153" s="2" t="b">
        <f t="shared" si="92"/>
        <v>0</v>
      </c>
      <c r="O153" s="2" t="str">
        <f t="shared" si="93"/>
        <v/>
      </c>
      <c r="P153" s="2" t="str">
        <f t="shared" si="94"/>
        <v>LGSSSDST</v>
      </c>
      <c r="T153" s="2" t="b">
        <f t="shared" si="100"/>
        <v>0</v>
      </c>
      <c r="U153" s="2" t="b">
        <f t="shared" si="100"/>
        <v>0</v>
      </c>
      <c r="V153" s="2" t="b">
        <f t="shared" si="100"/>
        <v>0</v>
      </c>
      <c r="W153" s="2" t="b">
        <f t="shared" si="100"/>
        <v>0</v>
      </c>
      <c r="X153" s="2" t="b">
        <f t="shared" si="100"/>
        <v>0</v>
      </c>
      <c r="Y153" s="2" t="b">
        <f t="shared" si="100"/>
        <v>0</v>
      </c>
      <c r="Z153" s="2" t="b">
        <f t="shared" si="100"/>
        <v>0</v>
      </c>
      <c r="AA153" s="2" t="b">
        <f t="shared" si="100"/>
        <v>0</v>
      </c>
      <c r="AB153" s="2" t="b">
        <f t="shared" si="100"/>
        <v>0</v>
      </c>
      <c r="AC153" s="2" t="b">
        <f t="shared" si="100"/>
        <v>0</v>
      </c>
      <c r="AD153" s="2" t="b">
        <f t="shared" si="101"/>
        <v>0</v>
      </c>
      <c r="AE153" s="2" t="b">
        <f t="shared" si="101"/>
        <v>0</v>
      </c>
      <c r="AF153" s="2" t="b">
        <f t="shared" si="101"/>
        <v>0</v>
      </c>
      <c r="AG153" s="2" t="b">
        <f t="shared" si="101"/>
        <v>0</v>
      </c>
      <c r="AH153" s="2" t="b">
        <f t="shared" si="101"/>
        <v>0</v>
      </c>
      <c r="AI153" s="2" t="b">
        <f t="shared" si="101"/>
        <v>0</v>
      </c>
      <c r="AJ153" s="2" t="b">
        <f t="shared" si="101"/>
        <v>0</v>
      </c>
      <c r="AK153" s="2" t="b">
        <f t="shared" si="101"/>
        <v>0</v>
      </c>
      <c r="AL153" s="2" t="b">
        <f t="shared" si="101"/>
        <v>0</v>
      </c>
      <c r="AM153" s="2" t="b">
        <f t="shared" si="101"/>
        <v>0</v>
      </c>
      <c r="AN153" s="2" t="b">
        <f t="shared" si="102"/>
        <v>0</v>
      </c>
      <c r="AO153" s="2" t="b">
        <f t="shared" si="102"/>
        <v>0</v>
      </c>
      <c r="AP153" s="2" t="b">
        <f t="shared" si="102"/>
        <v>0</v>
      </c>
      <c r="AQ153" s="2" t="b">
        <f t="shared" si="102"/>
        <v>0</v>
      </c>
      <c r="AR153" s="2" t="b">
        <f t="shared" si="102"/>
        <v>0</v>
      </c>
      <c r="AS153" s="2" t="b">
        <f t="shared" si="102"/>
        <v>0</v>
      </c>
      <c r="AT153" s="2" t="b">
        <f t="shared" si="102"/>
        <v>1</v>
      </c>
      <c r="AU153" s="2" t="b">
        <f t="shared" si="102"/>
        <v>1</v>
      </c>
      <c r="AV153" s="2" t="b">
        <f t="shared" si="102"/>
        <v>1</v>
      </c>
      <c r="AW153" s="2" t="b">
        <f t="shared" si="102"/>
        <v>1</v>
      </c>
      <c r="AX153" s="2" t="b">
        <f t="shared" si="103"/>
        <v>1</v>
      </c>
      <c r="AY153" s="2" t="b">
        <f t="shared" si="103"/>
        <v>1</v>
      </c>
      <c r="AZ153" s="2" t="b">
        <f t="shared" si="103"/>
        <v>1</v>
      </c>
      <c r="BA153" s="2" t="b">
        <f t="shared" si="103"/>
        <v>1</v>
      </c>
      <c r="BB153" s="2" t="b">
        <f t="shared" si="103"/>
        <v>1</v>
      </c>
      <c r="BC153" s="2" t="b">
        <f t="shared" si="103"/>
        <v>1</v>
      </c>
      <c r="BD153" s="2" t="b">
        <f t="shared" si="103"/>
        <v>1</v>
      </c>
      <c r="BE153" s="2" t="b">
        <f t="shared" si="103"/>
        <v>1</v>
      </c>
      <c r="BF153" s="2" t="b">
        <f t="shared" si="103"/>
        <v>1</v>
      </c>
      <c r="BG153" s="2" t="b">
        <f t="shared" si="103"/>
        <v>1</v>
      </c>
      <c r="BH153" s="2" t="b">
        <f t="shared" si="103"/>
        <v>1</v>
      </c>
      <c r="BI153" s="2" t="b">
        <f t="shared" si="103"/>
        <v>1</v>
      </c>
      <c r="BJ153" s="2" t="b">
        <f t="shared" si="103"/>
        <v>1</v>
      </c>
      <c r="BK153" s="2" t="b">
        <f t="shared" si="103"/>
        <v>1</v>
      </c>
    </row>
    <row r="154" spans="1:63" ht="29" x14ac:dyDescent="0.35">
      <c r="A154" s="2" t="str">
        <f>RawData!A150&amp;" "&amp;RawData!B150&amp;" "&amp;RawData!C150&amp;" "&amp;RawData!D150&amp;" "&amp;RawData!E150</f>
        <v xml:space="preserve">120  LGSSSDST Basic E, C Basic programs and pictures  </v>
      </c>
      <c r="B154" s="2" t="str">
        <f t="shared" si="83"/>
        <v>120 LGSSSDST Basic E, C Basic programs and pictures</v>
      </c>
      <c r="C154" s="2">
        <f t="shared" si="84"/>
        <v>4</v>
      </c>
      <c r="D154" s="2">
        <f t="shared" si="85"/>
        <v>13</v>
      </c>
      <c r="E154" s="2">
        <f t="shared" si="86"/>
        <v>19</v>
      </c>
      <c r="F154" s="2" t="b">
        <f t="shared" si="87"/>
        <v>1</v>
      </c>
      <c r="G154" s="2" t="b">
        <f t="shared" si="88"/>
        <v>0</v>
      </c>
      <c r="I154" s="2">
        <f t="shared" si="95"/>
        <v>120</v>
      </c>
      <c r="J154" s="2" t="str">
        <f t="shared" si="89"/>
        <v/>
      </c>
      <c r="K154" s="2" t="str">
        <f t="shared" si="90"/>
        <v>LGSSSDST</v>
      </c>
      <c r="L154" s="2" t="str">
        <f t="shared" si="91"/>
        <v>Basic E, C Basic programs and pictures</v>
      </c>
      <c r="N154" s="2" t="b">
        <f t="shared" si="92"/>
        <v>0</v>
      </c>
      <c r="O154" s="2" t="str">
        <f t="shared" si="93"/>
        <v/>
      </c>
      <c r="P154" s="2" t="str">
        <f t="shared" si="94"/>
        <v>LGSSSDST</v>
      </c>
      <c r="T154" s="2" t="b">
        <f t="shared" si="100"/>
        <v>0</v>
      </c>
      <c r="U154" s="2" t="b">
        <f t="shared" si="100"/>
        <v>0</v>
      </c>
      <c r="V154" s="2" t="b">
        <f t="shared" si="100"/>
        <v>0</v>
      </c>
      <c r="W154" s="2" t="b">
        <f t="shared" si="100"/>
        <v>0</v>
      </c>
      <c r="X154" s="2" t="b">
        <f t="shared" si="100"/>
        <v>0</v>
      </c>
      <c r="Y154" s="2" t="b">
        <f t="shared" si="100"/>
        <v>0</v>
      </c>
      <c r="Z154" s="2" t="b">
        <f t="shared" si="100"/>
        <v>0</v>
      </c>
      <c r="AA154" s="2" t="b">
        <f t="shared" si="100"/>
        <v>1</v>
      </c>
      <c r="AB154" s="2" t="b">
        <f t="shared" si="100"/>
        <v>0</v>
      </c>
      <c r="AC154" s="2" t="b">
        <f t="shared" si="100"/>
        <v>0</v>
      </c>
      <c r="AD154" s="2" t="b">
        <f t="shared" si="101"/>
        <v>1</v>
      </c>
      <c r="AE154" s="2" t="b">
        <f t="shared" si="101"/>
        <v>0</v>
      </c>
      <c r="AF154" s="2" t="b">
        <f t="shared" si="101"/>
        <v>0</v>
      </c>
      <c r="AG154" s="2" t="b">
        <f t="shared" si="101"/>
        <v>0</v>
      </c>
      <c r="AH154" s="2" t="b">
        <f t="shared" si="101"/>
        <v>0</v>
      </c>
      <c r="AI154" s="2" t="b">
        <f t="shared" si="101"/>
        <v>0</v>
      </c>
      <c r="AJ154" s="2" t="b">
        <f t="shared" si="101"/>
        <v>0</v>
      </c>
      <c r="AK154" s="2" t="b">
        <f t="shared" si="101"/>
        <v>0</v>
      </c>
      <c r="AL154" s="2" t="b">
        <f t="shared" si="101"/>
        <v>0</v>
      </c>
      <c r="AM154" s="2" t="b">
        <f t="shared" si="101"/>
        <v>0</v>
      </c>
      <c r="AN154" s="2" t="b">
        <f t="shared" si="102"/>
        <v>0</v>
      </c>
      <c r="AO154" s="2" t="b">
        <f t="shared" si="102"/>
        <v>0</v>
      </c>
      <c r="AP154" s="2" t="b">
        <f t="shared" si="102"/>
        <v>0</v>
      </c>
      <c r="AQ154" s="2" t="b">
        <f t="shared" si="102"/>
        <v>0</v>
      </c>
      <c r="AR154" s="2" t="b">
        <f t="shared" si="102"/>
        <v>0</v>
      </c>
      <c r="AS154" s="2" t="b">
        <f t="shared" si="102"/>
        <v>0</v>
      </c>
      <c r="AT154" s="2" t="b">
        <f t="shared" si="102"/>
        <v>1</v>
      </c>
      <c r="AU154" s="2" t="b">
        <f t="shared" si="102"/>
        <v>1</v>
      </c>
      <c r="AV154" s="2" t="b">
        <f t="shared" si="102"/>
        <v>1</v>
      </c>
      <c r="AW154" s="2" t="b">
        <f t="shared" si="102"/>
        <v>1</v>
      </c>
      <c r="AX154" s="2" t="b">
        <f t="shared" si="103"/>
        <v>1</v>
      </c>
      <c r="AY154" s="2" t="b">
        <f t="shared" si="103"/>
        <v>1</v>
      </c>
      <c r="AZ154" s="2" t="b">
        <f t="shared" si="103"/>
        <v>1</v>
      </c>
      <c r="BA154" s="2" t="b">
        <f t="shared" si="103"/>
        <v>1</v>
      </c>
      <c r="BB154" s="2" t="b">
        <f t="shared" si="103"/>
        <v>1</v>
      </c>
      <c r="BC154" s="2" t="b">
        <f t="shared" si="103"/>
        <v>1</v>
      </c>
      <c r="BD154" s="2" t="b">
        <f t="shared" si="103"/>
        <v>1</v>
      </c>
      <c r="BE154" s="2" t="b">
        <f t="shared" si="103"/>
        <v>1</v>
      </c>
      <c r="BF154" s="2" t="b">
        <f t="shared" si="103"/>
        <v>1</v>
      </c>
      <c r="BG154" s="2" t="b">
        <f t="shared" si="103"/>
        <v>1</v>
      </c>
      <c r="BH154" s="2" t="b">
        <f t="shared" si="103"/>
        <v>1</v>
      </c>
      <c r="BI154" s="2" t="b">
        <f t="shared" si="103"/>
        <v>1</v>
      </c>
      <c r="BJ154" s="2" t="b">
        <f t="shared" si="103"/>
        <v>1</v>
      </c>
      <c r="BK154" s="2" t="b">
        <f t="shared" si="103"/>
        <v>1</v>
      </c>
    </row>
    <row r="155" spans="1:63" ht="29" x14ac:dyDescent="0.35">
      <c r="A155" s="2" t="str">
        <f>RawData!A151&amp;" "&amp;RawData!B151&amp;" "&amp;RawData!C151&amp;" "&amp;RawData!D151&amp;" "&amp;RawData!E151</f>
        <v xml:space="preserve">121  LGSSSDST Microsoft Basic Games  </v>
      </c>
      <c r="B155" s="2" t="str">
        <f t="shared" si="83"/>
        <v>121 LGSSSDST Microsoft Basic Games</v>
      </c>
      <c r="C155" s="2">
        <f t="shared" si="84"/>
        <v>4</v>
      </c>
      <c r="D155" s="2">
        <f t="shared" si="85"/>
        <v>13</v>
      </c>
      <c r="E155" s="2">
        <f t="shared" si="86"/>
        <v>23</v>
      </c>
      <c r="F155" s="2" t="b">
        <f t="shared" si="87"/>
        <v>1</v>
      </c>
      <c r="G155" s="2" t="b">
        <f t="shared" si="88"/>
        <v>0</v>
      </c>
      <c r="I155" s="2">
        <f t="shared" si="95"/>
        <v>121</v>
      </c>
      <c r="J155" s="2" t="str">
        <f t="shared" si="89"/>
        <v/>
      </c>
      <c r="K155" s="2" t="str">
        <f t="shared" si="90"/>
        <v>LGSSSDST</v>
      </c>
      <c r="L155" s="2" t="str">
        <f t="shared" si="91"/>
        <v>Microsoft Basic Games</v>
      </c>
      <c r="N155" s="2" t="b">
        <f t="shared" si="92"/>
        <v>0</v>
      </c>
      <c r="O155" s="2" t="str">
        <f t="shared" si="93"/>
        <v/>
      </c>
      <c r="P155" s="2" t="str">
        <f t="shared" si="94"/>
        <v>LGSSSDST</v>
      </c>
      <c r="T155" s="2" t="b">
        <f t="shared" ref="T155:AC164" si="104">IF($F155,OR(NOT(ISERROR(FIND(T$2,$L155,1))),NOT(ISERROR(FIND(T$3,$L155,1))),NOT(ISERROR(FIND(T$4,$L155,1)))),"")</f>
        <v>0</v>
      </c>
      <c r="U155" s="2" t="b">
        <f t="shared" si="104"/>
        <v>0</v>
      </c>
      <c r="V155" s="2" t="b">
        <f t="shared" si="104"/>
        <v>0</v>
      </c>
      <c r="W155" s="2" t="b">
        <f t="shared" si="104"/>
        <v>0</v>
      </c>
      <c r="X155" s="2" t="b">
        <f t="shared" si="104"/>
        <v>0</v>
      </c>
      <c r="Y155" s="2" t="b">
        <f t="shared" si="104"/>
        <v>0</v>
      </c>
      <c r="Z155" s="2" t="b">
        <f t="shared" si="104"/>
        <v>0</v>
      </c>
      <c r="AA155" s="2" t="b">
        <f t="shared" si="104"/>
        <v>0</v>
      </c>
      <c r="AB155" s="2" t="b">
        <f t="shared" si="104"/>
        <v>0</v>
      </c>
      <c r="AC155" s="2" t="b">
        <f t="shared" si="104"/>
        <v>0</v>
      </c>
      <c r="AD155" s="2" t="b">
        <f t="shared" ref="AD155:AM164" si="105">IF($F155,OR(NOT(ISERROR(FIND(AD$2,$L155,1))),NOT(ISERROR(FIND(AD$3,$L155,1))),NOT(ISERROR(FIND(AD$4,$L155,1)))),"")</f>
        <v>1</v>
      </c>
      <c r="AE155" s="2" t="b">
        <f t="shared" si="105"/>
        <v>0</v>
      </c>
      <c r="AF155" s="2" t="b">
        <f t="shared" si="105"/>
        <v>0</v>
      </c>
      <c r="AG155" s="2" t="b">
        <f t="shared" si="105"/>
        <v>0</v>
      </c>
      <c r="AH155" s="2" t="b">
        <f t="shared" si="105"/>
        <v>0</v>
      </c>
      <c r="AI155" s="2" t="b">
        <f t="shared" si="105"/>
        <v>0</v>
      </c>
      <c r="AJ155" s="2" t="b">
        <f t="shared" si="105"/>
        <v>0</v>
      </c>
      <c r="AK155" s="2" t="b">
        <f t="shared" si="105"/>
        <v>0</v>
      </c>
      <c r="AL155" s="2" t="b">
        <f t="shared" si="105"/>
        <v>0</v>
      </c>
      <c r="AM155" s="2" t="b">
        <f t="shared" si="105"/>
        <v>0</v>
      </c>
      <c r="AN155" s="2" t="b">
        <f t="shared" ref="AN155:AW164" si="106">IF($F155,OR(NOT(ISERROR(FIND(AN$2,$L155,1))),NOT(ISERROR(FIND(AN$3,$L155,1))),NOT(ISERROR(FIND(AN$4,$L155,1)))),"")</f>
        <v>0</v>
      </c>
      <c r="AO155" s="2" t="b">
        <f t="shared" si="106"/>
        <v>0</v>
      </c>
      <c r="AP155" s="2" t="b">
        <f t="shared" si="106"/>
        <v>0</v>
      </c>
      <c r="AQ155" s="2" t="b">
        <f t="shared" si="106"/>
        <v>0</v>
      </c>
      <c r="AR155" s="2" t="b">
        <f t="shared" si="106"/>
        <v>0</v>
      </c>
      <c r="AS155" s="2" t="b">
        <f t="shared" si="106"/>
        <v>0</v>
      </c>
      <c r="AT155" s="2" t="b">
        <f t="shared" si="106"/>
        <v>1</v>
      </c>
      <c r="AU155" s="2" t="b">
        <f t="shared" si="106"/>
        <v>1</v>
      </c>
      <c r="AV155" s="2" t="b">
        <f t="shared" si="106"/>
        <v>1</v>
      </c>
      <c r="AW155" s="2" t="b">
        <f t="shared" si="106"/>
        <v>1</v>
      </c>
      <c r="AX155" s="2" t="b">
        <f t="shared" ref="AX155:BK164" si="107">IF($F155,OR(NOT(ISERROR(FIND(AX$2,$L155,1))),NOT(ISERROR(FIND(AX$3,$L155,1))),NOT(ISERROR(FIND(AX$4,$L155,1)))),"")</f>
        <v>1</v>
      </c>
      <c r="AY155" s="2" t="b">
        <f t="shared" si="107"/>
        <v>1</v>
      </c>
      <c r="AZ155" s="2" t="b">
        <f t="shared" si="107"/>
        <v>1</v>
      </c>
      <c r="BA155" s="2" t="b">
        <f t="shared" si="107"/>
        <v>1</v>
      </c>
      <c r="BB155" s="2" t="b">
        <f t="shared" si="107"/>
        <v>1</v>
      </c>
      <c r="BC155" s="2" t="b">
        <f t="shared" si="107"/>
        <v>1</v>
      </c>
      <c r="BD155" s="2" t="b">
        <f t="shared" si="107"/>
        <v>1</v>
      </c>
      <c r="BE155" s="2" t="b">
        <f t="shared" si="107"/>
        <v>1</v>
      </c>
      <c r="BF155" s="2" t="b">
        <f t="shared" si="107"/>
        <v>1</v>
      </c>
      <c r="BG155" s="2" t="b">
        <f t="shared" si="107"/>
        <v>1</v>
      </c>
      <c r="BH155" s="2" t="b">
        <f t="shared" si="107"/>
        <v>1</v>
      </c>
      <c r="BI155" s="2" t="b">
        <f t="shared" si="107"/>
        <v>1</v>
      </c>
      <c r="BJ155" s="2" t="b">
        <f t="shared" si="107"/>
        <v>1</v>
      </c>
      <c r="BK155" s="2" t="b">
        <f t="shared" si="107"/>
        <v>1</v>
      </c>
    </row>
    <row r="156" spans="1:63" ht="29" x14ac:dyDescent="0.35">
      <c r="A156" s="2" t="str">
        <f>RawData!A152&amp;" "&amp;RawData!B152&amp;" "&amp;RawData!C152&amp;" "&amp;RawData!D152&amp;" "&amp;RawData!E152</f>
        <v xml:space="preserve">122  LGSSSDST Monstrous Startrek Games  </v>
      </c>
      <c r="B156" s="2" t="str">
        <f t="shared" si="83"/>
        <v>122 LGSSSDST Monstrous Startrek Games</v>
      </c>
      <c r="C156" s="2">
        <f t="shared" si="84"/>
        <v>4</v>
      </c>
      <c r="D156" s="2">
        <f t="shared" si="85"/>
        <v>13</v>
      </c>
      <c r="E156" s="2">
        <f t="shared" si="86"/>
        <v>23</v>
      </c>
      <c r="F156" s="2" t="b">
        <f t="shared" si="87"/>
        <v>1</v>
      </c>
      <c r="G156" s="2" t="b">
        <f t="shared" si="88"/>
        <v>0</v>
      </c>
      <c r="I156" s="2">
        <f t="shared" si="95"/>
        <v>122</v>
      </c>
      <c r="J156" s="2" t="str">
        <f t="shared" si="89"/>
        <v/>
      </c>
      <c r="K156" s="2" t="str">
        <f t="shared" si="90"/>
        <v>LGSSSDST</v>
      </c>
      <c r="L156" s="2" t="str">
        <f t="shared" si="91"/>
        <v>Monstrous Startrek Games</v>
      </c>
      <c r="N156" s="2" t="b">
        <f t="shared" si="92"/>
        <v>0</v>
      </c>
      <c r="O156" s="2" t="str">
        <f t="shared" si="93"/>
        <v/>
      </c>
      <c r="P156" s="2" t="str">
        <f t="shared" si="94"/>
        <v>LGSSSDST</v>
      </c>
      <c r="T156" s="2" t="b">
        <f t="shared" si="104"/>
        <v>0</v>
      </c>
      <c r="U156" s="2" t="b">
        <f t="shared" si="104"/>
        <v>0</v>
      </c>
      <c r="V156" s="2" t="b">
        <f t="shared" si="104"/>
        <v>0</v>
      </c>
      <c r="W156" s="2" t="b">
        <f t="shared" si="104"/>
        <v>0</v>
      </c>
      <c r="X156" s="2" t="b">
        <f t="shared" si="104"/>
        <v>0</v>
      </c>
      <c r="Y156" s="2" t="b">
        <f t="shared" si="104"/>
        <v>0</v>
      </c>
      <c r="Z156" s="2" t="b">
        <f t="shared" si="104"/>
        <v>0</v>
      </c>
      <c r="AA156" s="2" t="b">
        <f t="shared" si="104"/>
        <v>0</v>
      </c>
      <c r="AB156" s="2" t="b">
        <f t="shared" si="104"/>
        <v>0</v>
      </c>
      <c r="AC156" s="2" t="b">
        <f t="shared" si="104"/>
        <v>0</v>
      </c>
      <c r="AD156" s="2" t="b">
        <f t="shared" si="105"/>
        <v>0</v>
      </c>
      <c r="AE156" s="2" t="b">
        <f t="shared" si="105"/>
        <v>0</v>
      </c>
      <c r="AF156" s="2" t="b">
        <f t="shared" si="105"/>
        <v>0</v>
      </c>
      <c r="AG156" s="2" t="b">
        <f t="shared" si="105"/>
        <v>0</v>
      </c>
      <c r="AH156" s="2" t="b">
        <f t="shared" si="105"/>
        <v>0</v>
      </c>
      <c r="AI156" s="2" t="b">
        <f t="shared" si="105"/>
        <v>0</v>
      </c>
      <c r="AJ156" s="2" t="b">
        <f t="shared" si="105"/>
        <v>0</v>
      </c>
      <c r="AK156" s="2" t="b">
        <f t="shared" si="105"/>
        <v>0</v>
      </c>
      <c r="AL156" s="2" t="b">
        <f t="shared" si="105"/>
        <v>0</v>
      </c>
      <c r="AM156" s="2" t="b">
        <f t="shared" si="105"/>
        <v>0</v>
      </c>
      <c r="AN156" s="2" t="b">
        <f t="shared" si="106"/>
        <v>0</v>
      </c>
      <c r="AO156" s="2" t="b">
        <f t="shared" si="106"/>
        <v>0</v>
      </c>
      <c r="AP156" s="2" t="b">
        <f t="shared" si="106"/>
        <v>0</v>
      </c>
      <c r="AQ156" s="2" t="b">
        <f t="shared" si="106"/>
        <v>0</v>
      </c>
      <c r="AR156" s="2" t="b">
        <f t="shared" si="106"/>
        <v>0</v>
      </c>
      <c r="AS156" s="2" t="b">
        <f t="shared" si="106"/>
        <v>0</v>
      </c>
      <c r="AT156" s="2" t="b">
        <f t="shared" si="106"/>
        <v>1</v>
      </c>
      <c r="AU156" s="2" t="b">
        <f t="shared" si="106"/>
        <v>1</v>
      </c>
      <c r="AV156" s="2" t="b">
        <f t="shared" si="106"/>
        <v>1</v>
      </c>
      <c r="AW156" s="2" t="b">
        <f t="shared" si="106"/>
        <v>1</v>
      </c>
      <c r="AX156" s="2" t="b">
        <f t="shared" si="107"/>
        <v>1</v>
      </c>
      <c r="AY156" s="2" t="b">
        <f t="shared" si="107"/>
        <v>1</v>
      </c>
      <c r="AZ156" s="2" t="b">
        <f t="shared" si="107"/>
        <v>1</v>
      </c>
      <c r="BA156" s="2" t="b">
        <f t="shared" si="107"/>
        <v>1</v>
      </c>
      <c r="BB156" s="2" t="b">
        <f t="shared" si="107"/>
        <v>1</v>
      </c>
      <c r="BC156" s="2" t="b">
        <f t="shared" si="107"/>
        <v>1</v>
      </c>
      <c r="BD156" s="2" t="b">
        <f t="shared" si="107"/>
        <v>1</v>
      </c>
      <c r="BE156" s="2" t="b">
        <f t="shared" si="107"/>
        <v>1</v>
      </c>
      <c r="BF156" s="2" t="b">
        <f t="shared" si="107"/>
        <v>1</v>
      </c>
      <c r="BG156" s="2" t="b">
        <f t="shared" si="107"/>
        <v>1</v>
      </c>
      <c r="BH156" s="2" t="b">
        <f t="shared" si="107"/>
        <v>1</v>
      </c>
      <c r="BI156" s="2" t="b">
        <f t="shared" si="107"/>
        <v>1</v>
      </c>
      <c r="BJ156" s="2" t="b">
        <f t="shared" si="107"/>
        <v>1</v>
      </c>
      <c r="BK156" s="2" t="b">
        <f t="shared" si="107"/>
        <v>1</v>
      </c>
    </row>
    <row r="157" spans="1:63" ht="29" x14ac:dyDescent="0.35">
      <c r="A157" s="2" t="str">
        <f>RawData!A153&amp;" "&amp;RawData!B153&amp;" "&amp;RawData!C153&amp;" "&amp;RawData!D153&amp;" "&amp;RawData!E153</f>
        <v xml:space="preserve">123  LGSSSDST Stoic (Stack Orientated Interactive compiler)  </v>
      </c>
      <c r="B157" s="2" t="str">
        <f t="shared" si="83"/>
        <v>123 LGSSSDST Stoic (Stack Orientated Interactive compiler)</v>
      </c>
      <c r="C157" s="2">
        <f t="shared" si="84"/>
        <v>4</v>
      </c>
      <c r="D157" s="2">
        <f t="shared" si="85"/>
        <v>13</v>
      </c>
      <c r="E157" s="2">
        <f t="shared" si="86"/>
        <v>19</v>
      </c>
      <c r="F157" s="2" t="b">
        <f t="shared" si="87"/>
        <v>1</v>
      </c>
      <c r="G157" s="2" t="b">
        <f t="shared" si="88"/>
        <v>0</v>
      </c>
      <c r="I157" s="2">
        <f t="shared" si="95"/>
        <v>123</v>
      </c>
      <c r="J157" s="2" t="str">
        <f t="shared" si="89"/>
        <v/>
      </c>
      <c r="K157" s="2" t="str">
        <f t="shared" si="90"/>
        <v>LGSSSDST</v>
      </c>
      <c r="L157" s="2" t="str">
        <f t="shared" si="91"/>
        <v>Stoic (Stack Orientated Interactive compiler)</v>
      </c>
      <c r="N157" s="2" t="b">
        <f t="shared" si="92"/>
        <v>0</v>
      </c>
      <c r="O157" s="2" t="str">
        <f t="shared" si="93"/>
        <v/>
      </c>
      <c r="P157" s="2" t="str">
        <f t="shared" si="94"/>
        <v>LGSSSDST</v>
      </c>
      <c r="T157" s="2" t="b">
        <f t="shared" si="104"/>
        <v>0</v>
      </c>
      <c r="U157" s="2" t="b">
        <f t="shared" si="104"/>
        <v>0</v>
      </c>
      <c r="V157" s="2" t="b">
        <f t="shared" si="104"/>
        <v>0</v>
      </c>
      <c r="W157" s="2" t="b">
        <f t="shared" si="104"/>
        <v>0</v>
      </c>
      <c r="X157" s="2" t="b">
        <f t="shared" si="104"/>
        <v>0</v>
      </c>
      <c r="Y157" s="2" t="b">
        <f t="shared" si="104"/>
        <v>0</v>
      </c>
      <c r="Z157" s="2" t="b">
        <f t="shared" si="104"/>
        <v>0</v>
      </c>
      <c r="AA157" s="2" t="b">
        <f t="shared" si="104"/>
        <v>0</v>
      </c>
      <c r="AB157" s="2" t="b">
        <f t="shared" si="104"/>
        <v>0</v>
      </c>
      <c r="AC157" s="2" t="b">
        <f t="shared" si="104"/>
        <v>0</v>
      </c>
      <c r="AD157" s="2" t="b">
        <f t="shared" si="105"/>
        <v>0</v>
      </c>
      <c r="AE157" s="2" t="b">
        <f t="shared" si="105"/>
        <v>0</v>
      </c>
      <c r="AF157" s="2" t="b">
        <f t="shared" si="105"/>
        <v>0</v>
      </c>
      <c r="AG157" s="2" t="b">
        <f t="shared" si="105"/>
        <v>0</v>
      </c>
      <c r="AH157" s="2" t="b">
        <f t="shared" si="105"/>
        <v>0</v>
      </c>
      <c r="AI157" s="2" t="b">
        <f t="shared" si="105"/>
        <v>0</v>
      </c>
      <c r="AJ157" s="2" t="b">
        <f t="shared" si="105"/>
        <v>0</v>
      </c>
      <c r="AK157" s="2" t="b">
        <f t="shared" si="105"/>
        <v>0</v>
      </c>
      <c r="AL157" s="2" t="b">
        <f t="shared" si="105"/>
        <v>0</v>
      </c>
      <c r="AM157" s="2" t="b">
        <f t="shared" si="105"/>
        <v>0</v>
      </c>
      <c r="AN157" s="2" t="b">
        <f t="shared" si="106"/>
        <v>0</v>
      </c>
      <c r="AO157" s="2" t="b">
        <f t="shared" si="106"/>
        <v>0</v>
      </c>
      <c r="AP157" s="2" t="b">
        <f t="shared" si="106"/>
        <v>0</v>
      </c>
      <c r="AQ157" s="2" t="b">
        <f t="shared" si="106"/>
        <v>0</v>
      </c>
      <c r="AR157" s="2" t="b">
        <f t="shared" si="106"/>
        <v>0</v>
      </c>
      <c r="AS157" s="2" t="b">
        <f t="shared" si="106"/>
        <v>0</v>
      </c>
      <c r="AT157" s="2" t="b">
        <f t="shared" si="106"/>
        <v>1</v>
      </c>
      <c r="AU157" s="2" t="b">
        <f t="shared" si="106"/>
        <v>1</v>
      </c>
      <c r="AV157" s="2" t="b">
        <f t="shared" si="106"/>
        <v>1</v>
      </c>
      <c r="AW157" s="2" t="b">
        <f t="shared" si="106"/>
        <v>1</v>
      </c>
      <c r="AX157" s="2" t="b">
        <f t="shared" si="107"/>
        <v>1</v>
      </c>
      <c r="AY157" s="2" t="b">
        <f t="shared" si="107"/>
        <v>1</v>
      </c>
      <c r="AZ157" s="2" t="b">
        <f t="shared" si="107"/>
        <v>1</v>
      </c>
      <c r="BA157" s="2" t="b">
        <f t="shared" si="107"/>
        <v>1</v>
      </c>
      <c r="BB157" s="2" t="b">
        <f t="shared" si="107"/>
        <v>1</v>
      </c>
      <c r="BC157" s="2" t="b">
        <f t="shared" si="107"/>
        <v>1</v>
      </c>
      <c r="BD157" s="2" t="b">
        <f t="shared" si="107"/>
        <v>1</v>
      </c>
      <c r="BE157" s="2" t="b">
        <f t="shared" si="107"/>
        <v>1</v>
      </c>
      <c r="BF157" s="2" t="b">
        <f t="shared" si="107"/>
        <v>1</v>
      </c>
      <c r="BG157" s="2" t="b">
        <f t="shared" si="107"/>
        <v>1</v>
      </c>
      <c r="BH157" s="2" t="b">
        <f t="shared" si="107"/>
        <v>1</v>
      </c>
      <c r="BI157" s="2" t="b">
        <f t="shared" si="107"/>
        <v>1</v>
      </c>
      <c r="BJ157" s="2" t="b">
        <f t="shared" si="107"/>
        <v>1</v>
      </c>
      <c r="BK157" s="2" t="b">
        <f t="shared" si="107"/>
        <v>1</v>
      </c>
    </row>
    <row r="158" spans="1:63" ht="29" x14ac:dyDescent="0.35">
      <c r="A158" s="2" t="str">
        <f>RawData!A154&amp;" "&amp;RawData!B154&amp;" "&amp;RawData!C154&amp;" "&amp;RawData!D154&amp;" "&amp;RawData!E154</f>
        <v xml:space="preserve">124  LGSSSDST CP/M utilities, Macro Libraries and Ratfor  </v>
      </c>
      <c r="B158" s="2" t="str">
        <f t="shared" si="83"/>
        <v>124 LGSSSDST CP/M utilities, Macro Libraries and Ratfor</v>
      </c>
      <c r="C158" s="2">
        <f t="shared" si="84"/>
        <v>4</v>
      </c>
      <c r="D158" s="2">
        <f t="shared" si="85"/>
        <v>13</v>
      </c>
      <c r="E158" s="2">
        <f t="shared" si="86"/>
        <v>18</v>
      </c>
      <c r="F158" s="2" t="b">
        <f t="shared" si="87"/>
        <v>1</v>
      </c>
      <c r="G158" s="2" t="b">
        <f t="shared" si="88"/>
        <v>0</v>
      </c>
      <c r="I158" s="2">
        <f t="shared" si="95"/>
        <v>124</v>
      </c>
      <c r="J158" s="2" t="str">
        <f t="shared" si="89"/>
        <v/>
      </c>
      <c r="K158" s="2" t="str">
        <f t="shared" si="90"/>
        <v>LGSSSDST</v>
      </c>
      <c r="L158" s="2" t="str">
        <f t="shared" si="91"/>
        <v>CP/M utilities, Macro Libraries and Ratfor</v>
      </c>
      <c r="N158" s="2" t="b">
        <f t="shared" si="92"/>
        <v>0</v>
      </c>
      <c r="O158" s="2" t="str">
        <f t="shared" si="93"/>
        <v/>
      </c>
      <c r="P158" s="2" t="str">
        <f t="shared" si="94"/>
        <v>LGSSSDST</v>
      </c>
      <c r="T158" s="2" t="b">
        <f t="shared" si="104"/>
        <v>0</v>
      </c>
      <c r="U158" s="2" t="b">
        <f t="shared" si="104"/>
        <v>0</v>
      </c>
      <c r="V158" s="2" t="b">
        <f t="shared" si="104"/>
        <v>1</v>
      </c>
      <c r="W158" s="2" t="b">
        <f t="shared" si="104"/>
        <v>0</v>
      </c>
      <c r="X158" s="2" t="b">
        <f t="shared" si="104"/>
        <v>0</v>
      </c>
      <c r="Y158" s="2" t="b">
        <f t="shared" si="104"/>
        <v>0</v>
      </c>
      <c r="Z158" s="2" t="b">
        <f t="shared" si="104"/>
        <v>0</v>
      </c>
      <c r="AA158" s="2" t="b">
        <f t="shared" si="104"/>
        <v>0</v>
      </c>
      <c r="AB158" s="2" t="b">
        <f t="shared" si="104"/>
        <v>0</v>
      </c>
      <c r="AC158" s="2" t="b">
        <f t="shared" si="104"/>
        <v>0</v>
      </c>
      <c r="AD158" s="2" t="b">
        <f t="shared" si="105"/>
        <v>0</v>
      </c>
      <c r="AE158" s="2" t="b">
        <f t="shared" si="105"/>
        <v>0</v>
      </c>
      <c r="AF158" s="2" t="b">
        <f t="shared" si="105"/>
        <v>0</v>
      </c>
      <c r="AG158" s="2" t="b">
        <f t="shared" si="105"/>
        <v>0</v>
      </c>
      <c r="AH158" s="2" t="b">
        <f t="shared" si="105"/>
        <v>0</v>
      </c>
      <c r="AI158" s="2" t="b">
        <f t="shared" si="105"/>
        <v>0</v>
      </c>
      <c r="AJ158" s="2" t="b">
        <f t="shared" si="105"/>
        <v>0</v>
      </c>
      <c r="AK158" s="2" t="b">
        <f t="shared" si="105"/>
        <v>0</v>
      </c>
      <c r="AL158" s="2" t="b">
        <f t="shared" si="105"/>
        <v>0</v>
      </c>
      <c r="AM158" s="2" t="b">
        <f t="shared" si="105"/>
        <v>0</v>
      </c>
      <c r="AN158" s="2" t="b">
        <f t="shared" si="106"/>
        <v>0</v>
      </c>
      <c r="AO158" s="2" t="b">
        <f t="shared" si="106"/>
        <v>0</v>
      </c>
      <c r="AP158" s="2" t="b">
        <f t="shared" si="106"/>
        <v>0</v>
      </c>
      <c r="AQ158" s="2" t="b">
        <f t="shared" si="106"/>
        <v>0</v>
      </c>
      <c r="AR158" s="2" t="b">
        <f t="shared" si="106"/>
        <v>0</v>
      </c>
      <c r="AS158" s="2" t="b">
        <f t="shared" si="106"/>
        <v>0</v>
      </c>
      <c r="AT158" s="2" t="b">
        <f t="shared" si="106"/>
        <v>1</v>
      </c>
      <c r="AU158" s="2" t="b">
        <f t="shared" si="106"/>
        <v>1</v>
      </c>
      <c r="AV158" s="2" t="b">
        <f t="shared" si="106"/>
        <v>1</v>
      </c>
      <c r="AW158" s="2" t="b">
        <f t="shared" si="106"/>
        <v>1</v>
      </c>
      <c r="AX158" s="2" t="b">
        <f t="shared" si="107"/>
        <v>1</v>
      </c>
      <c r="AY158" s="2" t="b">
        <f t="shared" si="107"/>
        <v>1</v>
      </c>
      <c r="AZ158" s="2" t="b">
        <f t="shared" si="107"/>
        <v>1</v>
      </c>
      <c r="BA158" s="2" t="b">
        <f t="shared" si="107"/>
        <v>1</v>
      </c>
      <c r="BB158" s="2" t="b">
        <f t="shared" si="107"/>
        <v>1</v>
      </c>
      <c r="BC158" s="2" t="b">
        <f t="shared" si="107"/>
        <v>1</v>
      </c>
      <c r="BD158" s="2" t="b">
        <f t="shared" si="107"/>
        <v>1</v>
      </c>
      <c r="BE158" s="2" t="b">
        <f t="shared" si="107"/>
        <v>1</v>
      </c>
      <c r="BF158" s="2" t="b">
        <f t="shared" si="107"/>
        <v>1</v>
      </c>
      <c r="BG158" s="2" t="b">
        <f t="shared" si="107"/>
        <v>1</v>
      </c>
      <c r="BH158" s="2" t="b">
        <f t="shared" si="107"/>
        <v>1</v>
      </c>
      <c r="BI158" s="2" t="b">
        <f t="shared" si="107"/>
        <v>1</v>
      </c>
      <c r="BJ158" s="2" t="b">
        <f t="shared" si="107"/>
        <v>1</v>
      </c>
      <c r="BK158" s="2" t="b">
        <f t="shared" si="107"/>
        <v>1</v>
      </c>
    </row>
    <row r="159" spans="1:63" ht="29" x14ac:dyDescent="0.35">
      <c r="A159" s="2" t="str">
        <f>RawData!A155&amp;" "&amp;RawData!B155&amp;" "&amp;RawData!C155&amp;" "&amp;RawData!D155&amp;" "&amp;RawData!E155</f>
        <v xml:space="preserve">125  LGSSSDST 8080 / Z80 Assembler utilities  </v>
      </c>
      <c r="B159" s="2" t="str">
        <f t="shared" si="83"/>
        <v>125 LGSSSDST 8080 / Z80 Assembler utilities</v>
      </c>
      <c r="C159" s="2">
        <f t="shared" si="84"/>
        <v>4</v>
      </c>
      <c r="D159" s="2">
        <f t="shared" si="85"/>
        <v>13</v>
      </c>
      <c r="E159" s="2">
        <f t="shared" si="86"/>
        <v>18</v>
      </c>
      <c r="F159" s="2" t="b">
        <f t="shared" si="87"/>
        <v>1</v>
      </c>
      <c r="G159" s="2" t="b">
        <f t="shared" si="88"/>
        <v>0</v>
      </c>
      <c r="I159" s="2">
        <f t="shared" si="95"/>
        <v>125</v>
      </c>
      <c r="J159" s="2" t="str">
        <f t="shared" si="89"/>
        <v/>
      </c>
      <c r="K159" s="2" t="str">
        <f t="shared" si="90"/>
        <v>LGSSSDST</v>
      </c>
      <c r="L159" s="2" t="str">
        <f t="shared" si="91"/>
        <v>8080 / Z80 Assembler utilities</v>
      </c>
      <c r="N159" s="2" t="b">
        <f t="shared" si="92"/>
        <v>0</v>
      </c>
      <c r="O159" s="2" t="str">
        <f t="shared" si="93"/>
        <v/>
      </c>
      <c r="P159" s="2" t="str">
        <f t="shared" si="94"/>
        <v>LGSSSDST</v>
      </c>
      <c r="T159" s="2" t="b">
        <f t="shared" si="104"/>
        <v>0</v>
      </c>
      <c r="U159" s="2" t="b">
        <f t="shared" si="104"/>
        <v>0</v>
      </c>
      <c r="V159" s="2" t="b">
        <f t="shared" si="104"/>
        <v>0</v>
      </c>
      <c r="W159" s="2" t="b">
        <f t="shared" si="104"/>
        <v>0</v>
      </c>
      <c r="X159" s="2" t="b">
        <f t="shared" si="104"/>
        <v>0</v>
      </c>
      <c r="Y159" s="2" t="b">
        <f t="shared" si="104"/>
        <v>1</v>
      </c>
      <c r="Z159" s="2" t="b">
        <f t="shared" si="104"/>
        <v>0</v>
      </c>
      <c r="AA159" s="2" t="b">
        <f t="shared" si="104"/>
        <v>0</v>
      </c>
      <c r="AB159" s="2" t="b">
        <f t="shared" si="104"/>
        <v>0</v>
      </c>
      <c r="AC159" s="2" t="b">
        <f t="shared" si="104"/>
        <v>0</v>
      </c>
      <c r="AD159" s="2" t="b">
        <f t="shared" si="105"/>
        <v>0</v>
      </c>
      <c r="AE159" s="2" t="b">
        <f t="shared" si="105"/>
        <v>0</v>
      </c>
      <c r="AF159" s="2" t="b">
        <f t="shared" si="105"/>
        <v>0</v>
      </c>
      <c r="AG159" s="2" t="b">
        <f t="shared" si="105"/>
        <v>1</v>
      </c>
      <c r="AH159" s="2" t="b">
        <f t="shared" si="105"/>
        <v>0</v>
      </c>
      <c r="AI159" s="2" t="b">
        <f t="shared" si="105"/>
        <v>0</v>
      </c>
      <c r="AJ159" s="2" t="b">
        <f t="shared" si="105"/>
        <v>0</v>
      </c>
      <c r="AK159" s="2" t="b">
        <f t="shared" si="105"/>
        <v>0</v>
      </c>
      <c r="AL159" s="2" t="b">
        <f t="shared" si="105"/>
        <v>0</v>
      </c>
      <c r="AM159" s="2" t="b">
        <f t="shared" si="105"/>
        <v>0</v>
      </c>
      <c r="AN159" s="2" t="b">
        <f t="shared" si="106"/>
        <v>0</v>
      </c>
      <c r="AO159" s="2" t="b">
        <f t="shared" si="106"/>
        <v>0</v>
      </c>
      <c r="AP159" s="2" t="b">
        <f t="shared" si="106"/>
        <v>0</v>
      </c>
      <c r="AQ159" s="2" t="b">
        <f t="shared" si="106"/>
        <v>0</v>
      </c>
      <c r="AR159" s="2" t="b">
        <f t="shared" si="106"/>
        <v>0</v>
      </c>
      <c r="AS159" s="2" t="b">
        <f t="shared" si="106"/>
        <v>0</v>
      </c>
      <c r="AT159" s="2" t="b">
        <f t="shared" si="106"/>
        <v>1</v>
      </c>
      <c r="AU159" s="2" t="b">
        <f t="shared" si="106"/>
        <v>1</v>
      </c>
      <c r="AV159" s="2" t="b">
        <f t="shared" si="106"/>
        <v>1</v>
      </c>
      <c r="AW159" s="2" t="b">
        <f t="shared" si="106"/>
        <v>1</v>
      </c>
      <c r="AX159" s="2" t="b">
        <f t="shared" si="107"/>
        <v>1</v>
      </c>
      <c r="AY159" s="2" t="b">
        <f t="shared" si="107"/>
        <v>1</v>
      </c>
      <c r="AZ159" s="2" t="b">
        <f t="shared" si="107"/>
        <v>1</v>
      </c>
      <c r="BA159" s="2" t="b">
        <f t="shared" si="107"/>
        <v>1</v>
      </c>
      <c r="BB159" s="2" t="b">
        <f t="shared" si="107"/>
        <v>1</v>
      </c>
      <c r="BC159" s="2" t="b">
        <f t="shared" si="107"/>
        <v>1</v>
      </c>
      <c r="BD159" s="2" t="b">
        <f t="shared" si="107"/>
        <v>1</v>
      </c>
      <c r="BE159" s="2" t="b">
        <f t="shared" si="107"/>
        <v>1</v>
      </c>
      <c r="BF159" s="2" t="b">
        <f t="shared" si="107"/>
        <v>1</v>
      </c>
      <c r="BG159" s="2" t="b">
        <f t="shared" si="107"/>
        <v>1</v>
      </c>
      <c r="BH159" s="2" t="b">
        <f t="shared" si="107"/>
        <v>1</v>
      </c>
      <c r="BI159" s="2" t="b">
        <f t="shared" si="107"/>
        <v>1</v>
      </c>
      <c r="BJ159" s="2" t="b">
        <f t="shared" si="107"/>
        <v>1</v>
      </c>
      <c r="BK159" s="2" t="b">
        <f t="shared" si="107"/>
        <v>1</v>
      </c>
    </row>
    <row r="160" spans="1:63" ht="29" x14ac:dyDescent="0.35">
      <c r="A160" s="2" t="str">
        <f>RawData!A156&amp;" "&amp;RawData!B156&amp;" "&amp;RawData!C156&amp;" "&amp;RawData!D156&amp;" "&amp;RawData!E156</f>
        <v xml:space="preserve">126  LGSSSDST Microsoft Basic and Fortran games and utilities  </v>
      </c>
      <c r="B160" s="2" t="str">
        <f t="shared" si="83"/>
        <v>126 LGSSSDST Microsoft Basic and Fortran games and utilities</v>
      </c>
      <c r="C160" s="2">
        <f t="shared" si="84"/>
        <v>4</v>
      </c>
      <c r="D160" s="2">
        <f t="shared" si="85"/>
        <v>13</v>
      </c>
      <c r="E160" s="2">
        <f t="shared" si="86"/>
        <v>23</v>
      </c>
      <c r="F160" s="2" t="b">
        <f t="shared" si="87"/>
        <v>1</v>
      </c>
      <c r="G160" s="2" t="b">
        <f t="shared" si="88"/>
        <v>0</v>
      </c>
      <c r="I160" s="2">
        <f t="shared" si="95"/>
        <v>126</v>
      </c>
      <c r="J160" s="2" t="str">
        <f t="shared" si="89"/>
        <v/>
      </c>
      <c r="K160" s="2" t="str">
        <f t="shared" si="90"/>
        <v>LGSSSDST</v>
      </c>
      <c r="L160" s="2" t="str">
        <f t="shared" si="91"/>
        <v>Microsoft Basic and Fortran games and utilities</v>
      </c>
      <c r="N160" s="2" t="b">
        <f t="shared" si="92"/>
        <v>0</v>
      </c>
      <c r="O160" s="2" t="str">
        <f t="shared" si="93"/>
        <v/>
      </c>
      <c r="P160" s="2" t="str">
        <f t="shared" si="94"/>
        <v>LGSSSDST</v>
      </c>
      <c r="T160" s="2" t="b">
        <f t="shared" si="104"/>
        <v>0</v>
      </c>
      <c r="U160" s="2" t="b">
        <f t="shared" si="104"/>
        <v>0</v>
      </c>
      <c r="V160" s="2" t="b">
        <f t="shared" si="104"/>
        <v>0</v>
      </c>
      <c r="W160" s="2" t="b">
        <f t="shared" si="104"/>
        <v>0</v>
      </c>
      <c r="X160" s="2" t="b">
        <f t="shared" si="104"/>
        <v>0</v>
      </c>
      <c r="Y160" s="2" t="b">
        <f t="shared" si="104"/>
        <v>0</v>
      </c>
      <c r="Z160" s="2" t="b">
        <f t="shared" si="104"/>
        <v>0</v>
      </c>
      <c r="AA160" s="2" t="b">
        <f t="shared" si="104"/>
        <v>0</v>
      </c>
      <c r="AB160" s="2" t="b">
        <f t="shared" si="104"/>
        <v>0</v>
      </c>
      <c r="AC160" s="2" t="b">
        <f t="shared" si="104"/>
        <v>1</v>
      </c>
      <c r="AD160" s="2" t="b">
        <f t="shared" si="105"/>
        <v>1</v>
      </c>
      <c r="AE160" s="2" t="b">
        <f t="shared" si="105"/>
        <v>0</v>
      </c>
      <c r="AF160" s="2" t="b">
        <f t="shared" si="105"/>
        <v>0</v>
      </c>
      <c r="AG160" s="2" t="b">
        <f t="shared" si="105"/>
        <v>0</v>
      </c>
      <c r="AH160" s="2" t="b">
        <f t="shared" si="105"/>
        <v>0</v>
      </c>
      <c r="AI160" s="2" t="b">
        <f t="shared" si="105"/>
        <v>0</v>
      </c>
      <c r="AJ160" s="2" t="b">
        <f t="shared" si="105"/>
        <v>0</v>
      </c>
      <c r="AK160" s="2" t="b">
        <f t="shared" si="105"/>
        <v>0</v>
      </c>
      <c r="AL160" s="2" t="b">
        <f t="shared" si="105"/>
        <v>0</v>
      </c>
      <c r="AM160" s="2" t="b">
        <f t="shared" si="105"/>
        <v>0</v>
      </c>
      <c r="AN160" s="2" t="b">
        <f t="shared" si="106"/>
        <v>0</v>
      </c>
      <c r="AO160" s="2" t="b">
        <f t="shared" si="106"/>
        <v>0</v>
      </c>
      <c r="AP160" s="2" t="b">
        <f t="shared" si="106"/>
        <v>0</v>
      </c>
      <c r="AQ160" s="2" t="b">
        <f t="shared" si="106"/>
        <v>0</v>
      </c>
      <c r="AR160" s="2" t="b">
        <f t="shared" si="106"/>
        <v>0</v>
      </c>
      <c r="AS160" s="2" t="b">
        <f t="shared" si="106"/>
        <v>0</v>
      </c>
      <c r="AT160" s="2" t="b">
        <f t="shared" si="106"/>
        <v>1</v>
      </c>
      <c r="AU160" s="2" t="b">
        <f t="shared" si="106"/>
        <v>1</v>
      </c>
      <c r="AV160" s="2" t="b">
        <f t="shared" si="106"/>
        <v>1</v>
      </c>
      <c r="AW160" s="2" t="b">
        <f t="shared" si="106"/>
        <v>1</v>
      </c>
      <c r="AX160" s="2" t="b">
        <f t="shared" si="107"/>
        <v>1</v>
      </c>
      <c r="AY160" s="2" t="b">
        <f t="shared" si="107"/>
        <v>1</v>
      </c>
      <c r="AZ160" s="2" t="b">
        <f t="shared" si="107"/>
        <v>1</v>
      </c>
      <c r="BA160" s="2" t="b">
        <f t="shared" si="107"/>
        <v>1</v>
      </c>
      <c r="BB160" s="2" t="b">
        <f t="shared" si="107"/>
        <v>1</v>
      </c>
      <c r="BC160" s="2" t="b">
        <f t="shared" si="107"/>
        <v>1</v>
      </c>
      <c r="BD160" s="2" t="b">
        <f t="shared" si="107"/>
        <v>1</v>
      </c>
      <c r="BE160" s="2" t="b">
        <f t="shared" si="107"/>
        <v>1</v>
      </c>
      <c r="BF160" s="2" t="b">
        <f t="shared" si="107"/>
        <v>1</v>
      </c>
      <c r="BG160" s="2" t="b">
        <f t="shared" si="107"/>
        <v>1</v>
      </c>
      <c r="BH160" s="2" t="b">
        <f t="shared" si="107"/>
        <v>1</v>
      </c>
      <c r="BI160" s="2" t="b">
        <f t="shared" si="107"/>
        <v>1</v>
      </c>
      <c r="BJ160" s="2" t="b">
        <f t="shared" si="107"/>
        <v>1</v>
      </c>
      <c r="BK160" s="2" t="b">
        <f t="shared" si="107"/>
        <v>1</v>
      </c>
    </row>
    <row r="161" spans="1:63" ht="29" x14ac:dyDescent="0.35">
      <c r="A161" s="2" t="str">
        <f>RawData!A157&amp;" "&amp;RawData!B157&amp;" "&amp;RawData!C157&amp;" "&amp;RawData!D157&amp;" "&amp;RawData!E157</f>
        <v xml:space="preserve">127  LGSSSDST Microsoft Basic Games  </v>
      </c>
      <c r="B161" s="2" t="str">
        <f t="shared" si="83"/>
        <v>127 LGSSSDST Microsoft Basic Games</v>
      </c>
      <c r="C161" s="2">
        <f t="shared" si="84"/>
        <v>4</v>
      </c>
      <c r="D161" s="2">
        <f t="shared" si="85"/>
        <v>13</v>
      </c>
      <c r="E161" s="2">
        <f t="shared" si="86"/>
        <v>23</v>
      </c>
      <c r="F161" s="2" t="b">
        <f t="shared" si="87"/>
        <v>1</v>
      </c>
      <c r="G161" s="2" t="b">
        <f t="shared" si="88"/>
        <v>0</v>
      </c>
      <c r="I161" s="2">
        <f t="shared" si="95"/>
        <v>127</v>
      </c>
      <c r="J161" s="2" t="str">
        <f t="shared" si="89"/>
        <v/>
      </c>
      <c r="K161" s="2" t="str">
        <f t="shared" si="90"/>
        <v>LGSSSDST</v>
      </c>
      <c r="L161" s="2" t="str">
        <f t="shared" si="91"/>
        <v>Microsoft Basic Games</v>
      </c>
      <c r="N161" s="2" t="b">
        <f t="shared" si="92"/>
        <v>0</v>
      </c>
      <c r="O161" s="2" t="str">
        <f t="shared" si="93"/>
        <v/>
      </c>
      <c r="P161" s="2" t="str">
        <f t="shared" si="94"/>
        <v>LGSSSDST</v>
      </c>
      <c r="T161" s="2" t="b">
        <f t="shared" si="104"/>
        <v>0</v>
      </c>
      <c r="U161" s="2" t="b">
        <f t="shared" si="104"/>
        <v>0</v>
      </c>
      <c r="V161" s="2" t="b">
        <f t="shared" si="104"/>
        <v>0</v>
      </c>
      <c r="W161" s="2" t="b">
        <f t="shared" si="104"/>
        <v>0</v>
      </c>
      <c r="X161" s="2" t="b">
        <f t="shared" si="104"/>
        <v>0</v>
      </c>
      <c r="Y161" s="2" t="b">
        <f t="shared" si="104"/>
        <v>0</v>
      </c>
      <c r="Z161" s="2" t="b">
        <f t="shared" si="104"/>
        <v>0</v>
      </c>
      <c r="AA161" s="2" t="b">
        <f t="shared" si="104"/>
        <v>0</v>
      </c>
      <c r="AB161" s="2" t="b">
        <f t="shared" si="104"/>
        <v>0</v>
      </c>
      <c r="AC161" s="2" t="b">
        <f t="shared" si="104"/>
        <v>0</v>
      </c>
      <c r="AD161" s="2" t="b">
        <f t="shared" si="105"/>
        <v>1</v>
      </c>
      <c r="AE161" s="2" t="b">
        <f t="shared" si="105"/>
        <v>0</v>
      </c>
      <c r="AF161" s="2" t="b">
        <f t="shared" si="105"/>
        <v>0</v>
      </c>
      <c r="AG161" s="2" t="b">
        <f t="shared" si="105"/>
        <v>0</v>
      </c>
      <c r="AH161" s="2" t="b">
        <f t="shared" si="105"/>
        <v>0</v>
      </c>
      <c r="AI161" s="2" t="b">
        <f t="shared" si="105"/>
        <v>0</v>
      </c>
      <c r="AJ161" s="2" t="b">
        <f t="shared" si="105"/>
        <v>0</v>
      </c>
      <c r="AK161" s="2" t="b">
        <f t="shared" si="105"/>
        <v>0</v>
      </c>
      <c r="AL161" s="2" t="b">
        <f t="shared" si="105"/>
        <v>0</v>
      </c>
      <c r="AM161" s="2" t="b">
        <f t="shared" si="105"/>
        <v>0</v>
      </c>
      <c r="AN161" s="2" t="b">
        <f t="shared" si="106"/>
        <v>0</v>
      </c>
      <c r="AO161" s="2" t="b">
        <f t="shared" si="106"/>
        <v>0</v>
      </c>
      <c r="AP161" s="2" t="b">
        <f t="shared" si="106"/>
        <v>0</v>
      </c>
      <c r="AQ161" s="2" t="b">
        <f t="shared" si="106"/>
        <v>0</v>
      </c>
      <c r="AR161" s="2" t="b">
        <f t="shared" si="106"/>
        <v>0</v>
      </c>
      <c r="AS161" s="2" t="b">
        <f t="shared" si="106"/>
        <v>0</v>
      </c>
      <c r="AT161" s="2" t="b">
        <f t="shared" si="106"/>
        <v>1</v>
      </c>
      <c r="AU161" s="2" t="b">
        <f t="shared" si="106"/>
        <v>1</v>
      </c>
      <c r="AV161" s="2" t="b">
        <f t="shared" si="106"/>
        <v>1</v>
      </c>
      <c r="AW161" s="2" t="b">
        <f t="shared" si="106"/>
        <v>1</v>
      </c>
      <c r="AX161" s="2" t="b">
        <f t="shared" si="107"/>
        <v>1</v>
      </c>
      <c r="AY161" s="2" t="b">
        <f t="shared" si="107"/>
        <v>1</v>
      </c>
      <c r="AZ161" s="2" t="b">
        <f t="shared" si="107"/>
        <v>1</v>
      </c>
      <c r="BA161" s="2" t="b">
        <f t="shared" si="107"/>
        <v>1</v>
      </c>
      <c r="BB161" s="2" t="b">
        <f t="shared" si="107"/>
        <v>1</v>
      </c>
      <c r="BC161" s="2" t="b">
        <f t="shared" si="107"/>
        <v>1</v>
      </c>
      <c r="BD161" s="2" t="b">
        <f t="shared" si="107"/>
        <v>1</v>
      </c>
      <c r="BE161" s="2" t="b">
        <f t="shared" si="107"/>
        <v>1</v>
      </c>
      <c r="BF161" s="2" t="b">
        <f t="shared" si="107"/>
        <v>1</v>
      </c>
      <c r="BG161" s="2" t="b">
        <f t="shared" si="107"/>
        <v>1</v>
      </c>
      <c r="BH161" s="2" t="b">
        <f t="shared" si="107"/>
        <v>1</v>
      </c>
      <c r="BI161" s="2" t="b">
        <f t="shared" si="107"/>
        <v>1</v>
      </c>
      <c r="BJ161" s="2" t="b">
        <f t="shared" si="107"/>
        <v>1</v>
      </c>
      <c r="BK161" s="2" t="b">
        <f t="shared" si="107"/>
        <v>1</v>
      </c>
    </row>
    <row r="162" spans="1:63" ht="29" x14ac:dyDescent="0.35">
      <c r="A162" s="2" t="str">
        <f>RawData!A158&amp;" "&amp;RawData!B158&amp;" "&amp;RawData!C158&amp;" "&amp;RawData!D158&amp;" "&amp;RawData!E158</f>
        <v xml:space="preserve">128  LGSSSDST Basic E utilities and games, and Algolm compiler  </v>
      </c>
      <c r="B162" s="2" t="str">
        <f t="shared" si="83"/>
        <v>128 LGSSSDST Basic E utilities and games, and Algolm compiler</v>
      </c>
      <c r="C162" s="2">
        <f t="shared" si="84"/>
        <v>4</v>
      </c>
      <c r="D162" s="2">
        <f t="shared" si="85"/>
        <v>13</v>
      </c>
      <c r="E162" s="2">
        <f t="shared" si="86"/>
        <v>19</v>
      </c>
      <c r="F162" s="2" t="b">
        <f t="shared" si="87"/>
        <v>1</v>
      </c>
      <c r="G162" s="2" t="b">
        <f t="shared" si="88"/>
        <v>0</v>
      </c>
      <c r="I162" s="2">
        <f t="shared" si="95"/>
        <v>128</v>
      </c>
      <c r="J162" s="2" t="str">
        <f t="shared" si="89"/>
        <v/>
      </c>
      <c r="K162" s="2" t="str">
        <f t="shared" si="90"/>
        <v>LGSSSDST</v>
      </c>
      <c r="L162" s="2" t="str">
        <f t="shared" si="91"/>
        <v>Basic E utilities and games, and Algolm compiler</v>
      </c>
      <c r="N162" s="2" t="b">
        <f t="shared" si="92"/>
        <v>0</v>
      </c>
      <c r="O162" s="2" t="str">
        <f t="shared" si="93"/>
        <v/>
      </c>
      <c r="P162" s="2" t="str">
        <f t="shared" si="94"/>
        <v>LGSSSDST</v>
      </c>
      <c r="T162" s="2" t="b">
        <f t="shared" si="104"/>
        <v>0</v>
      </c>
      <c r="U162" s="2" t="b">
        <f t="shared" si="104"/>
        <v>0</v>
      </c>
      <c r="V162" s="2" t="b">
        <f t="shared" si="104"/>
        <v>0</v>
      </c>
      <c r="W162" s="2" t="b">
        <f t="shared" si="104"/>
        <v>0</v>
      </c>
      <c r="X162" s="2" t="b">
        <f t="shared" si="104"/>
        <v>0</v>
      </c>
      <c r="Y162" s="2" t="b">
        <f t="shared" si="104"/>
        <v>0</v>
      </c>
      <c r="Z162" s="2" t="b">
        <f t="shared" si="104"/>
        <v>0</v>
      </c>
      <c r="AA162" s="2" t="b">
        <f t="shared" si="104"/>
        <v>0</v>
      </c>
      <c r="AB162" s="2" t="b">
        <f t="shared" si="104"/>
        <v>0</v>
      </c>
      <c r="AC162" s="2" t="b">
        <f t="shared" si="104"/>
        <v>0</v>
      </c>
      <c r="AD162" s="2" t="b">
        <f t="shared" si="105"/>
        <v>1</v>
      </c>
      <c r="AE162" s="2" t="b">
        <f t="shared" si="105"/>
        <v>0</v>
      </c>
      <c r="AF162" s="2" t="b">
        <f t="shared" si="105"/>
        <v>0</v>
      </c>
      <c r="AG162" s="2" t="b">
        <f t="shared" si="105"/>
        <v>0</v>
      </c>
      <c r="AH162" s="2" t="b">
        <f t="shared" si="105"/>
        <v>0</v>
      </c>
      <c r="AI162" s="2" t="b">
        <f t="shared" si="105"/>
        <v>0</v>
      </c>
      <c r="AJ162" s="2" t="b">
        <f t="shared" si="105"/>
        <v>0</v>
      </c>
      <c r="AK162" s="2" t="b">
        <f t="shared" si="105"/>
        <v>0</v>
      </c>
      <c r="AL162" s="2" t="b">
        <f t="shared" si="105"/>
        <v>0</v>
      </c>
      <c r="AM162" s="2" t="b">
        <f t="shared" si="105"/>
        <v>0</v>
      </c>
      <c r="AN162" s="2" t="b">
        <f t="shared" si="106"/>
        <v>0</v>
      </c>
      <c r="AO162" s="2" t="b">
        <f t="shared" si="106"/>
        <v>0</v>
      </c>
      <c r="AP162" s="2" t="b">
        <f t="shared" si="106"/>
        <v>0</v>
      </c>
      <c r="AQ162" s="2" t="b">
        <f t="shared" si="106"/>
        <v>0</v>
      </c>
      <c r="AR162" s="2" t="b">
        <f t="shared" si="106"/>
        <v>0</v>
      </c>
      <c r="AS162" s="2" t="b">
        <f t="shared" si="106"/>
        <v>0</v>
      </c>
      <c r="AT162" s="2" t="b">
        <f t="shared" si="106"/>
        <v>1</v>
      </c>
      <c r="AU162" s="2" t="b">
        <f t="shared" si="106"/>
        <v>1</v>
      </c>
      <c r="AV162" s="2" t="b">
        <f t="shared" si="106"/>
        <v>1</v>
      </c>
      <c r="AW162" s="2" t="b">
        <f t="shared" si="106"/>
        <v>1</v>
      </c>
      <c r="AX162" s="2" t="b">
        <f t="shared" si="107"/>
        <v>1</v>
      </c>
      <c r="AY162" s="2" t="b">
        <f t="shared" si="107"/>
        <v>1</v>
      </c>
      <c r="AZ162" s="2" t="b">
        <f t="shared" si="107"/>
        <v>1</v>
      </c>
      <c r="BA162" s="2" t="b">
        <f t="shared" si="107"/>
        <v>1</v>
      </c>
      <c r="BB162" s="2" t="b">
        <f t="shared" si="107"/>
        <v>1</v>
      </c>
      <c r="BC162" s="2" t="b">
        <f t="shared" si="107"/>
        <v>1</v>
      </c>
      <c r="BD162" s="2" t="b">
        <f t="shared" si="107"/>
        <v>1</v>
      </c>
      <c r="BE162" s="2" t="b">
        <f t="shared" si="107"/>
        <v>1</v>
      </c>
      <c r="BF162" s="2" t="b">
        <f t="shared" si="107"/>
        <v>1</v>
      </c>
      <c r="BG162" s="2" t="b">
        <f t="shared" si="107"/>
        <v>1</v>
      </c>
      <c r="BH162" s="2" t="b">
        <f t="shared" si="107"/>
        <v>1</v>
      </c>
      <c r="BI162" s="2" t="b">
        <f t="shared" si="107"/>
        <v>1</v>
      </c>
      <c r="BJ162" s="2" t="b">
        <f t="shared" si="107"/>
        <v>1</v>
      </c>
      <c r="BK162" s="2" t="b">
        <f t="shared" si="107"/>
        <v>1</v>
      </c>
    </row>
    <row r="163" spans="1:63" ht="29" x14ac:dyDescent="0.35">
      <c r="A163" s="2" t="str">
        <f>RawData!A159&amp;" "&amp;RawData!B159&amp;" "&amp;RawData!C159&amp;" "&amp;RawData!D159&amp;" "&amp;RawData!E159</f>
        <v xml:space="preserve">129  LGSSSDST Assembler Games and utilities  </v>
      </c>
      <c r="B163" s="2" t="str">
        <f t="shared" si="83"/>
        <v>129 LGSSSDST Assembler Games and utilities</v>
      </c>
      <c r="C163" s="2">
        <f t="shared" si="84"/>
        <v>4</v>
      </c>
      <c r="D163" s="2">
        <f t="shared" si="85"/>
        <v>13</v>
      </c>
      <c r="E163" s="2">
        <f t="shared" si="86"/>
        <v>23</v>
      </c>
      <c r="F163" s="2" t="b">
        <f t="shared" si="87"/>
        <v>1</v>
      </c>
      <c r="G163" s="2" t="b">
        <f t="shared" si="88"/>
        <v>0</v>
      </c>
      <c r="I163" s="2">
        <f t="shared" si="95"/>
        <v>129</v>
      </c>
      <c r="J163" s="2" t="str">
        <f t="shared" si="89"/>
        <v/>
      </c>
      <c r="K163" s="2" t="str">
        <f t="shared" si="90"/>
        <v>LGSSSDST</v>
      </c>
      <c r="L163" s="2" t="str">
        <f t="shared" si="91"/>
        <v>Assembler Games and utilities</v>
      </c>
      <c r="N163" s="2" t="b">
        <f t="shared" si="92"/>
        <v>0</v>
      </c>
      <c r="O163" s="2" t="str">
        <f t="shared" si="93"/>
        <v/>
      </c>
      <c r="P163" s="2" t="str">
        <f t="shared" si="94"/>
        <v>LGSSSDST</v>
      </c>
      <c r="T163" s="2" t="b">
        <f t="shared" si="104"/>
        <v>0</v>
      </c>
      <c r="U163" s="2" t="b">
        <f t="shared" si="104"/>
        <v>0</v>
      </c>
      <c r="V163" s="2" t="b">
        <f t="shared" si="104"/>
        <v>0</v>
      </c>
      <c r="W163" s="2" t="b">
        <f t="shared" si="104"/>
        <v>0</v>
      </c>
      <c r="X163" s="2" t="b">
        <f t="shared" si="104"/>
        <v>0</v>
      </c>
      <c r="Y163" s="2" t="b">
        <f t="shared" si="104"/>
        <v>0</v>
      </c>
      <c r="Z163" s="2" t="b">
        <f t="shared" si="104"/>
        <v>0</v>
      </c>
      <c r="AA163" s="2" t="b">
        <f t="shared" si="104"/>
        <v>0</v>
      </c>
      <c r="AB163" s="2" t="b">
        <f t="shared" si="104"/>
        <v>0</v>
      </c>
      <c r="AC163" s="2" t="b">
        <f t="shared" si="104"/>
        <v>0</v>
      </c>
      <c r="AD163" s="2" t="b">
        <f t="shared" si="105"/>
        <v>0</v>
      </c>
      <c r="AE163" s="2" t="b">
        <f t="shared" si="105"/>
        <v>0</v>
      </c>
      <c r="AF163" s="2" t="b">
        <f t="shared" si="105"/>
        <v>0</v>
      </c>
      <c r="AG163" s="2" t="b">
        <f t="shared" si="105"/>
        <v>1</v>
      </c>
      <c r="AH163" s="2" t="b">
        <f t="shared" si="105"/>
        <v>0</v>
      </c>
      <c r="AI163" s="2" t="b">
        <f t="shared" si="105"/>
        <v>0</v>
      </c>
      <c r="AJ163" s="2" t="b">
        <f t="shared" si="105"/>
        <v>0</v>
      </c>
      <c r="AK163" s="2" t="b">
        <f t="shared" si="105"/>
        <v>0</v>
      </c>
      <c r="AL163" s="2" t="b">
        <f t="shared" si="105"/>
        <v>0</v>
      </c>
      <c r="AM163" s="2" t="b">
        <f t="shared" si="105"/>
        <v>0</v>
      </c>
      <c r="AN163" s="2" t="b">
        <f t="shared" si="106"/>
        <v>0</v>
      </c>
      <c r="AO163" s="2" t="b">
        <f t="shared" si="106"/>
        <v>0</v>
      </c>
      <c r="AP163" s="2" t="b">
        <f t="shared" si="106"/>
        <v>0</v>
      </c>
      <c r="AQ163" s="2" t="b">
        <f t="shared" si="106"/>
        <v>0</v>
      </c>
      <c r="AR163" s="2" t="b">
        <f t="shared" si="106"/>
        <v>0</v>
      </c>
      <c r="AS163" s="2" t="b">
        <f t="shared" si="106"/>
        <v>0</v>
      </c>
      <c r="AT163" s="2" t="b">
        <f t="shared" si="106"/>
        <v>1</v>
      </c>
      <c r="AU163" s="2" t="b">
        <f t="shared" si="106"/>
        <v>1</v>
      </c>
      <c r="AV163" s="2" t="b">
        <f t="shared" si="106"/>
        <v>1</v>
      </c>
      <c r="AW163" s="2" t="b">
        <f t="shared" si="106"/>
        <v>1</v>
      </c>
      <c r="AX163" s="2" t="b">
        <f t="shared" si="107"/>
        <v>1</v>
      </c>
      <c r="AY163" s="2" t="b">
        <f t="shared" si="107"/>
        <v>1</v>
      </c>
      <c r="AZ163" s="2" t="b">
        <f t="shared" si="107"/>
        <v>1</v>
      </c>
      <c r="BA163" s="2" t="b">
        <f t="shared" si="107"/>
        <v>1</v>
      </c>
      <c r="BB163" s="2" t="b">
        <f t="shared" si="107"/>
        <v>1</v>
      </c>
      <c r="BC163" s="2" t="b">
        <f t="shared" si="107"/>
        <v>1</v>
      </c>
      <c r="BD163" s="2" t="b">
        <f t="shared" si="107"/>
        <v>1</v>
      </c>
      <c r="BE163" s="2" t="b">
        <f t="shared" si="107"/>
        <v>1</v>
      </c>
      <c r="BF163" s="2" t="b">
        <f t="shared" si="107"/>
        <v>1</v>
      </c>
      <c r="BG163" s="2" t="b">
        <f t="shared" si="107"/>
        <v>1</v>
      </c>
      <c r="BH163" s="2" t="b">
        <f t="shared" si="107"/>
        <v>1</v>
      </c>
      <c r="BI163" s="2" t="b">
        <f t="shared" si="107"/>
        <v>1</v>
      </c>
      <c r="BJ163" s="2" t="b">
        <f t="shared" si="107"/>
        <v>1</v>
      </c>
      <c r="BK163" s="2" t="b">
        <f t="shared" si="107"/>
        <v>1</v>
      </c>
    </row>
    <row r="164" spans="1:63" ht="29" x14ac:dyDescent="0.35">
      <c r="A164" s="2" t="str">
        <f>RawData!A160&amp;" "&amp;RawData!B160&amp;" "&amp;RawData!C160&amp;" "&amp;RawData!D160&amp;" "&amp;RawData!E160</f>
        <v xml:space="preserve">130  LGSSSDST Basic E PLM source  </v>
      </c>
      <c r="B164" s="2" t="str">
        <f t="shared" si="83"/>
        <v>130 LGSSSDST Basic E PLM source</v>
      </c>
      <c r="C164" s="2">
        <f t="shared" si="84"/>
        <v>4</v>
      </c>
      <c r="D164" s="2">
        <f t="shared" si="85"/>
        <v>13</v>
      </c>
      <c r="E164" s="2">
        <f t="shared" si="86"/>
        <v>19</v>
      </c>
      <c r="F164" s="2" t="b">
        <f t="shared" si="87"/>
        <v>1</v>
      </c>
      <c r="G164" s="2" t="b">
        <f t="shared" si="88"/>
        <v>0</v>
      </c>
      <c r="I164" s="2">
        <f t="shared" si="95"/>
        <v>130</v>
      </c>
      <c r="J164" s="2" t="str">
        <f t="shared" si="89"/>
        <v/>
      </c>
      <c r="K164" s="2" t="str">
        <f t="shared" si="90"/>
        <v>LGSSSDST</v>
      </c>
      <c r="L164" s="2" t="str">
        <f t="shared" si="91"/>
        <v>Basic E PLM source</v>
      </c>
      <c r="N164" s="2" t="b">
        <f t="shared" si="92"/>
        <v>0</v>
      </c>
      <c r="O164" s="2" t="str">
        <f t="shared" si="93"/>
        <v/>
      </c>
      <c r="P164" s="2" t="str">
        <f t="shared" si="94"/>
        <v>LGSSSDST</v>
      </c>
      <c r="T164" s="2" t="b">
        <f t="shared" si="104"/>
        <v>0</v>
      </c>
      <c r="U164" s="2" t="b">
        <f t="shared" si="104"/>
        <v>0</v>
      </c>
      <c r="V164" s="2" t="b">
        <f t="shared" si="104"/>
        <v>0</v>
      </c>
      <c r="W164" s="2" t="b">
        <f t="shared" si="104"/>
        <v>0</v>
      </c>
      <c r="X164" s="2" t="b">
        <f t="shared" si="104"/>
        <v>0</v>
      </c>
      <c r="Y164" s="2" t="b">
        <f t="shared" si="104"/>
        <v>0</v>
      </c>
      <c r="Z164" s="2" t="b">
        <f t="shared" si="104"/>
        <v>0</v>
      </c>
      <c r="AA164" s="2" t="b">
        <f t="shared" si="104"/>
        <v>0</v>
      </c>
      <c r="AB164" s="2" t="b">
        <f t="shared" si="104"/>
        <v>0</v>
      </c>
      <c r="AC164" s="2" t="b">
        <f t="shared" si="104"/>
        <v>0</v>
      </c>
      <c r="AD164" s="2" t="b">
        <f t="shared" si="105"/>
        <v>1</v>
      </c>
      <c r="AE164" s="2" t="b">
        <f t="shared" si="105"/>
        <v>0</v>
      </c>
      <c r="AF164" s="2" t="b">
        <f t="shared" si="105"/>
        <v>0</v>
      </c>
      <c r="AG164" s="2" t="b">
        <f t="shared" si="105"/>
        <v>0</v>
      </c>
      <c r="AH164" s="2" t="b">
        <f t="shared" si="105"/>
        <v>0</v>
      </c>
      <c r="AI164" s="2" t="b">
        <f t="shared" si="105"/>
        <v>0</v>
      </c>
      <c r="AJ164" s="2" t="b">
        <f t="shared" si="105"/>
        <v>0</v>
      </c>
      <c r="AK164" s="2" t="b">
        <f t="shared" si="105"/>
        <v>0</v>
      </c>
      <c r="AL164" s="2" t="b">
        <f t="shared" si="105"/>
        <v>0</v>
      </c>
      <c r="AM164" s="2" t="b">
        <f t="shared" si="105"/>
        <v>0</v>
      </c>
      <c r="AN164" s="2" t="b">
        <f t="shared" si="106"/>
        <v>0</v>
      </c>
      <c r="AO164" s="2" t="b">
        <f t="shared" si="106"/>
        <v>0</v>
      </c>
      <c r="AP164" s="2" t="b">
        <f t="shared" si="106"/>
        <v>0</v>
      </c>
      <c r="AQ164" s="2" t="b">
        <f t="shared" si="106"/>
        <v>0</v>
      </c>
      <c r="AR164" s="2" t="b">
        <f t="shared" si="106"/>
        <v>0</v>
      </c>
      <c r="AS164" s="2" t="b">
        <f t="shared" si="106"/>
        <v>0</v>
      </c>
      <c r="AT164" s="2" t="b">
        <f t="shared" si="106"/>
        <v>1</v>
      </c>
      <c r="AU164" s="2" t="b">
        <f t="shared" si="106"/>
        <v>1</v>
      </c>
      <c r="AV164" s="2" t="b">
        <f t="shared" si="106"/>
        <v>1</v>
      </c>
      <c r="AW164" s="2" t="b">
        <f t="shared" si="106"/>
        <v>1</v>
      </c>
      <c r="AX164" s="2" t="b">
        <f t="shared" si="107"/>
        <v>1</v>
      </c>
      <c r="AY164" s="2" t="b">
        <f t="shared" si="107"/>
        <v>1</v>
      </c>
      <c r="AZ164" s="2" t="b">
        <f t="shared" si="107"/>
        <v>1</v>
      </c>
      <c r="BA164" s="2" t="b">
        <f t="shared" si="107"/>
        <v>1</v>
      </c>
      <c r="BB164" s="2" t="b">
        <f t="shared" si="107"/>
        <v>1</v>
      </c>
      <c r="BC164" s="2" t="b">
        <f t="shared" si="107"/>
        <v>1</v>
      </c>
      <c r="BD164" s="2" t="b">
        <f t="shared" si="107"/>
        <v>1</v>
      </c>
      <c r="BE164" s="2" t="b">
        <f t="shared" si="107"/>
        <v>1</v>
      </c>
      <c r="BF164" s="2" t="b">
        <f t="shared" si="107"/>
        <v>1</v>
      </c>
      <c r="BG164" s="2" t="b">
        <f t="shared" si="107"/>
        <v>1</v>
      </c>
      <c r="BH164" s="2" t="b">
        <f t="shared" si="107"/>
        <v>1</v>
      </c>
      <c r="BI164" s="2" t="b">
        <f t="shared" si="107"/>
        <v>1</v>
      </c>
      <c r="BJ164" s="2" t="b">
        <f t="shared" si="107"/>
        <v>1</v>
      </c>
      <c r="BK164" s="2" t="b">
        <f t="shared" si="107"/>
        <v>1</v>
      </c>
    </row>
    <row r="165" spans="1:63" ht="29" x14ac:dyDescent="0.35">
      <c r="A165" s="2" t="str">
        <f>RawData!A161&amp;" "&amp;RawData!B161&amp;" "&amp;RawData!C161&amp;" "&amp;RawData!D161&amp;" "&amp;RawData!E161</f>
        <v xml:space="preserve">131  LGSSSDST Tarbell Basic, Manual and Assembler source  </v>
      </c>
      <c r="B165" s="2" t="str">
        <f t="shared" si="83"/>
        <v>131 LGSSSDST Tarbell Basic, Manual and Assembler source</v>
      </c>
      <c r="C165" s="2">
        <f t="shared" si="84"/>
        <v>4</v>
      </c>
      <c r="D165" s="2">
        <f t="shared" si="85"/>
        <v>13</v>
      </c>
      <c r="E165" s="2">
        <f t="shared" si="86"/>
        <v>21</v>
      </c>
      <c r="F165" s="2" t="b">
        <f t="shared" si="87"/>
        <v>1</v>
      </c>
      <c r="G165" s="2" t="b">
        <f t="shared" si="88"/>
        <v>0</v>
      </c>
      <c r="I165" s="2">
        <f t="shared" si="95"/>
        <v>131</v>
      </c>
      <c r="J165" s="2" t="str">
        <f t="shared" si="89"/>
        <v/>
      </c>
      <c r="K165" s="2" t="str">
        <f t="shared" si="90"/>
        <v>LGSSSDST</v>
      </c>
      <c r="L165" s="2" t="str">
        <f t="shared" si="91"/>
        <v>Tarbell Basic, Manual and Assembler source</v>
      </c>
      <c r="N165" s="2" t="b">
        <f t="shared" si="92"/>
        <v>0</v>
      </c>
      <c r="O165" s="2" t="str">
        <f t="shared" si="93"/>
        <v/>
      </c>
      <c r="P165" s="2" t="str">
        <f t="shared" si="94"/>
        <v>LGSSSDST</v>
      </c>
      <c r="T165" s="2" t="b">
        <f t="shared" ref="T165:AC174" si="108">IF($F165,OR(NOT(ISERROR(FIND(T$2,$L165,1))),NOT(ISERROR(FIND(T$3,$L165,1))),NOT(ISERROR(FIND(T$4,$L165,1)))),"")</f>
        <v>0</v>
      </c>
      <c r="U165" s="2" t="b">
        <f t="shared" si="108"/>
        <v>0</v>
      </c>
      <c r="V165" s="2" t="b">
        <f t="shared" si="108"/>
        <v>0</v>
      </c>
      <c r="W165" s="2" t="b">
        <f t="shared" si="108"/>
        <v>0</v>
      </c>
      <c r="X165" s="2" t="b">
        <f t="shared" si="108"/>
        <v>0</v>
      </c>
      <c r="Y165" s="2" t="b">
        <f t="shared" si="108"/>
        <v>0</v>
      </c>
      <c r="Z165" s="2" t="b">
        <f t="shared" si="108"/>
        <v>0</v>
      </c>
      <c r="AA165" s="2" t="b">
        <f t="shared" si="108"/>
        <v>0</v>
      </c>
      <c r="AB165" s="2" t="b">
        <f t="shared" si="108"/>
        <v>0</v>
      </c>
      <c r="AC165" s="2" t="b">
        <f t="shared" si="108"/>
        <v>0</v>
      </c>
      <c r="AD165" s="2" t="b">
        <f t="shared" ref="AD165:AM174" si="109">IF($F165,OR(NOT(ISERROR(FIND(AD$2,$L165,1))),NOT(ISERROR(FIND(AD$3,$L165,1))),NOT(ISERROR(FIND(AD$4,$L165,1)))),"")</f>
        <v>1</v>
      </c>
      <c r="AE165" s="2" t="b">
        <f t="shared" si="109"/>
        <v>0</v>
      </c>
      <c r="AF165" s="2" t="b">
        <f t="shared" si="109"/>
        <v>0</v>
      </c>
      <c r="AG165" s="2" t="b">
        <f t="shared" si="109"/>
        <v>1</v>
      </c>
      <c r="AH165" s="2" t="b">
        <f t="shared" si="109"/>
        <v>0</v>
      </c>
      <c r="AI165" s="2" t="b">
        <f t="shared" si="109"/>
        <v>0</v>
      </c>
      <c r="AJ165" s="2" t="b">
        <f t="shared" si="109"/>
        <v>0</v>
      </c>
      <c r="AK165" s="2" t="b">
        <f t="shared" si="109"/>
        <v>0</v>
      </c>
      <c r="AL165" s="2" t="b">
        <f t="shared" si="109"/>
        <v>0</v>
      </c>
      <c r="AM165" s="2" t="b">
        <f t="shared" si="109"/>
        <v>0</v>
      </c>
      <c r="AN165" s="2" t="b">
        <f t="shared" ref="AN165:AW174" si="110">IF($F165,OR(NOT(ISERROR(FIND(AN$2,$L165,1))),NOT(ISERROR(FIND(AN$3,$L165,1))),NOT(ISERROR(FIND(AN$4,$L165,1)))),"")</f>
        <v>0</v>
      </c>
      <c r="AO165" s="2" t="b">
        <f t="shared" si="110"/>
        <v>0</v>
      </c>
      <c r="AP165" s="2" t="b">
        <f t="shared" si="110"/>
        <v>0</v>
      </c>
      <c r="AQ165" s="2" t="b">
        <f t="shared" si="110"/>
        <v>0</v>
      </c>
      <c r="AR165" s="2" t="b">
        <f t="shared" si="110"/>
        <v>0</v>
      </c>
      <c r="AS165" s="2" t="b">
        <f t="shared" si="110"/>
        <v>0</v>
      </c>
      <c r="AT165" s="2" t="b">
        <f t="shared" si="110"/>
        <v>1</v>
      </c>
      <c r="AU165" s="2" t="b">
        <f t="shared" si="110"/>
        <v>1</v>
      </c>
      <c r="AV165" s="2" t="b">
        <f t="shared" si="110"/>
        <v>1</v>
      </c>
      <c r="AW165" s="2" t="b">
        <f t="shared" si="110"/>
        <v>1</v>
      </c>
      <c r="AX165" s="2" t="b">
        <f t="shared" ref="AX165:BK174" si="111">IF($F165,OR(NOT(ISERROR(FIND(AX$2,$L165,1))),NOT(ISERROR(FIND(AX$3,$L165,1))),NOT(ISERROR(FIND(AX$4,$L165,1)))),"")</f>
        <v>1</v>
      </c>
      <c r="AY165" s="2" t="b">
        <f t="shared" si="111"/>
        <v>1</v>
      </c>
      <c r="AZ165" s="2" t="b">
        <f t="shared" si="111"/>
        <v>1</v>
      </c>
      <c r="BA165" s="2" t="b">
        <f t="shared" si="111"/>
        <v>1</v>
      </c>
      <c r="BB165" s="2" t="b">
        <f t="shared" si="111"/>
        <v>1</v>
      </c>
      <c r="BC165" s="2" t="b">
        <f t="shared" si="111"/>
        <v>1</v>
      </c>
      <c r="BD165" s="2" t="b">
        <f t="shared" si="111"/>
        <v>1</v>
      </c>
      <c r="BE165" s="2" t="b">
        <f t="shared" si="111"/>
        <v>1</v>
      </c>
      <c r="BF165" s="2" t="b">
        <f t="shared" si="111"/>
        <v>1</v>
      </c>
      <c r="BG165" s="2" t="b">
        <f t="shared" si="111"/>
        <v>1</v>
      </c>
      <c r="BH165" s="2" t="b">
        <f t="shared" si="111"/>
        <v>1</v>
      </c>
      <c r="BI165" s="2" t="b">
        <f t="shared" si="111"/>
        <v>1</v>
      </c>
      <c r="BJ165" s="2" t="b">
        <f t="shared" si="111"/>
        <v>1</v>
      </c>
      <c r="BK165" s="2" t="b">
        <f t="shared" si="111"/>
        <v>1</v>
      </c>
    </row>
    <row r="166" spans="1:63" ht="43.5" x14ac:dyDescent="0.35">
      <c r="A166" s="2" t="str">
        <f>RawData!A162&amp;" "&amp;RawData!B162&amp;" "&amp;RawData!C162&amp;" "&amp;RawData!D162&amp;" "&amp;RawData!E162</f>
        <v xml:space="preserve">132  LGSSSDST Tarbell Basic assembler source cont, 8080 assembler  </v>
      </c>
      <c r="B166" s="2" t="str">
        <f t="shared" si="83"/>
        <v>132 LGSSSDST Tarbell Basic assembler source cont, 8080 assembler</v>
      </c>
      <c r="C166" s="2">
        <f t="shared" si="84"/>
        <v>4</v>
      </c>
      <c r="D166" s="2">
        <f t="shared" si="85"/>
        <v>13</v>
      </c>
      <c r="E166" s="2">
        <f t="shared" si="86"/>
        <v>21</v>
      </c>
      <c r="F166" s="2" t="b">
        <f t="shared" si="87"/>
        <v>1</v>
      </c>
      <c r="G166" s="2" t="b">
        <f t="shared" si="88"/>
        <v>0</v>
      </c>
      <c r="I166" s="2">
        <f t="shared" si="95"/>
        <v>132</v>
      </c>
      <c r="J166" s="2" t="str">
        <f t="shared" si="89"/>
        <v/>
      </c>
      <c r="K166" s="2" t="str">
        <f t="shared" si="90"/>
        <v>LGSSSDST</v>
      </c>
      <c r="L166" s="2" t="str">
        <f t="shared" si="91"/>
        <v>Tarbell Basic assembler source cont, 8080 assembler</v>
      </c>
      <c r="N166" s="2" t="b">
        <f t="shared" si="92"/>
        <v>0</v>
      </c>
      <c r="O166" s="2" t="str">
        <f t="shared" si="93"/>
        <v/>
      </c>
      <c r="P166" s="2" t="str">
        <f t="shared" si="94"/>
        <v>LGSSSDST</v>
      </c>
      <c r="T166" s="2" t="b">
        <f t="shared" si="108"/>
        <v>0</v>
      </c>
      <c r="U166" s="2" t="b">
        <f t="shared" si="108"/>
        <v>0</v>
      </c>
      <c r="V166" s="2" t="b">
        <f t="shared" si="108"/>
        <v>0</v>
      </c>
      <c r="W166" s="2" t="b">
        <f t="shared" si="108"/>
        <v>0</v>
      </c>
      <c r="X166" s="2" t="b">
        <f t="shared" si="108"/>
        <v>0</v>
      </c>
      <c r="Y166" s="2" t="b">
        <f t="shared" si="108"/>
        <v>0</v>
      </c>
      <c r="Z166" s="2" t="b">
        <f t="shared" si="108"/>
        <v>0</v>
      </c>
      <c r="AA166" s="2" t="b">
        <f t="shared" si="108"/>
        <v>0</v>
      </c>
      <c r="AB166" s="2" t="b">
        <f t="shared" si="108"/>
        <v>0</v>
      </c>
      <c r="AC166" s="2" t="b">
        <f t="shared" si="108"/>
        <v>0</v>
      </c>
      <c r="AD166" s="2" t="b">
        <f t="shared" si="109"/>
        <v>1</v>
      </c>
      <c r="AE166" s="2" t="b">
        <f t="shared" si="109"/>
        <v>0</v>
      </c>
      <c r="AF166" s="2" t="b">
        <f t="shared" si="109"/>
        <v>0</v>
      </c>
      <c r="AG166" s="2" t="b">
        <f t="shared" si="109"/>
        <v>0</v>
      </c>
      <c r="AH166" s="2" t="b">
        <f t="shared" si="109"/>
        <v>0</v>
      </c>
      <c r="AI166" s="2" t="b">
        <f t="shared" si="109"/>
        <v>0</v>
      </c>
      <c r="AJ166" s="2" t="b">
        <f t="shared" si="109"/>
        <v>0</v>
      </c>
      <c r="AK166" s="2" t="b">
        <f t="shared" si="109"/>
        <v>0</v>
      </c>
      <c r="AL166" s="2" t="b">
        <f t="shared" si="109"/>
        <v>0</v>
      </c>
      <c r="AM166" s="2" t="b">
        <f t="shared" si="109"/>
        <v>0</v>
      </c>
      <c r="AN166" s="2" t="b">
        <f t="shared" si="110"/>
        <v>0</v>
      </c>
      <c r="AO166" s="2" t="b">
        <f t="shared" si="110"/>
        <v>0</v>
      </c>
      <c r="AP166" s="2" t="b">
        <f t="shared" si="110"/>
        <v>0</v>
      </c>
      <c r="AQ166" s="2" t="b">
        <f t="shared" si="110"/>
        <v>0</v>
      </c>
      <c r="AR166" s="2" t="b">
        <f t="shared" si="110"/>
        <v>0</v>
      </c>
      <c r="AS166" s="2" t="b">
        <f t="shared" si="110"/>
        <v>0</v>
      </c>
      <c r="AT166" s="2" t="b">
        <f t="shared" si="110"/>
        <v>1</v>
      </c>
      <c r="AU166" s="2" t="b">
        <f t="shared" si="110"/>
        <v>1</v>
      </c>
      <c r="AV166" s="2" t="b">
        <f t="shared" si="110"/>
        <v>1</v>
      </c>
      <c r="AW166" s="2" t="b">
        <f t="shared" si="110"/>
        <v>1</v>
      </c>
      <c r="AX166" s="2" t="b">
        <f t="shared" si="111"/>
        <v>1</v>
      </c>
      <c r="AY166" s="2" t="b">
        <f t="shared" si="111"/>
        <v>1</v>
      </c>
      <c r="AZ166" s="2" t="b">
        <f t="shared" si="111"/>
        <v>1</v>
      </c>
      <c r="BA166" s="2" t="b">
        <f t="shared" si="111"/>
        <v>1</v>
      </c>
      <c r="BB166" s="2" t="b">
        <f t="shared" si="111"/>
        <v>1</v>
      </c>
      <c r="BC166" s="2" t="b">
        <f t="shared" si="111"/>
        <v>1</v>
      </c>
      <c r="BD166" s="2" t="b">
        <f t="shared" si="111"/>
        <v>1</v>
      </c>
      <c r="BE166" s="2" t="b">
        <f t="shared" si="111"/>
        <v>1</v>
      </c>
      <c r="BF166" s="2" t="b">
        <f t="shared" si="111"/>
        <v>1</v>
      </c>
      <c r="BG166" s="2" t="b">
        <f t="shared" si="111"/>
        <v>1</v>
      </c>
      <c r="BH166" s="2" t="b">
        <f t="shared" si="111"/>
        <v>1</v>
      </c>
      <c r="BI166" s="2" t="b">
        <f t="shared" si="111"/>
        <v>1</v>
      </c>
      <c r="BJ166" s="2" t="b">
        <f t="shared" si="111"/>
        <v>1</v>
      </c>
      <c r="BK166" s="2" t="b">
        <f t="shared" si="111"/>
        <v>1</v>
      </c>
    </row>
    <row r="167" spans="1:63" ht="29" x14ac:dyDescent="0.35">
      <c r="A167" s="2" t="str">
        <f>RawData!A163&amp;" "&amp;RawData!B163&amp;" "&amp;RawData!C163&amp;" "&amp;RawData!D163&amp;" "&amp;RawData!E163</f>
        <v xml:space="preserve">133  LGSSSDST Search and rescue programs  </v>
      </c>
      <c r="B167" s="2" t="str">
        <f t="shared" si="83"/>
        <v>133 LGSSSDST Search and rescue programs</v>
      </c>
      <c r="C167" s="2">
        <f t="shared" si="84"/>
        <v>4</v>
      </c>
      <c r="D167" s="2">
        <f t="shared" si="85"/>
        <v>13</v>
      </c>
      <c r="E167" s="2">
        <f t="shared" si="86"/>
        <v>20</v>
      </c>
      <c r="F167" s="2" t="b">
        <f t="shared" si="87"/>
        <v>1</v>
      </c>
      <c r="G167" s="2" t="b">
        <f t="shared" si="88"/>
        <v>0</v>
      </c>
      <c r="I167" s="2">
        <f t="shared" si="95"/>
        <v>133</v>
      </c>
      <c r="J167" s="2" t="str">
        <f t="shared" si="89"/>
        <v/>
      </c>
      <c r="K167" s="2" t="str">
        <f t="shared" si="90"/>
        <v>LGSSSDST</v>
      </c>
      <c r="L167" s="2" t="str">
        <f t="shared" si="91"/>
        <v>Search and rescue programs</v>
      </c>
      <c r="N167" s="2" t="b">
        <f t="shared" si="92"/>
        <v>0</v>
      </c>
      <c r="O167" s="2" t="str">
        <f t="shared" si="93"/>
        <v/>
      </c>
      <c r="P167" s="2" t="str">
        <f t="shared" si="94"/>
        <v>LGSSSDST</v>
      </c>
      <c r="T167" s="2" t="b">
        <f t="shared" si="108"/>
        <v>0</v>
      </c>
      <c r="U167" s="2" t="b">
        <f t="shared" si="108"/>
        <v>0</v>
      </c>
      <c r="V167" s="2" t="b">
        <f t="shared" si="108"/>
        <v>0</v>
      </c>
      <c r="W167" s="2" t="b">
        <f t="shared" si="108"/>
        <v>0</v>
      </c>
      <c r="X167" s="2" t="b">
        <f t="shared" si="108"/>
        <v>0</v>
      </c>
      <c r="Y167" s="2" t="b">
        <f t="shared" si="108"/>
        <v>0</v>
      </c>
      <c r="Z167" s="2" t="b">
        <f t="shared" si="108"/>
        <v>0</v>
      </c>
      <c r="AA167" s="2" t="b">
        <f t="shared" si="108"/>
        <v>0</v>
      </c>
      <c r="AB167" s="2" t="b">
        <f t="shared" si="108"/>
        <v>0</v>
      </c>
      <c r="AC167" s="2" t="b">
        <f t="shared" si="108"/>
        <v>0</v>
      </c>
      <c r="AD167" s="2" t="b">
        <f t="shared" si="109"/>
        <v>0</v>
      </c>
      <c r="AE167" s="2" t="b">
        <f t="shared" si="109"/>
        <v>0</v>
      </c>
      <c r="AF167" s="2" t="b">
        <f t="shared" si="109"/>
        <v>0</v>
      </c>
      <c r="AG167" s="2" t="b">
        <f t="shared" si="109"/>
        <v>0</v>
      </c>
      <c r="AH167" s="2" t="b">
        <f t="shared" si="109"/>
        <v>0</v>
      </c>
      <c r="AI167" s="2" t="b">
        <f t="shared" si="109"/>
        <v>0</v>
      </c>
      <c r="AJ167" s="2" t="b">
        <f t="shared" si="109"/>
        <v>0</v>
      </c>
      <c r="AK167" s="2" t="b">
        <f t="shared" si="109"/>
        <v>0</v>
      </c>
      <c r="AL167" s="2" t="b">
        <f t="shared" si="109"/>
        <v>0</v>
      </c>
      <c r="AM167" s="2" t="b">
        <f t="shared" si="109"/>
        <v>0</v>
      </c>
      <c r="AN167" s="2" t="b">
        <f t="shared" si="110"/>
        <v>0</v>
      </c>
      <c r="AO167" s="2" t="b">
        <f t="shared" si="110"/>
        <v>0</v>
      </c>
      <c r="AP167" s="2" t="b">
        <f t="shared" si="110"/>
        <v>0</v>
      </c>
      <c r="AQ167" s="2" t="b">
        <f t="shared" si="110"/>
        <v>0</v>
      </c>
      <c r="AR167" s="2" t="b">
        <f t="shared" si="110"/>
        <v>0</v>
      </c>
      <c r="AS167" s="2" t="b">
        <f t="shared" si="110"/>
        <v>0</v>
      </c>
      <c r="AT167" s="2" t="b">
        <f t="shared" si="110"/>
        <v>1</v>
      </c>
      <c r="AU167" s="2" t="b">
        <f t="shared" si="110"/>
        <v>1</v>
      </c>
      <c r="AV167" s="2" t="b">
        <f t="shared" si="110"/>
        <v>1</v>
      </c>
      <c r="AW167" s="2" t="b">
        <f t="shared" si="110"/>
        <v>1</v>
      </c>
      <c r="AX167" s="2" t="b">
        <f t="shared" si="111"/>
        <v>1</v>
      </c>
      <c r="AY167" s="2" t="b">
        <f t="shared" si="111"/>
        <v>1</v>
      </c>
      <c r="AZ167" s="2" t="b">
        <f t="shared" si="111"/>
        <v>1</v>
      </c>
      <c r="BA167" s="2" t="b">
        <f t="shared" si="111"/>
        <v>1</v>
      </c>
      <c r="BB167" s="2" t="b">
        <f t="shared" si="111"/>
        <v>1</v>
      </c>
      <c r="BC167" s="2" t="b">
        <f t="shared" si="111"/>
        <v>1</v>
      </c>
      <c r="BD167" s="2" t="b">
        <f t="shared" si="111"/>
        <v>1</v>
      </c>
      <c r="BE167" s="2" t="b">
        <f t="shared" si="111"/>
        <v>1</v>
      </c>
      <c r="BF167" s="2" t="b">
        <f t="shared" si="111"/>
        <v>1</v>
      </c>
      <c r="BG167" s="2" t="b">
        <f t="shared" si="111"/>
        <v>1</v>
      </c>
      <c r="BH167" s="2" t="b">
        <f t="shared" si="111"/>
        <v>1</v>
      </c>
      <c r="BI167" s="2" t="b">
        <f t="shared" si="111"/>
        <v>1</v>
      </c>
      <c r="BJ167" s="2" t="b">
        <f t="shared" si="111"/>
        <v>1</v>
      </c>
      <c r="BK167" s="2" t="b">
        <f t="shared" si="111"/>
        <v>1</v>
      </c>
    </row>
    <row r="168" spans="1:63" ht="29" x14ac:dyDescent="0.35">
      <c r="A168" s="2" t="str">
        <f>RawData!A164&amp;" "&amp;RawData!B164&amp;" "&amp;RawData!C164&amp;" "&amp;RawData!D164&amp;" "&amp;RawData!E164</f>
        <v xml:space="preserve">134  LGSSSDST SAM76 macro and text processing language  </v>
      </c>
      <c r="B168" s="2" t="str">
        <f t="shared" si="83"/>
        <v>134 LGSSSDST SAM76 macro and text processing language</v>
      </c>
      <c r="C168" s="2">
        <f t="shared" si="84"/>
        <v>4</v>
      </c>
      <c r="D168" s="2">
        <f t="shared" si="85"/>
        <v>13</v>
      </c>
      <c r="E168" s="2">
        <f t="shared" si="86"/>
        <v>19</v>
      </c>
      <c r="F168" s="2" t="b">
        <f t="shared" si="87"/>
        <v>1</v>
      </c>
      <c r="G168" s="2" t="b">
        <f t="shared" si="88"/>
        <v>0</v>
      </c>
      <c r="I168" s="2">
        <f t="shared" si="95"/>
        <v>134</v>
      </c>
      <c r="J168" s="2" t="str">
        <f t="shared" si="89"/>
        <v/>
      </c>
      <c r="K168" s="2" t="str">
        <f t="shared" si="90"/>
        <v>LGSSSDST</v>
      </c>
      <c r="L168" s="2" t="str">
        <f t="shared" si="91"/>
        <v>SAM76 macro and text processing language</v>
      </c>
      <c r="N168" s="2" t="b">
        <f t="shared" si="92"/>
        <v>0</v>
      </c>
      <c r="O168" s="2" t="str">
        <f t="shared" si="93"/>
        <v/>
      </c>
      <c r="P168" s="2" t="str">
        <f t="shared" si="94"/>
        <v>LGSSSDST</v>
      </c>
      <c r="T168" s="2" t="b">
        <f t="shared" si="108"/>
        <v>0</v>
      </c>
      <c r="U168" s="2" t="b">
        <f t="shared" si="108"/>
        <v>0</v>
      </c>
      <c r="V168" s="2" t="b">
        <f t="shared" si="108"/>
        <v>0</v>
      </c>
      <c r="W168" s="2" t="b">
        <f t="shared" si="108"/>
        <v>0</v>
      </c>
      <c r="X168" s="2" t="b">
        <f t="shared" si="108"/>
        <v>0</v>
      </c>
      <c r="Y168" s="2" t="b">
        <f t="shared" si="108"/>
        <v>0</v>
      </c>
      <c r="Z168" s="2" t="b">
        <f t="shared" si="108"/>
        <v>0</v>
      </c>
      <c r="AA168" s="2" t="b">
        <f t="shared" si="108"/>
        <v>0</v>
      </c>
      <c r="AB168" s="2" t="b">
        <f t="shared" si="108"/>
        <v>0</v>
      </c>
      <c r="AC168" s="2" t="b">
        <f t="shared" si="108"/>
        <v>0</v>
      </c>
      <c r="AD168" s="2" t="b">
        <f t="shared" si="109"/>
        <v>0</v>
      </c>
      <c r="AE168" s="2" t="b">
        <f t="shared" si="109"/>
        <v>0</v>
      </c>
      <c r="AF168" s="2" t="b">
        <f t="shared" si="109"/>
        <v>0</v>
      </c>
      <c r="AG168" s="2" t="b">
        <f t="shared" si="109"/>
        <v>0</v>
      </c>
      <c r="AH168" s="2" t="b">
        <f t="shared" si="109"/>
        <v>0</v>
      </c>
      <c r="AI168" s="2" t="b">
        <f t="shared" si="109"/>
        <v>0</v>
      </c>
      <c r="AJ168" s="2" t="b">
        <f t="shared" si="109"/>
        <v>0</v>
      </c>
      <c r="AK168" s="2" t="b">
        <f t="shared" si="109"/>
        <v>0</v>
      </c>
      <c r="AL168" s="2" t="b">
        <f t="shared" si="109"/>
        <v>0</v>
      </c>
      <c r="AM168" s="2" t="b">
        <f t="shared" si="109"/>
        <v>0</v>
      </c>
      <c r="AN168" s="2" t="b">
        <f t="shared" si="110"/>
        <v>0</v>
      </c>
      <c r="AO168" s="2" t="b">
        <f t="shared" si="110"/>
        <v>0</v>
      </c>
      <c r="AP168" s="2" t="b">
        <f t="shared" si="110"/>
        <v>0</v>
      </c>
      <c r="AQ168" s="2" t="b">
        <f t="shared" si="110"/>
        <v>0</v>
      </c>
      <c r="AR168" s="2" t="b">
        <f t="shared" si="110"/>
        <v>0</v>
      </c>
      <c r="AS168" s="2" t="b">
        <f t="shared" si="110"/>
        <v>0</v>
      </c>
      <c r="AT168" s="2" t="b">
        <f t="shared" si="110"/>
        <v>1</v>
      </c>
      <c r="AU168" s="2" t="b">
        <f t="shared" si="110"/>
        <v>1</v>
      </c>
      <c r="AV168" s="2" t="b">
        <f t="shared" si="110"/>
        <v>1</v>
      </c>
      <c r="AW168" s="2" t="b">
        <f t="shared" si="110"/>
        <v>1</v>
      </c>
      <c r="AX168" s="2" t="b">
        <f t="shared" si="111"/>
        <v>1</v>
      </c>
      <c r="AY168" s="2" t="b">
        <f t="shared" si="111"/>
        <v>1</v>
      </c>
      <c r="AZ168" s="2" t="b">
        <f t="shared" si="111"/>
        <v>1</v>
      </c>
      <c r="BA168" s="2" t="b">
        <f t="shared" si="111"/>
        <v>1</v>
      </c>
      <c r="BB168" s="2" t="b">
        <f t="shared" si="111"/>
        <v>1</v>
      </c>
      <c r="BC168" s="2" t="b">
        <f t="shared" si="111"/>
        <v>1</v>
      </c>
      <c r="BD168" s="2" t="b">
        <f t="shared" si="111"/>
        <v>1</v>
      </c>
      <c r="BE168" s="2" t="b">
        <f t="shared" si="111"/>
        <v>1</v>
      </c>
      <c r="BF168" s="2" t="b">
        <f t="shared" si="111"/>
        <v>1</v>
      </c>
      <c r="BG168" s="2" t="b">
        <f t="shared" si="111"/>
        <v>1</v>
      </c>
      <c r="BH168" s="2" t="b">
        <f t="shared" si="111"/>
        <v>1</v>
      </c>
      <c r="BI168" s="2" t="b">
        <f t="shared" si="111"/>
        <v>1</v>
      </c>
      <c r="BJ168" s="2" t="b">
        <f t="shared" si="111"/>
        <v>1</v>
      </c>
      <c r="BK168" s="2" t="b">
        <f t="shared" si="111"/>
        <v>1</v>
      </c>
    </row>
    <row r="169" spans="1:63" ht="29" x14ac:dyDescent="0.35">
      <c r="A169" s="2" t="str">
        <f>RawData!A165&amp;" "&amp;RawData!B165&amp;" "&amp;RawData!C165&amp;" "&amp;RawData!D165&amp;" "&amp;RawData!E165</f>
        <v xml:space="preserve">135  LGSSSDST Felix Graphics animation system  </v>
      </c>
      <c r="B169" s="2" t="str">
        <f t="shared" si="83"/>
        <v>135 LGSSSDST Felix Graphics animation system</v>
      </c>
      <c r="C169" s="2">
        <f t="shared" si="84"/>
        <v>4</v>
      </c>
      <c r="D169" s="2">
        <f t="shared" si="85"/>
        <v>13</v>
      </c>
      <c r="E169" s="2">
        <f t="shared" si="86"/>
        <v>19</v>
      </c>
      <c r="F169" s="2" t="b">
        <f t="shared" si="87"/>
        <v>1</v>
      </c>
      <c r="G169" s="2" t="b">
        <f t="shared" si="88"/>
        <v>0</v>
      </c>
      <c r="I169" s="2">
        <f t="shared" si="95"/>
        <v>135</v>
      </c>
      <c r="J169" s="2" t="str">
        <f t="shared" si="89"/>
        <v/>
      </c>
      <c r="K169" s="2" t="str">
        <f t="shared" si="90"/>
        <v>LGSSSDST</v>
      </c>
      <c r="L169" s="2" t="str">
        <f t="shared" si="91"/>
        <v>Felix Graphics animation system</v>
      </c>
      <c r="N169" s="2" t="b">
        <f t="shared" si="92"/>
        <v>0</v>
      </c>
      <c r="O169" s="2" t="str">
        <f t="shared" si="93"/>
        <v/>
      </c>
      <c r="P169" s="2" t="str">
        <f t="shared" si="94"/>
        <v>LGSSSDST</v>
      </c>
      <c r="T169" s="2" t="b">
        <f t="shared" si="108"/>
        <v>0</v>
      </c>
      <c r="U169" s="2" t="b">
        <f t="shared" si="108"/>
        <v>0</v>
      </c>
      <c r="V169" s="2" t="b">
        <f t="shared" si="108"/>
        <v>0</v>
      </c>
      <c r="W169" s="2" t="b">
        <f t="shared" si="108"/>
        <v>0</v>
      </c>
      <c r="X169" s="2" t="b">
        <f t="shared" si="108"/>
        <v>0</v>
      </c>
      <c r="Y169" s="2" t="b">
        <f t="shared" si="108"/>
        <v>0</v>
      </c>
      <c r="Z169" s="2" t="b">
        <f t="shared" si="108"/>
        <v>0</v>
      </c>
      <c r="AA169" s="2" t="b">
        <f t="shared" si="108"/>
        <v>0</v>
      </c>
      <c r="AB169" s="2" t="b">
        <f t="shared" si="108"/>
        <v>0</v>
      </c>
      <c r="AC169" s="2" t="b">
        <f t="shared" si="108"/>
        <v>0</v>
      </c>
      <c r="AD169" s="2" t="b">
        <f t="shared" si="109"/>
        <v>0</v>
      </c>
      <c r="AE169" s="2" t="b">
        <f t="shared" si="109"/>
        <v>0</v>
      </c>
      <c r="AF169" s="2" t="b">
        <f t="shared" si="109"/>
        <v>0</v>
      </c>
      <c r="AG169" s="2" t="b">
        <f t="shared" si="109"/>
        <v>0</v>
      </c>
      <c r="AH169" s="2" t="b">
        <f t="shared" si="109"/>
        <v>0</v>
      </c>
      <c r="AI169" s="2" t="b">
        <f t="shared" si="109"/>
        <v>0</v>
      </c>
      <c r="AJ169" s="2" t="b">
        <f t="shared" si="109"/>
        <v>0</v>
      </c>
      <c r="AK169" s="2" t="b">
        <f t="shared" si="109"/>
        <v>0</v>
      </c>
      <c r="AL169" s="2" t="b">
        <f t="shared" si="109"/>
        <v>0</v>
      </c>
      <c r="AM169" s="2" t="b">
        <f t="shared" si="109"/>
        <v>0</v>
      </c>
      <c r="AN169" s="2" t="b">
        <f t="shared" si="110"/>
        <v>0</v>
      </c>
      <c r="AO169" s="2" t="b">
        <f t="shared" si="110"/>
        <v>0</v>
      </c>
      <c r="AP169" s="2" t="b">
        <f t="shared" si="110"/>
        <v>0</v>
      </c>
      <c r="AQ169" s="2" t="b">
        <f t="shared" si="110"/>
        <v>0</v>
      </c>
      <c r="AR169" s="2" t="b">
        <f t="shared" si="110"/>
        <v>0</v>
      </c>
      <c r="AS169" s="2" t="b">
        <f t="shared" si="110"/>
        <v>0</v>
      </c>
      <c r="AT169" s="2" t="b">
        <f t="shared" si="110"/>
        <v>1</v>
      </c>
      <c r="AU169" s="2" t="b">
        <f t="shared" si="110"/>
        <v>1</v>
      </c>
      <c r="AV169" s="2" t="b">
        <f t="shared" si="110"/>
        <v>1</v>
      </c>
      <c r="AW169" s="2" t="b">
        <f t="shared" si="110"/>
        <v>1</v>
      </c>
      <c r="AX169" s="2" t="b">
        <f t="shared" si="111"/>
        <v>1</v>
      </c>
      <c r="AY169" s="2" t="b">
        <f t="shared" si="111"/>
        <v>1</v>
      </c>
      <c r="AZ169" s="2" t="b">
        <f t="shared" si="111"/>
        <v>1</v>
      </c>
      <c r="BA169" s="2" t="b">
        <f t="shared" si="111"/>
        <v>1</v>
      </c>
      <c r="BB169" s="2" t="b">
        <f t="shared" si="111"/>
        <v>1</v>
      </c>
      <c r="BC169" s="2" t="b">
        <f t="shared" si="111"/>
        <v>1</v>
      </c>
      <c r="BD169" s="2" t="b">
        <f t="shared" si="111"/>
        <v>1</v>
      </c>
      <c r="BE169" s="2" t="b">
        <f t="shared" si="111"/>
        <v>1</v>
      </c>
      <c r="BF169" s="2" t="b">
        <f t="shared" si="111"/>
        <v>1</v>
      </c>
      <c r="BG169" s="2" t="b">
        <f t="shared" si="111"/>
        <v>1</v>
      </c>
      <c r="BH169" s="2" t="b">
        <f t="shared" si="111"/>
        <v>1</v>
      </c>
      <c r="BI169" s="2" t="b">
        <f t="shared" si="111"/>
        <v>1</v>
      </c>
      <c r="BJ169" s="2" t="b">
        <f t="shared" si="111"/>
        <v>1</v>
      </c>
      <c r="BK169" s="2" t="b">
        <f t="shared" si="111"/>
        <v>1</v>
      </c>
    </row>
    <row r="170" spans="1:63" ht="29" x14ac:dyDescent="0.35">
      <c r="A170" s="2" t="str">
        <f>RawData!A166&amp;" "&amp;RawData!B166&amp;" "&amp;RawData!C166&amp;" "&amp;RawData!D166&amp;" "&amp;RawData!E166</f>
        <v xml:space="preserve">136  LGSSSDST Assemblers, editors and text proocessor  </v>
      </c>
      <c r="B170" s="2" t="str">
        <f t="shared" si="83"/>
        <v>136 LGSSSDST Assemblers, editors and text proocessor</v>
      </c>
      <c r="C170" s="2">
        <f t="shared" si="84"/>
        <v>4</v>
      </c>
      <c r="D170" s="2">
        <f t="shared" si="85"/>
        <v>13</v>
      </c>
      <c r="E170" s="2">
        <f t="shared" si="86"/>
        <v>25</v>
      </c>
      <c r="F170" s="2" t="b">
        <f t="shared" si="87"/>
        <v>1</v>
      </c>
      <c r="G170" s="2" t="b">
        <f t="shared" si="88"/>
        <v>0</v>
      </c>
      <c r="I170" s="2">
        <f t="shared" si="95"/>
        <v>136</v>
      </c>
      <c r="J170" s="2" t="str">
        <f t="shared" si="89"/>
        <v/>
      </c>
      <c r="K170" s="2" t="str">
        <f t="shared" si="90"/>
        <v>LGSSSDST</v>
      </c>
      <c r="L170" s="2" t="str">
        <f t="shared" si="91"/>
        <v>Assemblers, editors and text proocessor</v>
      </c>
      <c r="N170" s="2" t="b">
        <f t="shared" si="92"/>
        <v>0</v>
      </c>
      <c r="O170" s="2" t="str">
        <f t="shared" si="93"/>
        <v/>
      </c>
      <c r="P170" s="2" t="str">
        <f t="shared" si="94"/>
        <v>LGSSSDST</v>
      </c>
      <c r="T170" s="2" t="b">
        <f t="shared" si="108"/>
        <v>0</v>
      </c>
      <c r="U170" s="2" t="b">
        <f t="shared" si="108"/>
        <v>0</v>
      </c>
      <c r="V170" s="2" t="b">
        <f t="shared" si="108"/>
        <v>0</v>
      </c>
      <c r="W170" s="2" t="b">
        <f t="shared" si="108"/>
        <v>0</v>
      </c>
      <c r="X170" s="2" t="b">
        <f t="shared" si="108"/>
        <v>0</v>
      </c>
      <c r="Y170" s="2" t="b">
        <f t="shared" si="108"/>
        <v>0</v>
      </c>
      <c r="Z170" s="2" t="b">
        <f t="shared" si="108"/>
        <v>0</v>
      </c>
      <c r="AA170" s="2" t="b">
        <f t="shared" si="108"/>
        <v>0</v>
      </c>
      <c r="AB170" s="2" t="b">
        <f t="shared" si="108"/>
        <v>0</v>
      </c>
      <c r="AC170" s="2" t="b">
        <f t="shared" si="108"/>
        <v>0</v>
      </c>
      <c r="AD170" s="2" t="b">
        <f t="shared" si="109"/>
        <v>0</v>
      </c>
      <c r="AE170" s="2" t="b">
        <f t="shared" si="109"/>
        <v>0</v>
      </c>
      <c r="AF170" s="2" t="b">
        <f t="shared" si="109"/>
        <v>0</v>
      </c>
      <c r="AG170" s="2" t="b">
        <f t="shared" si="109"/>
        <v>1</v>
      </c>
      <c r="AH170" s="2" t="b">
        <f t="shared" si="109"/>
        <v>0</v>
      </c>
      <c r="AI170" s="2" t="b">
        <f t="shared" si="109"/>
        <v>0</v>
      </c>
      <c r="AJ170" s="2" t="b">
        <f t="shared" si="109"/>
        <v>0</v>
      </c>
      <c r="AK170" s="2" t="b">
        <f t="shared" si="109"/>
        <v>0</v>
      </c>
      <c r="AL170" s="2" t="b">
        <f t="shared" si="109"/>
        <v>0</v>
      </c>
      <c r="AM170" s="2" t="b">
        <f t="shared" si="109"/>
        <v>0</v>
      </c>
      <c r="AN170" s="2" t="b">
        <f t="shared" si="110"/>
        <v>0</v>
      </c>
      <c r="AO170" s="2" t="b">
        <f t="shared" si="110"/>
        <v>0</v>
      </c>
      <c r="AP170" s="2" t="b">
        <f t="shared" si="110"/>
        <v>0</v>
      </c>
      <c r="AQ170" s="2" t="b">
        <f t="shared" si="110"/>
        <v>0</v>
      </c>
      <c r="AR170" s="2" t="b">
        <f t="shared" si="110"/>
        <v>0</v>
      </c>
      <c r="AS170" s="2" t="b">
        <f t="shared" si="110"/>
        <v>0</v>
      </c>
      <c r="AT170" s="2" t="b">
        <f t="shared" si="110"/>
        <v>1</v>
      </c>
      <c r="AU170" s="2" t="b">
        <f t="shared" si="110"/>
        <v>1</v>
      </c>
      <c r="AV170" s="2" t="b">
        <f t="shared" si="110"/>
        <v>1</v>
      </c>
      <c r="AW170" s="2" t="b">
        <f t="shared" si="110"/>
        <v>1</v>
      </c>
      <c r="AX170" s="2" t="b">
        <f t="shared" si="111"/>
        <v>1</v>
      </c>
      <c r="AY170" s="2" t="b">
        <f t="shared" si="111"/>
        <v>1</v>
      </c>
      <c r="AZ170" s="2" t="b">
        <f t="shared" si="111"/>
        <v>1</v>
      </c>
      <c r="BA170" s="2" t="b">
        <f t="shared" si="111"/>
        <v>1</v>
      </c>
      <c r="BB170" s="2" t="b">
        <f t="shared" si="111"/>
        <v>1</v>
      </c>
      <c r="BC170" s="2" t="b">
        <f t="shared" si="111"/>
        <v>1</v>
      </c>
      <c r="BD170" s="2" t="b">
        <f t="shared" si="111"/>
        <v>1</v>
      </c>
      <c r="BE170" s="2" t="b">
        <f t="shared" si="111"/>
        <v>1</v>
      </c>
      <c r="BF170" s="2" t="b">
        <f t="shared" si="111"/>
        <v>1</v>
      </c>
      <c r="BG170" s="2" t="b">
        <f t="shared" si="111"/>
        <v>1</v>
      </c>
      <c r="BH170" s="2" t="b">
        <f t="shared" si="111"/>
        <v>1</v>
      </c>
      <c r="BI170" s="2" t="b">
        <f t="shared" si="111"/>
        <v>1</v>
      </c>
      <c r="BJ170" s="2" t="b">
        <f t="shared" si="111"/>
        <v>1</v>
      </c>
      <c r="BK170" s="2" t="b">
        <f t="shared" si="111"/>
        <v>1</v>
      </c>
    </row>
    <row r="171" spans="1:63" ht="29" x14ac:dyDescent="0.35">
      <c r="A171" s="2" t="str">
        <f>RawData!A167&amp;" "&amp;RawData!B167&amp;" "&amp;RawData!C167&amp;" "&amp;RawData!D167&amp;" "&amp;RawData!E167</f>
        <v xml:space="preserve">137  LGSSSDST C Basic2 programs  </v>
      </c>
      <c r="B171" s="2" t="str">
        <f t="shared" si="83"/>
        <v>137 LGSSSDST C Basic2 programs</v>
      </c>
      <c r="C171" s="2">
        <f t="shared" si="84"/>
        <v>4</v>
      </c>
      <c r="D171" s="2">
        <f t="shared" si="85"/>
        <v>13</v>
      </c>
      <c r="E171" s="2">
        <f t="shared" si="86"/>
        <v>15</v>
      </c>
      <c r="F171" s="2" t="b">
        <f t="shared" si="87"/>
        <v>1</v>
      </c>
      <c r="G171" s="2" t="b">
        <f t="shared" si="88"/>
        <v>0</v>
      </c>
      <c r="I171" s="2">
        <f t="shared" si="95"/>
        <v>137</v>
      </c>
      <c r="J171" s="2" t="str">
        <f t="shared" si="89"/>
        <v/>
      </c>
      <c r="K171" s="2" t="str">
        <f t="shared" si="90"/>
        <v>LGSSSDST</v>
      </c>
      <c r="L171" s="2" t="str">
        <f t="shared" si="91"/>
        <v>C Basic2 programs</v>
      </c>
      <c r="N171" s="2" t="b">
        <f t="shared" si="92"/>
        <v>0</v>
      </c>
      <c r="O171" s="2" t="str">
        <f t="shared" si="93"/>
        <v/>
      </c>
      <c r="P171" s="2" t="str">
        <f t="shared" si="94"/>
        <v>LGSSSDST</v>
      </c>
      <c r="T171" s="2" t="b">
        <f t="shared" si="108"/>
        <v>0</v>
      </c>
      <c r="U171" s="2" t="b">
        <f t="shared" si="108"/>
        <v>0</v>
      </c>
      <c r="V171" s="2" t="b">
        <f t="shared" si="108"/>
        <v>0</v>
      </c>
      <c r="W171" s="2" t="b">
        <f t="shared" si="108"/>
        <v>0</v>
      </c>
      <c r="X171" s="2" t="b">
        <f t="shared" si="108"/>
        <v>0</v>
      </c>
      <c r="Y171" s="2" t="b">
        <f t="shared" si="108"/>
        <v>0</v>
      </c>
      <c r="Z171" s="2" t="b">
        <f t="shared" si="108"/>
        <v>0</v>
      </c>
      <c r="AA171" s="2" t="b">
        <f t="shared" si="108"/>
        <v>0</v>
      </c>
      <c r="AB171" s="2" t="b">
        <f t="shared" si="108"/>
        <v>0</v>
      </c>
      <c r="AC171" s="2" t="b">
        <f t="shared" si="108"/>
        <v>0</v>
      </c>
      <c r="AD171" s="2" t="b">
        <f t="shared" si="109"/>
        <v>1</v>
      </c>
      <c r="AE171" s="2" t="b">
        <f t="shared" si="109"/>
        <v>0</v>
      </c>
      <c r="AF171" s="2" t="b">
        <f t="shared" si="109"/>
        <v>0</v>
      </c>
      <c r="AG171" s="2" t="b">
        <f t="shared" si="109"/>
        <v>0</v>
      </c>
      <c r="AH171" s="2" t="b">
        <f t="shared" si="109"/>
        <v>0</v>
      </c>
      <c r="AI171" s="2" t="b">
        <f t="shared" si="109"/>
        <v>0</v>
      </c>
      <c r="AJ171" s="2" t="b">
        <f t="shared" si="109"/>
        <v>0</v>
      </c>
      <c r="AK171" s="2" t="b">
        <f t="shared" si="109"/>
        <v>0</v>
      </c>
      <c r="AL171" s="2" t="b">
        <f t="shared" si="109"/>
        <v>0</v>
      </c>
      <c r="AM171" s="2" t="b">
        <f t="shared" si="109"/>
        <v>0</v>
      </c>
      <c r="AN171" s="2" t="b">
        <f t="shared" si="110"/>
        <v>0</v>
      </c>
      <c r="AO171" s="2" t="b">
        <f t="shared" si="110"/>
        <v>0</v>
      </c>
      <c r="AP171" s="2" t="b">
        <f t="shared" si="110"/>
        <v>0</v>
      </c>
      <c r="AQ171" s="2" t="b">
        <f t="shared" si="110"/>
        <v>0</v>
      </c>
      <c r="AR171" s="2" t="b">
        <f t="shared" si="110"/>
        <v>0</v>
      </c>
      <c r="AS171" s="2" t="b">
        <f t="shared" si="110"/>
        <v>0</v>
      </c>
      <c r="AT171" s="2" t="b">
        <f t="shared" si="110"/>
        <v>1</v>
      </c>
      <c r="AU171" s="2" t="b">
        <f t="shared" si="110"/>
        <v>1</v>
      </c>
      <c r="AV171" s="2" t="b">
        <f t="shared" si="110"/>
        <v>1</v>
      </c>
      <c r="AW171" s="2" t="b">
        <f t="shared" si="110"/>
        <v>1</v>
      </c>
      <c r="AX171" s="2" t="b">
        <f t="shared" si="111"/>
        <v>1</v>
      </c>
      <c r="AY171" s="2" t="b">
        <f t="shared" si="111"/>
        <v>1</v>
      </c>
      <c r="AZ171" s="2" t="b">
        <f t="shared" si="111"/>
        <v>1</v>
      </c>
      <c r="BA171" s="2" t="b">
        <f t="shared" si="111"/>
        <v>1</v>
      </c>
      <c r="BB171" s="2" t="b">
        <f t="shared" si="111"/>
        <v>1</v>
      </c>
      <c r="BC171" s="2" t="b">
        <f t="shared" si="111"/>
        <v>1</v>
      </c>
      <c r="BD171" s="2" t="b">
        <f t="shared" si="111"/>
        <v>1</v>
      </c>
      <c r="BE171" s="2" t="b">
        <f t="shared" si="111"/>
        <v>1</v>
      </c>
      <c r="BF171" s="2" t="b">
        <f t="shared" si="111"/>
        <v>1</v>
      </c>
      <c r="BG171" s="2" t="b">
        <f t="shared" si="111"/>
        <v>1</v>
      </c>
      <c r="BH171" s="2" t="b">
        <f t="shared" si="111"/>
        <v>1</v>
      </c>
      <c r="BI171" s="2" t="b">
        <f t="shared" si="111"/>
        <v>1</v>
      </c>
      <c r="BJ171" s="2" t="b">
        <f t="shared" si="111"/>
        <v>1</v>
      </c>
      <c r="BK171" s="2" t="b">
        <f t="shared" si="111"/>
        <v>1</v>
      </c>
    </row>
    <row r="172" spans="1:63" ht="43.5" x14ac:dyDescent="0.35">
      <c r="A172" s="2" t="str">
        <f>RawData!A168&amp;" "&amp;RawData!B168&amp;" "&amp;RawData!C168&amp;" "&amp;RawData!D168&amp;" "&amp;RawData!E168</f>
        <v xml:space="preserve">138  LGSSSDST CPM speed up utilities, Tarbell controller utilities  </v>
      </c>
      <c r="B172" s="2" t="str">
        <f t="shared" si="83"/>
        <v>138 LGSSSDST CPM speed up utilities, Tarbell controller utilities</v>
      </c>
      <c r="C172" s="2">
        <f t="shared" si="84"/>
        <v>4</v>
      </c>
      <c r="D172" s="2">
        <f t="shared" si="85"/>
        <v>13</v>
      </c>
      <c r="E172" s="2">
        <f t="shared" si="86"/>
        <v>17</v>
      </c>
      <c r="F172" s="2" t="b">
        <f t="shared" si="87"/>
        <v>1</v>
      </c>
      <c r="G172" s="2" t="b">
        <f t="shared" si="88"/>
        <v>0</v>
      </c>
      <c r="I172" s="2">
        <f t="shared" si="95"/>
        <v>138</v>
      </c>
      <c r="J172" s="2" t="str">
        <f t="shared" si="89"/>
        <v/>
      </c>
      <c r="K172" s="2" t="str">
        <f t="shared" si="90"/>
        <v>LGSSSDST</v>
      </c>
      <c r="L172" s="2" t="str">
        <f t="shared" si="91"/>
        <v>CPM speed up utilities, Tarbell controller utilities</v>
      </c>
      <c r="N172" s="2" t="b">
        <f t="shared" si="92"/>
        <v>0</v>
      </c>
      <c r="O172" s="2" t="str">
        <f t="shared" si="93"/>
        <v/>
      </c>
      <c r="P172" s="2" t="str">
        <f t="shared" si="94"/>
        <v>LGSSSDST</v>
      </c>
      <c r="T172" s="2" t="b">
        <f t="shared" si="108"/>
        <v>0</v>
      </c>
      <c r="U172" s="2" t="b">
        <f t="shared" si="108"/>
        <v>0</v>
      </c>
      <c r="V172" s="2" t="b">
        <f t="shared" si="108"/>
        <v>1</v>
      </c>
      <c r="W172" s="2" t="b">
        <f t="shared" si="108"/>
        <v>0</v>
      </c>
      <c r="X172" s="2" t="b">
        <f t="shared" si="108"/>
        <v>0</v>
      </c>
      <c r="Y172" s="2" t="b">
        <f t="shared" si="108"/>
        <v>0</v>
      </c>
      <c r="Z172" s="2" t="b">
        <f t="shared" si="108"/>
        <v>0</v>
      </c>
      <c r="AA172" s="2" t="b">
        <f t="shared" si="108"/>
        <v>0</v>
      </c>
      <c r="AB172" s="2" t="b">
        <f t="shared" si="108"/>
        <v>0</v>
      </c>
      <c r="AC172" s="2" t="b">
        <f t="shared" si="108"/>
        <v>0</v>
      </c>
      <c r="AD172" s="2" t="b">
        <f t="shared" si="109"/>
        <v>0</v>
      </c>
      <c r="AE172" s="2" t="b">
        <f t="shared" si="109"/>
        <v>0</v>
      </c>
      <c r="AF172" s="2" t="b">
        <f t="shared" si="109"/>
        <v>0</v>
      </c>
      <c r="AG172" s="2" t="b">
        <f t="shared" si="109"/>
        <v>0</v>
      </c>
      <c r="AH172" s="2" t="b">
        <f t="shared" si="109"/>
        <v>0</v>
      </c>
      <c r="AI172" s="2" t="b">
        <f t="shared" si="109"/>
        <v>0</v>
      </c>
      <c r="AJ172" s="2" t="b">
        <f t="shared" si="109"/>
        <v>0</v>
      </c>
      <c r="AK172" s="2" t="b">
        <f t="shared" si="109"/>
        <v>0</v>
      </c>
      <c r="AL172" s="2" t="b">
        <f t="shared" si="109"/>
        <v>0</v>
      </c>
      <c r="AM172" s="2" t="b">
        <f t="shared" si="109"/>
        <v>0</v>
      </c>
      <c r="AN172" s="2" t="b">
        <f t="shared" si="110"/>
        <v>0</v>
      </c>
      <c r="AO172" s="2" t="b">
        <f t="shared" si="110"/>
        <v>0</v>
      </c>
      <c r="AP172" s="2" t="b">
        <f t="shared" si="110"/>
        <v>0</v>
      </c>
      <c r="AQ172" s="2" t="b">
        <f t="shared" si="110"/>
        <v>0</v>
      </c>
      <c r="AR172" s="2" t="b">
        <f t="shared" si="110"/>
        <v>0</v>
      </c>
      <c r="AS172" s="2" t="b">
        <f t="shared" si="110"/>
        <v>0</v>
      </c>
      <c r="AT172" s="2" t="b">
        <f t="shared" si="110"/>
        <v>1</v>
      </c>
      <c r="AU172" s="2" t="b">
        <f t="shared" si="110"/>
        <v>1</v>
      </c>
      <c r="AV172" s="2" t="b">
        <f t="shared" si="110"/>
        <v>1</v>
      </c>
      <c r="AW172" s="2" t="b">
        <f t="shared" si="110"/>
        <v>1</v>
      </c>
      <c r="AX172" s="2" t="b">
        <f t="shared" si="111"/>
        <v>1</v>
      </c>
      <c r="AY172" s="2" t="b">
        <f t="shared" si="111"/>
        <v>1</v>
      </c>
      <c r="AZ172" s="2" t="b">
        <f t="shared" si="111"/>
        <v>1</v>
      </c>
      <c r="BA172" s="2" t="b">
        <f t="shared" si="111"/>
        <v>1</v>
      </c>
      <c r="BB172" s="2" t="b">
        <f t="shared" si="111"/>
        <v>1</v>
      </c>
      <c r="BC172" s="2" t="b">
        <f t="shared" si="111"/>
        <v>1</v>
      </c>
      <c r="BD172" s="2" t="b">
        <f t="shared" si="111"/>
        <v>1</v>
      </c>
      <c r="BE172" s="2" t="b">
        <f t="shared" si="111"/>
        <v>1</v>
      </c>
      <c r="BF172" s="2" t="b">
        <f t="shared" si="111"/>
        <v>1</v>
      </c>
      <c r="BG172" s="2" t="b">
        <f t="shared" si="111"/>
        <v>1</v>
      </c>
      <c r="BH172" s="2" t="b">
        <f t="shared" si="111"/>
        <v>1</v>
      </c>
      <c r="BI172" s="2" t="b">
        <f t="shared" si="111"/>
        <v>1</v>
      </c>
      <c r="BJ172" s="2" t="b">
        <f t="shared" si="111"/>
        <v>1</v>
      </c>
      <c r="BK172" s="2" t="b">
        <f t="shared" si="111"/>
        <v>1</v>
      </c>
    </row>
    <row r="173" spans="1:63" ht="43.5" x14ac:dyDescent="0.35">
      <c r="A173" s="2" t="str">
        <f>RawData!A169&amp;" "&amp;RawData!B169&amp;" "&amp;RawData!C169&amp;" "&amp;RawData!D169&amp;" "&amp;RawData!E169</f>
        <v xml:space="preserve">139  LGSSSDST Music programs Software Tech or Radio Shack hardware  </v>
      </c>
      <c r="B173" s="2" t="str">
        <f t="shared" si="83"/>
        <v>139 LGSSSDST Music programs Software Tech or Radio Shack hardware</v>
      </c>
      <c r="C173" s="2">
        <f t="shared" si="84"/>
        <v>4</v>
      </c>
      <c r="D173" s="2">
        <f t="shared" si="85"/>
        <v>13</v>
      </c>
      <c r="E173" s="2">
        <f t="shared" si="86"/>
        <v>19</v>
      </c>
      <c r="F173" s="2" t="b">
        <f t="shared" si="87"/>
        <v>1</v>
      </c>
      <c r="G173" s="2" t="b">
        <f t="shared" si="88"/>
        <v>0</v>
      </c>
      <c r="I173" s="2">
        <f t="shared" si="95"/>
        <v>139</v>
      </c>
      <c r="J173" s="2" t="str">
        <f t="shared" si="89"/>
        <v/>
      </c>
      <c r="K173" s="2" t="str">
        <f t="shared" si="90"/>
        <v>LGSSSDST</v>
      </c>
      <c r="L173" s="2" t="str">
        <f t="shared" si="91"/>
        <v>Music programs Software Tech or Radio Shack hardware</v>
      </c>
      <c r="N173" s="2" t="b">
        <f t="shared" si="92"/>
        <v>0</v>
      </c>
      <c r="O173" s="2" t="str">
        <f t="shared" si="93"/>
        <v/>
      </c>
      <c r="P173" s="2" t="str">
        <f t="shared" si="94"/>
        <v>LGSSSDST</v>
      </c>
      <c r="T173" s="2" t="b">
        <f t="shared" si="108"/>
        <v>0</v>
      </c>
      <c r="U173" s="2" t="b">
        <f t="shared" si="108"/>
        <v>0</v>
      </c>
      <c r="V173" s="2" t="b">
        <f t="shared" si="108"/>
        <v>0</v>
      </c>
      <c r="W173" s="2" t="b">
        <f t="shared" si="108"/>
        <v>0</v>
      </c>
      <c r="X173" s="2" t="b">
        <f t="shared" si="108"/>
        <v>0</v>
      </c>
      <c r="Y173" s="2" t="b">
        <f t="shared" si="108"/>
        <v>0</v>
      </c>
      <c r="Z173" s="2" t="b">
        <f t="shared" si="108"/>
        <v>0</v>
      </c>
      <c r="AA173" s="2" t="b">
        <f t="shared" si="108"/>
        <v>0</v>
      </c>
      <c r="AB173" s="2" t="b">
        <f t="shared" si="108"/>
        <v>0</v>
      </c>
      <c r="AC173" s="2" t="b">
        <f t="shared" si="108"/>
        <v>0</v>
      </c>
      <c r="AD173" s="2" t="b">
        <f t="shared" si="109"/>
        <v>0</v>
      </c>
      <c r="AE173" s="2" t="b">
        <f t="shared" si="109"/>
        <v>0</v>
      </c>
      <c r="AF173" s="2" t="b">
        <f t="shared" si="109"/>
        <v>0</v>
      </c>
      <c r="AG173" s="2" t="b">
        <f t="shared" si="109"/>
        <v>0</v>
      </c>
      <c r="AH173" s="2" t="b">
        <f t="shared" si="109"/>
        <v>0</v>
      </c>
      <c r="AI173" s="2" t="b">
        <f t="shared" si="109"/>
        <v>0</v>
      </c>
      <c r="AJ173" s="2" t="b">
        <f t="shared" si="109"/>
        <v>0</v>
      </c>
      <c r="AK173" s="2" t="b">
        <f t="shared" si="109"/>
        <v>0</v>
      </c>
      <c r="AL173" s="2" t="b">
        <f t="shared" si="109"/>
        <v>0</v>
      </c>
      <c r="AM173" s="2" t="b">
        <f t="shared" si="109"/>
        <v>0</v>
      </c>
      <c r="AN173" s="2" t="b">
        <f t="shared" si="110"/>
        <v>0</v>
      </c>
      <c r="AO173" s="2" t="b">
        <f t="shared" si="110"/>
        <v>0</v>
      </c>
      <c r="AP173" s="2" t="b">
        <f t="shared" si="110"/>
        <v>0</v>
      </c>
      <c r="AQ173" s="2" t="b">
        <f t="shared" si="110"/>
        <v>0</v>
      </c>
      <c r="AR173" s="2" t="b">
        <f t="shared" si="110"/>
        <v>0</v>
      </c>
      <c r="AS173" s="2" t="b">
        <f t="shared" si="110"/>
        <v>0</v>
      </c>
      <c r="AT173" s="2" t="b">
        <f t="shared" si="110"/>
        <v>1</v>
      </c>
      <c r="AU173" s="2" t="b">
        <f t="shared" si="110"/>
        <v>1</v>
      </c>
      <c r="AV173" s="2" t="b">
        <f t="shared" si="110"/>
        <v>1</v>
      </c>
      <c r="AW173" s="2" t="b">
        <f t="shared" si="110"/>
        <v>1</v>
      </c>
      <c r="AX173" s="2" t="b">
        <f t="shared" si="111"/>
        <v>1</v>
      </c>
      <c r="AY173" s="2" t="b">
        <f t="shared" si="111"/>
        <v>1</v>
      </c>
      <c r="AZ173" s="2" t="b">
        <f t="shared" si="111"/>
        <v>1</v>
      </c>
      <c r="BA173" s="2" t="b">
        <f t="shared" si="111"/>
        <v>1</v>
      </c>
      <c r="BB173" s="2" t="b">
        <f t="shared" si="111"/>
        <v>1</v>
      </c>
      <c r="BC173" s="2" t="b">
        <f t="shared" si="111"/>
        <v>1</v>
      </c>
      <c r="BD173" s="2" t="b">
        <f t="shared" si="111"/>
        <v>1</v>
      </c>
      <c r="BE173" s="2" t="b">
        <f t="shared" si="111"/>
        <v>1</v>
      </c>
      <c r="BF173" s="2" t="b">
        <f t="shared" si="111"/>
        <v>1</v>
      </c>
      <c r="BG173" s="2" t="b">
        <f t="shared" si="111"/>
        <v>1</v>
      </c>
      <c r="BH173" s="2" t="b">
        <f t="shared" si="111"/>
        <v>1</v>
      </c>
      <c r="BI173" s="2" t="b">
        <f t="shared" si="111"/>
        <v>1</v>
      </c>
      <c r="BJ173" s="2" t="b">
        <f t="shared" si="111"/>
        <v>1</v>
      </c>
      <c r="BK173" s="2" t="b">
        <f t="shared" si="111"/>
        <v>1</v>
      </c>
    </row>
    <row r="174" spans="1:63" ht="29" x14ac:dyDescent="0.35">
      <c r="A174" s="2" t="str">
        <f>RawData!A170&amp;" "&amp;RawData!B170&amp;" "&amp;RawData!C170&amp;" "&amp;RawData!D170&amp;" "&amp;RawData!E170</f>
        <v xml:space="preserve">140  LGSSSDST Various utilities and modem programs  </v>
      </c>
      <c r="B174" s="2" t="str">
        <f t="shared" si="83"/>
        <v>140 LGSSSDST Various utilities and modem programs</v>
      </c>
      <c r="C174" s="2">
        <f t="shared" si="84"/>
        <v>4</v>
      </c>
      <c r="D174" s="2">
        <f t="shared" si="85"/>
        <v>13</v>
      </c>
      <c r="E174" s="2">
        <f t="shared" si="86"/>
        <v>21</v>
      </c>
      <c r="F174" s="2" t="b">
        <f t="shared" si="87"/>
        <v>1</v>
      </c>
      <c r="G174" s="2" t="b">
        <f t="shared" si="88"/>
        <v>0</v>
      </c>
      <c r="I174" s="2">
        <f t="shared" si="95"/>
        <v>140</v>
      </c>
      <c r="J174" s="2" t="str">
        <f t="shared" si="89"/>
        <v/>
      </c>
      <c r="K174" s="2" t="str">
        <f t="shared" si="90"/>
        <v>LGSSSDST</v>
      </c>
      <c r="L174" s="2" t="str">
        <f t="shared" si="91"/>
        <v>Various utilities and modem programs</v>
      </c>
      <c r="N174" s="2" t="b">
        <f t="shared" si="92"/>
        <v>0</v>
      </c>
      <c r="O174" s="2" t="str">
        <f t="shared" si="93"/>
        <v/>
      </c>
      <c r="P174" s="2" t="str">
        <f t="shared" si="94"/>
        <v>LGSSSDST</v>
      </c>
      <c r="T174" s="2" t="b">
        <f t="shared" si="108"/>
        <v>0</v>
      </c>
      <c r="U174" s="2" t="b">
        <f t="shared" si="108"/>
        <v>0</v>
      </c>
      <c r="V174" s="2" t="b">
        <f t="shared" si="108"/>
        <v>0</v>
      </c>
      <c r="W174" s="2" t="b">
        <f t="shared" si="108"/>
        <v>0</v>
      </c>
      <c r="X174" s="2" t="b">
        <f t="shared" si="108"/>
        <v>0</v>
      </c>
      <c r="Y174" s="2" t="b">
        <f t="shared" si="108"/>
        <v>0</v>
      </c>
      <c r="Z174" s="2" t="b">
        <f t="shared" si="108"/>
        <v>0</v>
      </c>
      <c r="AA174" s="2" t="b">
        <f t="shared" si="108"/>
        <v>0</v>
      </c>
      <c r="AB174" s="2" t="b">
        <f t="shared" si="108"/>
        <v>0</v>
      </c>
      <c r="AC174" s="2" t="b">
        <f t="shared" si="108"/>
        <v>0</v>
      </c>
      <c r="AD174" s="2" t="b">
        <f t="shared" si="109"/>
        <v>0</v>
      </c>
      <c r="AE174" s="2" t="b">
        <f t="shared" si="109"/>
        <v>0</v>
      </c>
      <c r="AF174" s="2" t="b">
        <f t="shared" si="109"/>
        <v>0</v>
      </c>
      <c r="AG174" s="2" t="b">
        <f t="shared" si="109"/>
        <v>0</v>
      </c>
      <c r="AH174" s="2" t="b">
        <f t="shared" si="109"/>
        <v>0</v>
      </c>
      <c r="AI174" s="2" t="b">
        <f t="shared" si="109"/>
        <v>0</v>
      </c>
      <c r="AJ174" s="2" t="b">
        <f t="shared" si="109"/>
        <v>0</v>
      </c>
      <c r="AK174" s="2" t="b">
        <f t="shared" si="109"/>
        <v>0</v>
      </c>
      <c r="AL174" s="2" t="b">
        <f t="shared" si="109"/>
        <v>0</v>
      </c>
      <c r="AM174" s="2" t="b">
        <f t="shared" si="109"/>
        <v>0</v>
      </c>
      <c r="AN174" s="2" t="b">
        <f t="shared" si="110"/>
        <v>0</v>
      </c>
      <c r="AO174" s="2" t="b">
        <f t="shared" si="110"/>
        <v>0</v>
      </c>
      <c r="AP174" s="2" t="b">
        <f t="shared" si="110"/>
        <v>0</v>
      </c>
      <c r="AQ174" s="2" t="b">
        <f t="shared" si="110"/>
        <v>0</v>
      </c>
      <c r="AR174" s="2" t="b">
        <f t="shared" si="110"/>
        <v>0</v>
      </c>
      <c r="AS174" s="2" t="b">
        <f t="shared" si="110"/>
        <v>0</v>
      </c>
      <c r="AT174" s="2" t="b">
        <f t="shared" si="110"/>
        <v>1</v>
      </c>
      <c r="AU174" s="2" t="b">
        <f t="shared" si="110"/>
        <v>1</v>
      </c>
      <c r="AV174" s="2" t="b">
        <f t="shared" si="110"/>
        <v>1</v>
      </c>
      <c r="AW174" s="2" t="b">
        <f t="shared" si="110"/>
        <v>1</v>
      </c>
      <c r="AX174" s="2" t="b">
        <f t="shared" si="111"/>
        <v>1</v>
      </c>
      <c r="AY174" s="2" t="b">
        <f t="shared" si="111"/>
        <v>1</v>
      </c>
      <c r="AZ174" s="2" t="b">
        <f t="shared" si="111"/>
        <v>1</v>
      </c>
      <c r="BA174" s="2" t="b">
        <f t="shared" si="111"/>
        <v>1</v>
      </c>
      <c r="BB174" s="2" t="b">
        <f t="shared" si="111"/>
        <v>1</v>
      </c>
      <c r="BC174" s="2" t="b">
        <f t="shared" si="111"/>
        <v>1</v>
      </c>
      <c r="BD174" s="2" t="b">
        <f t="shared" si="111"/>
        <v>1</v>
      </c>
      <c r="BE174" s="2" t="b">
        <f t="shared" si="111"/>
        <v>1</v>
      </c>
      <c r="BF174" s="2" t="b">
        <f t="shared" si="111"/>
        <v>1</v>
      </c>
      <c r="BG174" s="2" t="b">
        <f t="shared" si="111"/>
        <v>1</v>
      </c>
      <c r="BH174" s="2" t="b">
        <f t="shared" si="111"/>
        <v>1</v>
      </c>
      <c r="BI174" s="2" t="b">
        <f t="shared" si="111"/>
        <v>1</v>
      </c>
      <c r="BJ174" s="2" t="b">
        <f t="shared" si="111"/>
        <v>1</v>
      </c>
      <c r="BK174" s="2" t="b">
        <f t="shared" si="111"/>
        <v>1</v>
      </c>
    </row>
    <row r="175" spans="1:63" ht="43.5" x14ac:dyDescent="0.35">
      <c r="A175" s="2" t="str">
        <f>RawData!A171&amp;" "&amp;RawData!B171&amp;" "&amp;RawData!C171&amp;" "&amp;RawData!D171&amp;" "&amp;RawData!E171</f>
        <v xml:space="preserve">141  LGSSSDST Ham radio, Fortran Chess and curve fitting programs  </v>
      </c>
      <c r="B175" s="2" t="str">
        <f t="shared" si="83"/>
        <v>141 LGSSSDST Ham radio, Fortran Chess and curve fitting programs</v>
      </c>
      <c r="C175" s="2">
        <f t="shared" si="84"/>
        <v>4</v>
      </c>
      <c r="D175" s="2">
        <f t="shared" si="85"/>
        <v>13</v>
      </c>
      <c r="E175" s="2">
        <f t="shared" si="86"/>
        <v>17</v>
      </c>
      <c r="F175" s="2" t="b">
        <f t="shared" si="87"/>
        <v>1</v>
      </c>
      <c r="G175" s="2" t="b">
        <f t="shared" si="88"/>
        <v>0</v>
      </c>
      <c r="I175" s="2">
        <f t="shared" si="95"/>
        <v>141</v>
      </c>
      <c r="J175" s="2" t="str">
        <f t="shared" si="89"/>
        <v/>
      </c>
      <c r="K175" s="2" t="str">
        <f t="shared" si="90"/>
        <v>LGSSSDST</v>
      </c>
      <c r="L175" s="2" t="str">
        <f t="shared" si="91"/>
        <v>Ham radio, Fortran Chess and curve fitting programs</v>
      </c>
      <c r="N175" s="2" t="b">
        <f t="shared" si="92"/>
        <v>0</v>
      </c>
      <c r="O175" s="2" t="str">
        <f t="shared" si="93"/>
        <v/>
      </c>
      <c r="P175" s="2" t="str">
        <f t="shared" si="94"/>
        <v>LGSSSDST</v>
      </c>
      <c r="T175" s="2" t="b">
        <f t="shared" ref="T175:AC184" si="112">IF($F175,OR(NOT(ISERROR(FIND(T$2,$L175,1))),NOT(ISERROR(FIND(T$3,$L175,1))),NOT(ISERROR(FIND(T$4,$L175,1)))),"")</f>
        <v>0</v>
      </c>
      <c r="U175" s="2" t="b">
        <f t="shared" si="112"/>
        <v>0</v>
      </c>
      <c r="V175" s="2" t="b">
        <f t="shared" si="112"/>
        <v>0</v>
      </c>
      <c r="W175" s="2" t="b">
        <f t="shared" si="112"/>
        <v>0</v>
      </c>
      <c r="X175" s="2" t="b">
        <f t="shared" si="112"/>
        <v>0</v>
      </c>
      <c r="Y175" s="2" t="b">
        <f t="shared" si="112"/>
        <v>0</v>
      </c>
      <c r="Z175" s="2" t="b">
        <f t="shared" si="112"/>
        <v>0</v>
      </c>
      <c r="AA175" s="2" t="b">
        <f t="shared" si="112"/>
        <v>0</v>
      </c>
      <c r="AB175" s="2" t="b">
        <f t="shared" si="112"/>
        <v>0</v>
      </c>
      <c r="AC175" s="2" t="b">
        <f t="shared" si="112"/>
        <v>1</v>
      </c>
      <c r="AD175" s="2" t="b">
        <f t="shared" ref="AD175:AM184" si="113">IF($F175,OR(NOT(ISERROR(FIND(AD$2,$L175,1))),NOT(ISERROR(FIND(AD$3,$L175,1))),NOT(ISERROR(FIND(AD$4,$L175,1)))),"")</f>
        <v>0</v>
      </c>
      <c r="AE175" s="2" t="b">
        <f t="shared" si="113"/>
        <v>0</v>
      </c>
      <c r="AF175" s="2" t="b">
        <f t="shared" si="113"/>
        <v>0</v>
      </c>
      <c r="AG175" s="2" t="b">
        <f t="shared" si="113"/>
        <v>0</v>
      </c>
      <c r="AH175" s="2" t="b">
        <f t="shared" si="113"/>
        <v>0</v>
      </c>
      <c r="AI175" s="2" t="b">
        <f t="shared" si="113"/>
        <v>0</v>
      </c>
      <c r="AJ175" s="2" t="b">
        <f t="shared" si="113"/>
        <v>0</v>
      </c>
      <c r="AK175" s="2" t="b">
        <f t="shared" si="113"/>
        <v>0</v>
      </c>
      <c r="AL175" s="2" t="b">
        <f t="shared" si="113"/>
        <v>0</v>
      </c>
      <c r="AM175" s="2" t="b">
        <f t="shared" si="113"/>
        <v>0</v>
      </c>
      <c r="AN175" s="2" t="b">
        <f t="shared" ref="AN175:AW184" si="114">IF($F175,OR(NOT(ISERROR(FIND(AN$2,$L175,1))),NOT(ISERROR(FIND(AN$3,$L175,1))),NOT(ISERROR(FIND(AN$4,$L175,1)))),"")</f>
        <v>0</v>
      </c>
      <c r="AO175" s="2" t="b">
        <f t="shared" si="114"/>
        <v>0</v>
      </c>
      <c r="AP175" s="2" t="b">
        <f t="shared" si="114"/>
        <v>0</v>
      </c>
      <c r="AQ175" s="2" t="b">
        <f t="shared" si="114"/>
        <v>0</v>
      </c>
      <c r="AR175" s="2" t="b">
        <f t="shared" si="114"/>
        <v>0</v>
      </c>
      <c r="AS175" s="2" t="b">
        <f t="shared" si="114"/>
        <v>0</v>
      </c>
      <c r="AT175" s="2" t="b">
        <f t="shared" si="114"/>
        <v>1</v>
      </c>
      <c r="AU175" s="2" t="b">
        <f t="shared" si="114"/>
        <v>1</v>
      </c>
      <c r="AV175" s="2" t="b">
        <f t="shared" si="114"/>
        <v>1</v>
      </c>
      <c r="AW175" s="2" t="b">
        <f t="shared" si="114"/>
        <v>1</v>
      </c>
      <c r="AX175" s="2" t="b">
        <f t="shared" ref="AX175:BK184" si="115">IF($F175,OR(NOT(ISERROR(FIND(AX$2,$L175,1))),NOT(ISERROR(FIND(AX$3,$L175,1))),NOT(ISERROR(FIND(AX$4,$L175,1)))),"")</f>
        <v>1</v>
      </c>
      <c r="AY175" s="2" t="b">
        <f t="shared" si="115"/>
        <v>1</v>
      </c>
      <c r="AZ175" s="2" t="b">
        <f t="shared" si="115"/>
        <v>1</v>
      </c>
      <c r="BA175" s="2" t="b">
        <f t="shared" si="115"/>
        <v>1</v>
      </c>
      <c r="BB175" s="2" t="b">
        <f t="shared" si="115"/>
        <v>1</v>
      </c>
      <c r="BC175" s="2" t="b">
        <f t="shared" si="115"/>
        <v>1</v>
      </c>
      <c r="BD175" s="2" t="b">
        <f t="shared" si="115"/>
        <v>1</v>
      </c>
      <c r="BE175" s="2" t="b">
        <f t="shared" si="115"/>
        <v>1</v>
      </c>
      <c r="BF175" s="2" t="b">
        <f t="shared" si="115"/>
        <v>1</v>
      </c>
      <c r="BG175" s="2" t="b">
        <f t="shared" si="115"/>
        <v>1</v>
      </c>
      <c r="BH175" s="2" t="b">
        <f t="shared" si="115"/>
        <v>1</v>
      </c>
      <c r="BI175" s="2" t="b">
        <f t="shared" si="115"/>
        <v>1</v>
      </c>
      <c r="BJ175" s="2" t="b">
        <f t="shared" si="115"/>
        <v>1</v>
      </c>
      <c r="BK175" s="2" t="b">
        <f t="shared" si="115"/>
        <v>1</v>
      </c>
    </row>
    <row r="176" spans="1:63" ht="29" x14ac:dyDescent="0.35">
      <c r="A176" s="2" t="str">
        <f>RawData!A172&amp;" "&amp;RawData!B172&amp;" "&amp;RawData!C172&amp;" "&amp;RawData!D172&amp;" "&amp;RawData!E172</f>
        <v xml:space="preserve">142  LGSSSDST Dissamblers and Diablo Daisywheel printer driver  </v>
      </c>
      <c r="B176" s="2" t="str">
        <f t="shared" si="83"/>
        <v>142 LGSSSDST Dissamblers and Diablo Daisywheel printer driver</v>
      </c>
      <c r="C176" s="2">
        <f t="shared" si="84"/>
        <v>4</v>
      </c>
      <c r="D176" s="2">
        <f t="shared" si="85"/>
        <v>13</v>
      </c>
      <c r="E176" s="2">
        <f t="shared" si="86"/>
        <v>25</v>
      </c>
      <c r="F176" s="2" t="b">
        <f t="shared" si="87"/>
        <v>1</v>
      </c>
      <c r="G176" s="2" t="b">
        <f t="shared" si="88"/>
        <v>0</v>
      </c>
      <c r="I176" s="2">
        <f t="shared" si="95"/>
        <v>142</v>
      </c>
      <c r="J176" s="2" t="str">
        <f t="shared" si="89"/>
        <v/>
      </c>
      <c r="K176" s="2" t="str">
        <f t="shared" si="90"/>
        <v>LGSSSDST</v>
      </c>
      <c r="L176" s="2" t="str">
        <f t="shared" si="91"/>
        <v>Dissamblers and Diablo Daisywheel printer driver</v>
      </c>
      <c r="N176" s="2" t="b">
        <f t="shared" si="92"/>
        <v>0</v>
      </c>
      <c r="O176" s="2" t="str">
        <f t="shared" si="93"/>
        <v/>
      </c>
      <c r="P176" s="2" t="str">
        <f t="shared" si="94"/>
        <v>LGSSSDST</v>
      </c>
      <c r="T176" s="2" t="b">
        <f t="shared" si="112"/>
        <v>0</v>
      </c>
      <c r="U176" s="2" t="b">
        <f t="shared" si="112"/>
        <v>0</v>
      </c>
      <c r="V176" s="2" t="b">
        <f t="shared" si="112"/>
        <v>0</v>
      </c>
      <c r="W176" s="2" t="b">
        <f t="shared" si="112"/>
        <v>0</v>
      </c>
      <c r="X176" s="2" t="b">
        <f t="shared" si="112"/>
        <v>0</v>
      </c>
      <c r="Y176" s="2" t="b">
        <f t="shared" si="112"/>
        <v>0</v>
      </c>
      <c r="Z176" s="2" t="b">
        <f t="shared" si="112"/>
        <v>0</v>
      </c>
      <c r="AA176" s="2" t="b">
        <f t="shared" si="112"/>
        <v>0</v>
      </c>
      <c r="AB176" s="2" t="b">
        <f t="shared" si="112"/>
        <v>0</v>
      </c>
      <c r="AC176" s="2" t="b">
        <f t="shared" si="112"/>
        <v>0</v>
      </c>
      <c r="AD176" s="2" t="b">
        <f t="shared" si="113"/>
        <v>0</v>
      </c>
      <c r="AE176" s="2" t="b">
        <f t="shared" si="113"/>
        <v>0</v>
      </c>
      <c r="AF176" s="2" t="b">
        <f t="shared" si="113"/>
        <v>0</v>
      </c>
      <c r="AG176" s="2" t="b">
        <f t="shared" si="113"/>
        <v>0</v>
      </c>
      <c r="AH176" s="2" t="b">
        <f t="shared" si="113"/>
        <v>0</v>
      </c>
      <c r="AI176" s="2" t="b">
        <f t="shared" si="113"/>
        <v>0</v>
      </c>
      <c r="AJ176" s="2" t="b">
        <f t="shared" si="113"/>
        <v>0</v>
      </c>
      <c r="AK176" s="2" t="b">
        <f t="shared" si="113"/>
        <v>0</v>
      </c>
      <c r="AL176" s="2" t="b">
        <f t="shared" si="113"/>
        <v>0</v>
      </c>
      <c r="AM176" s="2" t="b">
        <f t="shared" si="113"/>
        <v>0</v>
      </c>
      <c r="AN176" s="2" t="b">
        <f t="shared" si="114"/>
        <v>0</v>
      </c>
      <c r="AO176" s="2" t="b">
        <f t="shared" si="114"/>
        <v>0</v>
      </c>
      <c r="AP176" s="2" t="b">
        <f t="shared" si="114"/>
        <v>0</v>
      </c>
      <c r="AQ176" s="2" t="b">
        <f t="shared" si="114"/>
        <v>0</v>
      </c>
      <c r="AR176" s="2" t="b">
        <f t="shared" si="114"/>
        <v>0</v>
      </c>
      <c r="AS176" s="2" t="b">
        <f t="shared" si="114"/>
        <v>0</v>
      </c>
      <c r="AT176" s="2" t="b">
        <f t="shared" si="114"/>
        <v>1</v>
      </c>
      <c r="AU176" s="2" t="b">
        <f t="shared" si="114"/>
        <v>1</v>
      </c>
      <c r="AV176" s="2" t="b">
        <f t="shared" si="114"/>
        <v>1</v>
      </c>
      <c r="AW176" s="2" t="b">
        <f t="shared" si="114"/>
        <v>1</v>
      </c>
      <c r="AX176" s="2" t="b">
        <f t="shared" si="115"/>
        <v>1</v>
      </c>
      <c r="AY176" s="2" t="b">
        <f t="shared" si="115"/>
        <v>1</v>
      </c>
      <c r="AZ176" s="2" t="b">
        <f t="shared" si="115"/>
        <v>1</v>
      </c>
      <c r="BA176" s="2" t="b">
        <f t="shared" si="115"/>
        <v>1</v>
      </c>
      <c r="BB176" s="2" t="b">
        <f t="shared" si="115"/>
        <v>1</v>
      </c>
      <c r="BC176" s="2" t="b">
        <f t="shared" si="115"/>
        <v>1</v>
      </c>
      <c r="BD176" s="2" t="b">
        <f t="shared" si="115"/>
        <v>1</v>
      </c>
      <c r="BE176" s="2" t="b">
        <f t="shared" si="115"/>
        <v>1</v>
      </c>
      <c r="BF176" s="2" t="b">
        <f t="shared" si="115"/>
        <v>1</v>
      </c>
      <c r="BG176" s="2" t="b">
        <f t="shared" si="115"/>
        <v>1</v>
      </c>
      <c r="BH176" s="2" t="b">
        <f t="shared" si="115"/>
        <v>1</v>
      </c>
      <c r="BI176" s="2" t="b">
        <f t="shared" si="115"/>
        <v>1</v>
      </c>
      <c r="BJ176" s="2" t="b">
        <f t="shared" si="115"/>
        <v>1</v>
      </c>
      <c r="BK176" s="2" t="b">
        <f t="shared" si="115"/>
        <v>1</v>
      </c>
    </row>
    <row r="177" spans="1:63" x14ac:dyDescent="0.35">
      <c r="A177" s="2" t="str">
        <f>RawData!A173&amp;" "&amp;RawData!B173&amp;" "&amp;RawData!C173&amp;" "&amp;RawData!D173&amp;" "&amp;RawData!E173</f>
        <v xml:space="preserve">    </v>
      </c>
      <c r="B177" s="2" t="str">
        <f t="shared" si="83"/>
        <v/>
      </c>
      <c r="C177" s="2" t="e">
        <f t="shared" si="84"/>
        <v>#VALUE!</v>
      </c>
      <c r="D177" s="2" t="e">
        <f t="shared" si="85"/>
        <v>#VALUE!</v>
      </c>
      <c r="E177" s="2" t="e">
        <f t="shared" si="86"/>
        <v>#VALUE!</v>
      </c>
      <c r="F177" s="2" t="b">
        <f t="shared" si="87"/>
        <v>0</v>
      </c>
      <c r="G177" s="2" t="b">
        <f t="shared" si="88"/>
        <v>0</v>
      </c>
      <c r="I177" s="2" t="str">
        <f t="shared" si="95"/>
        <v/>
      </c>
      <c r="J177" s="2" t="str">
        <f t="shared" si="89"/>
        <v/>
      </c>
      <c r="K177" s="2" t="str">
        <f t="shared" si="90"/>
        <v/>
      </c>
      <c r="L177" s="2" t="str">
        <f t="shared" si="91"/>
        <v/>
      </c>
      <c r="N177" s="2" t="str">
        <f t="shared" si="92"/>
        <v/>
      </c>
      <c r="O177" s="2" t="str">
        <f t="shared" si="93"/>
        <v/>
      </c>
      <c r="P177" s="2" t="str">
        <f t="shared" si="94"/>
        <v/>
      </c>
      <c r="T177" s="2" t="str">
        <f t="shared" si="112"/>
        <v/>
      </c>
      <c r="U177" s="2" t="str">
        <f t="shared" si="112"/>
        <v/>
      </c>
      <c r="V177" s="2" t="str">
        <f t="shared" si="112"/>
        <v/>
      </c>
      <c r="W177" s="2" t="str">
        <f t="shared" si="112"/>
        <v/>
      </c>
      <c r="X177" s="2" t="str">
        <f t="shared" si="112"/>
        <v/>
      </c>
      <c r="Y177" s="2" t="str">
        <f t="shared" si="112"/>
        <v/>
      </c>
      <c r="Z177" s="2" t="str">
        <f t="shared" si="112"/>
        <v/>
      </c>
      <c r="AA177" s="2" t="str">
        <f t="shared" si="112"/>
        <v/>
      </c>
      <c r="AB177" s="2" t="str">
        <f t="shared" si="112"/>
        <v/>
      </c>
      <c r="AC177" s="2" t="str">
        <f t="shared" si="112"/>
        <v/>
      </c>
      <c r="AD177" s="2" t="str">
        <f t="shared" si="113"/>
        <v/>
      </c>
      <c r="AE177" s="2" t="str">
        <f t="shared" si="113"/>
        <v/>
      </c>
      <c r="AF177" s="2" t="str">
        <f t="shared" si="113"/>
        <v/>
      </c>
      <c r="AG177" s="2" t="str">
        <f t="shared" si="113"/>
        <v/>
      </c>
      <c r="AH177" s="2" t="str">
        <f t="shared" si="113"/>
        <v/>
      </c>
      <c r="AI177" s="2" t="str">
        <f t="shared" si="113"/>
        <v/>
      </c>
      <c r="AJ177" s="2" t="str">
        <f t="shared" si="113"/>
        <v/>
      </c>
      <c r="AK177" s="2" t="str">
        <f t="shared" si="113"/>
        <v/>
      </c>
      <c r="AL177" s="2" t="str">
        <f t="shared" si="113"/>
        <v/>
      </c>
      <c r="AM177" s="2" t="str">
        <f t="shared" si="113"/>
        <v/>
      </c>
      <c r="AN177" s="2" t="str">
        <f t="shared" si="114"/>
        <v/>
      </c>
      <c r="AO177" s="2" t="str">
        <f t="shared" si="114"/>
        <v/>
      </c>
      <c r="AP177" s="2" t="str">
        <f t="shared" si="114"/>
        <v/>
      </c>
      <c r="AQ177" s="2" t="str">
        <f t="shared" si="114"/>
        <v/>
      </c>
      <c r="AR177" s="2" t="str">
        <f t="shared" si="114"/>
        <v/>
      </c>
      <c r="AS177" s="2" t="str">
        <f t="shared" si="114"/>
        <v/>
      </c>
      <c r="AT177" s="2" t="str">
        <f t="shared" si="114"/>
        <v/>
      </c>
      <c r="AU177" s="2" t="str">
        <f t="shared" si="114"/>
        <v/>
      </c>
      <c r="AV177" s="2" t="str">
        <f t="shared" si="114"/>
        <v/>
      </c>
      <c r="AW177" s="2" t="str">
        <f t="shared" si="114"/>
        <v/>
      </c>
      <c r="AX177" s="2" t="str">
        <f t="shared" si="115"/>
        <v/>
      </c>
      <c r="AY177" s="2" t="str">
        <f t="shared" si="115"/>
        <v/>
      </c>
      <c r="AZ177" s="2" t="str">
        <f t="shared" si="115"/>
        <v/>
      </c>
      <c r="BA177" s="2" t="str">
        <f t="shared" si="115"/>
        <v/>
      </c>
      <c r="BB177" s="2" t="str">
        <f t="shared" si="115"/>
        <v/>
      </c>
      <c r="BC177" s="2" t="str">
        <f t="shared" si="115"/>
        <v/>
      </c>
      <c r="BD177" s="2" t="str">
        <f t="shared" si="115"/>
        <v/>
      </c>
      <c r="BE177" s="2" t="str">
        <f t="shared" si="115"/>
        <v/>
      </c>
      <c r="BF177" s="2" t="str">
        <f t="shared" si="115"/>
        <v/>
      </c>
      <c r="BG177" s="2" t="str">
        <f t="shared" si="115"/>
        <v/>
      </c>
      <c r="BH177" s="2" t="str">
        <f t="shared" si="115"/>
        <v/>
      </c>
      <c r="BI177" s="2" t="str">
        <f t="shared" si="115"/>
        <v/>
      </c>
      <c r="BJ177" s="2" t="str">
        <f t="shared" si="115"/>
        <v/>
      </c>
      <c r="BK177" s="2" t="str">
        <f t="shared" si="115"/>
        <v/>
      </c>
    </row>
    <row r="178" spans="1:63" ht="29" x14ac:dyDescent="0.35">
      <c r="A178" s="2" t="str">
        <f>RawData!A174&amp;" "&amp;RawData!B174&amp;" "&amp;RawData!C174&amp;" "&amp;RawData!D174&amp;" "&amp;RawData!E174</f>
        <v xml:space="preserve">2007  68000 Languages and Z80 applications .TAR .IMD available  </v>
      </c>
      <c r="B178" s="2" t="str">
        <f t="shared" si="83"/>
        <v>2007 68000 Languages and Z80 applications .TAR .IMD available</v>
      </c>
      <c r="C178" s="2">
        <f t="shared" si="84"/>
        <v>5</v>
      </c>
      <c r="D178" s="2">
        <f t="shared" si="85"/>
        <v>11</v>
      </c>
      <c r="E178" s="2">
        <f t="shared" si="86"/>
        <v>21</v>
      </c>
      <c r="F178" s="2" t="b">
        <f t="shared" si="87"/>
        <v>0</v>
      </c>
      <c r="G178" s="2" t="b">
        <f t="shared" si="88"/>
        <v>1</v>
      </c>
      <c r="I178" s="2">
        <f t="shared" si="95"/>
        <v>2007</v>
      </c>
      <c r="J178" s="2" t="str">
        <f t="shared" si="89"/>
        <v/>
      </c>
      <c r="K178" s="2" t="str">
        <f t="shared" si="90"/>
        <v/>
      </c>
      <c r="L178" s="2" t="str">
        <f t="shared" si="91"/>
        <v>2007 68000 Languages and Z80 applications .TAR .IMD available</v>
      </c>
      <c r="N178" s="2" t="str">
        <f t="shared" si="92"/>
        <v/>
      </c>
      <c r="O178" s="2" t="b">
        <f t="shared" si="93"/>
        <v>0</v>
      </c>
      <c r="P178" s="2" t="str">
        <f t="shared" si="94"/>
        <v/>
      </c>
      <c r="T178" s="2" t="str">
        <f t="shared" si="112"/>
        <v/>
      </c>
      <c r="U178" s="2" t="str">
        <f t="shared" si="112"/>
        <v/>
      </c>
      <c r="V178" s="2" t="str">
        <f t="shared" si="112"/>
        <v/>
      </c>
      <c r="W178" s="2" t="str">
        <f t="shared" si="112"/>
        <v/>
      </c>
      <c r="X178" s="2" t="str">
        <f t="shared" si="112"/>
        <v/>
      </c>
      <c r="Y178" s="2" t="str">
        <f t="shared" si="112"/>
        <v/>
      </c>
      <c r="Z178" s="2" t="str">
        <f t="shared" si="112"/>
        <v/>
      </c>
      <c r="AA178" s="2" t="str">
        <f t="shared" si="112"/>
        <v/>
      </c>
      <c r="AB178" s="2" t="str">
        <f t="shared" si="112"/>
        <v/>
      </c>
      <c r="AC178" s="2" t="str">
        <f t="shared" si="112"/>
        <v/>
      </c>
      <c r="AD178" s="2" t="str">
        <f t="shared" si="113"/>
        <v/>
      </c>
      <c r="AE178" s="2" t="str">
        <f t="shared" si="113"/>
        <v/>
      </c>
      <c r="AF178" s="2" t="str">
        <f t="shared" si="113"/>
        <v/>
      </c>
      <c r="AG178" s="2" t="str">
        <f t="shared" si="113"/>
        <v/>
      </c>
      <c r="AH178" s="2" t="str">
        <f t="shared" si="113"/>
        <v/>
      </c>
      <c r="AI178" s="2" t="str">
        <f t="shared" si="113"/>
        <v/>
      </c>
      <c r="AJ178" s="2" t="str">
        <f t="shared" si="113"/>
        <v/>
      </c>
      <c r="AK178" s="2" t="str">
        <f t="shared" si="113"/>
        <v/>
      </c>
      <c r="AL178" s="2" t="str">
        <f t="shared" si="113"/>
        <v/>
      </c>
      <c r="AM178" s="2" t="str">
        <f t="shared" si="113"/>
        <v/>
      </c>
      <c r="AN178" s="2" t="str">
        <f t="shared" si="114"/>
        <v/>
      </c>
      <c r="AO178" s="2" t="str">
        <f t="shared" si="114"/>
        <v/>
      </c>
      <c r="AP178" s="2" t="str">
        <f t="shared" si="114"/>
        <v/>
      </c>
      <c r="AQ178" s="2" t="str">
        <f t="shared" si="114"/>
        <v/>
      </c>
      <c r="AR178" s="2" t="str">
        <f t="shared" si="114"/>
        <v/>
      </c>
      <c r="AS178" s="2" t="str">
        <f t="shared" si="114"/>
        <v/>
      </c>
      <c r="AT178" s="2" t="str">
        <f t="shared" si="114"/>
        <v/>
      </c>
      <c r="AU178" s="2" t="str">
        <f t="shared" si="114"/>
        <v/>
      </c>
      <c r="AV178" s="2" t="str">
        <f t="shared" si="114"/>
        <v/>
      </c>
      <c r="AW178" s="2" t="str">
        <f t="shared" si="114"/>
        <v/>
      </c>
      <c r="AX178" s="2" t="str">
        <f t="shared" si="115"/>
        <v/>
      </c>
      <c r="AY178" s="2" t="str">
        <f t="shared" si="115"/>
        <v/>
      </c>
      <c r="AZ178" s="2" t="str">
        <f t="shared" si="115"/>
        <v/>
      </c>
      <c r="BA178" s="2" t="str">
        <f t="shared" si="115"/>
        <v/>
      </c>
      <c r="BB178" s="2" t="str">
        <f t="shared" si="115"/>
        <v/>
      </c>
      <c r="BC178" s="2" t="str">
        <f t="shared" si="115"/>
        <v/>
      </c>
      <c r="BD178" s="2" t="str">
        <f t="shared" si="115"/>
        <v/>
      </c>
      <c r="BE178" s="2" t="str">
        <f t="shared" si="115"/>
        <v/>
      </c>
      <c r="BF178" s="2" t="str">
        <f t="shared" si="115"/>
        <v/>
      </c>
      <c r="BG178" s="2" t="str">
        <f t="shared" si="115"/>
        <v/>
      </c>
      <c r="BH178" s="2" t="str">
        <f t="shared" si="115"/>
        <v/>
      </c>
      <c r="BI178" s="2" t="str">
        <f t="shared" si="115"/>
        <v/>
      </c>
      <c r="BJ178" s="2" t="str">
        <f t="shared" si="115"/>
        <v/>
      </c>
      <c r="BK178" s="2" t="str">
        <f t="shared" si="115"/>
        <v/>
      </c>
    </row>
    <row r="179" spans="1:63" ht="43.5" x14ac:dyDescent="0.35">
      <c r="A179" s="2" t="str">
        <f>RawData!A175&amp;" "&amp;RawData!B175&amp;" "&amp;RawData!C175&amp;" "&amp;RawData!D175&amp;" "&amp;RawData!E175</f>
        <v xml:space="preserve"># some disks converted to Uniform format for ease of .IMD purposes    </v>
      </c>
      <c r="B179" s="2" t="str">
        <f t="shared" si="83"/>
        <v># some disks converted to Uniform format for ease of .IMD purposes</v>
      </c>
      <c r="C179" s="2">
        <f t="shared" si="84"/>
        <v>2</v>
      </c>
      <c r="D179" s="2">
        <f t="shared" si="85"/>
        <v>7</v>
      </c>
      <c r="E179" s="2">
        <f t="shared" si="86"/>
        <v>13</v>
      </c>
      <c r="F179" s="2" t="b">
        <f t="shared" si="87"/>
        <v>0</v>
      </c>
      <c r="G179" s="2" t="b">
        <f t="shared" si="88"/>
        <v>0</v>
      </c>
      <c r="I179" s="2" t="str">
        <f t="shared" si="95"/>
        <v/>
      </c>
      <c r="J179" s="2" t="str">
        <f t="shared" si="89"/>
        <v/>
      </c>
      <c r="K179" s="2" t="str">
        <f t="shared" si="90"/>
        <v/>
      </c>
      <c r="L179" s="2" t="str">
        <f t="shared" si="91"/>
        <v># some disks converted to Uniform format for ease of .IMD purposes</v>
      </c>
      <c r="N179" s="2" t="str">
        <f t="shared" si="92"/>
        <v/>
      </c>
      <c r="O179" s="2" t="str">
        <f t="shared" si="93"/>
        <v/>
      </c>
      <c r="P179" s="2" t="str">
        <f t="shared" si="94"/>
        <v/>
      </c>
      <c r="T179" s="2" t="str">
        <f t="shared" si="112"/>
        <v/>
      </c>
      <c r="U179" s="2" t="str">
        <f t="shared" si="112"/>
        <v/>
      </c>
      <c r="V179" s="2" t="str">
        <f t="shared" si="112"/>
        <v/>
      </c>
      <c r="W179" s="2" t="str">
        <f t="shared" si="112"/>
        <v/>
      </c>
      <c r="X179" s="2" t="str">
        <f t="shared" si="112"/>
        <v/>
      </c>
      <c r="Y179" s="2" t="str">
        <f t="shared" si="112"/>
        <v/>
      </c>
      <c r="Z179" s="2" t="str">
        <f t="shared" si="112"/>
        <v/>
      </c>
      <c r="AA179" s="2" t="str">
        <f t="shared" si="112"/>
        <v/>
      </c>
      <c r="AB179" s="2" t="str">
        <f t="shared" si="112"/>
        <v/>
      </c>
      <c r="AC179" s="2" t="str">
        <f t="shared" si="112"/>
        <v/>
      </c>
      <c r="AD179" s="2" t="str">
        <f t="shared" si="113"/>
        <v/>
      </c>
      <c r="AE179" s="2" t="str">
        <f t="shared" si="113"/>
        <v/>
      </c>
      <c r="AF179" s="2" t="str">
        <f t="shared" si="113"/>
        <v/>
      </c>
      <c r="AG179" s="2" t="str">
        <f t="shared" si="113"/>
        <v/>
      </c>
      <c r="AH179" s="2" t="str">
        <f t="shared" si="113"/>
        <v/>
      </c>
      <c r="AI179" s="2" t="str">
        <f t="shared" si="113"/>
        <v/>
      </c>
      <c r="AJ179" s="2" t="str">
        <f t="shared" si="113"/>
        <v/>
      </c>
      <c r="AK179" s="2" t="str">
        <f t="shared" si="113"/>
        <v/>
      </c>
      <c r="AL179" s="2" t="str">
        <f t="shared" si="113"/>
        <v/>
      </c>
      <c r="AM179" s="2" t="str">
        <f t="shared" si="113"/>
        <v/>
      </c>
      <c r="AN179" s="2" t="str">
        <f t="shared" si="114"/>
        <v/>
      </c>
      <c r="AO179" s="2" t="str">
        <f t="shared" si="114"/>
        <v/>
      </c>
      <c r="AP179" s="2" t="str">
        <f t="shared" si="114"/>
        <v/>
      </c>
      <c r="AQ179" s="2" t="str">
        <f t="shared" si="114"/>
        <v/>
      </c>
      <c r="AR179" s="2" t="str">
        <f t="shared" si="114"/>
        <v/>
      </c>
      <c r="AS179" s="2" t="str">
        <f t="shared" si="114"/>
        <v/>
      </c>
      <c r="AT179" s="2" t="str">
        <f t="shared" si="114"/>
        <v/>
      </c>
      <c r="AU179" s="2" t="str">
        <f t="shared" si="114"/>
        <v/>
      </c>
      <c r="AV179" s="2" t="str">
        <f t="shared" si="114"/>
        <v/>
      </c>
      <c r="AW179" s="2" t="str">
        <f t="shared" si="114"/>
        <v/>
      </c>
      <c r="AX179" s="2" t="str">
        <f t="shared" si="115"/>
        <v/>
      </c>
      <c r="AY179" s="2" t="str">
        <f t="shared" si="115"/>
        <v/>
      </c>
      <c r="AZ179" s="2" t="str">
        <f t="shared" si="115"/>
        <v/>
      </c>
      <c r="BA179" s="2" t="str">
        <f t="shared" si="115"/>
        <v/>
      </c>
      <c r="BB179" s="2" t="str">
        <f t="shared" si="115"/>
        <v/>
      </c>
      <c r="BC179" s="2" t="str">
        <f t="shared" si="115"/>
        <v/>
      </c>
      <c r="BD179" s="2" t="str">
        <f t="shared" si="115"/>
        <v/>
      </c>
      <c r="BE179" s="2" t="str">
        <f t="shared" si="115"/>
        <v/>
      </c>
      <c r="BF179" s="2" t="str">
        <f t="shared" si="115"/>
        <v/>
      </c>
      <c r="BG179" s="2" t="str">
        <f t="shared" si="115"/>
        <v/>
      </c>
      <c r="BH179" s="2" t="str">
        <f t="shared" si="115"/>
        <v/>
      </c>
      <c r="BI179" s="2" t="str">
        <f t="shared" si="115"/>
        <v/>
      </c>
      <c r="BJ179" s="2" t="str">
        <f t="shared" si="115"/>
        <v/>
      </c>
      <c r="BK179" s="2" t="str">
        <f t="shared" si="115"/>
        <v/>
      </c>
    </row>
    <row r="180" spans="1:63" ht="43.5" x14ac:dyDescent="0.35">
      <c r="A180" s="2" t="str">
        <f>RawData!A176&amp;" "&amp;RawData!B176&amp;" "&amp;RawData!C176&amp;" "&amp;RawData!D176&amp;" "&amp;RawData!E176</f>
        <v xml:space="preserve">151 20071217  CSDSDDST* 68000 C CCC-DS Release 4 02.41 serial 10065 Disk 1 </v>
      </c>
      <c r="B180" s="2" t="str">
        <f t="shared" si="83"/>
        <v>151 20071217 CSDSDDST* 68000 C CCC-DS Release 4 02.41 serial 10065 Disk 1</v>
      </c>
      <c r="C180" s="2">
        <f t="shared" si="84"/>
        <v>4</v>
      </c>
      <c r="D180" s="2">
        <f t="shared" si="85"/>
        <v>13</v>
      </c>
      <c r="E180" s="2">
        <f t="shared" si="86"/>
        <v>23</v>
      </c>
      <c r="F180" s="2" t="b">
        <f t="shared" si="87"/>
        <v>1</v>
      </c>
      <c r="G180" s="2" t="b">
        <f t="shared" si="88"/>
        <v>1</v>
      </c>
      <c r="I180" s="2">
        <f t="shared" si="95"/>
        <v>151</v>
      </c>
      <c r="J180" s="2" t="str">
        <f t="shared" si="89"/>
        <v>20071217</v>
      </c>
      <c r="K180" s="2" t="str">
        <f t="shared" si="90"/>
        <v>CSDSDDST*</v>
      </c>
      <c r="L180" s="2" t="str">
        <f t="shared" si="91"/>
        <v>68000 C CCC-DS Release 4 02.41 serial 10065 Disk 1</v>
      </c>
      <c r="M180" s="2" t="s">
        <v>1310</v>
      </c>
      <c r="N180" s="2" t="b">
        <f t="shared" si="92"/>
        <v>0</v>
      </c>
      <c r="O180" s="2" t="b">
        <f t="shared" si="93"/>
        <v>1</v>
      </c>
      <c r="P180" s="2" t="str">
        <f t="shared" si="94"/>
        <v>CSDSDDST</v>
      </c>
      <c r="T180" s="2" t="b">
        <f t="shared" si="112"/>
        <v>0</v>
      </c>
      <c r="U180" s="2" t="b">
        <f t="shared" si="112"/>
        <v>0</v>
      </c>
      <c r="V180" s="2" t="b">
        <f t="shared" si="112"/>
        <v>0</v>
      </c>
      <c r="W180" s="2" t="b">
        <f t="shared" si="112"/>
        <v>1</v>
      </c>
      <c r="X180" s="2" t="b">
        <f t="shared" si="112"/>
        <v>0</v>
      </c>
      <c r="Y180" s="2" t="b">
        <f t="shared" si="112"/>
        <v>0</v>
      </c>
      <c r="Z180" s="2" t="b">
        <f t="shared" si="112"/>
        <v>0</v>
      </c>
      <c r="AA180" s="2" t="b">
        <f t="shared" si="112"/>
        <v>1</v>
      </c>
      <c r="AB180" s="2" t="b">
        <f t="shared" si="112"/>
        <v>0</v>
      </c>
      <c r="AC180" s="2" t="b">
        <f t="shared" si="112"/>
        <v>0</v>
      </c>
      <c r="AD180" s="2" t="b">
        <f t="shared" si="113"/>
        <v>0</v>
      </c>
      <c r="AE180" s="2" t="b">
        <f t="shared" si="113"/>
        <v>0</v>
      </c>
      <c r="AF180" s="2" t="b">
        <f t="shared" si="113"/>
        <v>0</v>
      </c>
      <c r="AG180" s="2" t="b">
        <f t="shared" si="113"/>
        <v>0</v>
      </c>
      <c r="AH180" s="2" t="b">
        <f t="shared" si="113"/>
        <v>0</v>
      </c>
      <c r="AI180" s="2" t="b">
        <f t="shared" si="113"/>
        <v>0</v>
      </c>
      <c r="AJ180" s="2" t="b">
        <f t="shared" si="113"/>
        <v>0</v>
      </c>
      <c r="AK180" s="2" t="b">
        <f t="shared" si="113"/>
        <v>0</v>
      </c>
      <c r="AL180" s="2" t="b">
        <f t="shared" si="113"/>
        <v>0</v>
      </c>
      <c r="AM180" s="2" t="b">
        <f t="shared" si="113"/>
        <v>0</v>
      </c>
      <c r="AN180" s="2" t="b">
        <f t="shared" si="114"/>
        <v>0</v>
      </c>
      <c r="AO180" s="2" t="b">
        <f t="shared" si="114"/>
        <v>0</v>
      </c>
      <c r="AP180" s="2" t="b">
        <f t="shared" si="114"/>
        <v>0</v>
      </c>
      <c r="AQ180" s="2" t="b">
        <f t="shared" si="114"/>
        <v>0</v>
      </c>
      <c r="AR180" s="2" t="b">
        <f t="shared" si="114"/>
        <v>0</v>
      </c>
      <c r="AS180" s="2" t="b">
        <f t="shared" si="114"/>
        <v>0</v>
      </c>
      <c r="AT180" s="2" t="b">
        <f t="shared" si="114"/>
        <v>1</v>
      </c>
      <c r="AU180" s="2" t="b">
        <f t="shared" si="114"/>
        <v>1</v>
      </c>
      <c r="AV180" s="2" t="b">
        <f t="shared" si="114"/>
        <v>1</v>
      </c>
      <c r="AW180" s="2" t="b">
        <f t="shared" si="114"/>
        <v>1</v>
      </c>
      <c r="AX180" s="2" t="b">
        <f t="shared" si="115"/>
        <v>1</v>
      </c>
      <c r="AY180" s="2" t="b">
        <f t="shared" si="115"/>
        <v>1</v>
      </c>
      <c r="AZ180" s="2" t="b">
        <f t="shared" si="115"/>
        <v>1</v>
      </c>
      <c r="BA180" s="2" t="b">
        <f t="shared" si="115"/>
        <v>1</v>
      </c>
      <c r="BB180" s="2" t="b">
        <f t="shared" si="115"/>
        <v>1</v>
      </c>
      <c r="BC180" s="2" t="b">
        <f t="shared" si="115"/>
        <v>1</v>
      </c>
      <c r="BD180" s="2" t="b">
        <f t="shared" si="115"/>
        <v>1</v>
      </c>
      <c r="BE180" s="2" t="b">
        <f t="shared" si="115"/>
        <v>1</v>
      </c>
      <c r="BF180" s="2" t="b">
        <f t="shared" si="115"/>
        <v>1</v>
      </c>
      <c r="BG180" s="2" t="b">
        <f t="shared" si="115"/>
        <v>1</v>
      </c>
      <c r="BH180" s="2" t="b">
        <f t="shared" si="115"/>
        <v>1</v>
      </c>
      <c r="BI180" s="2" t="b">
        <f t="shared" si="115"/>
        <v>1</v>
      </c>
      <c r="BJ180" s="2" t="b">
        <f t="shared" si="115"/>
        <v>1</v>
      </c>
      <c r="BK180" s="2" t="b">
        <f t="shared" si="115"/>
        <v>1</v>
      </c>
    </row>
    <row r="181" spans="1:63" ht="43.5" x14ac:dyDescent="0.35">
      <c r="A181" s="2" t="str">
        <f>RawData!A177&amp;" "&amp;RawData!B177&amp;" "&amp;RawData!C177&amp;" "&amp;RawData!D177&amp;" "&amp;RawData!E177</f>
        <v xml:space="preserve">152 20071217  CSDSDDST* 68000 C CCC-DS Release 4 02.41 serial 10065 Disk 2 </v>
      </c>
      <c r="B181" s="2" t="str">
        <f t="shared" si="83"/>
        <v>152 20071217 CSDSDDST* 68000 C CCC-DS Release 4 02.41 serial 10065 Disk 2</v>
      </c>
      <c r="C181" s="2">
        <f t="shared" si="84"/>
        <v>4</v>
      </c>
      <c r="D181" s="2">
        <f t="shared" si="85"/>
        <v>13</v>
      </c>
      <c r="E181" s="2">
        <f t="shared" si="86"/>
        <v>23</v>
      </c>
      <c r="F181" s="2" t="b">
        <f t="shared" si="87"/>
        <v>1</v>
      </c>
      <c r="G181" s="2" t="b">
        <f t="shared" si="88"/>
        <v>1</v>
      </c>
      <c r="I181" s="2">
        <f t="shared" si="95"/>
        <v>152</v>
      </c>
      <c r="J181" s="2" t="str">
        <f t="shared" si="89"/>
        <v>20071217</v>
      </c>
      <c r="K181" s="2" t="str">
        <f t="shared" si="90"/>
        <v>CSDSDDST*</v>
      </c>
      <c r="L181" s="2" t="str">
        <f t="shared" si="91"/>
        <v>68000 C CCC-DS Release 4 02.41 serial 10065 Disk 2</v>
      </c>
      <c r="M181" s="2" t="s">
        <v>1309</v>
      </c>
      <c r="N181" s="2" t="b">
        <f t="shared" si="92"/>
        <v>0</v>
      </c>
      <c r="O181" s="2" t="b">
        <f t="shared" si="93"/>
        <v>1</v>
      </c>
      <c r="P181" s="2" t="str">
        <f t="shared" si="94"/>
        <v>CSDSDDST</v>
      </c>
      <c r="T181" s="2" t="b">
        <f t="shared" si="112"/>
        <v>0</v>
      </c>
      <c r="U181" s="2" t="b">
        <f t="shared" si="112"/>
        <v>0</v>
      </c>
      <c r="V181" s="2" t="b">
        <f t="shared" si="112"/>
        <v>0</v>
      </c>
      <c r="W181" s="2" t="b">
        <f t="shared" si="112"/>
        <v>1</v>
      </c>
      <c r="X181" s="2" t="b">
        <f t="shared" si="112"/>
        <v>0</v>
      </c>
      <c r="Y181" s="2" t="b">
        <f t="shared" si="112"/>
        <v>0</v>
      </c>
      <c r="Z181" s="2" t="b">
        <f t="shared" si="112"/>
        <v>0</v>
      </c>
      <c r="AA181" s="2" t="b">
        <f t="shared" si="112"/>
        <v>1</v>
      </c>
      <c r="AB181" s="2" t="b">
        <f t="shared" si="112"/>
        <v>0</v>
      </c>
      <c r="AC181" s="2" t="b">
        <f t="shared" si="112"/>
        <v>0</v>
      </c>
      <c r="AD181" s="2" t="b">
        <f t="shared" si="113"/>
        <v>0</v>
      </c>
      <c r="AE181" s="2" t="b">
        <f t="shared" si="113"/>
        <v>0</v>
      </c>
      <c r="AF181" s="2" t="b">
        <f t="shared" si="113"/>
        <v>0</v>
      </c>
      <c r="AG181" s="2" t="b">
        <f t="shared" si="113"/>
        <v>0</v>
      </c>
      <c r="AH181" s="2" t="b">
        <f t="shared" si="113"/>
        <v>0</v>
      </c>
      <c r="AI181" s="2" t="b">
        <f t="shared" si="113"/>
        <v>0</v>
      </c>
      <c r="AJ181" s="2" t="b">
        <f t="shared" si="113"/>
        <v>0</v>
      </c>
      <c r="AK181" s="2" t="b">
        <f t="shared" si="113"/>
        <v>0</v>
      </c>
      <c r="AL181" s="2" t="b">
        <f t="shared" si="113"/>
        <v>0</v>
      </c>
      <c r="AM181" s="2" t="b">
        <f t="shared" si="113"/>
        <v>0</v>
      </c>
      <c r="AN181" s="2" t="b">
        <f t="shared" si="114"/>
        <v>0</v>
      </c>
      <c r="AO181" s="2" t="b">
        <f t="shared" si="114"/>
        <v>0</v>
      </c>
      <c r="AP181" s="2" t="b">
        <f t="shared" si="114"/>
        <v>0</v>
      </c>
      <c r="AQ181" s="2" t="b">
        <f t="shared" si="114"/>
        <v>0</v>
      </c>
      <c r="AR181" s="2" t="b">
        <f t="shared" si="114"/>
        <v>0</v>
      </c>
      <c r="AS181" s="2" t="b">
        <f t="shared" si="114"/>
        <v>0</v>
      </c>
      <c r="AT181" s="2" t="b">
        <f t="shared" si="114"/>
        <v>1</v>
      </c>
      <c r="AU181" s="2" t="b">
        <f t="shared" si="114"/>
        <v>1</v>
      </c>
      <c r="AV181" s="2" t="b">
        <f t="shared" si="114"/>
        <v>1</v>
      </c>
      <c r="AW181" s="2" t="b">
        <f t="shared" si="114"/>
        <v>1</v>
      </c>
      <c r="AX181" s="2" t="b">
        <f t="shared" si="115"/>
        <v>1</v>
      </c>
      <c r="AY181" s="2" t="b">
        <f t="shared" si="115"/>
        <v>1</v>
      </c>
      <c r="AZ181" s="2" t="b">
        <f t="shared" si="115"/>
        <v>1</v>
      </c>
      <c r="BA181" s="2" t="b">
        <f t="shared" si="115"/>
        <v>1</v>
      </c>
      <c r="BB181" s="2" t="b">
        <f t="shared" si="115"/>
        <v>1</v>
      </c>
      <c r="BC181" s="2" t="b">
        <f t="shared" si="115"/>
        <v>1</v>
      </c>
      <c r="BD181" s="2" t="b">
        <f t="shared" si="115"/>
        <v>1</v>
      </c>
      <c r="BE181" s="2" t="b">
        <f t="shared" si="115"/>
        <v>1</v>
      </c>
      <c r="BF181" s="2" t="b">
        <f t="shared" si="115"/>
        <v>1</v>
      </c>
      <c r="BG181" s="2" t="b">
        <f t="shared" si="115"/>
        <v>1</v>
      </c>
      <c r="BH181" s="2" t="b">
        <f t="shared" si="115"/>
        <v>1</v>
      </c>
      <c r="BI181" s="2" t="b">
        <f t="shared" si="115"/>
        <v>1</v>
      </c>
      <c r="BJ181" s="2" t="b">
        <f t="shared" si="115"/>
        <v>1</v>
      </c>
      <c r="BK181" s="2" t="b">
        <f t="shared" si="115"/>
        <v>1</v>
      </c>
    </row>
    <row r="182" spans="1:63" ht="43.5" x14ac:dyDescent="0.35">
      <c r="A182" s="2" t="str">
        <f>RawData!A178&amp;" "&amp;RawData!B178&amp;" "&amp;RawData!C178&amp;" "&amp;RawData!D178&amp;" "&amp;RawData!E178</f>
        <v xml:space="preserve">152 20100331  USDSDDST 68000 C CCC-DS Release 4 02.41 serial 10065 Disk 2 </v>
      </c>
      <c r="B182" s="2" t="str">
        <f t="shared" si="83"/>
        <v>152 20100331 USDSDDST 68000 C CCC-DS Release 4 02.41 serial 10065 Disk 2</v>
      </c>
      <c r="C182" s="2">
        <f t="shared" si="84"/>
        <v>4</v>
      </c>
      <c r="D182" s="2">
        <f t="shared" si="85"/>
        <v>13</v>
      </c>
      <c r="E182" s="2">
        <f t="shared" si="86"/>
        <v>22</v>
      </c>
      <c r="F182" s="2" t="b">
        <f t="shared" si="87"/>
        <v>1</v>
      </c>
      <c r="G182" s="2" t="b">
        <f t="shared" si="88"/>
        <v>1</v>
      </c>
      <c r="I182" s="2">
        <f t="shared" si="95"/>
        <v>152</v>
      </c>
      <c r="J182" s="2" t="str">
        <f t="shared" si="89"/>
        <v>20100331</v>
      </c>
      <c r="K182" s="2" t="str">
        <f t="shared" si="90"/>
        <v>USDSDDST</v>
      </c>
      <c r="L182" s="2" t="str">
        <f t="shared" si="91"/>
        <v>68000 C CCC-DS Release 4 02.41 serial 10065 Disk 2</v>
      </c>
      <c r="N182" s="2" t="b">
        <f t="shared" si="92"/>
        <v>0</v>
      </c>
      <c r="O182" s="2" t="b">
        <f t="shared" si="93"/>
        <v>0</v>
      </c>
      <c r="P182" s="2" t="str">
        <f t="shared" si="94"/>
        <v>USDSDDST</v>
      </c>
      <c r="T182" s="2" t="b">
        <f t="shared" si="112"/>
        <v>0</v>
      </c>
      <c r="U182" s="2" t="b">
        <f t="shared" si="112"/>
        <v>0</v>
      </c>
      <c r="V182" s="2" t="b">
        <f t="shared" si="112"/>
        <v>0</v>
      </c>
      <c r="W182" s="2" t="b">
        <f t="shared" si="112"/>
        <v>1</v>
      </c>
      <c r="X182" s="2" t="b">
        <f t="shared" si="112"/>
        <v>0</v>
      </c>
      <c r="Y182" s="2" t="b">
        <f t="shared" si="112"/>
        <v>0</v>
      </c>
      <c r="Z182" s="2" t="b">
        <f t="shared" si="112"/>
        <v>0</v>
      </c>
      <c r="AA182" s="2" t="b">
        <f t="shared" si="112"/>
        <v>1</v>
      </c>
      <c r="AB182" s="2" t="b">
        <f t="shared" si="112"/>
        <v>0</v>
      </c>
      <c r="AC182" s="2" t="b">
        <f t="shared" si="112"/>
        <v>0</v>
      </c>
      <c r="AD182" s="2" t="b">
        <f t="shared" si="113"/>
        <v>0</v>
      </c>
      <c r="AE182" s="2" t="b">
        <f t="shared" si="113"/>
        <v>0</v>
      </c>
      <c r="AF182" s="2" t="b">
        <f t="shared" si="113"/>
        <v>0</v>
      </c>
      <c r="AG182" s="2" t="b">
        <f t="shared" si="113"/>
        <v>0</v>
      </c>
      <c r="AH182" s="2" t="b">
        <f t="shared" si="113"/>
        <v>0</v>
      </c>
      <c r="AI182" s="2" t="b">
        <f t="shared" si="113"/>
        <v>0</v>
      </c>
      <c r="AJ182" s="2" t="b">
        <f t="shared" si="113"/>
        <v>0</v>
      </c>
      <c r="AK182" s="2" t="b">
        <f t="shared" si="113"/>
        <v>0</v>
      </c>
      <c r="AL182" s="2" t="b">
        <f t="shared" si="113"/>
        <v>0</v>
      </c>
      <c r="AM182" s="2" t="b">
        <f t="shared" si="113"/>
        <v>0</v>
      </c>
      <c r="AN182" s="2" t="b">
        <f t="shared" si="114"/>
        <v>0</v>
      </c>
      <c r="AO182" s="2" t="b">
        <f t="shared" si="114"/>
        <v>0</v>
      </c>
      <c r="AP182" s="2" t="b">
        <f t="shared" si="114"/>
        <v>0</v>
      </c>
      <c r="AQ182" s="2" t="b">
        <f t="shared" si="114"/>
        <v>0</v>
      </c>
      <c r="AR182" s="2" t="b">
        <f t="shared" si="114"/>
        <v>0</v>
      </c>
      <c r="AS182" s="2" t="b">
        <f t="shared" si="114"/>
        <v>0</v>
      </c>
      <c r="AT182" s="2" t="b">
        <f t="shared" si="114"/>
        <v>1</v>
      </c>
      <c r="AU182" s="2" t="b">
        <f t="shared" si="114"/>
        <v>1</v>
      </c>
      <c r="AV182" s="2" t="b">
        <f t="shared" si="114"/>
        <v>1</v>
      </c>
      <c r="AW182" s="2" t="b">
        <f t="shared" si="114"/>
        <v>1</v>
      </c>
      <c r="AX182" s="2" t="b">
        <f t="shared" si="115"/>
        <v>1</v>
      </c>
      <c r="AY182" s="2" t="b">
        <f t="shared" si="115"/>
        <v>1</v>
      </c>
      <c r="AZ182" s="2" t="b">
        <f t="shared" si="115"/>
        <v>1</v>
      </c>
      <c r="BA182" s="2" t="b">
        <f t="shared" si="115"/>
        <v>1</v>
      </c>
      <c r="BB182" s="2" t="b">
        <f t="shared" si="115"/>
        <v>1</v>
      </c>
      <c r="BC182" s="2" t="b">
        <f t="shared" si="115"/>
        <v>1</v>
      </c>
      <c r="BD182" s="2" t="b">
        <f t="shared" si="115"/>
        <v>1</v>
      </c>
      <c r="BE182" s="2" t="b">
        <f t="shared" si="115"/>
        <v>1</v>
      </c>
      <c r="BF182" s="2" t="b">
        <f t="shared" si="115"/>
        <v>1</v>
      </c>
      <c r="BG182" s="2" t="b">
        <f t="shared" si="115"/>
        <v>1</v>
      </c>
      <c r="BH182" s="2" t="b">
        <f t="shared" si="115"/>
        <v>1</v>
      </c>
      <c r="BI182" s="2" t="b">
        <f t="shared" si="115"/>
        <v>1</v>
      </c>
      <c r="BJ182" s="2" t="b">
        <f t="shared" si="115"/>
        <v>1</v>
      </c>
      <c r="BK182" s="2" t="b">
        <f t="shared" si="115"/>
        <v>1</v>
      </c>
    </row>
    <row r="183" spans="1:63" ht="43.5" x14ac:dyDescent="0.35">
      <c r="A183" s="2" t="str">
        <f>RawData!A179&amp;" "&amp;RawData!B179&amp;" "&amp;RawData!C179&amp;" "&amp;RawData!D179&amp;" "&amp;RawData!E179</f>
        <v xml:space="preserve">153 20071217  CSDSDDST* 68000 Basic Plus 2.1 BAS-DS Release 1 serial 10095 19831026 </v>
      </c>
      <c r="B183" s="2" t="str">
        <f t="shared" si="83"/>
        <v>153 20071217 CSDSDDST* 68000 Basic Plus 2.1 BAS-DS Release 1 serial 10095 19831026</v>
      </c>
      <c r="C183" s="2">
        <f t="shared" si="84"/>
        <v>4</v>
      </c>
      <c r="D183" s="2">
        <f t="shared" si="85"/>
        <v>13</v>
      </c>
      <c r="E183" s="2">
        <f t="shared" si="86"/>
        <v>23</v>
      </c>
      <c r="F183" s="2" t="b">
        <f t="shared" si="87"/>
        <v>1</v>
      </c>
      <c r="G183" s="2" t="b">
        <f t="shared" si="88"/>
        <v>1</v>
      </c>
      <c r="I183" s="2">
        <f t="shared" si="95"/>
        <v>153</v>
      </c>
      <c r="J183" s="2" t="str">
        <f t="shared" si="89"/>
        <v>20071217</v>
      </c>
      <c r="K183" s="2" t="str">
        <f t="shared" si="90"/>
        <v>CSDSDDST*</v>
      </c>
      <c r="L183" s="2" t="str">
        <f t="shared" si="91"/>
        <v>68000 Basic Plus 2.1 BAS-DS Release 1 serial 10095 19831026</v>
      </c>
      <c r="M183" s="2" t="s">
        <v>1309</v>
      </c>
      <c r="N183" s="2" t="b">
        <f t="shared" si="92"/>
        <v>0</v>
      </c>
      <c r="O183" s="2" t="b">
        <f t="shared" si="93"/>
        <v>1</v>
      </c>
      <c r="P183" s="2" t="str">
        <f t="shared" si="94"/>
        <v>CSDSDDST</v>
      </c>
      <c r="T183" s="2" t="b">
        <f t="shared" si="112"/>
        <v>0</v>
      </c>
      <c r="U183" s="2" t="b">
        <f t="shared" si="112"/>
        <v>0</v>
      </c>
      <c r="V183" s="2" t="b">
        <f t="shared" si="112"/>
        <v>0</v>
      </c>
      <c r="W183" s="2" t="b">
        <f t="shared" si="112"/>
        <v>1</v>
      </c>
      <c r="X183" s="2" t="b">
        <f t="shared" si="112"/>
        <v>0</v>
      </c>
      <c r="Y183" s="2" t="b">
        <f t="shared" si="112"/>
        <v>0</v>
      </c>
      <c r="Z183" s="2" t="b">
        <f t="shared" si="112"/>
        <v>1</v>
      </c>
      <c r="AA183" s="2" t="b">
        <f t="shared" si="112"/>
        <v>0</v>
      </c>
      <c r="AB183" s="2" t="b">
        <f t="shared" si="112"/>
        <v>0</v>
      </c>
      <c r="AC183" s="2" t="b">
        <f t="shared" si="112"/>
        <v>0</v>
      </c>
      <c r="AD183" s="2" t="b">
        <f t="shared" si="113"/>
        <v>1</v>
      </c>
      <c r="AE183" s="2" t="b">
        <f t="shared" si="113"/>
        <v>0</v>
      </c>
      <c r="AF183" s="2" t="b">
        <f t="shared" si="113"/>
        <v>0</v>
      </c>
      <c r="AG183" s="2" t="b">
        <f t="shared" si="113"/>
        <v>0</v>
      </c>
      <c r="AH183" s="2" t="b">
        <f t="shared" si="113"/>
        <v>0</v>
      </c>
      <c r="AI183" s="2" t="b">
        <f t="shared" si="113"/>
        <v>0</v>
      </c>
      <c r="AJ183" s="2" t="b">
        <f t="shared" si="113"/>
        <v>0</v>
      </c>
      <c r="AK183" s="2" t="b">
        <f t="shared" si="113"/>
        <v>0</v>
      </c>
      <c r="AL183" s="2" t="b">
        <f t="shared" si="113"/>
        <v>0</v>
      </c>
      <c r="AM183" s="2" t="b">
        <f t="shared" si="113"/>
        <v>0</v>
      </c>
      <c r="AN183" s="2" t="b">
        <f t="shared" si="114"/>
        <v>0</v>
      </c>
      <c r="AO183" s="2" t="b">
        <f t="shared" si="114"/>
        <v>0</v>
      </c>
      <c r="AP183" s="2" t="b">
        <f t="shared" si="114"/>
        <v>0</v>
      </c>
      <c r="AQ183" s="2" t="b">
        <f t="shared" si="114"/>
        <v>0</v>
      </c>
      <c r="AR183" s="2" t="b">
        <f t="shared" si="114"/>
        <v>0</v>
      </c>
      <c r="AS183" s="2" t="b">
        <f t="shared" si="114"/>
        <v>0</v>
      </c>
      <c r="AT183" s="2" t="b">
        <f t="shared" si="114"/>
        <v>1</v>
      </c>
      <c r="AU183" s="2" t="b">
        <f t="shared" si="114"/>
        <v>1</v>
      </c>
      <c r="AV183" s="2" t="b">
        <f t="shared" si="114"/>
        <v>1</v>
      </c>
      <c r="AW183" s="2" t="b">
        <f t="shared" si="114"/>
        <v>1</v>
      </c>
      <c r="AX183" s="2" t="b">
        <f t="shared" si="115"/>
        <v>1</v>
      </c>
      <c r="AY183" s="2" t="b">
        <f t="shared" si="115"/>
        <v>1</v>
      </c>
      <c r="AZ183" s="2" t="b">
        <f t="shared" si="115"/>
        <v>1</v>
      </c>
      <c r="BA183" s="2" t="b">
        <f t="shared" si="115"/>
        <v>1</v>
      </c>
      <c r="BB183" s="2" t="b">
        <f t="shared" si="115"/>
        <v>1</v>
      </c>
      <c r="BC183" s="2" t="b">
        <f t="shared" si="115"/>
        <v>1</v>
      </c>
      <c r="BD183" s="2" t="b">
        <f t="shared" si="115"/>
        <v>1</v>
      </c>
      <c r="BE183" s="2" t="b">
        <f t="shared" si="115"/>
        <v>1</v>
      </c>
      <c r="BF183" s="2" t="b">
        <f t="shared" si="115"/>
        <v>1</v>
      </c>
      <c r="BG183" s="2" t="b">
        <f t="shared" si="115"/>
        <v>1</v>
      </c>
      <c r="BH183" s="2" t="b">
        <f t="shared" si="115"/>
        <v>1</v>
      </c>
      <c r="BI183" s="2" t="b">
        <f t="shared" si="115"/>
        <v>1</v>
      </c>
      <c r="BJ183" s="2" t="b">
        <f t="shared" si="115"/>
        <v>1</v>
      </c>
      <c r="BK183" s="2" t="b">
        <f t="shared" si="115"/>
        <v>1</v>
      </c>
    </row>
    <row r="184" spans="1:63" ht="43.5" x14ac:dyDescent="0.35">
      <c r="A184" s="2" t="str">
        <f>RawData!A180&amp;" "&amp;RawData!B180&amp;" "&amp;RawData!C180&amp;" "&amp;RawData!D180&amp;" "&amp;RawData!E180</f>
        <v xml:space="preserve">153 20100331  USDSDDST  68000 Basic Plus 2.1 BAS-DS Release 1 serial 10095 19831026 </v>
      </c>
      <c r="B184" s="2" t="str">
        <f t="shared" si="83"/>
        <v>153 20100331 USDSDDST 68000 Basic Plus 2.1 BAS-DS Release 1 serial 10095 19831026</v>
      </c>
      <c r="C184" s="2">
        <f t="shared" si="84"/>
        <v>4</v>
      </c>
      <c r="D184" s="2">
        <f t="shared" si="85"/>
        <v>13</v>
      </c>
      <c r="E184" s="2">
        <f t="shared" si="86"/>
        <v>22</v>
      </c>
      <c r="F184" s="2" t="b">
        <f t="shared" si="87"/>
        <v>1</v>
      </c>
      <c r="G184" s="2" t="b">
        <f t="shared" si="88"/>
        <v>1</v>
      </c>
      <c r="I184" s="2">
        <f t="shared" si="95"/>
        <v>153</v>
      </c>
      <c r="J184" s="2" t="str">
        <f t="shared" si="89"/>
        <v>20100331</v>
      </c>
      <c r="K184" s="2" t="str">
        <f t="shared" si="90"/>
        <v>USDSDDST</v>
      </c>
      <c r="L184" s="2" t="str">
        <f t="shared" si="91"/>
        <v>68000 Basic Plus 2.1 BAS-DS Release 1 serial 10095 19831026</v>
      </c>
      <c r="N184" s="2" t="b">
        <f t="shared" si="92"/>
        <v>0</v>
      </c>
      <c r="O184" s="2" t="b">
        <f t="shared" si="93"/>
        <v>0</v>
      </c>
      <c r="P184" s="2" t="str">
        <f t="shared" si="94"/>
        <v>USDSDDST</v>
      </c>
      <c r="T184" s="2" t="b">
        <f t="shared" si="112"/>
        <v>0</v>
      </c>
      <c r="U184" s="2" t="b">
        <f t="shared" si="112"/>
        <v>0</v>
      </c>
      <c r="V184" s="2" t="b">
        <f t="shared" si="112"/>
        <v>0</v>
      </c>
      <c r="W184" s="2" t="b">
        <f t="shared" si="112"/>
        <v>1</v>
      </c>
      <c r="X184" s="2" t="b">
        <f t="shared" si="112"/>
        <v>0</v>
      </c>
      <c r="Y184" s="2" t="b">
        <f t="shared" si="112"/>
        <v>0</v>
      </c>
      <c r="Z184" s="2" t="b">
        <f t="shared" si="112"/>
        <v>1</v>
      </c>
      <c r="AA184" s="2" t="b">
        <f t="shared" si="112"/>
        <v>0</v>
      </c>
      <c r="AB184" s="2" t="b">
        <f t="shared" si="112"/>
        <v>0</v>
      </c>
      <c r="AC184" s="2" t="b">
        <f t="shared" si="112"/>
        <v>0</v>
      </c>
      <c r="AD184" s="2" t="b">
        <f t="shared" si="113"/>
        <v>1</v>
      </c>
      <c r="AE184" s="2" t="b">
        <f t="shared" si="113"/>
        <v>0</v>
      </c>
      <c r="AF184" s="2" t="b">
        <f t="shared" si="113"/>
        <v>0</v>
      </c>
      <c r="AG184" s="2" t="b">
        <f t="shared" si="113"/>
        <v>0</v>
      </c>
      <c r="AH184" s="2" t="b">
        <f t="shared" si="113"/>
        <v>0</v>
      </c>
      <c r="AI184" s="2" t="b">
        <f t="shared" si="113"/>
        <v>0</v>
      </c>
      <c r="AJ184" s="2" t="b">
        <f t="shared" si="113"/>
        <v>0</v>
      </c>
      <c r="AK184" s="2" t="b">
        <f t="shared" si="113"/>
        <v>0</v>
      </c>
      <c r="AL184" s="2" t="b">
        <f t="shared" si="113"/>
        <v>0</v>
      </c>
      <c r="AM184" s="2" t="b">
        <f t="shared" si="113"/>
        <v>0</v>
      </c>
      <c r="AN184" s="2" t="b">
        <f t="shared" si="114"/>
        <v>0</v>
      </c>
      <c r="AO184" s="2" t="b">
        <f t="shared" si="114"/>
        <v>0</v>
      </c>
      <c r="AP184" s="2" t="b">
        <f t="shared" si="114"/>
        <v>0</v>
      </c>
      <c r="AQ184" s="2" t="b">
        <f t="shared" si="114"/>
        <v>0</v>
      </c>
      <c r="AR184" s="2" t="b">
        <f t="shared" si="114"/>
        <v>0</v>
      </c>
      <c r="AS184" s="2" t="b">
        <f t="shared" si="114"/>
        <v>0</v>
      </c>
      <c r="AT184" s="2" t="b">
        <f t="shared" si="114"/>
        <v>1</v>
      </c>
      <c r="AU184" s="2" t="b">
        <f t="shared" si="114"/>
        <v>1</v>
      </c>
      <c r="AV184" s="2" t="b">
        <f t="shared" si="114"/>
        <v>1</v>
      </c>
      <c r="AW184" s="2" t="b">
        <f t="shared" si="114"/>
        <v>1</v>
      </c>
      <c r="AX184" s="2" t="b">
        <f t="shared" si="115"/>
        <v>1</v>
      </c>
      <c r="AY184" s="2" t="b">
        <f t="shared" si="115"/>
        <v>1</v>
      </c>
      <c r="AZ184" s="2" t="b">
        <f t="shared" si="115"/>
        <v>1</v>
      </c>
      <c r="BA184" s="2" t="b">
        <f t="shared" si="115"/>
        <v>1</v>
      </c>
      <c r="BB184" s="2" t="b">
        <f t="shared" si="115"/>
        <v>1</v>
      </c>
      <c r="BC184" s="2" t="b">
        <f t="shared" si="115"/>
        <v>1</v>
      </c>
      <c r="BD184" s="2" t="b">
        <f t="shared" si="115"/>
        <v>1</v>
      </c>
      <c r="BE184" s="2" t="b">
        <f t="shared" si="115"/>
        <v>1</v>
      </c>
      <c r="BF184" s="2" t="b">
        <f t="shared" si="115"/>
        <v>1</v>
      </c>
      <c r="BG184" s="2" t="b">
        <f t="shared" si="115"/>
        <v>1</v>
      </c>
      <c r="BH184" s="2" t="b">
        <f t="shared" si="115"/>
        <v>1</v>
      </c>
      <c r="BI184" s="2" t="b">
        <f t="shared" si="115"/>
        <v>1</v>
      </c>
      <c r="BJ184" s="2" t="b">
        <f t="shared" si="115"/>
        <v>1</v>
      </c>
      <c r="BK184" s="2" t="b">
        <f t="shared" si="115"/>
        <v>1</v>
      </c>
    </row>
    <row r="185" spans="1:63" ht="43.5" x14ac:dyDescent="0.35">
      <c r="A185" s="2" t="str">
        <f>RawData!A181&amp;" "&amp;RawData!B181&amp;" "&amp;RawData!C181&amp;" "&amp;RawData!D181&amp;" "&amp;RawData!E181</f>
        <v xml:space="preserve">154 20071217  CSDSDDST* 68000 Fortran-77 Release 7 02.41 FOR-DS serial 10009 Disk 1 </v>
      </c>
      <c r="B185" s="2" t="str">
        <f t="shared" si="83"/>
        <v>154 20071217 CSDSDDST* 68000 Fortran-77 Release 7 02.41 FOR-DS serial 10009 Disk 1</v>
      </c>
      <c r="C185" s="2">
        <f t="shared" si="84"/>
        <v>4</v>
      </c>
      <c r="D185" s="2">
        <f t="shared" si="85"/>
        <v>13</v>
      </c>
      <c r="E185" s="2">
        <f t="shared" si="86"/>
        <v>23</v>
      </c>
      <c r="F185" s="2" t="b">
        <f t="shared" si="87"/>
        <v>1</v>
      </c>
      <c r="G185" s="2" t="b">
        <f t="shared" si="88"/>
        <v>1</v>
      </c>
      <c r="I185" s="2">
        <f t="shared" si="95"/>
        <v>154</v>
      </c>
      <c r="J185" s="2" t="str">
        <f t="shared" si="89"/>
        <v>20071217</v>
      </c>
      <c r="K185" s="2" t="str">
        <f t="shared" si="90"/>
        <v>CSDSDDST*</v>
      </c>
      <c r="L185" s="2" t="str">
        <f t="shared" si="91"/>
        <v>68000 Fortran-77 Release 7 02.41 FOR-DS serial 10009 Disk 1</v>
      </c>
      <c r="M185" s="2" t="s">
        <v>1309</v>
      </c>
      <c r="N185" s="2" t="b">
        <f t="shared" si="92"/>
        <v>0</v>
      </c>
      <c r="O185" s="2" t="b">
        <f t="shared" si="93"/>
        <v>1</v>
      </c>
      <c r="P185" s="2" t="str">
        <f t="shared" si="94"/>
        <v>CSDSDDST</v>
      </c>
      <c r="T185" s="2" t="b">
        <f t="shared" ref="T185:AC194" si="116">IF($F185,OR(NOT(ISERROR(FIND(T$2,$L185,1))),NOT(ISERROR(FIND(T$3,$L185,1))),NOT(ISERROR(FIND(T$4,$L185,1)))),"")</f>
        <v>0</v>
      </c>
      <c r="U185" s="2" t="b">
        <f t="shared" si="116"/>
        <v>0</v>
      </c>
      <c r="V185" s="2" t="b">
        <f t="shared" si="116"/>
        <v>0</v>
      </c>
      <c r="W185" s="2" t="b">
        <f t="shared" si="116"/>
        <v>1</v>
      </c>
      <c r="X185" s="2" t="b">
        <f t="shared" si="116"/>
        <v>0</v>
      </c>
      <c r="Y185" s="2" t="b">
        <f t="shared" si="116"/>
        <v>0</v>
      </c>
      <c r="Z185" s="2" t="b">
        <f t="shared" si="116"/>
        <v>0</v>
      </c>
      <c r="AA185" s="2" t="b">
        <f t="shared" si="116"/>
        <v>0</v>
      </c>
      <c r="AB185" s="2" t="b">
        <f t="shared" si="116"/>
        <v>0</v>
      </c>
      <c r="AC185" s="2" t="b">
        <f t="shared" si="116"/>
        <v>1</v>
      </c>
      <c r="AD185" s="2" t="b">
        <f t="shared" ref="AD185:AM194" si="117">IF($F185,OR(NOT(ISERROR(FIND(AD$2,$L185,1))),NOT(ISERROR(FIND(AD$3,$L185,1))),NOT(ISERROR(FIND(AD$4,$L185,1)))),"")</f>
        <v>0</v>
      </c>
      <c r="AE185" s="2" t="b">
        <f t="shared" si="117"/>
        <v>0</v>
      </c>
      <c r="AF185" s="2" t="b">
        <f t="shared" si="117"/>
        <v>0</v>
      </c>
      <c r="AG185" s="2" t="b">
        <f t="shared" si="117"/>
        <v>0</v>
      </c>
      <c r="AH185" s="2" t="b">
        <f t="shared" si="117"/>
        <v>0</v>
      </c>
      <c r="AI185" s="2" t="b">
        <f t="shared" si="117"/>
        <v>0</v>
      </c>
      <c r="AJ185" s="2" t="b">
        <f t="shared" si="117"/>
        <v>0</v>
      </c>
      <c r="AK185" s="2" t="b">
        <f t="shared" si="117"/>
        <v>0</v>
      </c>
      <c r="AL185" s="2" t="b">
        <f t="shared" si="117"/>
        <v>0</v>
      </c>
      <c r="AM185" s="2" t="b">
        <f t="shared" si="117"/>
        <v>0</v>
      </c>
      <c r="AN185" s="2" t="b">
        <f t="shared" ref="AN185:AW194" si="118">IF($F185,OR(NOT(ISERROR(FIND(AN$2,$L185,1))),NOT(ISERROR(FIND(AN$3,$L185,1))),NOT(ISERROR(FIND(AN$4,$L185,1)))),"")</f>
        <v>0</v>
      </c>
      <c r="AO185" s="2" t="b">
        <f t="shared" si="118"/>
        <v>0</v>
      </c>
      <c r="AP185" s="2" t="b">
        <f t="shared" si="118"/>
        <v>0</v>
      </c>
      <c r="AQ185" s="2" t="b">
        <f t="shared" si="118"/>
        <v>0</v>
      </c>
      <c r="AR185" s="2" t="b">
        <f t="shared" si="118"/>
        <v>0</v>
      </c>
      <c r="AS185" s="2" t="b">
        <f t="shared" si="118"/>
        <v>0</v>
      </c>
      <c r="AT185" s="2" t="b">
        <f t="shared" si="118"/>
        <v>1</v>
      </c>
      <c r="AU185" s="2" t="b">
        <f t="shared" si="118"/>
        <v>1</v>
      </c>
      <c r="AV185" s="2" t="b">
        <f t="shared" si="118"/>
        <v>1</v>
      </c>
      <c r="AW185" s="2" t="b">
        <f t="shared" si="118"/>
        <v>1</v>
      </c>
      <c r="AX185" s="2" t="b">
        <f t="shared" ref="AX185:BK194" si="119">IF($F185,OR(NOT(ISERROR(FIND(AX$2,$L185,1))),NOT(ISERROR(FIND(AX$3,$L185,1))),NOT(ISERROR(FIND(AX$4,$L185,1)))),"")</f>
        <v>1</v>
      </c>
      <c r="AY185" s="2" t="b">
        <f t="shared" si="119"/>
        <v>1</v>
      </c>
      <c r="AZ185" s="2" t="b">
        <f t="shared" si="119"/>
        <v>1</v>
      </c>
      <c r="BA185" s="2" t="b">
        <f t="shared" si="119"/>
        <v>1</v>
      </c>
      <c r="BB185" s="2" t="b">
        <f t="shared" si="119"/>
        <v>1</v>
      </c>
      <c r="BC185" s="2" t="b">
        <f t="shared" si="119"/>
        <v>1</v>
      </c>
      <c r="BD185" s="2" t="b">
        <f t="shared" si="119"/>
        <v>1</v>
      </c>
      <c r="BE185" s="2" t="b">
        <f t="shared" si="119"/>
        <v>1</v>
      </c>
      <c r="BF185" s="2" t="b">
        <f t="shared" si="119"/>
        <v>1</v>
      </c>
      <c r="BG185" s="2" t="b">
        <f t="shared" si="119"/>
        <v>1</v>
      </c>
      <c r="BH185" s="2" t="b">
        <f t="shared" si="119"/>
        <v>1</v>
      </c>
      <c r="BI185" s="2" t="b">
        <f t="shared" si="119"/>
        <v>1</v>
      </c>
      <c r="BJ185" s="2" t="b">
        <f t="shared" si="119"/>
        <v>1</v>
      </c>
      <c r="BK185" s="2" t="b">
        <f t="shared" si="119"/>
        <v>1</v>
      </c>
    </row>
    <row r="186" spans="1:63" ht="43.5" x14ac:dyDescent="0.35">
      <c r="A186" s="2" t="str">
        <f>RawData!A182&amp;" "&amp;RawData!B182&amp;" "&amp;RawData!C182&amp;" "&amp;RawData!D182&amp;" "&amp;RawData!E182</f>
        <v xml:space="preserve">155 20071217  CSDSDDST* 68000 Fortran-77 Release 7 02.41 FOR-DS serial 10009 Disk 2 </v>
      </c>
      <c r="B186" s="2" t="str">
        <f t="shared" si="83"/>
        <v>155 20071217 CSDSDDST* 68000 Fortran-77 Release 7 02.41 FOR-DS serial 10009 Disk 2</v>
      </c>
      <c r="C186" s="2">
        <f t="shared" si="84"/>
        <v>4</v>
      </c>
      <c r="D186" s="2">
        <f t="shared" si="85"/>
        <v>13</v>
      </c>
      <c r="E186" s="2">
        <f t="shared" si="86"/>
        <v>23</v>
      </c>
      <c r="F186" s="2" t="b">
        <f t="shared" si="87"/>
        <v>1</v>
      </c>
      <c r="G186" s="2" t="b">
        <f t="shared" si="88"/>
        <v>1</v>
      </c>
      <c r="I186" s="2">
        <f t="shared" si="95"/>
        <v>155</v>
      </c>
      <c r="J186" s="2" t="str">
        <f t="shared" si="89"/>
        <v>20071217</v>
      </c>
      <c r="K186" s="2" t="str">
        <f t="shared" si="90"/>
        <v>CSDSDDST*</v>
      </c>
      <c r="L186" s="2" t="str">
        <f t="shared" si="91"/>
        <v>68000 Fortran-77 Release 7 02.41 FOR-DS serial 10009 Disk 2</v>
      </c>
      <c r="M186" s="2" t="s">
        <v>1309</v>
      </c>
      <c r="N186" s="2" t="b">
        <f t="shared" si="92"/>
        <v>0</v>
      </c>
      <c r="O186" s="2" t="b">
        <f t="shared" si="93"/>
        <v>1</v>
      </c>
      <c r="P186" s="2" t="str">
        <f t="shared" si="94"/>
        <v>CSDSDDST</v>
      </c>
      <c r="T186" s="2" t="b">
        <f t="shared" si="116"/>
        <v>0</v>
      </c>
      <c r="U186" s="2" t="b">
        <f t="shared" si="116"/>
        <v>0</v>
      </c>
      <c r="V186" s="2" t="b">
        <f t="shared" si="116"/>
        <v>0</v>
      </c>
      <c r="W186" s="2" t="b">
        <f t="shared" si="116"/>
        <v>1</v>
      </c>
      <c r="X186" s="2" t="b">
        <f t="shared" si="116"/>
        <v>0</v>
      </c>
      <c r="Y186" s="2" t="b">
        <f t="shared" si="116"/>
        <v>0</v>
      </c>
      <c r="Z186" s="2" t="b">
        <f t="shared" si="116"/>
        <v>0</v>
      </c>
      <c r="AA186" s="2" t="b">
        <f t="shared" si="116"/>
        <v>0</v>
      </c>
      <c r="AB186" s="2" t="b">
        <f t="shared" si="116"/>
        <v>0</v>
      </c>
      <c r="AC186" s="2" t="b">
        <f t="shared" si="116"/>
        <v>1</v>
      </c>
      <c r="AD186" s="2" t="b">
        <f t="shared" si="117"/>
        <v>0</v>
      </c>
      <c r="AE186" s="2" t="b">
        <f t="shared" si="117"/>
        <v>0</v>
      </c>
      <c r="AF186" s="2" t="b">
        <f t="shared" si="117"/>
        <v>0</v>
      </c>
      <c r="AG186" s="2" t="b">
        <f t="shared" si="117"/>
        <v>0</v>
      </c>
      <c r="AH186" s="2" t="b">
        <f t="shared" si="117"/>
        <v>0</v>
      </c>
      <c r="AI186" s="2" t="b">
        <f t="shared" si="117"/>
        <v>0</v>
      </c>
      <c r="AJ186" s="2" t="b">
        <f t="shared" si="117"/>
        <v>0</v>
      </c>
      <c r="AK186" s="2" t="b">
        <f t="shared" si="117"/>
        <v>0</v>
      </c>
      <c r="AL186" s="2" t="b">
        <f t="shared" si="117"/>
        <v>0</v>
      </c>
      <c r="AM186" s="2" t="b">
        <f t="shared" si="117"/>
        <v>0</v>
      </c>
      <c r="AN186" s="2" t="b">
        <f t="shared" si="118"/>
        <v>0</v>
      </c>
      <c r="AO186" s="2" t="b">
        <f t="shared" si="118"/>
        <v>0</v>
      </c>
      <c r="AP186" s="2" t="b">
        <f t="shared" si="118"/>
        <v>0</v>
      </c>
      <c r="AQ186" s="2" t="b">
        <f t="shared" si="118"/>
        <v>0</v>
      </c>
      <c r="AR186" s="2" t="b">
        <f t="shared" si="118"/>
        <v>0</v>
      </c>
      <c r="AS186" s="2" t="b">
        <f t="shared" si="118"/>
        <v>0</v>
      </c>
      <c r="AT186" s="2" t="b">
        <f t="shared" si="118"/>
        <v>1</v>
      </c>
      <c r="AU186" s="2" t="b">
        <f t="shared" si="118"/>
        <v>1</v>
      </c>
      <c r="AV186" s="2" t="b">
        <f t="shared" si="118"/>
        <v>1</v>
      </c>
      <c r="AW186" s="2" t="b">
        <f t="shared" si="118"/>
        <v>1</v>
      </c>
      <c r="AX186" s="2" t="b">
        <f t="shared" si="119"/>
        <v>1</v>
      </c>
      <c r="AY186" s="2" t="b">
        <f t="shared" si="119"/>
        <v>1</v>
      </c>
      <c r="AZ186" s="2" t="b">
        <f t="shared" si="119"/>
        <v>1</v>
      </c>
      <c r="BA186" s="2" t="b">
        <f t="shared" si="119"/>
        <v>1</v>
      </c>
      <c r="BB186" s="2" t="b">
        <f t="shared" si="119"/>
        <v>1</v>
      </c>
      <c r="BC186" s="2" t="b">
        <f t="shared" si="119"/>
        <v>1</v>
      </c>
      <c r="BD186" s="2" t="b">
        <f t="shared" si="119"/>
        <v>1</v>
      </c>
      <c r="BE186" s="2" t="b">
        <f t="shared" si="119"/>
        <v>1</v>
      </c>
      <c r="BF186" s="2" t="b">
        <f t="shared" si="119"/>
        <v>1</v>
      </c>
      <c r="BG186" s="2" t="b">
        <f t="shared" si="119"/>
        <v>1</v>
      </c>
      <c r="BH186" s="2" t="b">
        <f t="shared" si="119"/>
        <v>1</v>
      </c>
      <c r="BI186" s="2" t="b">
        <f t="shared" si="119"/>
        <v>1</v>
      </c>
      <c r="BJ186" s="2" t="b">
        <f t="shared" si="119"/>
        <v>1</v>
      </c>
      <c r="BK186" s="2" t="b">
        <f t="shared" si="119"/>
        <v>1</v>
      </c>
    </row>
    <row r="187" spans="1:63" ht="43.5" x14ac:dyDescent="0.35">
      <c r="A187" s="2" t="str">
        <f>RawData!A183&amp;" "&amp;RawData!B183&amp;" "&amp;RawData!C183&amp;" "&amp;RawData!D183&amp;" "&amp;RawData!E183</f>
        <v xml:space="preserve">154 20100331  USDSDDST 68000 Fortran-77 Release 7 02.41 FOR-DS serial 10009 Disk 1 </v>
      </c>
      <c r="B187" s="2" t="str">
        <f t="shared" si="83"/>
        <v>154 20100331 USDSDDST 68000 Fortran-77 Release 7 02.41 FOR-DS serial 10009 Disk 1</v>
      </c>
      <c r="C187" s="2">
        <f t="shared" si="84"/>
        <v>4</v>
      </c>
      <c r="D187" s="2">
        <f t="shared" si="85"/>
        <v>13</v>
      </c>
      <c r="E187" s="2">
        <f t="shared" si="86"/>
        <v>22</v>
      </c>
      <c r="F187" s="2" t="b">
        <f t="shared" si="87"/>
        <v>1</v>
      </c>
      <c r="G187" s="2" t="b">
        <f t="shared" si="88"/>
        <v>1</v>
      </c>
      <c r="I187" s="2">
        <f t="shared" si="95"/>
        <v>154</v>
      </c>
      <c r="J187" s="2" t="str">
        <f t="shared" si="89"/>
        <v>20100331</v>
      </c>
      <c r="K187" s="2" t="str">
        <f t="shared" si="90"/>
        <v>USDSDDST</v>
      </c>
      <c r="L187" s="2" t="str">
        <f t="shared" si="91"/>
        <v>68000 Fortran-77 Release 7 02.41 FOR-DS serial 10009 Disk 1</v>
      </c>
      <c r="M187" s="2" t="s">
        <v>1311</v>
      </c>
      <c r="N187" s="2" t="b">
        <f t="shared" si="92"/>
        <v>0</v>
      </c>
      <c r="O187" s="2" t="b">
        <f t="shared" si="93"/>
        <v>0</v>
      </c>
      <c r="P187" s="2" t="str">
        <f t="shared" si="94"/>
        <v>USDSDDST</v>
      </c>
      <c r="T187" s="2" t="b">
        <f t="shared" si="116"/>
        <v>0</v>
      </c>
      <c r="U187" s="2" t="b">
        <f t="shared" si="116"/>
        <v>0</v>
      </c>
      <c r="V187" s="2" t="b">
        <f t="shared" si="116"/>
        <v>0</v>
      </c>
      <c r="W187" s="2" t="b">
        <f t="shared" si="116"/>
        <v>1</v>
      </c>
      <c r="X187" s="2" t="b">
        <f t="shared" si="116"/>
        <v>0</v>
      </c>
      <c r="Y187" s="2" t="b">
        <f t="shared" si="116"/>
        <v>0</v>
      </c>
      <c r="Z187" s="2" t="b">
        <f t="shared" si="116"/>
        <v>0</v>
      </c>
      <c r="AA187" s="2" t="b">
        <f t="shared" si="116"/>
        <v>0</v>
      </c>
      <c r="AB187" s="2" t="b">
        <f t="shared" si="116"/>
        <v>0</v>
      </c>
      <c r="AC187" s="2" t="b">
        <f t="shared" si="116"/>
        <v>1</v>
      </c>
      <c r="AD187" s="2" t="b">
        <f t="shared" si="117"/>
        <v>0</v>
      </c>
      <c r="AE187" s="2" t="b">
        <f t="shared" si="117"/>
        <v>0</v>
      </c>
      <c r="AF187" s="2" t="b">
        <f t="shared" si="117"/>
        <v>0</v>
      </c>
      <c r="AG187" s="2" t="b">
        <f t="shared" si="117"/>
        <v>0</v>
      </c>
      <c r="AH187" s="2" t="b">
        <f t="shared" si="117"/>
        <v>0</v>
      </c>
      <c r="AI187" s="2" t="b">
        <f t="shared" si="117"/>
        <v>0</v>
      </c>
      <c r="AJ187" s="2" t="b">
        <f t="shared" si="117"/>
        <v>0</v>
      </c>
      <c r="AK187" s="2" t="b">
        <f t="shared" si="117"/>
        <v>0</v>
      </c>
      <c r="AL187" s="2" t="b">
        <f t="shared" si="117"/>
        <v>0</v>
      </c>
      <c r="AM187" s="2" t="b">
        <f t="shared" si="117"/>
        <v>0</v>
      </c>
      <c r="AN187" s="2" t="b">
        <f t="shared" si="118"/>
        <v>0</v>
      </c>
      <c r="AO187" s="2" t="b">
        <f t="shared" si="118"/>
        <v>0</v>
      </c>
      <c r="AP187" s="2" t="b">
        <f t="shared" si="118"/>
        <v>0</v>
      </c>
      <c r="AQ187" s="2" t="b">
        <f t="shared" si="118"/>
        <v>0</v>
      </c>
      <c r="AR187" s="2" t="b">
        <f t="shared" si="118"/>
        <v>0</v>
      </c>
      <c r="AS187" s="2" t="b">
        <f t="shared" si="118"/>
        <v>0</v>
      </c>
      <c r="AT187" s="2" t="b">
        <f t="shared" si="118"/>
        <v>1</v>
      </c>
      <c r="AU187" s="2" t="b">
        <f t="shared" si="118"/>
        <v>1</v>
      </c>
      <c r="AV187" s="2" t="b">
        <f t="shared" si="118"/>
        <v>1</v>
      </c>
      <c r="AW187" s="2" t="b">
        <f t="shared" si="118"/>
        <v>1</v>
      </c>
      <c r="AX187" s="2" t="b">
        <f t="shared" si="119"/>
        <v>1</v>
      </c>
      <c r="AY187" s="2" t="b">
        <f t="shared" si="119"/>
        <v>1</v>
      </c>
      <c r="AZ187" s="2" t="b">
        <f t="shared" si="119"/>
        <v>1</v>
      </c>
      <c r="BA187" s="2" t="b">
        <f t="shared" si="119"/>
        <v>1</v>
      </c>
      <c r="BB187" s="2" t="b">
        <f t="shared" si="119"/>
        <v>1</v>
      </c>
      <c r="BC187" s="2" t="b">
        <f t="shared" si="119"/>
        <v>1</v>
      </c>
      <c r="BD187" s="2" t="b">
        <f t="shared" si="119"/>
        <v>1</v>
      </c>
      <c r="BE187" s="2" t="b">
        <f t="shared" si="119"/>
        <v>1</v>
      </c>
      <c r="BF187" s="2" t="b">
        <f t="shared" si="119"/>
        <v>1</v>
      </c>
      <c r="BG187" s="2" t="b">
        <f t="shared" si="119"/>
        <v>1</v>
      </c>
      <c r="BH187" s="2" t="b">
        <f t="shared" si="119"/>
        <v>1</v>
      </c>
      <c r="BI187" s="2" t="b">
        <f t="shared" si="119"/>
        <v>1</v>
      </c>
      <c r="BJ187" s="2" t="b">
        <f t="shared" si="119"/>
        <v>1</v>
      </c>
      <c r="BK187" s="2" t="b">
        <f t="shared" si="119"/>
        <v>1</v>
      </c>
    </row>
    <row r="188" spans="1:63" ht="43.5" x14ac:dyDescent="0.35">
      <c r="A188" s="2" t="str">
        <f>RawData!A184&amp;" "&amp;RawData!B184&amp;" "&amp;RawData!C184&amp;" "&amp;RawData!D184&amp;" "&amp;RawData!E184</f>
        <v xml:space="preserve">155 20100331  USDSDDST 68000 Fortran-77 Release 7 02.41 FOR-DS serial 10009 Disk 2 </v>
      </c>
      <c r="B188" s="2" t="str">
        <f t="shared" si="83"/>
        <v>155 20100331 USDSDDST 68000 Fortran-77 Release 7 02.41 FOR-DS serial 10009 Disk 2</v>
      </c>
      <c r="C188" s="2">
        <f t="shared" si="84"/>
        <v>4</v>
      </c>
      <c r="D188" s="2">
        <f t="shared" si="85"/>
        <v>13</v>
      </c>
      <c r="E188" s="2">
        <f t="shared" si="86"/>
        <v>22</v>
      </c>
      <c r="F188" s="2" t="b">
        <f t="shared" si="87"/>
        <v>1</v>
      </c>
      <c r="G188" s="2" t="b">
        <f t="shared" si="88"/>
        <v>1</v>
      </c>
      <c r="I188" s="2">
        <f t="shared" si="95"/>
        <v>155</v>
      </c>
      <c r="J188" s="2" t="str">
        <f t="shared" si="89"/>
        <v>20100331</v>
      </c>
      <c r="K188" s="2" t="str">
        <f t="shared" si="90"/>
        <v>USDSDDST</v>
      </c>
      <c r="L188" s="2" t="str">
        <f t="shared" si="91"/>
        <v>68000 Fortran-77 Release 7 02.41 FOR-DS serial 10009 Disk 2</v>
      </c>
      <c r="N188" s="2" t="b">
        <f t="shared" si="92"/>
        <v>0</v>
      </c>
      <c r="O188" s="2" t="b">
        <f t="shared" si="93"/>
        <v>0</v>
      </c>
      <c r="P188" s="2" t="str">
        <f t="shared" si="94"/>
        <v>USDSDDST</v>
      </c>
      <c r="T188" s="2" t="b">
        <f t="shared" si="116"/>
        <v>0</v>
      </c>
      <c r="U188" s="2" t="b">
        <f t="shared" si="116"/>
        <v>0</v>
      </c>
      <c r="V188" s="2" t="b">
        <f t="shared" si="116"/>
        <v>0</v>
      </c>
      <c r="W188" s="2" t="b">
        <f t="shared" si="116"/>
        <v>1</v>
      </c>
      <c r="X188" s="2" t="b">
        <f t="shared" si="116"/>
        <v>0</v>
      </c>
      <c r="Y188" s="2" t="b">
        <f t="shared" si="116"/>
        <v>0</v>
      </c>
      <c r="Z188" s="2" t="b">
        <f t="shared" si="116"/>
        <v>0</v>
      </c>
      <c r="AA188" s="2" t="b">
        <f t="shared" si="116"/>
        <v>0</v>
      </c>
      <c r="AB188" s="2" t="b">
        <f t="shared" si="116"/>
        <v>0</v>
      </c>
      <c r="AC188" s="2" t="b">
        <f t="shared" si="116"/>
        <v>1</v>
      </c>
      <c r="AD188" s="2" t="b">
        <f t="shared" si="117"/>
        <v>0</v>
      </c>
      <c r="AE188" s="2" t="b">
        <f t="shared" si="117"/>
        <v>0</v>
      </c>
      <c r="AF188" s="2" t="b">
        <f t="shared" si="117"/>
        <v>0</v>
      </c>
      <c r="AG188" s="2" t="b">
        <f t="shared" si="117"/>
        <v>0</v>
      </c>
      <c r="AH188" s="2" t="b">
        <f t="shared" si="117"/>
        <v>0</v>
      </c>
      <c r="AI188" s="2" t="b">
        <f t="shared" si="117"/>
        <v>0</v>
      </c>
      <c r="AJ188" s="2" t="b">
        <f t="shared" si="117"/>
        <v>0</v>
      </c>
      <c r="AK188" s="2" t="b">
        <f t="shared" si="117"/>
        <v>0</v>
      </c>
      <c r="AL188" s="2" t="b">
        <f t="shared" si="117"/>
        <v>0</v>
      </c>
      <c r="AM188" s="2" t="b">
        <f t="shared" si="117"/>
        <v>0</v>
      </c>
      <c r="AN188" s="2" t="b">
        <f t="shared" si="118"/>
        <v>0</v>
      </c>
      <c r="AO188" s="2" t="b">
        <f t="shared" si="118"/>
        <v>0</v>
      </c>
      <c r="AP188" s="2" t="b">
        <f t="shared" si="118"/>
        <v>0</v>
      </c>
      <c r="AQ188" s="2" t="b">
        <f t="shared" si="118"/>
        <v>0</v>
      </c>
      <c r="AR188" s="2" t="b">
        <f t="shared" si="118"/>
        <v>0</v>
      </c>
      <c r="AS188" s="2" t="b">
        <f t="shared" si="118"/>
        <v>0</v>
      </c>
      <c r="AT188" s="2" t="b">
        <f t="shared" si="118"/>
        <v>1</v>
      </c>
      <c r="AU188" s="2" t="b">
        <f t="shared" si="118"/>
        <v>1</v>
      </c>
      <c r="AV188" s="2" t="b">
        <f t="shared" si="118"/>
        <v>1</v>
      </c>
      <c r="AW188" s="2" t="b">
        <f t="shared" si="118"/>
        <v>1</v>
      </c>
      <c r="AX188" s="2" t="b">
        <f t="shared" si="119"/>
        <v>1</v>
      </c>
      <c r="AY188" s="2" t="b">
        <f t="shared" si="119"/>
        <v>1</v>
      </c>
      <c r="AZ188" s="2" t="b">
        <f t="shared" si="119"/>
        <v>1</v>
      </c>
      <c r="BA188" s="2" t="b">
        <f t="shared" si="119"/>
        <v>1</v>
      </c>
      <c r="BB188" s="2" t="b">
        <f t="shared" si="119"/>
        <v>1</v>
      </c>
      <c r="BC188" s="2" t="b">
        <f t="shared" si="119"/>
        <v>1</v>
      </c>
      <c r="BD188" s="2" t="b">
        <f t="shared" si="119"/>
        <v>1</v>
      </c>
      <c r="BE188" s="2" t="b">
        <f t="shared" si="119"/>
        <v>1</v>
      </c>
      <c r="BF188" s="2" t="b">
        <f t="shared" si="119"/>
        <v>1</v>
      </c>
      <c r="BG188" s="2" t="b">
        <f t="shared" si="119"/>
        <v>1</v>
      </c>
      <c r="BH188" s="2" t="b">
        <f t="shared" si="119"/>
        <v>1</v>
      </c>
      <c r="BI188" s="2" t="b">
        <f t="shared" si="119"/>
        <v>1</v>
      </c>
      <c r="BJ188" s="2" t="b">
        <f t="shared" si="119"/>
        <v>1</v>
      </c>
      <c r="BK188" s="2" t="b">
        <f t="shared" si="119"/>
        <v>1</v>
      </c>
    </row>
    <row r="189" spans="1:63" ht="43.5" x14ac:dyDescent="0.35">
      <c r="A189" s="2" t="str">
        <f>RawData!A185&amp;" "&amp;RawData!B185&amp;" "&amp;RawData!C185&amp;" "&amp;RawData!D185&amp;" "&amp;RawData!E185</f>
        <v xml:space="preserve">156 20071217  CSDSDDST* 68000 Cobol COB-DS Release 3 serial 10023  1983 </v>
      </c>
      <c r="B189" s="2" t="str">
        <f t="shared" si="83"/>
        <v>156 20071217 CSDSDDST* 68000 Cobol COB-DS Release 3 serial 10023 1983</v>
      </c>
      <c r="C189" s="2">
        <f t="shared" si="84"/>
        <v>4</v>
      </c>
      <c r="D189" s="2">
        <f t="shared" si="85"/>
        <v>13</v>
      </c>
      <c r="E189" s="2">
        <f t="shared" si="86"/>
        <v>23</v>
      </c>
      <c r="F189" s="2" t="b">
        <f t="shared" si="87"/>
        <v>1</v>
      </c>
      <c r="G189" s="2" t="b">
        <f t="shared" si="88"/>
        <v>1</v>
      </c>
      <c r="I189" s="2">
        <f t="shared" si="95"/>
        <v>156</v>
      </c>
      <c r="J189" s="2" t="str">
        <f t="shared" si="89"/>
        <v>20071217</v>
      </c>
      <c r="K189" s="2" t="str">
        <f t="shared" si="90"/>
        <v>CSDSDDST*</v>
      </c>
      <c r="L189" s="2" t="str">
        <f t="shared" si="91"/>
        <v>68000 Cobol COB-DS Release 3 serial 10023 1983</v>
      </c>
      <c r="N189" s="2" t="b">
        <f t="shared" si="92"/>
        <v>0</v>
      </c>
      <c r="O189" s="2" t="b">
        <f t="shared" si="93"/>
        <v>1</v>
      </c>
      <c r="P189" s="2" t="str">
        <f t="shared" si="94"/>
        <v>CSDSDDST</v>
      </c>
      <c r="T189" s="2" t="b">
        <f t="shared" si="116"/>
        <v>0</v>
      </c>
      <c r="U189" s="2" t="b">
        <f t="shared" si="116"/>
        <v>0</v>
      </c>
      <c r="V189" s="2" t="b">
        <f t="shared" si="116"/>
        <v>0</v>
      </c>
      <c r="W189" s="2" t="b">
        <f t="shared" si="116"/>
        <v>1</v>
      </c>
      <c r="X189" s="2" t="b">
        <f t="shared" si="116"/>
        <v>0</v>
      </c>
      <c r="Y189" s="2" t="b">
        <f t="shared" si="116"/>
        <v>0</v>
      </c>
      <c r="Z189" s="2" t="b">
        <f t="shared" si="116"/>
        <v>0</v>
      </c>
      <c r="AA189" s="2" t="b">
        <f t="shared" si="116"/>
        <v>0</v>
      </c>
      <c r="AB189" s="2" t="b">
        <f t="shared" si="116"/>
        <v>0</v>
      </c>
      <c r="AC189" s="2" t="b">
        <f t="shared" si="116"/>
        <v>0</v>
      </c>
      <c r="AD189" s="2" t="b">
        <f t="shared" si="117"/>
        <v>0</v>
      </c>
      <c r="AE189" s="2" t="b">
        <f t="shared" si="117"/>
        <v>0</v>
      </c>
      <c r="AF189" s="2" t="b">
        <f t="shared" si="117"/>
        <v>0</v>
      </c>
      <c r="AG189" s="2" t="b">
        <f t="shared" si="117"/>
        <v>0</v>
      </c>
      <c r="AH189" s="2" t="b">
        <f t="shared" si="117"/>
        <v>0</v>
      </c>
      <c r="AI189" s="2" t="b">
        <f t="shared" si="117"/>
        <v>0</v>
      </c>
      <c r="AJ189" s="2" t="b">
        <f t="shared" si="117"/>
        <v>0</v>
      </c>
      <c r="AK189" s="2" t="b">
        <f t="shared" si="117"/>
        <v>0</v>
      </c>
      <c r="AL189" s="2" t="b">
        <f t="shared" si="117"/>
        <v>0</v>
      </c>
      <c r="AM189" s="2" t="b">
        <f t="shared" si="117"/>
        <v>0</v>
      </c>
      <c r="AN189" s="2" t="b">
        <f t="shared" si="118"/>
        <v>0</v>
      </c>
      <c r="AO189" s="2" t="b">
        <f t="shared" si="118"/>
        <v>0</v>
      </c>
      <c r="AP189" s="2" t="b">
        <f t="shared" si="118"/>
        <v>0</v>
      </c>
      <c r="AQ189" s="2" t="b">
        <f t="shared" si="118"/>
        <v>0</v>
      </c>
      <c r="AR189" s="2" t="b">
        <f t="shared" si="118"/>
        <v>0</v>
      </c>
      <c r="AS189" s="2" t="b">
        <f t="shared" si="118"/>
        <v>0</v>
      </c>
      <c r="AT189" s="2" t="b">
        <f t="shared" si="118"/>
        <v>1</v>
      </c>
      <c r="AU189" s="2" t="b">
        <f t="shared" si="118"/>
        <v>1</v>
      </c>
      <c r="AV189" s="2" t="b">
        <f t="shared" si="118"/>
        <v>1</v>
      </c>
      <c r="AW189" s="2" t="b">
        <f t="shared" si="118"/>
        <v>1</v>
      </c>
      <c r="AX189" s="2" t="b">
        <f t="shared" si="119"/>
        <v>1</v>
      </c>
      <c r="AY189" s="2" t="b">
        <f t="shared" si="119"/>
        <v>1</v>
      </c>
      <c r="AZ189" s="2" t="b">
        <f t="shared" si="119"/>
        <v>1</v>
      </c>
      <c r="BA189" s="2" t="b">
        <f t="shared" si="119"/>
        <v>1</v>
      </c>
      <c r="BB189" s="2" t="b">
        <f t="shared" si="119"/>
        <v>1</v>
      </c>
      <c r="BC189" s="2" t="b">
        <f t="shared" si="119"/>
        <v>1</v>
      </c>
      <c r="BD189" s="2" t="b">
        <f t="shared" si="119"/>
        <v>1</v>
      </c>
      <c r="BE189" s="2" t="b">
        <f t="shared" si="119"/>
        <v>1</v>
      </c>
      <c r="BF189" s="2" t="b">
        <f t="shared" si="119"/>
        <v>1</v>
      </c>
      <c r="BG189" s="2" t="b">
        <f t="shared" si="119"/>
        <v>1</v>
      </c>
      <c r="BH189" s="2" t="b">
        <f t="shared" si="119"/>
        <v>1</v>
      </c>
      <c r="BI189" s="2" t="b">
        <f t="shared" si="119"/>
        <v>1</v>
      </c>
      <c r="BJ189" s="2" t="b">
        <f t="shared" si="119"/>
        <v>1</v>
      </c>
      <c r="BK189" s="2" t="b">
        <f t="shared" si="119"/>
        <v>1</v>
      </c>
    </row>
    <row r="190" spans="1:63" ht="43.5" x14ac:dyDescent="0.35">
      <c r="A190" s="2" t="str">
        <f>RawData!A186&amp;" "&amp;RawData!B186&amp;" "&amp;RawData!C186&amp;" "&amp;RawData!D186&amp;" "&amp;RawData!E186</f>
        <v xml:space="preserve">156 20100331  USDSDDST 68000 Cobol COB-DS Release 3 serial 10023  1983 </v>
      </c>
      <c r="B190" s="2" t="str">
        <f t="shared" si="83"/>
        <v>156 20100331 USDSDDST 68000 Cobol COB-DS Release 3 serial 10023 1983</v>
      </c>
      <c r="C190" s="2">
        <f t="shared" si="84"/>
        <v>4</v>
      </c>
      <c r="D190" s="2">
        <f t="shared" si="85"/>
        <v>13</v>
      </c>
      <c r="E190" s="2">
        <f t="shared" si="86"/>
        <v>22</v>
      </c>
      <c r="F190" s="2" t="b">
        <f t="shared" si="87"/>
        <v>1</v>
      </c>
      <c r="G190" s="2" t="b">
        <f t="shared" si="88"/>
        <v>1</v>
      </c>
      <c r="I190" s="2">
        <f t="shared" si="95"/>
        <v>156</v>
      </c>
      <c r="J190" s="2" t="str">
        <f t="shared" si="89"/>
        <v>20100331</v>
      </c>
      <c r="K190" s="2" t="str">
        <f t="shared" si="90"/>
        <v>USDSDDST</v>
      </c>
      <c r="L190" s="2" t="str">
        <f t="shared" si="91"/>
        <v>68000 Cobol COB-DS Release 3 serial 10023 1983</v>
      </c>
      <c r="N190" s="2" t="b">
        <f t="shared" si="92"/>
        <v>0</v>
      </c>
      <c r="O190" s="2" t="b">
        <f t="shared" si="93"/>
        <v>0</v>
      </c>
      <c r="P190" s="2" t="str">
        <f t="shared" si="94"/>
        <v>USDSDDST</v>
      </c>
      <c r="T190" s="2" t="b">
        <f t="shared" si="116"/>
        <v>0</v>
      </c>
      <c r="U190" s="2" t="b">
        <f t="shared" si="116"/>
        <v>0</v>
      </c>
      <c r="V190" s="2" t="b">
        <f t="shared" si="116"/>
        <v>0</v>
      </c>
      <c r="W190" s="2" t="b">
        <f t="shared" si="116"/>
        <v>1</v>
      </c>
      <c r="X190" s="2" t="b">
        <f t="shared" si="116"/>
        <v>0</v>
      </c>
      <c r="Y190" s="2" t="b">
        <f t="shared" si="116"/>
        <v>0</v>
      </c>
      <c r="Z190" s="2" t="b">
        <f t="shared" si="116"/>
        <v>0</v>
      </c>
      <c r="AA190" s="2" t="b">
        <f t="shared" si="116"/>
        <v>0</v>
      </c>
      <c r="AB190" s="2" t="b">
        <f t="shared" si="116"/>
        <v>0</v>
      </c>
      <c r="AC190" s="2" t="b">
        <f t="shared" si="116"/>
        <v>0</v>
      </c>
      <c r="AD190" s="2" t="b">
        <f t="shared" si="117"/>
        <v>0</v>
      </c>
      <c r="AE190" s="2" t="b">
        <f t="shared" si="117"/>
        <v>0</v>
      </c>
      <c r="AF190" s="2" t="b">
        <f t="shared" si="117"/>
        <v>0</v>
      </c>
      <c r="AG190" s="2" t="b">
        <f t="shared" si="117"/>
        <v>0</v>
      </c>
      <c r="AH190" s="2" t="b">
        <f t="shared" si="117"/>
        <v>0</v>
      </c>
      <c r="AI190" s="2" t="b">
        <f t="shared" si="117"/>
        <v>0</v>
      </c>
      <c r="AJ190" s="2" t="b">
        <f t="shared" si="117"/>
        <v>0</v>
      </c>
      <c r="AK190" s="2" t="b">
        <f t="shared" si="117"/>
        <v>0</v>
      </c>
      <c r="AL190" s="2" t="b">
        <f t="shared" si="117"/>
        <v>0</v>
      </c>
      <c r="AM190" s="2" t="b">
        <f t="shared" si="117"/>
        <v>0</v>
      </c>
      <c r="AN190" s="2" t="b">
        <f t="shared" si="118"/>
        <v>0</v>
      </c>
      <c r="AO190" s="2" t="b">
        <f t="shared" si="118"/>
        <v>0</v>
      </c>
      <c r="AP190" s="2" t="b">
        <f t="shared" si="118"/>
        <v>0</v>
      </c>
      <c r="AQ190" s="2" t="b">
        <f t="shared" si="118"/>
        <v>0</v>
      </c>
      <c r="AR190" s="2" t="b">
        <f t="shared" si="118"/>
        <v>0</v>
      </c>
      <c r="AS190" s="2" t="b">
        <f t="shared" si="118"/>
        <v>0</v>
      </c>
      <c r="AT190" s="2" t="b">
        <f t="shared" si="118"/>
        <v>1</v>
      </c>
      <c r="AU190" s="2" t="b">
        <f t="shared" si="118"/>
        <v>1</v>
      </c>
      <c r="AV190" s="2" t="b">
        <f t="shared" si="118"/>
        <v>1</v>
      </c>
      <c r="AW190" s="2" t="b">
        <f t="shared" si="118"/>
        <v>1</v>
      </c>
      <c r="AX190" s="2" t="b">
        <f t="shared" si="119"/>
        <v>1</v>
      </c>
      <c r="AY190" s="2" t="b">
        <f t="shared" si="119"/>
        <v>1</v>
      </c>
      <c r="AZ190" s="2" t="b">
        <f t="shared" si="119"/>
        <v>1</v>
      </c>
      <c r="BA190" s="2" t="b">
        <f t="shared" si="119"/>
        <v>1</v>
      </c>
      <c r="BB190" s="2" t="b">
        <f t="shared" si="119"/>
        <v>1</v>
      </c>
      <c r="BC190" s="2" t="b">
        <f t="shared" si="119"/>
        <v>1</v>
      </c>
      <c r="BD190" s="2" t="b">
        <f t="shared" si="119"/>
        <v>1</v>
      </c>
      <c r="BE190" s="2" t="b">
        <f t="shared" si="119"/>
        <v>1</v>
      </c>
      <c r="BF190" s="2" t="b">
        <f t="shared" si="119"/>
        <v>1</v>
      </c>
      <c r="BG190" s="2" t="b">
        <f t="shared" si="119"/>
        <v>1</v>
      </c>
      <c r="BH190" s="2" t="b">
        <f t="shared" si="119"/>
        <v>1</v>
      </c>
      <c r="BI190" s="2" t="b">
        <f t="shared" si="119"/>
        <v>1</v>
      </c>
      <c r="BJ190" s="2" t="b">
        <f t="shared" si="119"/>
        <v>1</v>
      </c>
      <c r="BK190" s="2" t="b">
        <f t="shared" si="119"/>
        <v>1</v>
      </c>
    </row>
    <row r="191" spans="1:63" ht="29" x14ac:dyDescent="0.35">
      <c r="A191" s="2" t="str">
        <f>RawData!A187&amp;" "&amp;RawData!B187&amp;" "&amp;RawData!C187&amp;" "&amp;RawData!D187&amp;" "&amp;RawData!E187</f>
        <v xml:space="preserve">157 20090403  USDSDDST DBMS 3.05 with sample music DB </v>
      </c>
      <c r="B191" s="2" t="str">
        <f t="shared" si="83"/>
        <v>157 20090403 USDSDDST DBMS 3.05 with sample music DB</v>
      </c>
      <c r="C191" s="2">
        <f t="shared" si="84"/>
        <v>4</v>
      </c>
      <c r="D191" s="2">
        <f t="shared" si="85"/>
        <v>13</v>
      </c>
      <c r="E191" s="2">
        <f t="shared" si="86"/>
        <v>22</v>
      </c>
      <c r="F191" s="2" t="b">
        <f t="shared" si="87"/>
        <v>1</v>
      </c>
      <c r="G191" s="2" t="b">
        <f t="shared" si="88"/>
        <v>1</v>
      </c>
      <c r="I191" s="2">
        <f t="shared" si="95"/>
        <v>157</v>
      </c>
      <c r="J191" s="2" t="str">
        <f t="shared" si="89"/>
        <v>20090403</v>
      </c>
      <c r="K191" s="2" t="str">
        <f t="shared" si="90"/>
        <v>USDSDDST</v>
      </c>
      <c r="L191" s="2" t="str">
        <f t="shared" si="91"/>
        <v>DBMS 3.05 with sample music DB</v>
      </c>
      <c r="N191" s="2" t="b">
        <f t="shared" si="92"/>
        <v>0</v>
      </c>
      <c r="O191" s="2" t="b">
        <f t="shared" si="93"/>
        <v>0</v>
      </c>
      <c r="P191" s="2" t="str">
        <f t="shared" si="94"/>
        <v>USDSDDST</v>
      </c>
      <c r="T191" s="2" t="b">
        <f t="shared" si="116"/>
        <v>0</v>
      </c>
      <c r="U191" s="2" t="b">
        <f t="shared" si="116"/>
        <v>0</v>
      </c>
      <c r="V191" s="2" t="b">
        <f t="shared" si="116"/>
        <v>0</v>
      </c>
      <c r="W191" s="2" t="b">
        <f t="shared" si="116"/>
        <v>0</v>
      </c>
      <c r="X191" s="2" t="b">
        <f t="shared" si="116"/>
        <v>0</v>
      </c>
      <c r="Y191" s="2" t="b">
        <f t="shared" si="116"/>
        <v>0</v>
      </c>
      <c r="Z191" s="2" t="b">
        <f t="shared" si="116"/>
        <v>0</v>
      </c>
      <c r="AA191" s="2" t="b">
        <f t="shared" si="116"/>
        <v>0</v>
      </c>
      <c r="AB191" s="2" t="b">
        <f t="shared" si="116"/>
        <v>0</v>
      </c>
      <c r="AC191" s="2" t="b">
        <f t="shared" si="116"/>
        <v>0</v>
      </c>
      <c r="AD191" s="2" t="b">
        <f t="shared" si="117"/>
        <v>0</v>
      </c>
      <c r="AE191" s="2" t="b">
        <f t="shared" si="117"/>
        <v>0</v>
      </c>
      <c r="AF191" s="2" t="b">
        <f t="shared" si="117"/>
        <v>0</v>
      </c>
      <c r="AG191" s="2" t="b">
        <f t="shared" si="117"/>
        <v>0</v>
      </c>
      <c r="AH191" s="2" t="b">
        <f t="shared" si="117"/>
        <v>0</v>
      </c>
      <c r="AI191" s="2" t="b">
        <f t="shared" si="117"/>
        <v>0</v>
      </c>
      <c r="AJ191" s="2" t="b">
        <f t="shared" si="117"/>
        <v>0</v>
      </c>
      <c r="AK191" s="2" t="b">
        <f t="shared" si="117"/>
        <v>0</v>
      </c>
      <c r="AL191" s="2" t="b">
        <f t="shared" si="117"/>
        <v>0</v>
      </c>
      <c r="AM191" s="2" t="b">
        <f t="shared" si="117"/>
        <v>0</v>
      </c>
      <c r="AN191" s="2" t="b">
        <f t="shared" si="118"/>
        <v>0</v>
      </c>
      <c r="AO191" s="2" t="b">
        <f t="shared" si="118"/>
        <v>0</v>
      </c>
      <c r="AP191" s="2" t="b">
        <f t="shared" si="118"/>
        <v>0</v>
      </c>
      <c r="AQ191" s="2" t="b">
        <f t="shared" si="118"/>
        <v>0</v>
      </c>
      <c r="AR191" s="2" t="b">
        <f t="shared" si="118"/>
        <v>0</v>
      </c>
      <c r="AS191" s="2" t="b">
        <f t="shared" si="118"/>
        <v>0</v>
      </c>
      <c r="AT191" s="2" t="b">
        <f t="shared" si="118"/>
        <v>1</v>
      </c>
      <c r="AU191" s="2" t="b">
        <f t="shared" si="118"/>
        <v>1</v>
      </c>
      <c r="AV191" s="2" t="b">
        <f t="shared" si="118"/>
        <v>1</v>
      </c>
      <c r="AW191" s="2" t="b">
        <f t="shared" si="118"/>
        <v>1</v>
      </c>
      <c r="AX191" s="2" t="b">
        <f t="shared" si="119"/>
        <v>1</v>
      </c>
      <c r="AY191" s="2" t="b">
        <f t="shared" si="119"/>
        <v>1</v>
      </c>
      <c r="AZ191" s="2" t="b">
        <f t="shared" si="119"/>
        <v>1</v>
      </c>
      <c r="BA191" s="2" t="b">
        <f t="shared" si="119"/>
        <v>1</v>
      </c>
      <c r="BB191" s="2" t="b">
        <f t="shared" si="119"/>
        <v>1</v>
      </c>
      <c r="BC191" s="2" t="b">
        <f t="shared" si="119"/>
        <v>1</v>
      </c>
      <c r="BD191" s="2" t="b">
        <f t="shared" si="119"/>
        <v>1</v>
      </c>
      <c r="BE191" s="2" t="b">
        <f t="shared" si="119"/>
        <v>1</v>
      </c>
      <c r="BF191" s="2" t="b">
        <f t="shared" si="119"/>
        <v>1</v>
      </c>
      <c r="BG191" s="2" t="b">
        <f t="shared" si="119"/>
        <v>1</v>
      </c>
      <c r="BH191" s="2" t="b">
        <f t="shared" si="119"/>
        <v>1</v>
      </c>
      <c r="BI191" s="2" t="b">
        <f t="shared" si="119"/>
        <v>1</v>
      </c>
      <c r="BJ191" s="2" t="b">
        <f t="shared" si="119"/>
        <v>1</v>
      </c>
      <c r="BK191" s="2" t="b">
        <f t="shared" si="119"/>
        <v>1</v>
      </c>
    </row>
    <row r="192" spans="1:63" ht="29" x14ac:dyDescent="0.35">
      <c r="A192" s="2" t="str">
        <f>RawData!A188&amp;" "&amp;RawData!B188&amp;" "&amp;RawData!C188&amp;" "&amp;RawData!D188&amp;" "&amp;RawData!E188</f>
        <v xml:space="preserve">158 20090403  USDSDDST DBMS 3.05 with sample members DB </v>
      </c>
      <c r="B192" s="2" t="str">
        <f t="shared" si="83"/>
        <v>158 20090403 USDSDDST DBMS 3.05 with sample members DB</v>
      </c>
      <c r="C192" s="2">
        <f t="shared" si="84"/>
        <v>4</v>
      </c>
      <c r="D192" s="2">
        <f t="shared" si="85"/>
        <v>13</v>
      </c>
      <c r="E192" s="2">
        <f t="shared" si="86"/>
        <v>22</v>
      </c>
      <c r="F192" s="2" t="b">
        <f t="shared" si="87"/>
        <v>1</v>
      </c>
      <c r="G192" s="2" t="b">
        <f t="shared" si="88"/>
        <v>1</v>
      </c>
      <c r="I192" s="2">
        <f t="shared" si="95"/>
        <v>158</v>
      </c>
      <c r="J192" s="2" t="str">
        <f t="shared" si="89"/>
        <v>20090403</v>
      </c>
      <c r="K192" s="2" t="str">
        <f t="shared" si="90"/>
        <v>USDSDDST</v>
      </c>
      <c r="L192" s="2" t="str">
        <f t="shared" si="91"/>
        <v>DBMS 3.05 with sample members DB</v>
      </c>
      <c r="N192" s="2" t="b">
        <f t="shared" si="92"/>
        <v>0</v>
      </c>
      <c r="O192" s="2" t="b">
        <f t="shared" si="93"/>
        <v>0</v>
      </c>
      <c r="P192" s="2" t="str">
        <f t="shared" si="94"/>
        <v>USDSDDST</v>
      </c>
      <c r="T192" s="2" t="b">
        <f t="shared" si="116"/>
        <v>0</v>
      </c>
      <c r="U192" s="2" t="b">
        <f t="shared" si="116"/>
        <v>0</v>
      </c>
      <c r="V192" s="2" t="b">
        <f t="shared" si="116"/>
        <v>0</v>
      </c>
      <c r="W192" s="2" t="b">
        <f t="shared" si="116"/>
        <v>0</v>
      </c>
      <c r="X192" s="2" t="b">
        <f t="shared" si="116"/>
        <v>0</v>
      </c>
      <c r="Y192" s="2" t="b">
        <f t="shared" si="116"/>
        <v>0</v>
      </c>
      <c r="Z192" s="2" t="b">
        <f t="shared" si="116"/>
        <v>0</v>
      </c>
      <c r="AA192" s="2" t="b">
        <f t="shared" si="116"/>
        <v>0</v>
      </c>
      <c r="AB192" s="2" t="b">
        <f t="shared" si="116"/>
        <v>0</v>
      </c>
      <c r="AC192" s="2" t="b">
        <f t="shared" si="116"/>
        <v>0</v>
      </c>
      <c r="AD192" s="2" t="b">
        <f t="shared" si="117"/>
        <v>0</v>
      </c>
      <c r="AE192" s="2" t="b">
        <f t="shared" si="117"/>
        <v>0</v>
      </c>
      <c r="AF192" s="2" t="b">
        <f t="shared" si="117"/>
        <v>0</v>
      </c>
      <c r="AG192" s="2" t="b">
        <f t="shared" si="117"/>
        <v>0</v>
      </c>
      <c r="AH192" s="2" t="b">
        <f t="shared" si="117"/>
        <v>0</v>
      </c>
      <c r="AI192" s="2" t="b">
        <f t="shared" si="117"/>
        <v>0</v>
      </c>
      <c r="AJ192" s="2" t="b">
        <f t="shared" si="117"/>
        <v>0</v>
      </c>
      <c r="AK192" s="2" t="b">
        <f t="shared" si="117"/>
        <v>0</v>
      </c>
      <c r="AL192" s="2" t="b">
        <f t="shared" si="117"/>
        <v>0</v>
      </c>
      <c r="AM192" s="2" t="b">
        <f t="shared" si="117"/>
        <v>0</v>
      </c>
      <c r="AN192" s="2" t="b">
        <f t="shared" si="118"/>
        <v>0</v>
      </c>
      <c r="AO192" s="2" t="b">
        <f t="shared" si="118"/>
        <v>0</v>
      </c>
      <c r="AP192" s="2" t="b">
        <f t="shared" si="118"/>
        <v>0</v>
      </c>
      <c r="AQ192" s="2" t="b">
        <f t="shared" si="118"/>
        <v>0</v>
      </c>
      <c r="AR192" s="2" t="b">
        <f t="shared" si="118"/>
        <v>0</v>
      </c>
      <c r="AS192" s="2" t="b">
        <f t="shared" si="118"/>
        <v>0</v>
      </c>
      <c r="AT192" s="2" t="b">
        <f t="shared" si="118"/>
        <v>1</v>
      </c>
      <c r="AU192" s="2" t="b">
        <f t="shared" si="118"/>
        <v>1</v>
      </c>
      <c r="AV192" s="2" t="b">
        <f t="shared" si="118"/>
        <v>1</v>
      </c>
      <c r="AW192" s="2" t="b">
        <f t="shared" si="118"/>
        <v>1</v>
      </c>
      <c r="AX192" s="2" t="b">
        <f t="shared" si="119"/>
        <v>1</v>
      </c>
      <c r="AY192" s="2" t="b">
        <f t="shared" si="119"/>
        <v>1</v>
      </c>
      <c r="AZ192" s="2" t="b">
        <f t="shared" si="119"/>
        <v>1</v>
      </c>
      <c r="BA192" s="2" t="b">
        <f t="shared" si="119"/>
        <v>1</v>
      </c>
      <c r="BB192" s="2" t="b">
        <f t="shared" si="119"/>
        <v>1</v>
      </c>
      <c r="BC192" s="2" t="b">
        <f t="shared" si="119"/>
        <v>1</v>
      </c>
      <c r="BD192" s="2" t="b">
        <f t="shared" si="119"/>
        <v>1</v>
      </c>
      <c r="BE192" s="2" t="b">
        <f t="shared" si="119"/>
        <v>1</v>
      </c>
      <c r="BF192" s="2" t="b">
        <f t="shared" si="119"/>
        <v>1</v>
      </c>
      <c r="BG192" s="2" t="b">
        <f t="shared" si="119"/>
        <v>1</v>
      </c>
      <c r="BH192" s="2" t="b">
        <f t="shared" si="119"/>
        <v>1</v>
      </c>
      <c r="BI192" s="2" t="b">
        <f t="shared" si="119"/>
        <v>1</v>
      </c>
      <c r="BJ192" s="2" t="b">
        <f t="shared" si="119"/>
        <v>1</v>
      </c>
      <c r="BK192" s="2" t="b">
        <f t="shared" si="119"/>
        <v>1</v>
      </c>
    </row>
    <row r="193" spans="1:63" ht="29" x14ac:dyDescent="0.35">
      <c r="A193" s="2" t="str">
        <f>RawData!A189&amp;" "&amp;RawData!B189&amp;" "&amp;RawData!C189&amp;" "&amp;RawData!D189&amp;" "&amp;RawData!E189</f>
        <v xml:space="preserve">159 20090403  USDSDDST COLL Overlay Linker </v>
      </c>
      <c r="B193" s="2" t="str">
        <f t="shared" si="83"/>
        <v>159 20090403 USDSDDST COLL Overlay Linker</v>
      </c>
      <c r="C193" s="2">
        <f t="shared" si="84"/>
        <v>4</v>
      </c>
      <c r="D193" s="2">
        <f t="shared" si="85"/>
        <v>13</v>
      </c>
      <c r="E193" s="2">
        <f t="shared" si="86"/>
        <v>22</v>
      </c>
      <c r="F193" s="2" t="b">
        <f t="shared" si="87"/>
        <v>1</v>
      </c>
      <c r="G193" s="2" t="b">
        <f t="shared" si="88"/>
        <v>1</v>
      </c>
      <c r="I193" s="2">
        <f t="shared" si="95"/>
        <v>159</v>
      </c>
      <c r="J193" s="2" t="str">
        <f t="shared" si="89"/>
        <v>20090403</v>
      </c>
      <c r="K193" s="2" t="str">
        <f t="shared" si="90"/>
        <v>USDSDDST</v>
      </c>
      <c r="L193" s="2" t="str">
        <f t="shared" si="91"/>
        <v>COLL Overlay Linker</v>
      </c>
      <c r="N193" s="2" t="b">
        <f t="shared" si="92"/>
        <v>0</v>
      </c>
      <c r="O193" s="2" t="b">
        <f t="shared" si="93"/>
        <v>0</v>
      </c>
      <c r="P193" s="2" t="str">
        <f t="shared" si="94"/>
        <v>USDSDDST</v>
      </c>
      <c r="T193" s="2" t="b">
        <f t="shared" si="116"/>
        <v>0</v>
      </c>
      <c r="U193" s="2" t="b">
        <f t="shared" si="116"/>
        <v>0</v>
      </c>
      <c r="V193" s="2" t="b">
        <f t="shared" si="116"/>
        <v>0</v>
      </c>
      <c r="W193" s="2" t="b">
        <f t="shared" si="116"/>
        <v>0</v>
      </c>
      <c r="X193" s="2" t="b">
        <f t="shared" si="116"/>
        <v>0</v>
      </c>
      <c r="Y193" s="2" t="b">
        <f t="shared" si="116"/>
        <v>0</v>
      </c>
      <c r="Z193" s="2" t="b">
        <f t="shared" si="116"/>
        <v>0</v>
      </c>
      <c r="AA193" s="2" t="b">
        <f t="shared" si="116"/>
        <v>0</v>
      </c>
      <c r="AB193" s="2" t="b">
        <f t="shared" si="116"/>
        <v>0</v>
      </c>
      <c r="AC193" s="2" t="b">
        <f t="shared" si="116"/>
        <v>0</v>
      </c>
      <c r="AD193" s="2" t="b">
        <f t="shared" si="117"/>
        <v>0</v>
      </c>
      <c r="AE193" s="2" t="b">
        <f t="shared" si="117"/>
        <v>0</v>
      </c>
      <c r="AF193" s="2" t="b">
        <f t="shared" si="117"/>
        <v>0</v>
      </c>
      <c r="AG193" s="2" t="b">
        <f t="shared" si="117"/>
        <v>0</v>
      </c>
      <c r="AH193" s="2" t="b">
        <f t="shared" si="117"/>
        <v>0</v>
      </c>
      <c r="AI193" s="2" t="b">
        <f t="shared" si="117"/>
        <v>0</v>
      </c>
      <c r="AJ193" s="2" t="b">
        <f t="shared" si="117"/>
        <v>0</v>
      </c>
      <c r="AK193" s="2" t="b">
        <f t="shared" si="117"/>
        <v>0</v>
      </c>
      <c r="AL193" s="2" t="b">
        <f t="shared" si="117"/>
        <v>0</v>
      </c>
      <c r="AM193" s="2" t="b">
        <f t="shared" si="117"/>
        <v>0</v>
      </c>
      <c r="AN193" s="2" t="b">
        <f t="shared" si="118"/>
        <v>0</v>
      </c>
      <c r="AO193" s="2" t="b">
        <f t="shared" si="118"/>
        <v>0</v>
      </c>
      <c r="AP193" s="2" t="b">
        <f t="shared" si="118"/>
        <v>0</v>
      </c>
      <c r="AQ193" s="2" t="b">
        <f t="shared" si="118"/>
        <v>0</v>
      </c>
      <c r="AR193" s="2" t="b">
        <f t="shared" si="118"/>
        <v>0</v>
      </c>
      <c r="AS193" s="2" t="b">
        <f t="shared" si="118"/>
        <v>0</v>
      </c>
      <c r="AT193" s="2" t="b">
        <f t="shared" si="118"/>
        <v>1</v>
      </c>
      <c r="AU193" s="2" t="b">
        <f t="shared" si="118"/>
        <v>1</v>
      </c>
      <c r="AV193" s="2" t="b">
        <f t="shared" si="118"/>
        <v>1</v>
      </c>
      <c r="AW193" s="2" t="b">
        <f t="shared" si="118"/>
        <v>1</v>
      </c>
      <c r="AX193" s="2" t="b">
        <f t="shared" si="119"/>
        <v>1</v>
      </c>
      <c r="AY193" s="2" t="b">
        <f t="shared" si="119"/>
        <v>1</v>
      </c>
      <c r="AZ193" s="2" t="b">
        <f t="shared" si="119"/>
        <v>1</v>
      </c>
      <c r="BA193" s="2" t="b">
        <f t="shared" si="119"/>
        <v>1</v>
      </c>
      <c r="BB193" s="2" t="b">
        <f t="shared" si="119"/>
        <v>1</v>
      </c>
      <c r="BC193" s="2" t="b">
        <f t="shared" si="119"/>
        <v>1</v>
      </c>
      <c r="BD193" s="2" t="b">
        <f t="shared" si="119"/>
        <v>1</v>
      </c>
      <c r="BE193" s="2" t="b">
        <f t="shared" si="119"/>
        <v>1</v>
      </c>
      <c r="BF193" s="2" t="b">
        <f t="shared" si="119"/>
        <v>1</v>
      </c>
      <c r="BG193" s="2" t="b">
        <f t="shared" si="119"/>
        <v>1</v>
      </c>
      <c r="BH193" s="2" t="b">
        <f t="shared" si="119"/>
        <v>1</v>
      </c>
      <c r="BI193" s="2" t="b">
        <f t="shared" si="119"/>
        <v>1</v>
      </c>
      <c r="BJ193" s="2" t="b">
        <f t="shared" si="119"/>
        <v>1</v>
      </c>
      <c r="BK193" s="2" t="b">
        <f t="shared" si="119"/>
        <v>1</v>
      </c>
    </row>
    <row r="194" spans="1:63" ht="29" x14ac:dyDescent="0.35">
      <c r="A194" s="2" t="str">
        <f>RawData!A190&amp;" "&amp;RawData!B190&amp;" "&amp;RawData!C190&amp;" "&amp;RawData!D190&amp;" "&amp;RawData!E190</f>
        <v xml:space="preserve">160 20090403  USDSDDST FDR Ratfor Fortran IV preprocessor </v>
      </c>
      <c r="B194" s="2" t="str">
        <f t="shared" si="83"/>
        <v>160 20090403 USDSDDST FDR Ratfor Fortran IV preprocessor</v>
      </c>
      <c r="C194" s="2">
        <f t="shared" si="84"/>
        <v>4</v>
      </c>
      <c r="D194" s="2">
        <f t="shared" si="85"/>
        <v>13</v>
      </c>
      <c r="E194" s="2">
        <f t="shared" si="86"/>
        <v>22</v>
      </c>
      <c r="F194" s="2" t="b">
        <f t="shared" si="87"/>
        <v>1</v>
      </c>
      <c r="G194" s="2" t="b">
        <f t="shared" si="88"/>
        <v>1</v>
      </c>
      <c r="I194" s="2">
        <f t="shared" si="95"/>
        <v>160</v>
      </c>
      <c r="J194" s="2" t="str">
        <f t="shared" si="89"/>
        <v>20090403</v>
      </c>
      <c r="K194" s="2" t="str">
        <f t="shared" si="90"/>
        <v>USDSDDST</v>
      </c>
      <c r="L194" s="2" t="str">
        <f t="shared" si="91"/>
        <v>FDR Ratfor Fortran IV preprocessor</v>
      </c>
      <c r="N194" s="2" t="b">
        <f t="shared" si="92"/>
        <v>0</v>
      </c>
      <c r="O194" s="2" t="b">
        <f t="shared" si="93"/>
        <v>0</v>
      </c>
      <c r="P194" s="2" t="str">
        <f t="shared" si="94"/>
        <v>USDSDDST</v>
      </c>
      <c r="T194" s="2" t="b">
        <f t="shared" si="116"/>
        <v>0</v>
      </c>
      <c r="U194" s="2" t="b">
        <f t="shared" si="116"/>
        <v>0</v>
      </c>
      <c r="V194" s="2" t="b">
        <f t="shared" si="116"/>
        <v>0</v>
      </c>
      <c r="W194" s="2" t="b">
        <f t="shared" si="116"/>
        <v>0</v>
      </c>
      <c r="X194" s="2" t="b">
        <f t="shared" si="116"/>
        <v>0</v>
      </c>
      <c r="Y194" s="2" t="b">
        <f t="shared" si="116"/>
        <v>0</v>
      </c>
      <c r="Z194" s="2" t="b">
        <f t="shared" si="116"/>
        <v>0</v>
      </c>
      <c r="AA194" s="2" t="b">
        <f t="shared" si="116"/>
        <v>0</v>
      </c>
      <c r="AB194" s="2" t="b">
        <f t="shared" si="116"/>
        <v>0</v>
      </c>
      <c r="AC194" s="2" t="b">
        <f t="shared" si="116"/>
        <v>1</v>
      </c>
      <c r="AD194" s="2" t="b">
        <f t="shared" si="117"/>
        <v>0</v>
      </c>
      <c r="AE194" s="2" t="b">
        <f t="shared" si="117"/>
        <v>0</v>
      </c>
      <c r="AF194" s="2" t="b">
        <f t="shared" si="117"/>
        <v>0</v>
      </c>
      <c r="AG194" s="2" t="b">
        <f t="shared" si="117"/>
        <v>0</v>
      </c>
      <c r="AH194" s="2" t="b">
        <f t="shared" si="117"/>
        <v>0</v>
      </c>
      <c r="AI194" s="2" t="b">
        <f t="shared" si="117"/>
        <v>0</v>
      </c>
      <c r="AJ194" s="2" t="b">
        <f t="shared" si="117"/>
        <v>0</v>
      </c>
      <c r="AK194" s="2" t="b">
        <f t="shared" si="117"/>
        <v>0</v>
      </c>
      <c r="AL194" s="2" t="b">
        <f t="shared" si="117"/>
        <v>0</v>
      </c>
      <c r="AM194" s="2" t="b">
        <f t="shared" si="117"/>
        <v>0</v>
      </c>
      <c r="AN194" s="2" t="b">
        <f t="shared" si="118"/>
        <v>0</v>
      </c>
      <c r="AO194" s="2" t="b">
        <f t="shared" si="118"/>
        <v>0</v>
      </c>
      <c r="AP194" s="2" t="b">
        <f t="shared" si="118"/>
        <v>0</v>
      </c>
      <c r="AQ194" s="2" t="b">
        <f t="shared" si="118"/>
        <v>0</v>
      </c>
      <c r="AR194" s="2" t="b">
        <f t="shared" si="118"/>
        <v>0</v>
      </c>
      <c r="AS194" s="2" t="b">
        <f t="shared" si="118"/>
        <v>0</v>
      </c>
      <c r="AT194" s="2" t="b">
        <f t="shared" si="118"/>
        <v>1</v>
      </c>
      <c r="AU194" s="2" t="b">
        <f t="shared" si="118"/>
        <v>1</v>
      </c>
      <c r="AV194" s="2" t="b">
        <f t="shared" si="118"/>
        <v>1</v>
      </c>
      <c r="AW194" s="2" t="b">
        <f t="shared" si="118"/>
        <v>1</v>
      </c>
      <c r="AX194" s="2" t="b">
        <f t="shared" si="119"/>
        <v>1</v>
      </c>
      <c r="AY194" s="2" t="b">
        <f t="shared" si="119"/>
        <v>1</v>
      </c>
      <c r="AZ194" s="2" t="b">
        <f t="shared" si="119"/>
        <v>1</v>
      </c>
      <c r="BA194" s="2" t="b">
        <f t="shared" si="119"/>
        <v>1</v>
      </c>
      <c r="BB194" s="2" t="b">
        <f t="shared" si="119"/>
        <v>1</v>
      </c>
      <c r="BC194" s="2" t="b">
        <f t="shared" si="119"/>
        <v>1</v>
      </c>
      <c r="BD194" s="2" t="b">
        <f t="shared" si="119"/>
        <v>1</v>
      </c>
      <c r="BE194" s="2" t="b">
        <f t="shared" si="119"/>
        <v>1</v>
      </c>
      <c r="BF194" s="2" t="b">
        <f t="shared" si="119"/>
        <v>1</v>
      </c>
      <c r="BG194" s="2" t="b">
        <f t="shared" si="119"/>
        <v>1</v>
      </c>
      <c r="BH194" s="2" t="b">
        <f t="shared" si="119"/>
        <v>1</v>
      </c>
      <c r="BI194" s="2" t="b">
        <f t="shared" si="119"/>
        <v>1</v>
      </c>
      <c r="BJ194" s="2" t="b">
        <f t="shared" si="119"/>
        <v>1</v>
      </c>
      <c r="BK194" s="2" t="b">
        <f t="shared" si="119"/>
        <v>1</v>
      </c>
    </row>
    <row r="195" spans="1:63" x14ac:dyDescent="0.35">
      <c r="A195" s="2" t="str">
        <f>RawData!A191&amp;" "&amp;RawData!B191&amp;" "&amp;RawData!C191&amp;" "&amp;RawData!D191&amp;" "&amp;RawData!E191</f>
        <v xml:space="preserve">    </v>
      </c>
      <c r="B195" s="2" t="str">
        <f t="shared" si="83"/>
        <v/>
      </c>
      <c r="C195" s="2" t="e">
        <f t="shared" si="84"/>
        <v>#VALUE!</v>
      </c>
      <c r="D195" s="2" t="e">
        <f t="shared" si="85"/>
        <v>#VALUE!</v>
      </c>
      <c r="E195" s="2" t="e">
        <f t="shared" si="86"/>
        <v>#VALUE!</v>
      </c>
      <c r="F195" s="2" t="b">
        <f t="shared" si="87"/>
        <v>0</v>
      </c>
      <c r="G195" s="2" t="b">
        <f t="shared" si="88"/>
        <v>0</v>
      </c>
      <c r="I195" s="2" t="str">
        <f t="shared" si="95"/>
        <v/>
      </c>
      <c r="J195" s="2" t="str">
        <f t="shared" si="89"/>
        <v/>
      </c>
      <c r="K195" s="2" t="str">
        <f t="shared" si="90"/>
        <v/>
      </c>
      <c r="L195" s="2" t="str">
        <f t="shared" si="91"/>
        <v/>
      </c>
      <c r="N195" s="2" t="str">
        <f t="shared" si="92"/>
        <v/>
      </c>
      <c r="O195" s="2" t="str">
        <f t="shared" si="93"/>
        <v/>
      </c>
      <c r="P195" s="2" t="str">
        <f t="shared" si="94"/>
        <v/>
      </c>
      <c r="T195" s="2" t="str">
        <f t="shared" ref="T195:AC204" si="120">IF($F195,OR(NOT(ISERROR(FIND(T$2,$L195,1))),NOT(ISERROR(FIND(T$3,$L195,1))),NOT(ISERROR(FIND(T$4,$L195,1)))),"")</f>
        <v/>
      </c>
      <c r="U195" s="2" t="str">
        <f t="shared" si="120"/>
        <v/>
      </c>
      <c r="V195" s="2" t="str">
        <f t="shared" si="120"/>
        <v/>
      </c>
      <c r="W195" s="2" t="str">
        <f t="shared" si="120"/>
        <v/>
      </c>
      <c r="X195" s="2" t="str">
        <f t="shared" si="120"/>
        <v/>
      </c>
      <c r="Y195" s="2" t="str">
        <f t="shared" si="120"/>
        <v/>
      </c>
      <c r="Z195" s="2" t="str">
        <f t="shared" si="120"/>
        <v/>
      </c>
      <c r="AA195" s="2" t="str">
        <f t="shared" si="120"/>
        <v/>
      </c>
      <c r="AB195" s="2" t="str">
        <f t="shared" si="120"/>
        <v/>
      </c>
      <c r="AC195" s="2" t="str">
        <f t="shared" si="120"/>
        <v/>
      </c>
      <c r="AD195" s="2" t="str">
        <f t="shared" ref="AD195:AM204" si="121">IF($F195,OR(NOT(ISERROR(FIND(AD$2,$L195,1))),NOT(ISERROR(FIND(AD$3,$L195,1))),NOT(ISERROR(FIND(AD$4,$L195,1)))),"")</f>
        <v/>
      </c>
      <c r="AE195" s="2" t="str">
        <f t="shared" si="121"/>
        <v/>
      </c>
      <c r="AF195" s="2" t="str">
        <f t="shared" si="121"/>
        <v/>
      </c>
      <c r="AG195" s="2" t="str">
        <f t="shared" si="121"/>
        <v/>
      </c>
      <c r="AH195" s="2" t="str">
        <f t="shared" si="121"/>
        <v/>
      </c>
      <c r="AI195" s="2" t="str">
        <f t="shared" si="121"/>
        <v/>
      </c>
      <c r="AJ195" s="2" t="str">
        <f t="shared" si="121"/>
        <v/>
      </c>
      <c r="AK195" s="2" t="str">
        <f t="shared" si="121"/>
        <v/>
      </c>
      <c r="AL195" s="2" t="str">
        <f t="shared" si="121"/>
        <v/>
      </c>
      <c r="AM195" s="2" t="str">
        <f t="shared" si="121"/>
        <v/>
      </c>
      <c r="AN195" s="2" t="str">
        <f t="shared" ref="AN195:AW204" si="122">IF($F195,OR(NOT(ISERROR(FIND(AN$2,$L195,1))),NOT(ISERROR(FIND(AN$3,$L195,1))),NOT(ISERROR(FIND(AN$4,$L195,1)))),"")</f>
        <v/>
      </c>
      <c r="AO195" s="2" t="str">
        <f t="shared" si="122"/>
        <v/>
      </c>
      <c r="AP195" s="2" t="str">
        <f t="shared" si="122"/>
        <v/>
      </c>
      <c r="AQ195" s="2" t="str">
        <f t="shared" si="122"/>
        <v/>
      </c>
      <c r="AR195" s="2" t="str">
        <f t="shared" si="122"/>
        <v/>
      </c>
      <c r="AS195" s="2" t="str">
        <f t="shared" si="122"/>
        <v/>
      </c>
      <c r="AT195" s="2" t="str">
        <f t="shared" si="122"/>
        <v/>
      </c>
      <c r="AU195" s="2" t="str">
        <f t="shared" si="122"/>
        <v/>
      </c>
      <c r="AV195" s="2" t="str">
        <f t="shared" si="122"/>
        <v/>
      </c>
      <c r="AW195" s="2" t="str">
        <f t="shared" si="122"/>
        <v/>
      </c>
      <c r="AX195" s="2" t="str">
        <f t="shared" ref="AX195:BK204" si="123">IF($F195,OR(NOT(ISERROR(FIND(AX$2,$L195,1))),NOT(ISERROR(FIND(AX$3,$L195,1))),NOT(ISERROR(FIND(AX$4,$L195,1)))),"")</f>
        <v/>
      </c>
      <c r="AY195" s="2" t="str">
        <f t="shared" si="123"/>
        <v/>
      </c>
      <c r="AZ195" s="2" t="str">
        <f t="shared" si="123"/>
        <v/>
      </c>
      <c r="BA195" s="2" t="str">
        <f t="shared" si="123"/>
        <v/>
      </c>
      <c r="BB195" s="2" t="str">
        <f t="shared" si="123"/>
        <v/>
      </c>
      <c r="BC195" s="2" t="str">
        <f t="shared" si="123"/>
        <v/>
      </c>
      <c r="BD195" s="2" t="str">
        <f t="shared" si="123"/>
        <v/>
      </c>
      <c r="BE195" s="2" t="str">
        <f t="shared" si="123"/>
        <v/>
      </c>
      <c r="BF195" s="2" t="str">
        <f t="shared" si="123"/>
        <v/>
      </c>
      <c r="BG195" s="2" t="str">
        <f t="shared" si="123"/>
        <v/>
      </c>
      <c r="BH195" s="2" t="str">
        <f t="shared" si="123"/>
        <v/>
      </c>
      <c r="BI195" s="2" t="str">
        <f t="shared" si="123"/>
        <v/>
      </c>
      <c r="BJ195" s="2" t="str">
        <f t="shared" si="123"/>
        <v/>
      </c>
      <c r="BK195" s="2" t="str">
        <f t="shared" si="123"/>
        <v/>
      </c>
    </row>
    <row r="196" spans="1:63" x14ac:dyDescent="0.35">
      <c r="A196" s="2" t="str">
        <f>RawData!A192&amp;" "&amp;RawData!B192&amp;" "&amp;RawData!C192&amp;" "&amp;RawData!D192&amp;" "&amp;RawData!E192</f>
        <v xml:space="preserve">    </v>
      </c>
      <c r="B196" s="2" t="str">
        <f t="shared" si="83"/>
        <v/>
      </c>
      <c r="C196" s="2" t="e">
        <f t="shared" si="84"/>
        <v>#VALUE!</v>
      </c>
      <c r="D196" s="2" t="e">
        <f t="shared" si="85"/>
        <v>#VALUE!</v>
      </c>
      <c r="E196" s="2" t="e">
        <f t="shared" si="86"/>
        <v>#VALUE!</v>
      </c>
      <c r="F196" s="2" t="b">
        <f t="shared" si="87"/>
        <v>0</v>
      </c>
      <c r="G196" s="2" t="b">
        <f t="shared" si="88"/>
        <v>0</v>
      </c>
      <c r="I196" s="2" t="str">
        <f t="shared" si="95"/>
        <v/>
      </c>
      <c r="J196" s="2" t="str">
        <f t="shared" si="89"/>
        <v/>
      </c>
      <c r="K196" s="2" t="str">
        <f t="shared" si="90"/>
        <v/>
      </c>
      <c r="L196" s="2" t="str">
        <f t="shared" si="91"/>
        <v/>
      </c>
      <c r="N196" s="2" t="str">
        <f t="shared" si="92"/>
        <v/>
      </c>
      <c r="O196" s="2" t="str">
        <f t="shared" si="93"/>
        <v/>
      </c>
      <c r="P196" s="2" t="str">
        <f t="shared" si="94"/>
        <v/>
      </c>
      <c r="T196" s="2" t="str">
        <f t="shared" si="120"/>
        <v/>
      </c>
      <c r="U196" s="2" t="str">
        <f t="shared" si="120"/>
        <v/>
      </c>
      <c r="V196" s="2" t="str">
        <f t="shared" si="120"/>
        <v/>
      </c>
      <c r="W196" s="2" t="str">
        <f t="shared" si="120"/>
        <v/>
      </c>
      <c r="X196" s="2" t="str">
        <f t="shared" si="120"/>
        <v/>
      </c>
      <c r="Y196" s="2" t="str">
        <f t="shared" si="120"/>
        <v/>
      </c>
      <c r="Z196" s="2" t="str">
        <f t="shared" si="120"/>
        <v/>
      </c>
      <c r="AA196" s="2" t="str">
        <f t="shared" si="120"/>
        <v/>
      </c>
      <c r="AB196" s="2" t="str">
        <f t="shared" si="120"/>
        <v/>
      </c>
      <c r="AC196" s="2" t="str">
        <f t="shared" si="120"/>
        <v/>
      </c>
      <c r="AD196" s="2" t="str">
        <f t="shared" si="121"/>
        <v/>
      </c>
      <c r="AE196" s="2" t="str">
        <f t="shared" si="121"/>
        <v/>
      </c>
      <c r="AF196" s="2" t="str">
        <f t="shared" si="121"/>
        <v/>
      </c>
      <c r="AG196" s="2" t="str">
        <f t="shared" si="121"/>
        <v/>
      </c>
      <c r="AH196" s="2" t="str">
        <f t="shared" si="121"/>
        <v/>
      </c>
      <c r="AI196" s="2" t="str">
        <f t="shared" si="121"/>
        <v/>
      </c>
      <c r="AJ196" s="2" t="str">
        <f t="shared" si="121"/>
        <v/>
      </c>
      <c r="AK196" s="2" t="str">
        <f t="shared" si="121"/>
        <v/>
      </c>
      <c r="AL196" s="2" t="str">
        <f t="shared" si="121"/>
        <v/>
      </c>
      <c r="AM196" s="2" t="str">
        <f t="shared" si="121"/>
        <v/>
      </c>
      <c r="AN196" s="2" t="str">
        <f t="shared" si="122"/>
        <v/>
      </c>
      <c r="AO196" s="2" t="str">
        <f t="shared" si="122"/>
        <v/>
      </c>
      <c r="AP196" s="2" t="str">
        <f t="shared" si="122"/>
        <v/>
      </c>
      <c r="AQ196" s="2" t="str">
        <f t="shared" si="122"/>
        <v/>
      </c>
      <c r="AR196" s="2" t="str">
        <f t="shared" si="122"/>
        <v/>
      </c>
      <c r="AS196" s="2" t="str">
        <f t="shared" si="122"/>
        <v/>
      </c>
      <c r="AT196" s="2" t="str">
        <f t="shared" si="122"/>
        <v/>
      </c>
      <c r="AU196" s="2" t="str">
        <f t="shared" si="122"/>
        <v/>
      </c>
      <c r="AV196" s="2" t="str">
        <f t="shared" si="122"/>
        <v/>
      </c>
      <c r="AW196" s="2" t="str">
        <f t="shared" si="122"/>
        <v/>
      </c>
      <c r="AX196" s="2" t="str">
        <f t="shared" si="123"/>
        <v/>
      </c>
      <c r="AY196" s="2" t="str">
        <f t="shared" si="123"/>
        <v/>
      </c>
      <c r="AZ196" s="2" t="str">
        <f t="shared" si="123"/>
        <v/>
      </c>
      <c r="BA196" s="2" t="str">
        <f t="shared" si="123"/>
        <v/>
      </c>
      <c r="BB196" s="2" t="str">
        <f t="shared" si="123"/>
        <v/>
      </c>
      <c r="BC196" s="2" t="str">
        <f t="shared" si="123"/>
        <v/>
      </c>
      <c r="BD196" s="2" t="str">
        <f t="shared" si="123"/>
        <v/>
      </c>
      <c r="BE196" s="2" t="str">
        <f t="shared" si="123"/>
        <v/>
      </c>
      <c r="BF196" s="2" t="str">
        <f t="shared" si="123"/>
        <v/>
      </c>
      <c r="BG196" s="2" t="str">
        <f t="shared" si="123"/>
        <v/>
      </c>
      <c r="BH196" s="2" t="str">
        <f t="shared" si="123"/>
        <v/>
      </c>
      <c r="BI196" s="2" t="str">
        <f t="shared" si="123"/>
        <v/>
      </c>
      <c r="BJ196" s="2" t="str">
        <f t="shared" si="123"/>
        <v/>
      </c>
      <c r="BK196" s="2" t="str">
        <f t="shared" si="123"/>
        <v/>
      </c>
    </row>
    <row r="197" spans="1:63" ht="29" x14ac:dyDescent="0.35">
      <c r="A197" s="2" t="str">
        <f>RawData!A193&amp;" "&amp;RawData!B193&amp;" "&amp;RawData!C193&amp;" "&amp;RawData!D193&amp;" "&amp;RawData!E193</f>
        <v xml:space="preserve">CREATED  CROMEMCO originals  .TAR and .IMD available  </v>
      </c>
      <c r="B197" s="2" t="str">
        <f t="shared" ref="B197:B260" si="124">TRIM(A197)</f>
        <v>CREATED CROMEMCO originals .TAR and .IMD available</v>
      </c>
      <c r="C197" s="2">
        <f t="shared" ref="C197:C260" si="125">FIND(" ",B197,1)</f>
        <v>8</v>
      </c>
      <c r="D197" s="2">
        <f t="shared" ref="D197:D260" si="126">FIND(" ",B197,C197+1)</f>
        <v>17</v>
      </c>
      <c r="E197" s="2">
        <f t="shared" ref="E197:E260" si="127">FIND(" ",B197,D197+1)</f>
        <v>27</v>
      </c>
      <c r="F197" s="2" t="b">
        <f t="shared" ref="F197:F260" si="128">IF(I197="",FALSE,VALUE(I197)&lt;1900)</f>
        <v>0</v>
      </c>
      <c r="G197" s="2" t="b">
        <f t="shared" ref="G197:G260" si="129">IF(ISERROR(MID(B197,C197+1,1)),FALSE,AND(MID(B197,C197+1,1)&gt;="0",MID(B197,C197+1,1)&lt;="9"))</f>
        <v>0</v>
      </c>
      <c r="I197" s="2" t="str">
        <f t="shared" si="95"/>
        <v/>
      </c>
      <c r="J197" s="2" t="str">
        <f t="shared" ref="J197:J260" si="130">IF(F197,IF(G197,MID(B197,C197+1,D197-C197-1),""),"")</f>
        <v/>
      </c>
      <c r="K197" s="2" t="str">
        <f t="shared" ref="K197:K260" si="131">IF(F197,IF(G197,MID(B197,D197+1,E197-D197-1),MID(B197,C197+1,D197-C197-1)),"")</f>
        <v/>
      </c>
      <c r="L197" s="2" t="str">
        <f t="shared" ref="L197:L260" si="132">IF(F197,IF(G197,MID(B197,E197+1,LEN(B197)-E197),MID(B197,D197+1,LEN(B197)-D197)),B197)</f>
        <v>CREATED CROMEMCO originals .TAR and .IMD available</v>
      </c>
      <c r="N197" s="2" t="str">
        <f t="shared" ref="N197:N260" si="133">IF(F197,MID(K197,1,1)="_","")</f>
        <v/>
      </c>
      <c r="O197" s="2" t="str">
        <f t="shared" ref="O197:O260" si="134">IF(G197,NOT(ISERROR(FIND("*",$K197,1))),"")</f>
        <v/>
      </c>
      <c r="P197" s="2" t="str">
        <f t="shared" ref="P197:P260" si="135">IF($F197,SUBSTITUTE(SUBSTITUTE(K197,"_",""),"*",""),"")</f>
        <v/>
      </c>
      <c r="T197" s="2" t="str">
        <f t="shared" si="120"/>
        <v/>
      </c>
      <c r="U197" s="2" t="str">
        <f t="shared" si="120"/>
        <v/>
      </c>
      <c r="V197" s="2" t="str">
        <f t="shared" si="120"/>
        <v/>
      </c>
      <c r="W197" s="2" t="str">
        <f t="shared" si="120"/>
        <v/>
      </c>
      <c r="X197" s="2" t="str">
        <f t="shared" si="120"/>
        <v/>
      </c>
      <c r="Y197" s="2" t="str">
        <f t="shared" si="120"/>
        <v/>
      </c>
      <c r="Z197" s="2" t="str">
        <f t="shared" si="120"/>
        <v/>
      </c>
      <c r="AA197" s="2" t="str">
        <f t="shared" si="120"/>
        <v/>
      </c>
      <c r="AB197" s="2" t="str">
        <f t="shared" si="120"/>
        <v/>
      </c>
      <c r="AC197" s="2" t="str">
        <f t="shared" si="120"/>
        <v/>
      </c>
      <c r="AD197" s="2" t="str">
        <f t="shared" si="121"/>
        <v/>
      </c>
      <c r="AE197" s="2" t="str">
        <f t="shared" si="121"/>
        <v/>
      </c>
      <c r="AF197" s="2" t="str">
        <f t="shared" si="121"/>
        <v/>
      </c>
      <c r="AG197" s="2" t="str">
        <f t="shared" si="121"/>
        <v/>
      </c>
      <c r="AH197" s="2" t="str">
        <f t="shared" si="121"/>
        <v/>
      </c>
      <c r="AI197" s="2" t="str">
        <f t="shared" si="121"/>
        <v/>
      </c>
      <c r="AJ197" s="2" t="str">
        <f t="shared" si="121"/>
        <v/>
      </c>
      <c r="AK197" s="2" t="str">
        <f t="shared" si="121"/>
        <v/>
      </c>
      <c r="AL197" s="2" t="str">
        <f t="shared" si="121"/>
        <v/>
      </c>
      <c r="AM197" s="2" t="str">
        <f t="shared" si="121"/>
        <v/>
      </c>
      <c r="AN197" s="2" t="str">
        <f t="shared" si="122"/>
        <v/>
      </c>
      <c r="AO197" s="2" t="str">
        <f t="shared" si="122"/>
        <v/>
      </c>
      <c r="AP197" s="2" t="str">
        <f t="shared" si="122"/>
        <v/>
      </c>
      <c r="AQ197" s="2" t="str">
        <f t="shared" si="122"/>
        <v/>
      </c>
      <c r="AR197" s="2" t="str">
        <f t="shared" si="122"/>
        <v/>
      </c>
      <c r="AS197" s="2" t="str">
        <f t="shared" si="122"/>
        <v/>
      </c>
      <c r="AT197" s="2" t="str">
        <f t="shared" si="122"/>
        <v/>
      </c>
      <c r="AU197" s="2" t="str">
        <f t="shared" si="122"/>
        <v/>
      </c>
      <c r="AV197" s="2" t="str">
        <f t="shared" si="122"/>
        <v/>
      </c>
      <c r="AW197" s="2" t="str">
        <f t="shared" si="122"/>
        <v/>
      </c>
      <c r="AX197" s="2" t="str">
        <f t="shared" si="123"/>
        <v/>
      </c>
      <c r="AY197" s="2" t="str">
        <f t="shared" si="123"/>
        <v/>
      </c>
      <c r="AZ197" s="2" t="str">
        <f t="shared" si="123"/>
        <v/>
      </c>
      <c r="BA197" s="2" t="str">
        <f t="shared" si="123"/>
        <v/>
      </c>
      <c r="BB197" s="2" t="str">
        <f t="shared" si="123"/>
        <v/>
      </c>
      <c r="BC197" s="2" t="str">
        <f t="shared" si="123"/>
        <v/>
      </c>
      <c r="BD197" s="2" t="str">
        <f t="shared" si="123"/>
        <v/>
      </c>
      <c r="BE197" s="2" t="str">
        <f t="shared" si="123"/>
        <v/>
      </c>
      <c r="BF197" s="2" t="str">
        <f t="shared" si="123"/>
        <v/>
      </c>
      <c r="BG197" s="2" t="str">
        <f t="shared" si="123"/>
        <v/>
      </c>
      <c r="BH197" s="2" t="str">
        <f t="shared" si="123"/>
        <v/>
      </c>
      <c r="BI197" s="2" t="str">
        <f t="shared" si="123"/>
        <v/>
      </c>
      <c r="BJ197" s="2" t="str">
        <f t="shared" si="123"/>
        <v/>
      </c>
      <c r="BK197" s="2" t="str">
        <f t="shared" si="123"/>
        <v/>
      </c>
    </row>
    <row r="198" spans="1:63" ht="43.5" x14ac:dyDescent="0.35">
      <c r="A198" s="2" t="str">
        <f>RawData!A194&amp;" "&amp;RawData!B194&amp;" "&amp;RawData!C194&amp;" "&amp;RawData!D194&amp;" "&amp;RawData!E194</f>
        <v xml:space="preserve">161 20090403  USDSDDST Data Base Reporter 1.00 DBR 023-4024 </v>
      </c>
      <c r="B198" s="2" t="str">
        <f t="shared" si="124"/>
        <v>161 20090403 USDSDDST Data Base Reporter 1.00 DBR 023-4024</v>
      </c>
      <c r="C198" s="2">
        <f t="shared" si="125"/>
        <v>4</v>
      </c>
      <c r="D198" s="2">
        <f t="shared" si="126"/>
        <v>13</v>
      </c>
      <c r="E198" s="2">
        <f t="shared" si="127"/>
        <v>22</v>
      </c>
      <c r="F198" s="2" t="b">
        <f t="shared" si="128"/>
        <v>1</v>
      </c>
      <c r="G198" s="2" t="b">
        <f t="shared" si="129"/>
        <v>1</v>
      </c>
      <c r="I198" s="2">
        <f t="shared" ref="I198:I261" si="136">IF(ISERROR(VALUE(MID(B198,1,C198-1))),"",VALUE(MID(B198,1,C198-1)))</f>
        <v>161</v>
      </c>
      <c r="J198" s="2" t="str">
        <f t="shared" si="130"/>
        <v>20090403</v>
      </c>
      <c r="K198" s="2" t="str">
        <f t="shared" si="131"/>
        <v>USDSDDST</v>
      </c>
      <c r="L198" s="2" t="str">
        <f t="shared" si="132"/>
        <v>Data Base Reporter 1.00 DBR 023-4024</v>
      </c>
      <c r="N198" s="2" t="b">
        <f t="shared" si="133"/>
        <v>0</v>
      </c>
      <c r="O198" s="2" t="b">
        <f t="shared" si="134"/>
        <v>0</v>
      </c>
      <c r="P198" s="2" t="str">
        <f t="shared" si="135"/>
        <v>USDSDDST</v>
      </c>
      <c r="T198" s="2" t="b">
        <f t="shared" si="120"/>
        <v>0</v>
      </c>
      <c r="U198" s="2" t="b">
        <f t="shared" si="120"/>
        <v>0</v>
      </c>
      <c r="V198" s="2" t="b">
        <f t="shared" si="120"/>
        <v>0</v>
      </c>
      <c r="W198" s="2" t="b">
        <f t="shared" si="120"/>
        <v>0</v>
      </c>
      <c r="X198" s="2" t="b">
        <f t="shared" si="120"/>
        <v>0</v>
      </c>
      <c r="Y198" s="2" t="b">
        <f t="shared" si="120"/>
        <v>0</v>
      </c>
      <c r="Z198" s="2" t="b">
        <f t="shared" si="120"/>
        <v>0</v>
      </c>
      <c r="AA198" s="2" t="b">
        <f t="shared" si="120"/>
        <v>0</v>
      </c>
      <c r="AB198" s="2" t="b">
        <f t="shared" si="120"/>
        <v>0</v>
      </c>
      <c r="AC198" s="2" t="b">
        <f t="shared" si="120"/>
        <v>0</v>
      </c>
      <c r="AD198" s="2" t="b">
        <f t="shared" si="121"/>
        <v>0</v>
      </c>
      <c r="AE198" s="2" t="b">
        <f t="shared" si="121"/>
        <v>0</v>
      </c>
      <c r="AF198" s="2" t="b">
        <f t="shared" si="121"/>
        <v>0</v>
      </c>
      <c r="AG198" s="2" t="b">
        <f t="shared" si="121"/>
        <v>0</v>
      </c>
      <c r="AH198" s="2" t="b">
        <f t="shared" si="121"/>
        <v>0</v>
      </c>
      <c r="AI198" s="2" t="b">
        <f t="shared" si="121"/>
        <v>0</v>
      </c>
      <c r="AJ198" s="2" t="b">
        <f t="shared" si="121"/>
        <v>0</v>
      </c>
      <c r="AK198" s="2" t="b">
        <f t="shared" si="121"/>
        <v>0</v>
      </c>
      <c r="AL198" s="2" t="b">
        <f t="shared" si="121"/>
        <v>0</v>
      </c>
      <c r="AM198" s="2" t="b">
        <f t="shared" si="121"/>
        <v>0</v>
      </c>
      <c r="AN198" s="2" t="b">
        <f t="shared" si="122"/>
        <v>0</v>
      </c>
      <c r="AO198" s="2" t="b">
        <f t="shared" si="122"/>
        <v>0</v>
      </c>
      <c r="AP198" s="2" t="b">
        <f t="shared" si="122"/>
        <v>0</v>
      </c>
      <c r="AQ198" s="2" t="b">
        <f t="shared" si="122"/>
        <v>0</v>
      </c>
      <c r="AR198" s="2" t="b">
        <f t="shared" si="122"/>
        <v>0</v>
      </c>
      <c r="AS198" s="2" t="b">
        <f t="shared" si="122"/>
        <v>0</v>
      </c>
      <c r="AT198" s="2" t="b">
        <f t="shared" si="122"/>
        <v>1</v>
      </c>
      <c r="AU198" s="2" t="b">
        <f t="shared" si="122"/>
        <v>1</v>
      </c>
      <c r="AV198" s="2" t="b">
        <f t="shared" si="122"/>
        <v>1</v>
      </c>
      <c r="AW198" s="2" t="b">
        <f t="shared" si="122"/>
        <v>1</v>
      </c>
      <c r="AX198" s="2" t="b">
        <f t="shared" si="123"/>
        <v>1</v>
      </c>
      <c r="AY198" s="2" t="b">
        <f t="shared" si="123"/>
        <v>1</v>
      </c>
      <c r="AZ198" s="2" t="b">
        <f t="shared" si="123"/>
        <v>1</v>
      </c>
      <c r="BA198" s="2" t="b">
        <f t="shared" si="123"/>
        <v>1</v>
      </c>
      <c r="BB198" s="2" t="b">
        <f t="shared" si="123"/>
        <v>1</v>
      </c>
      <c r="BC198" s="2" t="b">
        <f t="shared" si="123"/>
        <v>1</v>
      </c>
      <c r="BD198" s="2" t="b">
        <f t="shared" si="123"/>
        <v>1</v>
      </c>
      <c r="BE198" s="2" t="b">
        <f t="shared" si="123"/>
        <v>1</v>
      </c>
      <c r="BF198" s="2" t="b">
        <f t="shared" si="123"/>
        <v>1</v>
      </c>
      <c r="BG198" s="2" t="b">
        <f t="shared" si="123"/>
        <v>1</v>
      </c>
      <c r="BH198" s="2" t="b">
        <f t="shared" si="123"/>
        <v>1</v>
      </c>
      <c r="BI198" s="2" t="b">
        <f t="shared" si="123"/>
        <v>1</v>
      </c>
      <c r="BJ198" s="2" t="b">
        <f t="shared" si="123"/>
        <v>1</v>
      </c>
      <c r="BK198" s="2" t="b">
        <f t="shared" si="123"/>
        <v>1</v>
      </c>
    </row>
    <row r="199" spans="1:63" ht="43.5" x14ac:dyDescent="0.35">
      <c r="A199" s="2" t="str">
        <f>RawData!A195&amp;" "&amp;RawData!B195&amp;" "&amp;RawData!C195&amp;" "&amp;RawData!D195&amp;" "&amp;RawData!E195</f>
        <v xml:space="preserve">162 20090403  USDSDDST Writemaster 2.02 release 10 WRMR </v>
      </c>
      <c r="B199" s="2" t="str">
        <f t="shared" si="124"/>
        <v>162 20090403 USDSDDST Writemaster 2.02 release 10 WRMR</v>
      </c>
      <c r="C199" s="2">
        <f t="shared" si="125"/>
        <v>4</v>
      </c>
      <c r="D199" s="2">
        <f t="shared" si="126"/>
        <v>13</v>
      </c>
      <c r="E199" s="2">
        <f t="shared" si="127"/>
        <v>22</v>
      </c>
      <c r="F199" s="2" t="b">
        <f t="shared" si="128"/>
        <v>1</v>
      </c>
      <c r="G199" s="2" t="b">
        <f t="shared" si="129"/>
        <v>1</v>
      </c>
      <c r="I199" s="2">
        <f t="shared" si="136"/>
        <v>162</v>
      </c>
      <c r="J199" s="2" t="str">
        <f t="shared" si="130"/>
        <v>20090403</v>
      </c>
      <c r="K199" s="2" t="str">
        <f t="shared" si="131"/>
        <v>USDSDDST</v>
      </c>
      <c r="L199" s="2" t="str">
        <f t="shared" si="132"/>
        <v>Writemaster 2.02 release 10 WRMR</v>
      </c>
      <c r="N199" s="2" t="b">
        <f t="shared" si="133"/>
        <v>0</v>
      </c>
      <c r="O199" s="2" t="b">
        <f t="shared" si="134"/>
        <v>0</v>
      </c>
      <c r="P199" s="2" t="str">
        <f t="shared" si="135"/>
        <v>USDSDDST</v>
      </c>
      <c r="T199" s="2" t="b">
        <f t="shared" si="120"/>
        <v>0</v>
      </c>
      <c r="U199" s="2" t="b">
        <f t="shared" si="120"/>
        <v>0</v>
      </c>
      <c r="V199" s="2" t="b">
        <f t="shared" si="120"/>
        <v>0</v>
      </c>
      <c r="W199" s="2" t="b">
        <f t="shared" si="120"/>
        <v>0</v>
      </c>
      <c r="X199" s="2" t="b">
        <f t="shared" si="120"/>
        <v>0</v>
      </c>
      <c r="Y199" s="2" t="b">
        <f t="shared" si="120"/>
        <v>0</v>
      </c>
      <c r="Z199" s="2" t="b">
        <f t="shared" si="120"/>
        <v>0</v>
      </c>
      <c r="AA199" s="2" t="b">
        <f t="shared" si="120"/>
        <v>0</v>
      </c>
      <c r="AB199" s="2" t="b">
        <f t="shared" si="120"/>
        <v>0</v>
      </c>
      <c r="AC199" s="2" t="b">
        <f t="shared" si="120"/>
        <v>0</v>
      </c>
      <c r="AD199" s="2" t="b">
        <f t="shared" si="121"/>
        <v>0</v>
      </c>
      <c r="AE199" s="2" t="b">
        <f t="shared" si="121"/>
        <v>0</v>
      </c>
      <c r="AF199" s="2" t="b">
        <f t="shared" si="121"/>
        <v>0</v>
      </c>
      <c r="AG199" s="2" t="b">
        <f t="shared" si="121"/>
        <v>0</v>
      </c>
      <c r="AH199" s="2" t="b">
        <f t="shared" si="121"/>
        <v>0</v>
      </c>
      <c r="AI199" s="2" t="b">
        <f t="shared" si="121"/>
        <v>0</v>
      </c>
      <c r="AJ199" s="2" t="b">
        <f t="shared" si="121"/>
        <v>0</v>
      </c>
      <c r="AK199" s="2" t="b">
        <f t="shared" si="121"/>
        <v>0</v>
      </c>
      <c r="AL199" s="2" t="b">
        <f t="shared" si="121"/>
        <v>0</v>
      </c>
      <c r="AM199" s="2" t="b">
        <f t="shared" si="121"/>
        <v>0</v>
      </c>
      <c r="AN199" s="2" t="b">
        <f t="shared" si="122"/>
        <v>0</v>
      </c>
      <c r="AO199" s="2" t="b">
        <f t="shared" si="122"/>
        <v>0</v>
      </c>
      <c r="AP199" s="2" t="b">
        <f t="shared" si="122"/>
        <v>0</v>
      </c>
      <c r="AQ199" s="2" t="b">
        <f t="shared" si="122"/>
        <v>0</v>
      </c>
      <c r="AR199" s="2" t="b">
        <f t="shared" si="122"/>
        <v>0</v>
      </c>
      <c r="AS199" s="2" t="b">
        <f t="shared" si="122"/>
        <v>0</v>
      </c>
      <c r="AT199" s="2" t="b">
        <f t="shared" si="122"/>
        <v>1</v>
      </c>
      <c r="AU199" s="2" t="b">
        <f t="shared" si="122"/>
        <v>1</v>
      </c>
      <c r="AV199" s="2" t="b">
        <f t="shared" si="122"/>
        <v>1</v>
      </c>
      <c r="AW199" s="2" t="b">
        <f t="shared" si="122"/>
        <v>1</v>
      </c>
      <c r="AX199" s="2" t="b">
        <f t="shared" si="123"/>
        <v>1</v>
      </c>
      <c r="AY199" s="2" t="b">
        <f t="shared" si="123"/>
        <v>1</v>
      </c>
      <c r="AZ199" s="2" t="b">
        <f t="shared" si="123"/>
        <v>1</v>
      </c>
      <c r="BA199" s="2" t="b">
        <f t="shared" si="123"/>
        <v>1</v>
      </c>
      <c r="BB199" s="2" t="b">
        <f t="shared" si="123"/>
        <v>1</v>
      </c>
      <c r="BC199" s="2" t="b">
        <f t="shared" si="123"/>
        <v>1</v>
      </c>
      <c r="BD199" s="2" t="b">
        <f t="shared" si="123"/>
        <v>1</v>
      </c>
      <c r="BE199" s="2" t="b">
        <f t="shared" si="123"/>
        <v>1</v>
      </c>
      <c r="BF199" s="2" t="b">
        <f t="shared" si="123"/>
        <v>1</v>
      </c>
      <c r="BG199" s="2" t="b">
        <f t="shared" si="123"/>
        <v>1</v>
      </c>
      <c r="BH199" s="2" t="b">
        <f t="shared" si="123"/>
        <v>1</v>
      </c>
      <c r="BI199" s="2" t="b">
        <f t="shared" si="123"/>
        <v>1</v>
      </c>
      <c r="BJ199" s="2" t="b">
        <f t="shared" si="123"/>
        <v>1</v>
      </c>
      <c r="BK199" s="2" t="b">
        <f t="shared" si="123"/>
        <v>1</v>
      </c>
    </row>
    <row r="200" spans="1:63" x14ac:dyDescent="0.35">
      <c r="A200" s="2" t="str">
        <f>RawData!A196&amp;" "&amp;RawData!B196&amp;" "&amp;RawData!C196&amp;" "&amp;RawData!D196&amp;" "&amp;RawData!E196</f>
        <v xml:space="preserve">163    </v>
      </c>
      <c r="B200" s="2" t="str">
        <f t="shared" si="124"/>
        <v>163</v>
      </c>
      <c r="C200" s="2" t="e">
        <f t="shared" si="125"/>
        <v>#VALUE!</v>
      </c>
      <c r="D200" s="2" t="e">
        <f t="shared" si="126"/>
        <v>#VALUE!</v>
      </c>
      <c r="E200" s="2" t="e">
        <f t="shared" si="127"/>
        <v>#VALUE!</v>
      </c>
      <c r="F200" s="2" t="b">
        <f t="shared" si="128"/>
        <v>0</v>
      </c>
      <c r="G200" s="2" t="b">
        <f t="shared" si="129"/>
        <v>0</v>
      </c>
      <c r="I200" s="2" t="str">
        <f t="shared" si="136"/>
        <v/>
      </c>
      <c r="J200" s="2" t="str">
        <f t="shared" si="130"/>
        <v/>
      </c>
      <c r="K200" s="2" t="str">
        <f t="shared" si="131"/>
        <v/>
      </c>
      <c r="L200" s="2" t="str">
        <f t="shared" si="132"/>
        <v>163</v>
      </c>
      <c r="N200" s="2" t="str">
        <f t="shared" si="133"/>
        <v/>
      </c>
      <c r="O200" s="2" t="str">
        <f t="shared" si="134"/>
        <v/>
      </c>
      <c r="P200" s="2" t="str">
        <f t="shared" si="135"/>
        <v/>
      </c>
      <c r="T200" s="2" t="str">
        <f t="shared" si="120"/>
        <v/>
      </c>
      <c r="U200" s="2" t="str">
        <f t="shared" si="120"/>
        <v/>
      </c>
      <c r="V200" s="2" t="str">
        <f t="shared" si="120"/>
        <v/>
      </c>
      <c r="W200" s="2" t="str">
        <f t="shared" si="120"/>
        <v/>
      </c>
      <c r="X200" s="2" t="str">
        <f t="shared" si="120"/>
        <v/>
      </c>
      <c r="Y200" s="2" t="str">
        <f t="shared" si="120"/>
        <v/>
      </c>
      <c r="Z200" s="2" t="str">
        <f t="shared" si="120"/>
        <v/>
      </c>
      <c r="AA200" s="2" t="str">
        <f t="shared" si="120"/>
        <v/>
      </c>
      <c r="AB200" s="2" t="str">
        <f t="shared" si="120"/>
        <v/>
      </c>
      <c r="AC200" s="2" t="str">
        <f t="shared" si="120"/>
        <v/>
      </c>
      <c r="AD200" s="2" t="str">
        <f t="shared" si="121"/>
        <v/>
      </c>
      <c r="AE200" s="2" t="str">
        <f t="shared" si="121"/>
        <v/>
      </c>
      <c r="AF200" s="2" t="str">
        <f t="shared" si="121"/>
        <v/>
      </c>
      <c r="AG200" s="2" t="str">
        <f t="shared" si="121"/>
        <v/>
      </c>
      <c r="AH200" s="2" t="str">
        <f t="shared" si="121"/>
        <v/>
      </c>
      <c r="AI200" s="2" t="str">
        <f t="shared" si="121"/>
        <v/>
      </c>
      <c r="AJ200" s="2" t="str">
        <f t="shared" si="121"/>
        <v/>
      </c>
      <c r="AK200" s="2" t="str">
        <f t="shared" si="121"/>
        <v/>
      </c>
      <c r="AL200" s="2" t="str">
        <f t="shared" si="121"/>
        <v/>
      </c>
      <c r="AM200" s="2" t="str">
        <f t="shared" si="121"/>
        <v/>
      </c>
      <c r="AN200" s="2" t="str">
        <f t="shared" si="122"/>
        <v/>
      </c>
      <c r="AO200" s="2" t="str">
        <f t="shared" si="122"/>
        <v/>
      </c>
      <c r="AP200" s="2" t="str">
        <f t="shared" si="122"/>
        <v/>
      </c>
      <c r="AQ200" s="2" t="str">
        <f t="shared" si="122"/>
        <v/>
      </c>
      <c r="AR200" s="2" t="str">
        <f t="shared" si="122"/>
        <v/>
      </c>
      <c r="AS200" s="2" t="str">
        <f t="shared" si="122"/>
        <v/>
      </c>
      <c r="AT200" s="2" t="str">
        <f t="shared" si="122"/>
        <v/>
      </c>
      <c r="AU200" s="2" t="str">
        <f t="shared" si="122"/>
        <v/>
      </c>
      <c r="AV200" s="2" t="str">
        <f t="shared" si="122"/>
        <v/>
      </c>
      <c r="AW200" s="2" t="str">
        <f t="shared" si="122"/>
        <v/>
      </c>
      <c r="AX200" s="2" t="str">
        <f t="shared" si="123"/>
        <v/>
      </c>
      <c r="AY200" s="2" t="str">
        <f t="shared" si="123"/>
        <v/>
      </c>
      <c r="AZ200" s="2" t="str">
        <f t="shared" si="123"/>
        <v/>
      </c>
      <c r="BA200" s="2" t="str">
        <f t="shared" si="123"/>
        <v/>
      </c>
      <c r="BB200" s="2" t="str">
        <f t="shared" si="123"/>
        <v/>
      </c>
      <c r="BC200" s="2" t="str">
        <f t="shared" si="123"/>
        <v/>
      </c>
      <c r="BD200" s="2" t="str">
        <f t="shared" si="123"/>
        <v/>
      </c>
      <c r="BE200" s="2" t="str">
        <f t="shared" si="123"/>
        <v/>
      </c>
      <c r="BF200" s="2" t="str">
        <f t="shared" si="123"/>
        <v/>
      </c>
      <c r="BG200" s="2" t="str">
        <f t="shared" si="123"/>
        <v/>
      </c>
      <c r="BH200" s="2" t="str">
        <f t="shared" si="123"/>
        <v/>
      </c>
      <c r="BI200" s="2" t="str">
        <f t="shared" si="123"/>
        <v/>
      </c>
      <c r="BJ200" s="2" t="str">
        <f t="shared" si="123"/>
        <v/>
      </c>
      <c r="BK200" s="2" t="str">
        <f t="shared" si="123"/>
        <v/>
      </c>
    </row>
    <row r="201" spans="1:63" ht="29" x14ac:dyDescent="0.35">
      <c r="A201" s="2" t="str">
        <f>RawData!A197&amp;" "&amp;RawData!B197&amp;" "&amp;RawData!C197&amp;" "&amp;RawData!D197&amp;" "&amp;RawData!E197</f>
        <v xml:space="preserve">164 20070703  CSDSDDST Z80 Assembler ASMB 02.15 </v>
      </c>
      <c r="B201" s="2" t="str">
        <f t="shared" si="124"/>
        <v>164 20070703 CSDSDDST Z80 Assembler ASMB 02.15</v>
      </c>
      <c r="C201" s="2">
        <f t="shared" si="125"/>
        <v>4</v>
      </c>
      <c r="D201" s="2">
        <f t="shared" si="126"/>
        <v>13</v>
      </c>
      <c r="E201" s="2">
        <f t="shared" si="127"/>
        <v>22</v>
      </c>
      <c r="F201" s="2" t="b">
        <f t="shared" si="128"/>
        <v>1</v>
      </c>
      <c r="G201" s="2" t="b">
        <f t="shared" si="129"/>
        <v>1</v>
      </c>
      <c r="I201" s="2">
        <f t="shared" si="136"/>
        <v>164</v>
      </c>
      <c r="J201" s="2" t="str">
        <f t="shared" si="130"/>
        <v>20070703</v>
      </c>
      <c r="K201" s="2" t="str">
        <f t="shared" si="131"/>
        <v>CSDSDDST</v>
      </c>
      <c r="L201" s="2" t="str">
        <f t="shared" si="132"/>
        <v>Z80 Assembler ASMB 02.15</v>
      </c>
      <c r="N201" s="2" t="b">
        <f t="shared" si="133"/>
        <v>0</v>
      </c>
      <c r="O201" s="2" t="b">
        <f t="shared" si="134"/>
        <v>0</v>
      </c>
      <c r="P201" s="2" t="str">
        <f t="shared" si="135"/>
        <v>CSDSDDST</v>
      </c>
      <c r="T201" s="2" t="b">
        <f t="shared" si="120"/>
        <v>0</v>
      </c>
      <c r="U201" s="2" t="b">
        <f t="shared" si="120"/>
        <v>0</v>
      </c>
      <c r="V201" s="2" t="b">
        <f t="shared" si="120"/>
        <v>0</v>
      </c>
      <c r="W201" s="2" t="b">
        <f t="shared" si="120"/>
        <v>0</v>
      </c>
      <c r="X201" s="2" t="b">
        <f t="shared" si="120"/>
        <v>0</v>
      </c>
      <c r="Y201" s="2" t="b">
        <f t="shared" si="120"/>
        <v>1</v>
      </c>
      <c r="Z201" s="2" t="b">
        <f t="shared" si="120"/>
        <v>0</v>
      </c>
      <c r="AA201" s="2" t="b">
        <f t="shared" si="120"/>
        <v>0</v>
      </c>
      <c r="AB201" s="2" t="b">
        <f t="shared" si="120"/>
        <v>0</v>
      </c>
      <c r="AC201" s="2" t="b">
        <f t="shared" si="120"/>
        <v>0</v>
      </c>
      <c r="AD201" s="2" t="b">
        <f t="shared" si="121"/>
        <v>0</v>
      </c>
      <c r="AE201" s="2" t="b">
        <f t="shared" si="121"/>
        <v>0</v>
      </c>
      <c r="AF201" s="2" t="b">
        <f t="shared" si="121"/>
        <v>0</v>
      </c>
      <c r="AG201" s="2" t="b">
        <f t="shared" si="121"/>
        <v>1</v>
      </c>
      <c r="AH201" s="2" t="b">
        <f t="shared" si="121"/>
        <v>0</v>
      </c>
      <c r="AI201" s="2" t="b">
        <f t="shared" si="121"/>
        <v>0</v>
      </c>
      <c r="AJ201" s="2" t="b">
        <f t="shared" si="121"/>
        <v>0</v>
      </c>
      <c r="AK201" s="2" t="b">
        <f t="shared" si="121"/>
        <v>0</v>
      </c>
      <c r="AL201" s="2" t="b">
        <f t="shared" si="121"/>
        <v>0</v>
      </c>
      <c r="AM201" s="2" t="b">
        <f t="shared" si="121"/>
        <v>0</v>
      </c>
      <c r="AN201" s="2" t="b">
        <f t="shared" si="122"/>
        <v>0</v>
      </c>
      <c r="AO201" s="2" t="b">
        <f t="shared" si="122"/>
        <v>0</v>
      </c>
      <c r="AP201" s="2" t="b">
        <f t="shared" si="122"/>
        <v>0</v>
      </c>
      <c r="AQ201" s="2" t="b">
        <f t="shared" si="122"/>
        <v>0</v>
      </c>
      <c r="AR201" s="2" t="b">
        <f t="shared" si="122"/>
        <v>0</v>
      </c>
      <c r="AS201" s="2" t="b">
        <f t="shared" si="122"/>
        <v>0</v>
      </c>
      <c r="AT201" s="2" t="b">
        <f t="shared" si="122"/>
        <v>1</v>
      </c>
      <c r="AU201" s="2" t="b">
        <f t="shared" si="122"/>
        <v>1</v>
      </c>
      <c r="AV201" s="2" t="b">
        <f t="shared" si="122"/>
        <v>1</v>
      </c>
      <c r="AW201" s="2" t="b">
        <f t="shared" si="122"/>
        <v>1</v>
      </c>
      <c r="AX201" s="2" t="b">
        <f t="shared" si="123"/>
        <v>1</v>
      </c>
      <c r="AY201" s="2" t="b">
        <f t="shared" si="123"/>
        <v>1</v>
      </c>
      <c r="AZ201" s="2" t="b">
        <f t="shared" si="123"/>
        <v>1</v>
      </c>
      <c r="BA201" s="2" t="b">
        <f t="shared" si="123"/>
        <v>1</v>
      </c>
      <c r="BB201" s="2" t="b">
        <f t="shared" si="123"/>
        <v>1</v>
      </c>
      <c r="BC201" s="2" t="b">
        <f t="shared" si="123"/>
        <v>1</v>
      </c>
      <c r="BD201" s="2" t="b">
        <f t="shared" si="123"/>
        <v>1</v>
      </c>
      <c r="BE201" s="2" t="b">
        <f t="shared" si="123"/>
        <v>1</v>
      </c>
      <c r="BF201" s="2" t="b">
        <f t="shared" si="123"/>
        <v>1</v>
      </c>
      <c r="BG201" s="2" t="b">
        <f t="shared" si="123"/>
        <v>1</v>
      </c>
      <c r="BH201" s="2" t="b">
        <f t="shared" si="123"/>
        <v>1</v>
      </c>
      <c r="BI201" s="2" t="b">
        <f t="shared" si="123"/>
        <v>1</v>
      </c>
      <c r="BJ201" s="2" t="b">
        <f t="shared" si="123"/>
        <v>1</v>
      </c>
      <c r="BK201" s="2" t="b">
        <f t="shared" si="123"/>
        <v>1</v>
      </c>
    </row>
    <row r="202" spans="1:63" ht="29" x14ac:dyDescent="0.35">
      <c r="A202" s="2" t="str">
        <f>RawData!A198&amp;" "&amp;RawData!B198&amp;" "&amp;RawData!C198&amp;" "&amp;RawData!D198&amp;" "&amp;RawData!E198</f>
        <v xml:space="preserve">165 20070709 _CSDSDDST Cromix 11.16 Disk 1 boot disk  </v>
      </c>
      <c r="B202" s="2" t="str">
        <f t="shared" si="124"/>
        <v>165 20070709 _CSDSDDST Cromix 11.16 Disk 1 boot disk</v>
      </c>
      <c r="C202" s="2">
        <f t="shared" si="125"/>
        <v>4</v>
      </c>
      <c r="D202" s="2">
        <f t="shared" si="126"/>
        <v>13</v>
      </c>
      <c r="E202" s="2">
        <f t="shared" si="127"/>
        <v>23</v>
      </c>
      <c r="F202" s="2" t="b">
        <f t="shared" si="128"/>
        <v>1</v>
      </c>
      <c r="G202" s="2" t="b">
        <f t="shared" si="129"/>
        <v>1</v>
      </c>
      <c r="I202" s="2">
        <f t="shared" si="136"/>
        <v>165</v>
      </c>
      <c r="J202" s="2" t="str">
        <f t="shared" si="130"/>
        <v>20070709</v>
      </c>
      <c r="K202" s="2" t="str">
        <f t="shared" si="131"/>
        <v>_CSDSDDST</v>
      </c>
      <c r="L202" s="2" t="str">
        <f t="shared" si="132"/>
        <v>Cromix 11.16 Disk 1 boot disk</v>
      </c>
      <c r="N202" s="2" t="b">
        <f t="shared" si="133"/>
        <v>1</v>
      </c>
      <c r="O202" s="2" t="b">
        <f t="shared" si="134"/>
        <v>0</v>
      </c>
      <c r="P202" s="2" t="str">
        <f t="shared" si="135"/>
        <v>CSDSDDST</v>
      </c>
      <c r="T202" s="2" t="b">
        <f t="shared" si="120"/>
        <v>1</v>
      </c>
      <c r="U202" s="2" t="b">
        <f t="shared" si="120"/>
        <v>0</v>
      </c>
      <c r="V202" s="2" t="b">
        <f t="shared" si="120"/>
        <v>0</v>
      </c>
      <c r="W202" s="2" t="b">
        <f t="shared" si="120"/>
        <v>0</v>
      </c>
      <c r="X202" s="2" t="b">
        <f t="shared" si="120"/>
        <v>0</v>
      </c>
      <c r="Y202" s="2" t="b">
        <f t="shared" si="120"/>
        <v>0</v>
      </c>
      <c r="Z202" s="2" t="b">
        <f t="shared" si="120"/>
        <v>0</v>
      </c>
      <c r="AA202" s="2" t="b">
        <f t="shared" si="120"/>
        <v>0</v>
      </c>
      <c r="AB202" s="2" t="b">
        <f t="shared" si="120"/>
        <v>0</v>
      </c>
      <c r="AC202" s="2" t="b">
        <f t="shared" si="120"/>
        <v>0</v>
      </c>
      <c r="AD202" s="2" t="b">
        <f t="shared" si="121"/>
        <v>0</v>
      </c>
      <c r="AE202" s="2" t="b">
        <f t="shared" si="121"/>
        <v>0</v>
      </c>
      <c r="AF202" s="2" t="b">
        <f t="shared" si="121"/>
        <v>0</v>
      </c>
      <c r="AG202" s="2" t="b">
        <f t="shared" si="121"/>
        <v>0</v>
      </c>
      <c r="AH202" s="2" t="b">
        <f t="shared" si="121"/>
        <v>0</v>
      </c>
      <c r="AI202" s="2" t="b">
        <f t="shared" si="121"/>
        <v>0</v>
      </c>
      <c r="AJ202" s="2" t="b">
        <f t="shared" si="121"/>
        <v>0</v>
      </c>
      <c r="AK202" s="2" t="b">
        <f t="shared" si="121"/>
        <v>0</v>
      </c>
      <c r="AL202" s="2" t="b">
        <f t="shared" si="121"/>
        <v>0</v>
      </c>
      <c r="AM202" s="2" t="b">
        <f t="shared" si="121"/>
        <v>0</v>
      </c>
      <c r="AN202" s="2" t="b">
        <f t="shared" si="122"/>
        <v>0</v>
      </c>
      <c r="AO202" s="2" t="b">
        <f t="shared" si="122"/>
        <v>0</v>
      </c>
      <c r="AP202" s="2" t="b">
        <f t="shared" si="122"/>
        <v>0</v>
      </c>
      <c r="AQ202" s="2" t="b">
        <f t="shared" si="122"/>
        <v>0</v>
      </c>
      <c r="AR202" s="2" t="b">
        <f t="shared" si="122"/>
        <v>0</v>
      </c>
      <c r="AS202" s="2" t="b">
        <f t="shared" si="122"/>
        <v>0</v>
      </c>
      <c r="AT202" s="2" t="b">
        <f t="shared" si="122"/>
        <v>1</v>
      </c>
      <c r="AU202" s="2" t="b">
        <f t="shared" si="122"/>
        <v>1</v>
      </c>
      <c r="AV202" s="2" t="b">
        <f t="shared" si="122"/>
        <v>1</v>
      </c>
      <c r="AW202" s="2" t="b">
        <f t="shared" si="122"/>
        <v>1</v>
      </c>
      <c r="AX202" s="2" t="b">
        <f t="shared" si="123"/>
        <v>1</v>
      </c>
      <c r="AY202" s="2" t="b">
        <f t="shared" si="123"/>
        <v>1</v>
      </c>
      <c r="AZ202" s="2" t="b">
        <f t="shared" si="123"/>
        <v>1</v>
      </c>
      <c r="BA202" s="2" t="b">
        <f t="shared" si="123"/>
        <v>1</v>
      </c>
      <c r="BB202" s="2" t="b">
        <f t="shared" si="123"/>
        <v>1</v>
      </c>
      <c r="BC202" s="2" t="b">
        <f t="shared" si="123"/>
        <v>1</v>
      </c>
      <c r="BD202" s="2" t="b">
        <f t="shared" si="123"/>
        <v>1</v>
      </c>
      <c r="BE202" s="2" t="b">
        <f t="shared" si="123"/>
        <v>1</v>
      </c>
      <c r="BF202" s="2" t="b">
        <f t="shared" si="123"/>
        <v>1</v>
      </c>
      <c r="BG202" s="2" t="b">
        <f t="shared" si="123"/>
        <v>1</v>
      </c>
      <c r="BH202" s="2" t="b">
        <f t="shared" si="123"/>
        <v>1</v>
      </c>
      <c r="BI202" s="2" t="b">
        <f t="shared" si="123"/>
        <v>1</v>
      </c>
      <c r="BJ202" s="2" t="b">
        <f t="shared" si="123"/>
        <v>1</v>
      </c>
      <c r="BK202" s="2" t="b">
        <f t="shared" si="123"/>
        <v>1</v>
      </c>
    </row>
    <row r="203" spans="1:63" ht="29" x14ac:dyDescent="0.35">
      <c r="A203" s="2" t="str">
        <f>RawData!A199&amp;" "&amp;RawData!B199&amp;" "&amp;RawData!C199&amp;" "&amp;RawData!D199&amp;" "&amp;RawData!E199</f>
        <v xml:space="preserve">166 20070709  CSDSDDST Cromix 11.16 disk 2  </v>
      </c>
      <c r="B203" s="2" t="str">
        <f t="shared" si="124"/>
        <v>166 20070709 CSDSDDST Cromix 11.16 disk 2</v>
      </c>
      <c r="C203" s="2">
        <f t="shared" si="125"/>
        <v>4</v>
      </c>
      <c r="D203" s="2">
        <f t="shared" si="126"/>
        <v>13</v>
      </c>
      <c r="E203" s="2">
        <f t="shared" si="127"/>
        <v>22</v>
      </c>
      <c r="F203" s="2" t="b">
        <f t="shared" si="128"/>
        <v>1</v>
      </c>
      <c r="G203" s="2" t="b">
        <f t="shared" si="129"/>
        <v>1</v>
      </c>
      <c r="I203" s="2">
        <f t="shared" si="136"/>
        <v>166</v>
      </c>
      <c r="J203" s="2" t="str">
        <f t="shared" si="130"/>
        <v>20070709</v>
      </c>
      <c r="K203" s="2" t="str">
        <f t="shared" si="131"/>
        <v>CSDSDDST</v>
      </c>
      <c r="L203" s="2" t="str">
        <f t="shared" si="132"/>
        <v>Cromix 11.16 disk 2</v>
      </c>
      <c r="N203" s="2" t="b">
        <f t="shared" si="133"/>
        <v>0</v>
      </c>
      <c r="O203" s="2" t="b">
        <f t="shared" si="134"/>
        <v>0</v>
      </c>
      <c r="P203" s="2" t="str">
        <f t="shared" si="135"/>
        <v>CSDSDDST</v>
      </c>
      <c r="T203" s="2" t="b">
        <f t="shared" si="120"/>
        <v>1</v>
      </c>
      <c r="U203" s="2" t="b">
        <f t="shared" si="120"/>
        <v>0</v>
      </c>
      <c r="V203" s="2" t="b">
        <f t="shared" si="120"/>
        <v>0</v>
      </c>
      <c r="W203" s="2" t="b">
        <f t="shared" si="120"/>
        <v>0</v>
      </c>
      <c r="X203" s="2" t="b">
        <f t="shared" si="120"/>
        <v>0</v>
      </c>
      <c r="Y203" s="2" t="b">
        <f t="shared" si="120"/>
        <v>0</v>
      </c>
      <c r="Z203" s="2" t="b">
        <f t="shared" si="120"/>
        <v>0</v>
      </c>
      <c r="AA203" s="2" t="b">
        <f t="shared" si="120"/>
        <v>0</v>
      </c>
      <c r="AB203" s="2" t="b">
        <f t="shared" si="120"/>
        <v>0</v>
      </c>
      <c r="AC203" s="2" t="b">
        <f t="shared" si="120"/>
        <v>0</v>
      </c>
      <c r="AD203" s="2" t="b">
        <f t="shared" si="121"/>
        <v>0</v>
      </c>
      <c r="AE203" s="2" t="b">
        <f t="shared" si="121"/>
        <v>0</v>
      </c>
      <c r="AF203" s="2" t="b">
        <f t="shared" si="121"/>
        <v>0</v>
      </c>
      <c r="AG203" s="2" t="b">
        <f t="shared" si="121"/>
        <v>0</v>
      </c>
      <c r="AH203" s="2" t="b">
        <f t="shared" si="121"/>
        <v>0</v>
      </c>
      <c r="AI203" s="2" t="b">
        <f t="shared" si="121"/>
        <v>0</v>
      </c>
      <c r="AJ203" s="2" t="b">
        <f t="shared" si="121"/>
        <v>0</v>
      </c>
      <c r="AK203" s="2" t="b">
        <f t="shared" si="121"/>
        <v>0</v>
      </c>
      <c r="AL203" s="2" t="b">
        <f t="shared" si="121"/>
        <v>0</v>
      </c>
      <c r="AM203" s="2" t="b">
        <f t="shared" si="121"/>
        <v>0</v>
      </c>
      <c r="AN203" s="2" t="b">
        <f t="shared" si="122"/>
        <v>0</v>
      </c>
      <c r="AO203" s="2" t="b">
        <f t="shared" si="122"/>
        <v>0</v>
      </c>
      <c r="AP203" s="2" t="b">
        <f t="shared" si="122"/>
        <v>0</v>
      </c>
      <c r="AQ203" s="2" t="b">
        <f t="shared" si="122"/>
        <v>0</v>
      </c>
      <c r="AR203" s="2" t="b">
        <f t="shared" si="122"/>
        <v>0</v>
      </c>
      <c r="AS203" s="2" t="b">
        <f t="shared" si="122"/>
        <v>0</v>
      </c>
      <c r="AT203" s="2" t="b">
        <f t="shared" si="122"/>
        <v>1</v>
      </c>
      <c r="AU203" s="2" t="b">
        <f t="shared" si="122"/>
        <v>1</v>
      </c>
      <c r="AV203" s="2" t="b">
        <f t="shared" si="122"/>
        <v>1</v>
      </c>
      <c r="AW203" s="2" t="b">
        <f t="shared" si="122"/>
        <v>1</v>
      </c>
      <c r="AX203" s="2" t="b">
        <f t="shared" si="123"/>
        <v>1</v>
      </c>
      <c r="AY203" s="2" t="b">
        <f t="shared" si="123"/>
        <v>1</v>
      </c>
      <c r="AZ203" s="2" t="b">
        <f t="shared" si="123"/>
        <v>1</v>
      </c>
      <c r="BA203" s="2" t="b">
        <f t="shared" si="123"/>
        <v>1</v>
      </c>
      <c r="BB203" s="2" t="b">
        <f t="shared" si="123"/>
        <v>1</v>
      </c>
      <c r="BC203" s="2" t="b">
        <f t="shared" si="123"/>
        <v>1</v>
      </c>
      <c r="BD203" s="2" t="b">
        <f t="shared" si="123"/>
        <v>1</v>
      </c>
      <c r="BE203" s="2" t="b">
        <f t="shared" si="123"/>
        <v>1</v>
      </c>
      <c r="BF203" s="2" t="b">
        <f t="shared" si="123"/>
        <v>1</v>
      </c>
      <c r="BG203" s="2" t="b">
        <f t="shared" si="123"/>
        <v>1</v>
      </c>
      <c r="BH203" s="2" t="b">
        <f t="shared" si="123"/>
        <v>1</v>
      </c>
      <c r="BI203" s="2" t="b">
        <f t="shared" si="123"/>
        <v>1</v>
      </c>
      <c r="BJ203" s="2" t="b">
        <f t="shared" si="123"/>
        <v>1</v>
      </c>
      <c r="BK203" s="2" t="b">
        <f t="shared" si="123"/>
        <v>1</v>
      </c>
    </row>
    <row r="204" spans="1:63" ht="58" x14ac:dyDescent="0.35">
      <c r="A204" s="2" t="str">
        <f>RawData!A200&amp;" "&amp;RawData!B200&amp;" "&amp;RawData!C200&amp;" "&amp;RawData!D200&amp;" "&amp;RawData!E200</f>
        <v xml:space="preserve">167 20071125 _CSDSDDST* CRO-Plus-XCS Release 4 30.79 Cromix-Plus Operating System Disk 1 serial 10024 bootable </v>
      </c>
      <c r="B204" s="2" t="str">
        <f t="shared" si="124"/>
        <v>167 20071125 _CSDSDDST* CRO-Plus-XCS Release 4 30.79 Cromix-Plus Operating System Disk 1 serial 10024 bootable</v>
      </c>
      <c r="C204" s="2">
        <f t="shared" si="125"/>
        <v>4</v>
      </c>
      <c r="D204" s="2">
        <f t="shared" si="126"/>
        <v>13</v>
      </c>
      <c r="E204" s="2">
        <f t="shared" si="127"/>
        <v>24</v>
      </c>
      <c r="F204" s="2" t="b">
        <f t="shared" si="128"/>
        <v>1</v>
      </c>
      <c r="G204" s="2" t="b">
        <f t="shared" si="129"/>
        <v>1</v>
      </c>
      <c r="I204" s="2">
        <f t="shared" si="136"/>
        <v>167</v>
      </c>
      <c r="J204" s="2" t="str">
        <f t="shared" si="130"/>
        <v>20071125</v>
      </c>
      <c r="K204" s="2" t="str">
        <f t="shared" si="131"/>
        <v>_CSDSDDST*</v>
      </c>
      <c r="L204" s="2" t="str">
        <f t="shared" si="132"/>
        <v>CRO-Plus-XCS Release 4 30.79 Cromix-Plus Operating System Disk 1 serial 10024 bootable</v>
      </c>
      <c r="M204" s="2" t="s">
        <v>1304</v>
      </c>
      <c r="N204" s="2" t="b">
        <f t="shared" si="133"/>
        <v>1</v>
      </c>
      <c r="O204" s="2" t="b">
        <f t="shared" si="134"/>
        <v>1</v>
      </c>
      <c r="P204" s="2" t="str">
        <f t="shared" si="135"/>
        <v>CSDSDDST</v>
      </c>
      <c r="T204" s="2" t="b">
        <f t="shared" si="120"/>
        <v>1</v>
      </c>
      <c r="U204" s="2" t="b">
        <f t="shared" si="120"/>
        <v>0</v>
      </c>
      <c r="V204" s="2" t="b">
        <f t="shared" si="120"/>
        <v>0</v>
      </c>
      <c r="W204" s="2" t="b">
        <f t="shared" si="120"/>
        <v>0</v>
      </c>
      <c r="X204" s="2" t="b">
        <f t="shared" si="120"/>
        <v>0</v>
      </c>
      <c r="Y204" s="2" t="b">
        <f t="shared" si="120"/>
        <v>0</v>
      </c>
      <c r="Z204" s="2" t="b">
        <f t="shared" si="120"/>
        <v>1</v>
      </c>
      <c r="AA204" s="2" t="b">
        <f t="shared" si="120"/>
        <v>0</v>
      </c>
      <c r="AB204" s="2" t="b">
        <f t="shared" si="120"/>
        <v>0</v>
      </c>
      <c r="AC204" s="2" t="b">
        <f t="shared" si="120"/>
        <v>0</v>
      </c>
      <c r="AD204" s="2" t="b">
        <f t="shared" si="121"/>
        <v>0</v>
      </c>
      <c r="AE204" s="2" t="b">
        <f t="shared" si="121"/>
        <v>0</v>
      </c>
      <c r="AF204" s="2" t="b">
        <f t="shared" si="121"/>
        <v>0</v>
      </c>
      <c r="AG204" s="2" t="b">
        <f t="shared" si="121"/>
        <v>0</v>
      </c>
      <c r="AH204" s="2" t="b">
        <f t="shared" si="121"/>
        <v>0</v>
      </c>
      <c r="AI204" s="2" t="b">
        <f t="shared" si="121"/>
        <v>0</v>
      </c>
      <c r="AJ204" s="2" t="b">
        <f t="shared" si="121"/>
        <v>1</v>
      </c>
      <c r="AK204" s="2" t="b">
        <f t="shared" si="121"/>
        <v>0</v>
      </c>
      <c r="AL204" s="2" t="b">
        <f t="shared" si="121"/>
        <v>0</v>
      </c>
      <c r="AM204" s="2" t="b">
        <f t="shared" si="121"/>
        <v>0</v>
      </c>
      <c r="AN204" s="2" t="b">
        <f t="shared" si="122"/>
        <v>0</v>
      </c>
      <c r="AO204" s="2" t="b">
        <f t="shared" si="122"/>
        <v>0</v>
      </c>
      <c r="AP204" s="2" t="b">
        <f t="shared" si="122"/>
        <v>0</v>
      </c>
      <c r="AQ204" s="2" t="b">
        <f t="shared" si="122"/>
        <v>0</v>
      </c>
      <c r="AR204" s="2" t="b">
        <f t="shared" si="122"/>
        <v>0</v>
      </c>
      <c r="AS204" s="2" t="b">
        <f t="shared" si="122"/>
        <v>0</v>
      </c>
      <c r="AT204" s="2" t="b">
        <f t="shared" si="122"/>
        <v>1</v>
      </c>
      <c r="AU204" s="2" t="b">
        <f t="shared" si="122"/>
        <v>1</v>
      </c>
      <c r="AV204" s="2" t="b">
        <f t="shared" si="122"/>
        <v>1</v>
      </c>
      <c r="AW204" s="2" t="b">
        <f t="shared" si="122"/>
        <v>1</v>
      </c>
      <c r="AX204" s="2" t="b">
        <f t="shared" si="123"/>
        <v>1</v>
      </c>
      <c r="AY204" s="2" t="b">
        <f t="shared" si="123"/>
        <v>1</v>
      </c>
      <c r="AZ204" s="2" t="b">
        <f t="shared" si="123"/>
        <v>1</v>
      </c>
      <c r="BA204" s="2" t="b">
        <f t="shared" si="123"/>
        <v>1</v>
      </c>
      <c r="BB204" s="2" t="b">
        <f t="shared" si="123"/>
        <v>1</v>
      </c>
      <c r="BC204" s="2" t="b">
        <f t="shared" si="123"/>
        <v>1</v>
      </c>
      <c r="BD204" s="2" t="b">
        <f t="shared" si="123"/>
        <v>1</v>
      </c>
      <c r="BE204" s="2" t="b">
        <f t="shared" si="123"/>
        <v>1</v>
      </c>
      <c r="BF204" s="2" t="b">
        <f t="shared" si="123"/>
        <v>1</v>
      </c>
      <c r="BG204" s="2" t="b">
        <f t="shared" si="123"/>
        <v>1</v>
      </c>
      <c r="BH204" s="2" t="b">
        <f t="shared" si="123"/>
        <v>1</v>
      </c>
      <c r="BI204" s="2" t="b">
        <f t="shared" si="123"/>
        <v>1</v>
      </c>
      <c r="BJ204" s="2" t="b">
        <f t="shared" si="123"/>
        <v>1</v>
      </c>
      <c r="BK204" s="2" t="b">
        <f t="shared" si="123"/>
        <v>1</v>
      </c>
    </row>
    <row r="205" spans="1:63" ht="58" x14ac:dyDescent="0.35">
      <c r="A205" s="2" t="str">
        <f>RawData!A201&amp;" "&amp;RawData!B201&amp;" "&amp;RawData!C201&amp;" "&amp;RawData!D201&amp;" "&amp;RawData!E201</f>
        <v xml:space="preserve">168 20071125  CSDSDDST* CRO-Plus-XCS Release 4 30.79 Cromix-Plus Operating System Disk 2 serial 10024 bin equ etc </v>
      </c>
      <c r="B205" s="2" t="str">
        <f t="shared" si="124"/>
        <v>168 20071125 CSDSDDST* CRO-Plus-XCS Release 4 30.79 Cromix-Plus Operating System Disk 2 serial 10024 bin equ etc</v>
      </c>
      <c r="C205" s="2">
        <f t="shared" si="125"/>
        <v>4</v>
      </c>
      <c r="D205" s="2">
        <f t="shared" si="126"/>
        <v>13</v>
      </c>
      <c r="E205" s="2">
        <f t="shared" si="127"/>
        <v>23</v>
      </c>
      <c r="F205" s="2" t="b">
        <f t="shared" si="128"/>
        <v>1</v>
      </c>
      <c r="G205" s="2" t="b">
        <f t="shared" si="129"/>
        <v>1</v>
      </c>
      <c r="I205" s="2">
        <f t="shared" si="136"/>
        <v>168</v>
      </c>
      <c r="J205" s="2" t="str">
        <f t="shared" si="130"/>
        <v>20071125</v>
      </c>
      <c r="K205" s="2" t="str">
        <f t="shared" si="131"/>
        <v>CSDSDDST*</v>
      </c>
      <c r="L205" s="2" t="str">
        <f t="shared" si="132"/>
        <v>CRO-Plus-XCS Release 4 30.79 Cromix-Plus Operating System Disk 2 serial 10024 bin equ etc</v>
      </c>
      <c r="N205" s="2" t="b">
        <f t="shared" si="133"/>
        <v>0</v>
      </c>
      <c r="O205" s="2" t="b">
        <f t="shared" si="134"/>
        <v>1</v>
      </c>
      <c r="P205" s="2" t="str">
        <f t="shared" si="135"/>
        <v>CSDSDDST</v>
      </c>
      <c r="T205" s="2" t="b">
        <f t="shared" ref="T205:AC214" si="137">IF($F205,OR(NOT(ISERROR(FIND(T$2,$L205,1))),NOT(ISERROR(FIND(T$3,$L205,1))),NOT(ISERROR(FIND(T$4,$L205,1)))),"")</f>
        <v>1</v>
      </c>
      <c r="U205" s="2" t="b">
        <f t="shared" si="137"/>
        <v>0</v>
      </c>
      <c r="V205" s="2" t="b">
        <f t="shared" si="137"/>
        <v>0</v>
      </c>
      <c r="W205" s="2" t="b">
        <f t="shared" si="137"/>
        <v>0</v>
      </c>
      <c r="X205" s="2" t="b">
        <f t="shared" si="137"/>
        <v>0</v>
      </c>
      <c r="Y205" s="2" t="b">
        <f t="shared" si="137"/>
        <v>0</v>
      </c>
      <c r="Z205" s="2" t="b">
        <f t="shared" si="137"/>
        <v>1</v>
      </c>
      <c r="AA205" s="2" t="b">
        <f t="shared" si="137"/>
        <v>0</v>
      </c>
      <c r="AB205" s="2" t="b">
        <f t="shared" si="137"/>
        <v>0</v>
      </c>
      <c r="AC205" s="2" t="b">
        <f t="shared" si="137"/>
        <v>0</v>
      </c>
      <c r="AD205" s="2" t="b">
        <f t="shared" ref="AD205:AM214" si="138">IF($F205,OR(NOT(ISERROR(FIND(AD$2,$L205,1))),NOT(ISERROR(FIND(AD$3,$L205,1))),NOT(ISERROR(FIND(AD$4,$L205,1)))),"")</f>
        <v>0</v>
      </c>
      <c r="AE205" s="2" t="b">
        <f t="shared" si="138"/>
        <v>0</v>
      </c>
      <c r="AF205" s="2" t="b">
        <f t="shared" si="138"/>
        <v>0</v>
      </c>
      <c r="AG205" s="2" t="b">
        <f t="shared" si="138"/>
        <v>0</v>
      </c>
      <c r="AH205" s="2" t="b">
        <f t="shared" si="138"/>
        <v>0</v>
      </c>
      <c r="AI205" s="2" t="b">
        <f t="shared" si="138"/>
        <v>0</v>
      </c>
      <c r="AJ205" s="2" t="b">
        <f t="shared" si="138"/>
        <v>1</v>
      </c>
      <c r="AK205" s="2" t="b">
        <f t="shared" si="138"/>
        <v>0</v>
      </c>
      <c r="AL205" s="2" t="b">
        <f t="shared" si="138"/>
        <v>0</v>
      </c>
      <c r="AM205" s="2" t="b">
        <f t="shared" si="138"/>
        <v>0</v>
      </c>
      <c r="AN205" s="2" t="b">
        <f t="shared" ref="AN205:AW214" si="139">IF($F205,OR(NOT(ISERROR(FIND(AN$2,$L205,1))),NOT(ISERROR(FIND(AN$3,$L205,1))),NOT(ISERROR(FIND(AN$4,$L205,1)))),"")</f>
        <v>0</v>
      </c>
      <c r="AO205" s="2" t="b">
        <f t="shared" si="139"/>
        <v>0</v>
      </c>
      <c r="AP205" s="2" t="b">
        <f t="shared" si="139"/>
        <v>0</v>
      </c>
      <c r="AQ205" s="2" t="b">
        <f t="shared" si="139"/>
        <v>0</v>
      </c>
      <c r="AR205" s="2" t="b">
        <f t="shared" si="139"/>
        <v>0</v>
      </c>
      <c r="AS205" s="2" t="b">
        <f t="shared" si="139"/>
        <v>0</v>
      </c>
      <c r="AT205" s="2" t="b">
        <f t="shared" si="139"/>
        <v>1</v>
      </c>
      <c r="AU205" s="2" t="b">
        <f t="shared" si="139"/>
        <v>1</v>
      </c>
      <c r="AV205" s="2" t="b">
        <f t="shared" si="139"/>
        <v>1</v>
      </c>
      <c r="AW205" s="2" t="b">
        <f t="shared" si="139"/>
        <v>1</v>
      </c>
      <c r="AX205" s="2" t="b">
        <f t="shared" ref="AX205:BK214" si="140">IF($F205,OR(NOT(ISERROR(FIND(AX$2,$L205,1))),NOT(ISERROR(FIND(AX$3,$L205,1))),NOT(ISERROR(FIND(AX$4,$L205,1)))),"")</f>
        <v>1</v>
      </c>
      <c r="AY205" s="2" t="b">
        <f t="shared" si="140"/>
        <v>1</v>
      </c>
      <c r="AZ205" s="2" t="b">
        <f t="shared" si="140"/>
        <v>1</v>
      </c>
      <c r="BA205" s="2" t="b">
        <f t="shared" si="140"/>
        <v>1</v>
      </c>
      <c r="BB205" s="2" t="b">
        <f t="shared" si="140"/>
        <v>1</v>
      </c>
      <c r="BC205" s="2" t="b">
        <f t="shared" si="140"/>
        <v>1</v>
      </c>
      <c r="BD205" s="2" t="b">
        <f t="shared" si="140"/>
        <v>1</v>
      </c>
      <c r="BE205" s="2" t="b">
        <f t="shared" si="140"/>
        <v>1</v>
      </c>
      <c r="BF205" s="2" t="b">
        <f t="shared" si="140"/>
        <v>1</v>
      </c>
      <c r="BG205" s="2" t="b">
        <f t="shared" si="140"/>
        <v>1</v>
      </c>
      <c r="BH205" s="2" t="b">
        <f t="shared" si="140"/>
        <v>1</v>
      </c>
      <c r="BI205" s="2" t="b">
        <f t="shared" si="140"/>
        <v>1</v>
      </c>
      <c r="BJ205" s="2" t="b">
        <f t="shared" si="140"/>
        <v>1</v>
      </c>
      <c r="BK205" s="2" t="b">
        <f t="shared" si="140"/>
        <v>1</v>
      </c>
    </row>
    <row r="206" spans="1:63" ht="58" x14ac:dyDescent="0.35">
      <c r="A206" s="2" t="str">
        <f>RawData!A202&amp;" "&amp;RawData!B202&amp;" "&amp;RawData!C202&amp;" "&amp;RawData!D202&amp;" "&amp;RawData!E202</f>
        <v xml:space="preserve">169 20071125  CSDSDDST* CRO-Plus-XCS Release 4 30.79 Cromix-Plus Operating System Disk 3 serial 10024 gen usr </v>
      </c>
      <c r="B206" s="2" t="str">
        <f t="shared" si="124"/>
        <v>169 20071125 CSDSDDST* CRO-Plus-XCS Release 4 30.79 Cromix-Plus Operating System Disk 3 serial 10024 gen usr</v>
      </c>
      <c r="C206" s="2">
        <f t="shared" si="125"/>
        <v>4</v>
      </c>
      <c r="D206" s="2">
        <f t="shared" si="126"/>
        <v>13</v>
      </c>
      <c r="E206" s="2">
        <f t="shared" si="127"/>
        <v>23</v>
      </c>
      <c r="F206" s="2" t="b">
        <f t="shared" si="128"/>
        <v>1</v>
      </c>
      <c r="G206" s="2" t="b">
        <f t="shared" si="129"/>
        <v>1</v>
      </c>
      <c r="I206" s="2">
        <f t="shared" si="136"/>
        <v>169</v>
      </c>
      <c r="J206" s="2" t="str">
        <f t="shared" si="130"/>
        <v>20071125</v>
      </c>
      <c r="K206" s="2" t="str">
        <f t="shared" si="131"/>
        <v>CSDSDDST*</v>
      </c>
      <c r="L206" s="2" t="str">
        <f t="shared" si="132"/>
        <v>CRO-Plus-XCS Release 4 30.79 Cromix-Plus Operating System Disk 3 serial 10024 gen usr</v>
      </c>
      <c r="N206" s="2" t="b">
        <f t="shared" si="133"/>
        <v>0</v>
      </c>
      <c r="O206" s="2" t="b">
        <f t="shared" si="134"/>
        <v>1</v>
      </c>
      <c r="P206" s="2" t="str">
        <f t="shared" si="135"/>
        <v>CSDSDDST</v>
      </c>
      <c r="T206" s="2" t="b">
        <f t="shared" si="137"/>
        <v>1</v>
      </c>
      <c r="U206" s="2" t="b">
        <f t="shared" si="137"/>
        <v>0</v>
      </c>
      <c r="V206" s="2" t="b">
        <f t="shared" si="137"/>
        <v>0</v>
      </c>
      <c r="W206" s="2" t="b">
        <f t="shared" si="137"/>
        <v>0</v>
      </c>
      <c r="X206" s="2" t="b">
        <f t="shared" si="137"/>
        <v>0</v>
      </c>
      <c r="Y206" s="2" t="b">
        <f t="shared" si="137"/>
        <v>0</v>
      </c>
      <c r="Z206" s="2" t="b">
        <f t="shared" si="137"/>
        <v>1</v>
      </c>
      <c r="AA206" s="2" t="b">
        <f t="shared" si="137"/>
        <v>0</v>
      </c>
      <c r="AB206" s="2" t="b">
        <f t="shared" si="137"/>
        <v>0</v>
      </c>
      <c r="AC206" s="2" t="b">
        <f t="shared" si="137"/>
        <v>0</v>
      </c>
      <c r="AD206" s="2" t="b">
        <f t="shared" si="138"/>
        <v>0</v>
      </c>
      <c r="AE206" s="2" t="b">
        <f t="shared" si="138"/>
        <v>0</v>
      </c>
      <c r="AF206" s="2" t="b">
        <f t="shared" si="138"/>
        <v>0</v>
      </c>
      <c r="AG206" s="2" t="b">
        <f t="shared" si="138"/>
        <v>0</v>
      </c>
      <c r="AH206" s="2" t="b">
        <f t="shared" si="138"/>
        <v>0</v>
      </c>
      <c r="AI206" s="2" t="b">
        <f t="shared" si="138"/>
        <v>0</v>
      </c>
      <c r="AJ206" s="2" t="b">
        <f t="shared" si="138"/>
        <v>1</v>
      </c>
      <c r="AK206" s="2" t="b">
        <f t="shared" si="138"/>
        <v>0</v>
      </c>
      <c r="AL206" s="2" t="b">
        <f t="shared" si="138"/>
        <v>0</v>
      </c>
      <c r="AM206" s="2" t="b">
        <f t="shared" si="138"/>
        <v>0</v>
      </c>
      <c r="AN206" s="2" t="b">
        <f t="shared" si="139"/>
        <v>0</v>
      </c>
      <c r="AO206" s="2" t="b">
        <f t="shared" si="139"/>
        <v>0</v>
      </c>
      <c r="AP206" s="2" t="b">
        <f t="shared" si="139"/>
        <v>0</v>
      </c>
      <c r="AQ206" s="2" t="b">
        <f t="shared" si="139"/>
        <v>0</v>
      </c>
      <c r="AR206" s="2" t="b">
        <f t="shared" si="139"/>
        <v>0</v>
      </c>
      <c r="AS206" s="2" t="b">
        <f t="shared" si="139"/>
        <v>0</v>
      </c>
      <c r="AT206" s="2" t="b">
        <f t="shared" si="139"/>
        <v>1</v>
      </c>
      <c r="AU206" s="2" t="b">
        <f t="shared" si="139"/>
        <v>1</v>
      </c>
      <c r="AV206" s="2" t="b">
        <f t="shared" si="139"/>
        <v>1</v>
      </c>
      <c r="AW206" s="2" t="b">
        <f t="shared" si="139"/>
        <v>1</v>
      </c>
      <c r="AX206" s="2" t="b">
        <f t="shared" si="140"/>
        <v>1</v>
      </c>
      <c r="AY206" s="2" t="b">
        <f t="shared" si="140"/>
        <v>1</v>
      </c>
      <c r="AZ206" s="2" t="b">
        <f t="shared" si="140"/>
        <v>1</v>
      </c>
      <c r="BA206" s="2" t="b">
        <f t="shared" si="140"/>
        <v>1</v>
      </c>
      <c r="BB206" s="2" t="b">
        <f t="shared" si="140"/>
        <v>1</v>
      </c>
      <c r="BC206" s="2" t="b">
        <f t="shared" si="140"/>
        <v>1</v>
      </c>
      <c r="BD206" s="2" t="b">
        <f t="shared" si="140"/>
        <v>1</v>
      </c>
      <c r="BE206" s="2" t="b">
        <f t="shared" si="140"/>
        <v>1</v>
      </c>
      <c r="BF206" s="2" t="b">
        <f t="shared" si="140"/>
        <v>1</v>
      </c>
      <c r="BG206" s="2" t="b">
        <f t="shared" si="140"/>
        <v>1</v>
      </c>
      <c r="BH206" s="2" t="b">
        <f t="shared" si="140"/>
        <v>1</v>
      </c>
      <c r="BI206" s="2" t="b">
        <f t="shared" si="140"/>
        <v>1</v>
      </c>
      <c r="BJ206" s="2" t="b">
        <f t="shared" si="140"/>
        <v>1</v>
      </c>
      <c r="BK206" s="2" t="b">
        <f t="shared" si="140"/>
        <v>1</v>
      </c>
    </row>
    <row r="207" spans="1:63" ht="58" x14ac:dyDescent="0.35">
      <c r="A207" s="2" t="str">
        <f>RawData!A203&amp;" "&amp;RawData!B203&amp;" "&amp;RawData!C203&amp;" "&amp;RawData!D203&amp;" "&amp;RawData!E203</f>
        <v xml:space="preserve">170 20071125  CSDSDDST* CRO-Plus-XCS Release 4 30.79 Cromix-Plus Operating System Disk 4 serial 10024 help </v>
      </c>
      <c r="B207" s="2" t="str">
        <f t="shared" si="124"/>
        <v>170 20071125 CSDSDDST* CRO-Plus-XCS Release 4 30.79 Cromix-Plus Operating System Disk 4 serial 10024 help</v>
      </c>
      <c r="C207" s="2">
        <f t="shared" si="125"/>
        <v>4</v>
      </c>
      <c r="D207" s="2">
        <f t="shared" si="126"/>
        <v>13</v>
      </c>
      <c r="E207" s="2">
        <f t="shared" si="127"/>
        <v>23</v>
      </c>
      <c r="F207" s="2" t="b">
        <f t="shared" si="128"/>
        <v>1</v>
      </c>
      <c r="G207" s="2" t="b">
        <f t="shared" si="129"/>
        <v>1</v>
      </c>
      <c r="I207" s="2">
        <f t="shared" si="136"/>
        <v>170</v>
      </c>
      <c r="J207" s="2" t="str">
        <f t="shared" si="130"/>
        <v>20071125</v>
      </c>
      <c r="K207" s="2" t="str">
        <f t="shared" si="131"/>
        <v>CSDSDDST*</v>
      </c>
      <c r="L207" s="2" t="str">
        <f t="shared" si="132"/>
        <v>CRO-Plus-XCS Release 4 30.79 Cromix-Plus Operating System Disk 4 serial 10024 help</v>
      </c>
      <c r="N207" s="2" t="b">
        <f t="shared" si="133"/>
        <v>0</v>
      </c>
      <c r="O207" s="2" t="b">
        <f t="shared" si="134"/>
        <v>1</v>
      </c>
      <c r="P207" s="2" t="str">
        <f t="shared" si="135"/>
        <v>CSDSDDST</v>
      </c>
      <c r="T207" s="2" t="b">
        <f t="shared" si="137"/>
        <v>1</v>
      </c>
      <c r="U207" s="2" t="b">
        <f t="shared" si="137"/>
        <v>0</v>
      </c>
      <c r="V207" s="2" t="b">
        <f t="shared" si="137"/>
        <v>0</v>
      </c>
      <c r="W207" s="2" t="b">
        <f t="shared" si="137"/>
        <v>0</v>
      </c>
      <c r="X207" s="2" t="b">
        <f t="shared" si="137"/>
        <v>0</v>
      </c>
      <c r="Y207" s="2" t="b">
        <f t="shared" si="137"/>
        <v>0</v>
      </c>
      <c r="Z207" s="2" t="b">
        <f t="shared" si="137"/>
        <v>1</v>
      </c>
      <c r="AA207" s="2" t="b">
        <f t="shared" si="137"/>
        <v>0</v>
      </c>
      <c r="AB207" s="2" t="b">
        <f t="shared" si="137"/>
        <v>0</v>
      </c>
      <c r="AC207" s="2" t="b">
        <f t="shared" si="137"/>
        <v>0</v>
      </c>
      <c r="AD207" s="2" t="b">
        <f t="shared" si="138"/>
        <v>0</v>
      </c>
      <c r="AE207" s="2" t="b">
        <f t="shared" si="138"/>
        <v>0</v>
      </c>
      <c r="AF207" s="2" t="b">
        <f t="shared" si="138"/>
        <v>0</v>
      </c>
      <c r="AG207" s="2" t="b">
        <f t="shared" si="138"/>
        <v>0</v>
      </c>
      <c r="AH207" s="2" t="b">
        <f t="shared" si="138"/>
        <v>0</v>
      </c>
      <c r="AI207" s="2" t="b">
        <f t="shared" si="138"/>
        <v>0</v>
      </c>
      <c r="AJ207" s="2" t="b">
        <f t="shared" si="138"/>
        <v>1</v>
      </c>
      <c r="AK207" s="2" t="b">
        <f t="shared" si="138"/>
        <v>0</v>
      </c>
      <c r="AL207" s="2" t="b">
        <f t="shared" si="138"/>
        <v>0</v>
      </c>
      <c r="AM207" s="2" t="b">
        <f t="shared" si="138"/>
        <v>0</v>
      </c>
      <c r="AN207" s="2" t="b">
        <f t="shared" si="139"/>
        <v>0</v>
      </c>
      <c r="AO207" s="2" t="b">
        <f t="shared" si="139"/>
        <v>0</v>
      </c>
      <c r="AP207" s="2" t="b">
        <f t="shared" si="139"/>
        <v>0</v>
      </c>
      <c r="AQ207" s="2" t="b">
        <f t="shared" si="139"/>
        <v>0</v>
      </c>
      <c r="AR207" s="2" t="b">
        <f t="shared" si="139"/>
        <v>0</v>
      </c>
      <c r="AS207" s="2" t="b">
        <f t="shared" si="139"/>
        <v>0</v>
      </c>
      <c r="AT207" s="2" t="b">
        <f t="shared" si="139"/>
        <v>1</v>
      </c>
      <c r="AU207" s="2" t="b">
        <f t="shared" si="139"/>
        <v>1</v>
      </c>
      <c r="AV207" s="2" t="b">
        <f t="shared" si="139"/>
        <v>1</v>
      </c>
      <c r="AW207" s="2" t="b">
        <f t="shared" si="139"/>
        <v>1</v>
      </c>
      <c r="AX207" s="2" t="b">
        <f t="shared" si="140"/>
        <v>1</v>
      </c>
      <c r="AY207" s="2" t="b">
        <f t="shared" si="140"/>
        <v>1</v>
      </c>
      <c r="AZ207" s="2" t="b">
        <f t="shared" si="140"/>
        <v>1</v>
      </c>
      <c r="BA207" s="2" t="b">
        <f t="shared" si="140"/>
        <v>1</v>
      </c>
      <c r="BB207" s="2" t="b">
        <f t="shared" si="140"/>
        <v>1</v>
      </c>
      <c r="BC207" s="2" t="b">
        <f t="shared" si="140"/>
        <v>1</v>
      </c>
      <c r="BD207" s="2" t="b">
        <f t="shared" si="140"/>
        <v>1</v>
      </c>
      <c r="BE207" s="2" t="b">
        <f t="shared" si="140"/>
        <v>1</v>
      </c>
      <c r="BF207" s="2" t="b">
        <f t="shared" si="140"/>
        <v>1</v>
      </c>
      <c r="BG207" s="2" t="b">
        <f t="shared" si="140"/>
        <v>1</v>
      </c>
      <c r="BH207" s="2" t="b">
        <f t="shared" si="140"/>
        <v>1</v>
      </c>
      <c r="BI207" s="2" t="b">
        <f t="shared" si="140"/>
        <v>1</v>
      </c>
      <c r="BJ207" s="2" t="b">
        <f t="shared" si="140"/>
        <v>1</v>
      </c>
      <c r="BK207" s="2" t="b">
        <f t="shared" si="140"/>
        <v>1</v>
      </c>
    </row>
    <row r="208" spans="1:63" x14ac:dyDescent="0.35">
      <c r="A208" s="2" t="str">
        <f>RawData!A204&amp;" "&amp;RawData!B204&amp;" "&amp;RawData!C204&amp;" "&amp;RawData!D204&amp;" "&amp;RawData!E204</f>
        <v xml:space="preserve">    </v>
      </c>
      <c r="B208" s="2" t="str">
        <f t="shared" si="124"/>
        <v/>
      </c>
      <c r="C208" s="2" t="e">
        <f t="shared" si="125"/>
        <v>#VALUE!</v>
      </c>
      <c r="D208" s="2" t="e">
        <f t="shared" si="126"/>
        <v>#VALUE!</v>
      </c>
      <c r="E208" s="2" t="e">
        <f t="shared" si="127"/>
        <v>#VALUE!</v>
      </c>
      <c r="F208" s="2" t="b">
        <f t="shared" si="128"/>
        <v>0</v>
      </c>
      <c r="G208" s="2" t="b">
        <f t="shared" si="129"/>
        <v>0</v>
      </c>
      <c r="I208" s="2" t="str">
        <f t="shared" si="136"/>
        <v/>
      </c>
      <c r="J208" s="2" t="str">
        <f t="shared" si="130"/>
        <v/>
      </c>
      <c r="K208" s="2" t="str">
        <f t="shared" si="131"/>
        <v/>
      </c>
      <c r="L208" s="2" t="str">
        <f t="shared" si="132"/>
        <v/>
      </c>
      <c r="N208" s="2" t="str">
        <f t="shared" si="133"/>
        <v/>
      </c>
      <c r="O208" s="2" t="str">
        <f t="shared" si="134"/>
        <v/>
      </c>
      <c r="P208" s="2" t="str">
        <f t="shared" si="135"/>
        <v/>
      </c>
      <c r="T208" s="2" t="str">
        <f t="shared" si="137"/>
        <v/>
      </c>
      <c r="U208" s="2" t="str">
        <f t="shared" si="137"/>
        <v/>
      </c>
      <c r="V208" s="2" t="str">
        <f t="shared" si="137"/>
        <v/>
      </c>
      <c r="W208" s="2" t="str">
        <f t="shared" si="137"/>
        <v/>
      </c>
      <c r="X208" s="2" t="str">
        <f t="shared" si="137"/>
        <v/>
      </c>
      <c r="Y208" s="2" t="str">
        <f t="shared" si="137"/>
        <v/>
      </c>
      <c r="Z208" s="2" t="str">
        <f t="shared" si="137"/>
        <v/>
      </c>
      <c r="AA208" s="2" t="str">
        <f t="shared" si="137"/>
        <v/>
      </c>
      <c r="AB208" s="2" t="str">
        <f t="shared" si="137"/>
        <v/>
      </c>
      <c r="AC208" s="2" t="str">
        <f t="shared" si="137"/>
        <v/>
      </c>
      <c r="AD208" s="2" t="str">
        <f t="shared" si="138"/>
        <v/>
      </c>
      <c r="AE208" s="2" t="str">
        <f t="shared" si="138"/>
        <v/>
      </c>
      <c r="AF208" s="2" t="str">
        <f t="shared" si="138"/>
        <v/>
      </c>
      <c r="AG208" s="2" t="str">
        <f t="shared" si="138"/>
        <v/>
      </c>
      <c r="AH208" s="2" t="str">
        <f t="shared" si="138"/>
        <v/>
      </c>
      <c r="AI208" s="2" t="str">
        <f t="shared" si="138"/>
        <v/>
      </c>
      <c r="AJ208" s="2" t="str">
        <f t="shared" si="138"/>
        <v/>
      </c>
      <c r="AK208" s="2" t="str">
        <f t="shared" si="138"/>
        <v/>
      </c>
      <c r="AL208" s="2" t="str">
        <f t="shared" si="138"/>
        <v/>
      </c>
      <c r="AM208" s="2" t="str">
        <f t="shared" si="138"/>
        <v/>
      </c>
      <c r="AN208" s="2" t="str">
        <f t="shared" si="139"/>
        <v/>
      </c>
      <c r="AO208" s="2" t="str">
        <f t="shared" si="139"/>
        <v/>
      </c>
      <c r="AP208" s="2" t="str">
        <f t="shared" si="139"/>
        <v/>
      </c>
      <c r="AQ208" s="2" t="str">
        <f t="shared" si="139"/>
        <v/>
      </c>
      <c r="AR208" s="2" t="str">
        <f t="shared" si="139"/>
        <v/>
      </c>
      <c r="AS208" s="2" t="str">
        <f t="shared" si="139"/>
        <v/>
      </c>
      <c r="AT208" s="2" t="str">
        <f t="shared" si="139"/>
        <v/>
      </c>
      <c r="AU208" s="2" t="str">
        <f t="shared" si="139"/>
        <v/>
      </c>
      <c r="AV208" s="2" t="str">
        <f t="shared" si="139"/>
        <v/>
      </c>
      <c r="AW208" s="2" t="str">
        <f t="shared" si="139"/>
        <v/>
      </c>
      <c r="AX208" s="2" t="str">
        <f t="shared" si="140"/>
        <v/>
      </c>
      <c r="AY208" s="2" t="str">
        <f t="shared" si="140"/>
        <v/>
      </c>
      <c r="AZ208" s="2" t="str">
        <f t="shared" si="140"/>
        <v/>
      </c>
      <c r="BA208" s="2" t="str">
        <f t="shared" si="140"/>
        <v/>
      </c>
      <c r="BB208" s="2" t="str">
        <f t="shared" si="140"/>
        <v/>
      </c>
      <c r="BC208" s="2" t="str">
        <f t="shared" si="140"/>
        <v/>
      </c>
      <c r="BD208" s="2" t="str">
        <f t="shared" si="140"/>
        <v/>
      </c>
      <c r="BE208" s="2" t="str">
        <f t="shared" si="140"/>
        <v/>
      </c>
      <c r="BF208" s="2" t="str">
        <f t="shared" si="140"/>
        <v/>
      </c>
      <c r="BG208" s="2" t="str">
        <f t="shared" si="140"/>
        <v/>
      </c>
      <c r="BH208" s="2" t="str">
        <f t="shared" si="140"/>
        <v/>
      </c>
      <c r="BI208" s="2" t="str">
        <f t="shared" si="140"/>
        <v/>
      </c>
      <c r="BJ208" s="2" t="str">
        <f t="shared" si="140"/>
        <v/>
      </c>
      <c r="BK208" s="2" t="str">
        <f t="shared" si="140"/>
        <v/>
      </c>
    </row>
    <row r="209" spans="1:63" x14ac:dyDescent="0.35">
      <c r="A209" s="2" t="str">
        <f>RawData!A205&amp;" "&amp;RawData!B205&amp;" "&amp;RawData!C205&amp;" "&amp;RawData!D205&amp;" "&amp;RawData!E205</f>
        <v xml:space="preserve">    </v>
      </c>
      <c r="B209" s="2" t="str">
        <f t="shared" si="124"/>
        <v/>
      </c>
      <c r="C209" s="2" t="e">
        <f t="shared" si="125"/>
        <v>#VALUE!</v>
      </c>
      <c r="D209" s="2" t="e">
        <f t="shared" si="126"/>
        <v>#VALUE!</v>
      </c>
      <c r="E209" s="2" t="e">
        <f t="shared" si="127"/>
        <v>#VALUE!</v>
      </c>
      <c r="F209" s="2" t="b">
        <f t="shared" si="128"/>
        <v>0</v>
      </c>
      <c r="G209" s="2" t="b">
        <f t="shared" si="129"/>
        <v>0</v>
      </c>
      <c r="I209" s="2" t="str">
        <f t="shared" si="136"/>
        <v/>
      </c>
      <c r="J209" s="2" t="str">
        <f t="shared" si="130"/>
        <v/>
      </c>
      <c r="K209" s="2" t="str">
        <f t="shared" si="131"/>
        <v/>
      </c>
      <c r="L209" s="2" t="str">
        <f t="shared" si="132"/>
        <v/>
      </c>
      <c r="N209" s="2" t="str">
        <f t="shared" si="133"/>
        <v/>
      </c>
      <c r="O209" s="2" t="str">
        <f t="shared" si="134"/>
        <v/>
      </c>
      <c r="P209" s="2" t="str">
        <f t="shared" si="135"/>
        <v/>
      </c>
      <c r="T209" s="2" t="str">
        <f t="shared" si="137"/>
        <v/>
      </c>
      <c r="U209" s="2" t="str">
        <f t="shared" si="137"/>
        <v/>
      </c>
      <c r="V209" s="2" t="str">
        <f t="shared" si="137"/>
        <v/>
      </c>
      <c r="W209" s="2" t="str">
        <f t="shared" si="137"/>
        <v/>
      </c>
      <c r="X209" s="2" t="str">
        <f t="shared" si="137"/>
        <v/>
      </c>
      <c r="Y209" s="2" t="str">
        <f t="shared" si="137"/>
        <v/>
      </c>
      <c r="Z209" s="2" t="str">
        <f t="shared" si="137"/>
        <v/>
      </c>
      <c r="AA209" s="2" t="str">
        <f t="shared" si="137"/>
        <v/>
      </c>
      <c r="AB209" s="2" t="str">
        <f t="shared" si="137"/>
        <v/>
      </c>
      <c r="AC209" s="2" t="str">
        <f t="shared" si="137"/>
        <v/>
      </c>
      <c r="AD209" s="2" t="str">
        <f t="shared" si="138"/>
        <v/>
      </c>
      <c r="AE209" s="2" t="str">
        <f t="shared" si="138"/>
        <v/>
      </c>
      <c r="AF209" s="2" t="str">
        <f t="shared" si="138"/>
        <v/>
      </c>
      <c r="AG209" s="2" t="str">
        <f t="shared" si="138"/>
        <v/>
      </c>
      <c r="AH209" s="2" t="str">
        <f t="shared" si="138"/>
        <v/>
      </c>
      <c r="AI209" s="2" t="str">
        <f t="shared" si="138"/>
        <v/>
      </c>
      <c r="AJ209" s="2" t="str">
        <f t="shared" si="138"/>
        <v/>
      </c>
      <c r="AK209" s="2" t="str">
        <f t="shared" si="138"/>
        <v/>
      </c>
      <c r="AL209" s="2" t="str">
        <f t="shared" si="138"/>
        <v/>
      </c>
      <c r="AM209" s="2" t="str">
        <f t="shared" si="138"/>
        <v/>
      </c>
      <c r="AN209" s="2" t="str">
        <f t="shared" si="139"/>
        <v/>
      </c>
      <c r="AO209" s="2" t="str">
        <f t="shared" si="139"/>
        <v/>
      </c>
      <c r="AP209" s="2" t="str">
        <f t="shared" si="139"/>
        <v/>
      </c>
      <c r="AQ209" s="2" t="str">
        <f t="shared" si="139"/>
        <v/>
      </c>
      <c r="AR209" s="2" t="str">
        <f t="shared" si="139"/>
        <v/>
      </c>
      <c r="AS209" s="2" t="str">
        <f t="shared" si="139"/>
        <v/>
      </c>
      <c r="AT209" s="2" t="str">
        <f t="shared" si="139"/>
        <v/>
      </c>
      <c r="AU209" s="2" t="str">
        <f t="shared" si="139"/>
        <v/>
      </c>
      <c r="AV209" s="2" t="str">
        <f t="shared" si="139"/>
        <v/>
      </c>
      <c r="AW209" s="2" t="str">
        <f t="shared" si="139"/>
        <v/>
      </c>
      <c r="AX209" s="2" t="str">
        <f t="shared" si="140"/>
        <v/>
      </c>
      <c r="AY209" s="2" t="str">
        <f t="shared" si="140"/>
        <v/>
      </c>
      <c r="AZ209" s="2" t="str">
        <f t="shared" si="140"/>
        <v/>
      </c>
      <c r="BA209" s="2" t="str">
        <f t="shared" si="140"/>
        <v/>
      </c>
      <c r="BB209" s="2" t="str">
        <f t="shared" si="140"/>
        <v/>
      </c>
      <c r="BC209" s="2" t="str">
        <f t="shared" si="140"/>
        <v/>
      </c>
      <c r="BD209" s="2" t="str">
        <f t="shared" si="140"/>
        <v/>
      </c>
      <c r="BE209" s="2" t="str">
        <f t="shared" si="140"/>
        <v/>
      </c>
      <c r="BF209" s="2" t="str">
        <f t="shared" si="140"/>
        <v/>
      </c>
      <c r="BG209" s="2" t="str">
        <f t="shared" si="140"/>
        <v/>
      </c>
      <c r="BH209" s="2" t="str">
        <f t="shared" si="140"/>
        <v/>
      </c>
      <c r="BI209" s="2" t="str">
        <f t="shared" si="140"/>
        <v/>
      </c>
      <c r="BJ209" s="2" t="str">
        <f t="shared" si="140"/>
        <v/>
      </c>
      <c r="BK209" s="2" t="str">
        <f t="shared" si="140"/>
        <v/>
      </c>
    </row>
    <row r="210" spans="1:63" ht="43.5" x14ac:dyDescent="0.35">
      <c r="A210" s="2" t="str">
        <f>RawData!A206&amp;" "&amp;RawData!B206&amp;" "&amp;RawData!C206&amp;" "&amp;RawData!D206&amp;" "&amp;RawData!E206</f>
        <v xml:space="preserve">2009  CPM Modified Programs now in 3.5" format   .TAR .IMD images available  </v>
      </c>
      <c r="B210" s="2" t="str">
        <f t="shared" si="124"/>
        <v>2009 CPM Modified Programs now in 3.5" format .TAR .IMD images available</v>
      </c>
      <c r="C210" s="2">
        <f t="shared" si="125"/>
        <v>5</v>
      </c>
      <c r="D210" s="2">
        <f t="shared" si="126"/>
        <v>9</v>
      </c>
      <c r="E210" s="2">
        <f t="shared" si="127"/>
        <v>18</v>
      </c>
      <c r="F210" s="2" t="b">
        <f t="shared" si="128"/>
        <v>0</v>
      </c>
      <c r="G210" s="2" t="b">
        <f t="shared" si="129"/>
        <v>0</v>
      </c>
      <c r="I210" s="2">
        <f t="shared" si="136"/>
        <v>2009</v>
      </c>
      <c r="J210" s="2" t="str">
        <f t="shared" si="130"/>
        <v/>
      </c>
      <c r="K210" s="2" t="str">
        <f t="shared" si="131"/>
        <v/>
      </c>
      <c r="L210" s="2" t="str">
        <f t="shared" si="132"/>
        <v>2009 CPM Modified Programs now in 3.5" format .TAR .IMD images available</v>
      </c>
      <c r="N210" s="2" t="str">
        <f t="shared" si="133"/>
        <v/>
      </c>
      <c r="O210" s="2" t="str">
        <f t="shared" si="134"/>
        <v/>
      </c>
      <c r="P210" s="2" t="str">
        <f t="shared" si="135"/>
        <v/>
      </c>
      <c r="T210" s="2" t="str">
        <f t="shared" si="137"/>
        <v/>
      </c>
      <c r="U210" s="2" t="str">
        <f t="shared" si="137"/>
        <v/>
      </c>
      <c r="V210" s="2" t="str">
        <f t="shared" si="137"/>
        <v/>
      </c>
      <c r="W210" s="2" t="str">
        <f t="shared" si="137"/>
        <v/>
      </c>
      <c r="X210" s="2" t="str">
        <f t="shared" si="137"/>
        <v/>
      </c>
      <c r="Y210" s="2" t="str">
        <f t="shared" si="137"/>
        <v/>
      </c>
      <c r="Z210" s="2" t="str">
        <f t="shared" si="137"/>
        <v/>
      </c>
      <c r="AA210" s="2" t="str">
        <f t="shared" si="137"/>
        <v/>
      </c>
      <c r="AB210" s="2" t="str">
        <f t="shared" si="137"/>
        <v/>
      </c>
      <c r="AC210" s="2" t="str">
        <f t="shared" si="137"/>
        <v/>
      </c>
      <c r="AD210" s="2" t="str">
        <f t="shared" si="138"/>
        <v/>
      </c>
      <c r="AE210" s="2" t="str">
        <f t="shared" si="138"/>
        <v/>
      </c>
      <c r="AF210" s="2" t="str">
        <f t="shared" si="138"/>
        <v/>
      </c>
      <c r="AG210" s="2" t="str">
        <f t="shared" si="138"/>
        <v/>
      </c>
      <c r="AH210" s="2" t="str">
        <f t="shared" si="138"/>
        <v/>
      </c>
      <c r="AI210" s="2" t="str">
        <f t="shared" si="138"/>
        <v/>
      </c>
      <c r="AJ210" s="2" t="str">
        <f t="shared" si="138"/>
        <v/>
      </c>
      <c r="AK210" s="2" t="str">
        <f t="shared" si="138"/>
        <v/>
      </c>
      <c r="AL210" s="2" t="str">
        <f t="shared" si="138"/>
        <v/>
      </c>
      <c r="AM210" s="2" t="str">
        <f t="shared" si="138"/>
        <v/>
      </c>
      <c r="AN210" s="2" t="str">
        <f t="shared" si="139"/>
        <v/>
      </c>
      <c r="AO210" s="2" t="str">
        <f t="shared" si="139"/>
        <v/>
      </c>
      <c r="AP210" s="2" t="str">
        <f t="shared" si="139"/>
        <v/>
      </c>
      <c r="AQ210" s="2" t="str">
        <f t="shared" si="139"/>
        <v/>
      </c>
      <c r="AR210" s="2" t="str">
        <f t="shared" si="139"/>
        <v/>
      </c>
      <c r="AS210" s="2" t="str">
        <f t="shared" si="139"/>
        <v/>
      </c>
      <c r="AT210" s="2" t="str">
        <f t="shared" si="139"/>
        <v/>
      </c>
      <c r="AU210" s="2" t="str">
        <f t="shared" si="139"/>
        <v/>
      </c>
      <c r="AV210" s="2" t="str">
        <f t="shared" si="139"/>
        <v/>
      </c>
      <c r="AW210" s="2" t="str">
        <f t="shared" si="139"/>
        <v/>
      </c>
      <c r="AX210" s="2" t="str">
        <f t="shared" si="140"/>
        <v/>
      </c>
      <c r="AY210" s="2" t="str">
        <f t="shared" si="140"/>
        <v/>
      </c>
      <c r="AZ210" s="2" t="str">
        <f t="shared" si="140"/>
        <v/>
      </c>
      <c r="BA210" s="2" t="str">
        <f t="shared" si="140"/>
        <v/>
      </c>
      <c r="BB210" s="2" t="str">
        <f t="shared" si="140"/>
        <v/>
      </c>
      <c r="BC210" s="2" t="str">
        <f t="shared" si="140"/>
        <v/>
      </c>
      <c r="BD210" s="2" t="str">
        <f t="shared" si="140"/>
        <v/>
      </c>
      <c r="BE210" s="2" t="str">
        <f t="shared" si="140"/>
        <v/>
      </c>
      <c r="BF210" s="2" t="str">
        <f t="shared" si="140"/>
        <v/>
      </c>
      <c r="BG210" s="2" t="str">
        <f t="shared" si="140"/>
        <v/>
      </c>
      <c r="BH210" s="2" t="str">
        <f t="shared" si="140"/>
        <v/>
      </c>
      <c r="BI210" s="2" t="str">
        <f t="shared" si="140"/>
        <v/>
      </c>
      <c r="BJ210" s="2" t="str">
        <f t="shared" si="140"/>
        <v/>
      </c>
      <c r="BK210" s="2" t="str">
        <f t="shared" si="140"/>
        <v/>
      </c>
    </row>
    <row r="211" spans="1:63" ht="29" x14ac:dyDescent="0.35">
      <c r="A211" s="2" t="str">
        <f>RawData!A207&amp;" "&amp;RawData!B207&amp;" "&amp;RawData!C207&amp;" "&amp;RawData!D207&amp;" "&amp;RawData!E207</f>
        <v xml:space="preserve">171 20090614 3ULDSDDST CPM modified volumes 01 to 06 </v>
      </c>
      <c r="B211" s="2" t="str">
        <f t="shared" si="124"/>
        <v>171 20090614 3ULDSDDST CPM modified volumes 01 to 06</v>
      </c>
      <c r="C211" s="2">
        <f t="shared" si="125"/>
        <v>4</v>
      </c>
      <c r="D211" s="2">
        <f t="shared" si="126"/>
        <v>13</v>
      </c>
      <c r="E211" s="2">
        <f t="shared" si="127"/>
        <v>23</v>
      </c>
      <c r="F211" s="2" t="b">
        <f t="shared" si="128"/>
        <v>1</v>
      </c>
      <c r="G211" s="2" t="b">
        <f t="shared" si="129"/>
        <v>1</v>
      </c>
      <c r="I211" s="2">
        <f t="shared" si="136"/>
        <v>171</v>
      </c>
      <c r="J211" s="2" t="str">
        <f t="shared" si="130"/>
        <v>20090614</v>
      </c>
      <c r="K211" s="2" t="str">
        <f t="shared" si="131"/>
        <v>3ULDSDDST</v>
      </c>
      <c r="L211" s="2" t="str">
        <f t="shared" si="132"/>
        <v>CPM modified volumes 01 to 06</v>
      </c>
      <c r="N211" s="2" t="b">
        <f t="shared" si="133"/>
        <v>0</v>
      </c>
      <c r="O211" s="2" t="b">
        <f t="shared" si="134"/>
        <v>0</v>
      </c>
      <c r="P211" s="2" t="str">
        <f t="shared" si="135"/>
        <v>3ULDSDDST</v>
      </c>
      <c r="T211" s="2" t="b">
        <f t="shared" si="137"/>
        <v>0</v>
      </c>
      <c r="U211" s="2" t="b">
        <f t="shared" si="137"/>
        <v>0</v>
      </c>
      <c r="V211" s="2" t="b">
        <f t="shared" si="137"/>
        <v>1</v>
      </c>
      <c r="W211" s="2" t="b">
        <f t="shared" si="137"/>
        <v>0</v>
      </c>
      <c r="X211" s="2" t="b">
        <f t="shared" si="137"/>
        <v>0</v>
      </c>
      <c r="Y211" s="2" t="b">
        <f t="shared" si="137"/>
        <v>0</v>
      </c>
      <c r="Z211" s="2" t="b">
        <f t="shared" si="137"/>
        <v>0</v>
      </c>
      <c r="AA211" s="2" t="b">
        <f t="shared" si="137"/>
        <v>0</v>
      </c>
      <c r="AB211" s="2" t="b">
        <f t="shared" si="137"/>
        <v>0</v>
      </c>
      <c r="AC211" s="2" t="b">
        <f t="shared" si="137"/>
        <v>0</v>
      </c>
      <c r="AD211" s="2" t="b">
        <f t="shared" si="138"/>
        <v>0</v>
      </c>
      <c r="AE211" s="2" t="b">
        <f t="shared" si="138"/>
        <v>0</v>
      </c>
      <c r="AF211" s="2" t="b">
        <f t="shared" si="138"/>
        <v>0</v>
      </c>
      <c r="AG211" s="2" t="b">
        <f t="shared" si="138"/>
        <v>0</v>
      </c>
      <c r="AH211" s="2" t="b">
        <f t="shared" si="138"/>
        <v>0</v>
      </c>
      <c r="AI211" s="2" t="b">
        <f t="shared" si="138"/>
        <v>0</v>
      </c>
      <c r="AJ211" s="2" t="b">
        <f t="shared" si="138"/>
        <v>0</v>
      </c>
      <c r="AK211" s="2" t="b">
        <f t="shared" si="138"/>
        <v>0</v>
      </c>
      <c r="AL211" s="2" t="b">
        <f t="shared" si="138"/>
        <v>0</v>
      </c>
      <c r="AM211" s="2" t="b">
        <f t="shared" si="138"/>
        <v>0</v>
      </c>
      <c r="AN211" s="2" t="b">
        <f t="shared" si="139"/>
        <v>0</v>
      </c>
      <c r="AO211" s="2" t="b">
        <f t="shared" si="139"/>
        <v>0</v>
      </c>
      <c r="AP211" s="2" t="b">
        <f t="shared" si="139"/>
        <v>0</v>
      </c>
      <c r="AQ211" s="2" t="b">
        <f t="shared" si="139"/>
        <v>0</v>
      </c>
      <c r="AR211" s="2" t="b">
        <f t="shared" si="139"/>
        <v>0</v>
      </c>
      <c r="AS211" s="2" t="b">
        <f t="shared" si="139"/>
        <v>0</v>
      </c>
      <c r="AT211" s="2" t="b">
        <f t="shared" si="139"/>
        <v>1</v>
      </c>
      <c r="AU211" s="2" t="b">
        <f t="shared" si="139"/>
        <v>1</v>
      </c>
      <c r="AV211" s="2" t="b">
        <f t="shared" si="139"/>
        <v>1</v>
      </c>
      <c r="AW211" s="2" t="b">
        <f t="shared" si="139"/>
        <v>1</v>
      </c>
      <c r="AX211" s="2" t="b">
        <f t="shared" si="140"/>
        <v>1</v>
      </c>
      <c r="AY211" s="2" t="b">
        <f t="shared" si="140"/>
        <v>1</v>
      </c>
      <c r="AZ211" s="2" t="b">
        <f t="shared" si="140"/>
        <v>1</v>
      </c>
      <c r="BA211" s="2" t="b">
        <f t="shared" si="140"/>
        <v>1</v>
      </c>
      <c r="BB211" s="2" t="b">
        <f t="shared" si="140"/>
        <v>1</v>
      </c>
      <c r="BC211" s="2" t="b">
        <f t="shared" si="140"/>
        <v>1</v>
      </c>
      <c r="BD211" s="2" t="b">
        <f t="shared" si="140"/>
        <v>1</v>
      </c>
      <c r="BE211" s="2" t="b">
        <f t="shared" si="140"/>
        <v>1</v>
      </c>
      <c r="BF211" s="2" t="b">
        <f t="shared" si="140"/>
        <v>1</v>
      </c>
      <c r="BG211" s="2" t="b">
        <f t="shared" si="140"/>
        <v>1</v>
      </c>
      <c r="BH211" s="2" t="b">
        <f t="shared" si="140"/>
        <v>1</v>
      </c>
      <c r="BI211" s="2" t="b">
        <f t="shared" si="140"/>
        <v>1</v>
      </c>
      <c r="BJ211" s="2" t="b">
        <f t="shared" si="140"/>
        <v>1</v>
      </c>
      <c r="BK211" s="2" t="b">
        <f t="shared" si="140"/>
        <v>1</v>
      </c>
    </row>
    <row r="212" spans="1:63" ht="29" x14ac:dyDescent="0.35">
      <c r="A212" s="2" t="str">
        <f>RawData!A208&amp;" "&amp;RawData!B208&amp;" "&amp;RawData!C208&amp;" "&amp;RawData!D208&amp;" "&amp;RawData!E208</f>
        <v xml:space="preserve">172 20090614 3ULDSDDST CPM modified volumes 07 to 14 </v>
      </c>
      <c r="B212" s="2" t="str">
        <f t="shared" si="124"/>
        <v>172 20090614 3ULDSDDST CPM modified volumes 07 to 14</v>
      </c>
      <c r="C212" s="2">
        <f t="shared" si="125"/>
        <v>4</v>
      </c>
      <c r="D212" s="2">
        <f t="shared" si="126"/>
        <v>13</v>
      </c>
      <c r="E212" s="2">
        <f t="shared" si="127"/>
        <v>23</v>
      </c>
      <c r="F212" s="2" t="b">
        <f t="shared" si="128"/>
        <v>1</v>
      </c>
      <c r="G212" s="2" t="b">
        <f t="shared" si="129"/>
        <v>1</v>
      </c>
      <c r="I212" s="2">
        <f t="shared" si="136"/>
        <v>172</v>
      </c>
      <c r="J212" s="2" t="str">
        <f t="shared" si="130"/>
        <v>20090614</v>
      </c>
      <c r="K212" s="2" t="str">
        <f t="shared" si="131"/>
        <v>3ULDSDDST</v>
      </c>
      <c r="L212" s="2" t="str">
        <f t="shared" si="132"/>
        <v>CPM modified volumes 07 to 14</v>
      </c>
      <c r="N212" s="2" t="b">
        <f t="shared" si="133"/>
        <v>0</v>
      </c>
      <c r="O212" s="2" t="b">
        <f t="shared" si="134"/>
        <v>0</v>
      </c>
      <c r="P212" s="2" t="str">
        <f t="shared" si="135"/>
        <v>3ULDSDDST</v>
      </c>
      <c r="T212" s="2" t="b">
        <f t="shared" si="137"/>
        <v>0</v>
      </c>
      <c r="U212" s="2" t="b">
        <f t="shared" si="137"/>
        <v>0</v>
      </c>
      <c r="V212" s="2" t="b">
        <f t="shared" si="137"/>
        <v>1</v>
      </c>
      <c r="W212" s="2" t="b">
        <f t="shared" si="137"/>
        <v>0</v>
      </c>
      <c r="X212" s="2" t="b">
        <f t="shared" si="137"/>
        <v>0</v>
      </c>
      <c r="Y212" s="2" t="b">
        <f t="shared" si="137"/>
        <v>0</v>
      </c>
      <c r="Z212" s="2" t="b">
        <f t="shared" si="137"/>
        <v>0</v>
      </c>
      <c r="AA212" s="2" t="b">
        <f t="shared" si="137"/>
        <v>0</v>
      </c>
      <c r="AB212" s="2" t="b">
        <f t="shared" si="137"/>
        <v>0</v>
      </c>
      <c r="AC212" s="2" t="b">
        <f t="shared" si="137"/>
        <v>0</v>
      </c>
      <c r="AD212" s="2" t="b">
        <f t="shared" si="138"/>
        <v>0</v>
      </c>
      <c r="AE212" s="2" t="b">
        <f t="shared" si="138"/>
        <v>0</v>
      </c>
      <c r="AF212" s="2" t="b">
        <f t="shared" si="138"/>
        <v>0</v>
      </c>
      <c r="AG212" s="2" t="b">
        <f t="shared" si="138"/>
        <v>0</v>
      </c>
      <c r="AH212" s="2" t="b">
        <f t="shared" si="138"/>
        <v>0</v>
      </c>
      <c r="AI212" s="2" t="b">
        <f t="shared" si="138"/>
        <v>0</v>
      </c>
      <c r="AJ212" s="2" t="b">
        <f t="shared" si="138"/>
        <v>0</v>
      </c>
      <c r="AK212" s="2" t="b">
        <f t="shared" si="138"/>
        <v>0</v>
      </c>
      <c r="AL212" s="2" t="b">
        <f t="shared" si="138"/>
        <v>0</v>
      </c>
      <c r="AM212" s="2" t="b">
        <f t="shared" si="138"/>
        <v>0</v>
      </c>
      <c r="AN212" s="2" t="b">
        <f t="shared" si="139"/>
        <v>0</v>
      </c>
      <c r="AO212" s="2" t="b">
        <f t="shared" si="139"/>
        <v>0</v>
      </c>
      <c r="AP212" s="2" t="b">
        <f t="shared" si="139"/>
        <v>0</v>
      </c>
      <c r="AQ212" s="2" t="b">
        <f t="shared" si="139"/>
        <v>0</v>
      </c>
      <c r="AR212" s="2" t="b">
        <f t="shared" si="139"/>
        <v>0</v>
      </c>
      <c r="AS212" s="2" t="b">
        <f t="shared" si="139"/>
        <v>0</v>
      </c>
      <c r="AT212" s="2" t="b">
        <f t="shared" si="139"/>
        <v>1</v>
      </c>
      <c r="AU212" s="2" t="b">
        <f t="shared" si="139"/>
        <v>1</v>
      </c>
      <c r="AV212" s="2" t="b">
        <f t="shared" si="139"/>
        <v>1</v>
      </c>
      <c r="AW212" s="2" t="b">
        <f t="shared" si="139"/>
        <v>1</v>
      </c>
      <c r="AX212" s="2" t="b">
        <f t="shared" si="140"/>
        <v>1</v>
      </c>
      <c r="AY212" s="2" t="b">
        <f t="shared" si="140"/>
        <v>1</v>
      </c>
      <c r="AZ212" s="2" t="b">
        <f t="shared" si="140"/>
        <v>1</v>
      </c>
      <c r="BA212" s="2" t="b">
        <f t="shared" si="140"/>
        <v>1</v>
      </c>
      <c r="BB212" s="2" t="b">
        <f t="shared" si="140"/>
        <v>1</v>
      </c>
      <c r="BC212" s="2" t="b">
        <f t="shared" si="140"/>
        <v>1</v>
      </c>
      <c r="BD212" s="2" t="b">
        <f t="shared" si="140"/>
        <v>1</v>
      </c>
      <c r="BE212" s="2" t="b">
        <f t="shared" si="140"/>
        <v>1</v>
      </c>
      <c r="BF212" s="2" t="b">
        <f t="shared" si="140"/>
        <v>1</v>
      </c>
      <c r="BG212" s="2" t="b">
        <f t="shared" si="140"/>
        <v>1</v>
      </c>
      <c r="BH212" s="2" t="b">
        <f t="shared" si="140"/>
        <v>1</v>
      </c>
      <c r="BI212" s="2" t="b">
        <f t="shared" si="140"/>
        <v>1</v>
      </c>
      <c r="BJ212" s="2" t="b">
        <f t="shared" si="140"/>
        <v>1</v>
      </c>
      <c r="BK212" s="2" t="b">
        <f t="shared" si="140"/>
        <v>1</v>
      </c>
    </row>
    <row r="213" spans="1:63" ht="29" x14ac:dyDescent="0.35">
      <c r="A213" s="2" t="str">
        <f>RawData!A209&amp;" "&amp;RawData!B209&amp;" "&amp;RawData!C209&amp;" "&amp;RawData!D209&amp;" "&amp;RawData!E209</f>
        <v xml:space="preserve">173 20090614 3ULDSDDST CPM modified volumes 15 to 19 </v>
      </c>
      <c r="B213" s="2" t="str">
        <f t="shared" si="124"/>
        <v>173 20090614 3ULDSDDST CPM modified volumes 15 to 19</v>
      </c>
      <c r="C213" s="2">
        <f t="shared" si="125"/>
        <v>4</v>
      </c>
      <c r="D213" s="2">
        <f t="shared" si="126"/>
        <v>13</v>
      </c>
      <c r="E213" s="2">
        <f t="shared" si="127"/>
        <v>23</v>
      </c>
      <c r="F213" s="2" t="b">
        <f t="shared" si="128"/>
        <v>1</v>
      </c>
      <c r="G213" s="2" t="b">
        <f t="shared" si="129"/>
        <v>1</v>
      </c>
      <c r="I213" s="2">
        <f t="shared" si="136"/>
        <v>173</v>
      </c>
      <c r="J213" s="2" t="str">
        <f t="shared" si="130"/>
        <v>20090614</v>
      </c>
      <c r="K213" s="2" t="str">
        <f t="shared" si="131"/>
        <v>3ULDSDDST</v>
      </c>
      <c r="L213" s="2" t="str">
        <f t="shared" si="132"/>
        <v>CPM modified volumes 15 to 19</v>
      </c>
      <c r="N213" s="2" t="b">
        <f t="shared" si="133"/>
        <v>0</v>
      </c>
      <c r="O213" s="2" t="b">
        <f t="shared" si="134"/>
        <v>0</v>
      </c>
      <c r="P213" s="2" t="str">
        <f t="shared" si="135"/>
        <v>3ULDSDDST</v>
      </c>
      <c r="T213" s="2" t="b">
        <f t="shared" si="137"/>
        <v>0</v>
      </c>
      <c r="U213" s="2" t="b">
        <f t="shared" si="137"/>
        <v>0</v>
      </c>
      <c r="V213" s="2" t="b">
        <f t="shared" si="137"/>
        <v>1</v>
      </c>
      <c r="W213" s="2" t="b">
        <f t="shared" si="137"/>
        <v>0</v>
      </c>
      <c r="X213" s="2" t="b">
        <f t="shared" si="137"/>
        <v>0</v>
      </c>
      <c r="Y213" s="2" t="b">
        <f t="shared" si="137"/>
        <v>0</v>
      </c>
      <c r="Z213" s="2" t="b">
        <f t="shared" si="137"/>
        <v>0</v>
      </c>
      <c r="AA213" s="2" t="b">
        <f t="shared" si="137"/>
        <v>0</v>
      </c>
      <c r="AB213" s="2" t="b">
        <f t="shared" si="137"/>
        <v>0</v>
      </c>
      <c r="AC213" s="2" t="b">
        <f t="shared" si="137"/>
        <v>0</v>
      </c>
      <c r="AD213" s="2" t="b">
        <f t="shared" si="138"/>
        <v>0</v>
      </c>
      <c r="AE213" s="2" t="b">
        <f t="shared" si="138"/>
        <v>0</v>
      </c>
      <c r="AF213" s="2" t="b">
        <f t="shared" si="138"/>
        <v>0</v>
      </c>
      <c r="AG213" s="2" t="b">
        <f t="shared" si="138"/>
        <v>0</v>
      </c>
      <c r="AH213" s="2" t="b">
        <f t="shared" si="138"/>
        <v>0</v>
      </c>
      <c r="AI213" s="2" t="b">
        <f t="shared" si="138"/>
        <v>0</v>
      </c>
      <c r="AJ213" s="2" t="b">
        <f t="shared" si="138"/>
        <v>0</v>
      </c>
      <c r="AK213" s="2" t="b">
        <f t="shared" si="138"/>
        <v>0</v>
      </c>
      <c r="AL213" s="2" t="b">
        <f t="shared" si="138"/>
        <v>0</v>
      </c>
      <c r="AM213" s="2" t="b">
        <f t="shared" si="138"/>
        <v>0</v>
      </c>
      <c r="AN213" s="2" t="b">
        <f t="shared" si="139"/>
        <v>0</v>
      </c>
      <c r="AO213" s="2" t="b">
        <f t="shared" si="139"/>
        <v>0</v>
      </c>
      <c r="AP213" s="2" t="b">
        <f t="shared" si="139"/>
        <v>0</v>
      </c>
      <c r="AQ213" s="2" t="b">
        <f t="shared" si="139"/>
        <v>0</v>
      </c>
      <c r="AR213" s="2" t="b">
        <f t="shared" si="139"/>
        <v>0</v>
      </c>
      <c r="AS213" s="2" t="b">
        <f t="shared" si="139"/>
        <v>0</v>
      </c>
      <c r="AT213" s="2" t="b">
        <f t="shared" si="139"/>
        <v>1</v>
      </c>
      <c r="AU213" s="2" t="b">
        <f t="shared" si="139"/>
        <v>1</v>
      </c>
      <c r="AV213" s="2" t="b">
        <f t="shared" si="139"/>
        <v>1</v>
      </c>
      <c r="AW213" s="2" t="b">
        <f t="shared" si="139"/>
        <v>1</v>
      </c>
      <c r="AX213" s="2" t="b">
        <f t="shared" si="140"/>
        <v>1</v>
      </c>
      <c r="AY213" s="2" t="b">
        <f t="shared" si="140"/>
        <v>1</v>
      </c>
      <c r="AZ213" s="2" t="b">
        <f t="shared" si="140"/>
        <v>1</v>
      </c>
      <c r="BA213" s="2" t="b">
        <f t="shared" si="140"/>
        <v>1</v>
      </c>
      <c r="BB213" s="2" t="b">
        <f t="shared" si="140"/>
        <v>1</v>
      </c>
      <c r="BC213" s="2" t="b">
        <f t="shared" si="140"/>
        <v>1</v>
      </c>
      <c r="BD213" s="2" t="b">
        <f t="shared" si="140"/>
        <v>1</v>
      </c>
      <c r="BE213" s="2" t="b">
        <f t="shared" si="140"/>
        <v>1</v>
      </c>
      <c r="BF213" s="2" t="b">
        <f t="shared" si="140"/>
        <v>1</v>
      </c>
      <c r="BG213" s="2" t="b">
        <f t="shared" si="140"/>
        <v>1</v>
      </c>
      <c r="BH213" s="2" t="b">
        <f t="shared" si="140"/>
        <v>1</v>
      </c>
      <c r="BI213" s="2" t="b">
        <f t="shared" si="140"/>
        <v>1</v>
      </c>
      <c r="BJ213" s="2" t="b">
        <f t="shared" si="140"/>
        <v>1</v>
      </c>
      <c r="BK213" s="2" t="b">
        <f t="shared" si="140"/>
        <v>1</v>
      </c>
    </row>
    <row r="214" spans="1:63" ht="29" x14ac:dyDescent="0.35">
      <c r="A214" s="2" t="str">
        <f>RawData!A210&amp;" "&amp;RawData!B210&amp;" "&amp;RawData!C210&amp;" "&amp;RawData!D210&amp;" "&amp;RawData!E210</f>
        <v xml:space="preserve">174 20090615 3ULDSDDST CPM modified volumes 20 to 24 </v>
      </c>
      <c r="B214" s="2" t="str">
        <f t="shared" si="124"/>
        <v>174 20090615 3ULDSDDST CPM modified volumes 20 to 24</v>
      </c>
      <c r="C214" s="2">
        <f t="shared" si="125"/>
        <v>4</v>
      </c>
      <c r="D214" s="2">
        <f t="shared" si="126"/>
        <v>13</v>
      </c>
      <c r="E214" s="2">
        <f t="shared" si="127"/>
        <v>23</v>
      </c>
      <c r="F214" s="2" t="b">
        <f t="shared" si="128"/>
        <v>1</v>
      </c>
      <c r="G214" s="2" t="b">
        <f t="shared" si="129"/>
        <v>1</v>
      </c>
      <c r="I214" s="2">
        <f t="shared" si="136"/>
        <v>174</v>
      </c>
      <c r="J214" s="2" t="str">
        <f t="shared" si="130"/>
        <v>20090615</v>
      </c>
      <c r="K214" s="2" t="str">
        <f t="shared" si="131"/>
        <v>3ULDSDDST</v>
      </c>
      <c r="L214" s="2" t="str">
        <f t="shared" si="132"/>
        <v>CPM modified volumes 20 to 24</v>
      </c>
      <c r="N214" s="2" t="b">
        <f t="shared" si="133"/>
        <v>0</v>
      </c>
      <c r="O214" s="2" t="b">
        <f t="shared" si="134"/>
        <v>0</v>
      </c>
      <c r="P214" s="2" t="str">
        <f t="shared" si="135"/>
        <v>3ULDSDDST</v>
      </c>
      <c r="T214" s="2" t="b">
        <f t="shared" si="137"/>
        <v>0</v>
      </c>
      <c r="U214" s="2" t="b">
        <f t="shared" si="137"/>
        <v>0</v>
      </c>
      <c r="V214" s="2" t="b">
        <f t="shared" si="137"/>
        <v>1</v>
      </c>
      <c r="W214" s="2" t="b">
        <f t="shared" si="137"/>
        <v>0</v>
      </c>
      <c r="X214" s="2" t="b">
        <f t="shared" si="137"/>
        <v>0</v>
      </c>
      <c r="Y214" s="2" t="b">
        <f t="shared" si="137"/>
        <v>0</v>
      </c>
      <c r="Z214" s="2" t="b">
        <f t="shared" si="137"/>
        <v>0</v>
      </c>
      <c r="AA214" s="2" t="b">
        <f t="shared" si="137"/>
        <v>0</v>
      </c>
      <c r="AB214" s="2" t="b">
        <f t="shared" si="137"/>
        <v>0</v>
      </c>
      <c r="AC214" s="2" t="b">
        <f t="shared" si="137"/>
        <v>0</v>
      </c>
      <c r="AD214" s="2" t="b">
        <f t="shared" si="138"/>
        <v>0</v>
      </c>
      <c r="AE214" s="2" t="b">
        <f t="shared" si="138"/>
        <v>0</v>
      </c>
      <c r="AF214" s="2" t="b">
        <f t="shared" si="138"/>
        <v>0</v>
      </c>
      <c r="AG214" s="2" t="b">
        <f t="shared" si="138"/>
        <v>0</v>
      </c>
      <c r="AH214" s="2" t="b">
        <f t="shared" si="138"/>
        <v>0</v>
      </c>
      <c r="AI214" s="2" t="b">
        <f t="shared" si="138"/>
        <v>0</v>
      </c>
      <c r="AJ214" s="2" t="b">
        <f t="shared" si="138"/>
        <v>0</v>
      </c>
      <c r="AK214" s="2" t="b">
        <f t="shared" si="138"/>
        <v>0</v>
      </c>
      <c r="AL214" s="2" t="b">
        <f t="shared" si="138"/>
        <v>0</v>
      </c>
      <c r="AM214" s="2" t="b">
        <f t="shared" si="138"/>
        <v>0</v>
      </c>
      <c r="AN214" s="2" t="b">
        <f t="shared" si="139"/>
        <v>0</v>
      </c>
      <c r="AO214" s="2" t="b">
        <f t="shared" si="139"/>
        <v>0</v>
      </c>
      <c r="AP214" s="2" t="b">
        <f t="shared" si="139"/>
        <v>0</v>
      </c>
      <c r="AQ214" s="2" t="b">
        <f t="shared" si="139"/>
        <v>0</v>
      </c>
      <c r="AR214" s="2" t="b">
        <f t="shared" si="139"/>
        <v>0</v>
      </c>
      <c r="AS214" s="2" t="b">
        <f t="shared" si="139"/>
        <v>0</v>
      </c>
      <c r="AT214" s="2" t="b">
        <f t="shared" si="139"/>
        <v>1</v>
      </c>
      <c r="AU214" s="2" t="b">
        <f t="shared" si="139"/>
        <v>1</v>
      </c>
      <c r="AV214" s="2" t="b">
        <f t="shared" si="139"/>
        <v>1</v>
      </c>
      <c r="AW214" s="2" t="b">
        <f t="shared" si="139"/>
        <v>1</v>
      </c>
      <c r="AX214" s="2" t="b">
        <f t="shared" si="140"/>
        <v>1</v>
      </c>
      <c r="AY214" s="2" t="b">
        <f t="shared" si="140"/>
        <v>1</v>
      </c>
      <c r="AZ214" s="2" t="b">
        <f t="shared" si="140"/>
        <v>1</v>
      </c>
      <c r="BA214" s="2" t="b">
        <f t="shared" si="140"/>
        <v>1</v>
      </c>
      <c r="BB214" s="2" t="b">
        <f t="shared" si="140"/>
        <v>1</v>
      </c>
      <c r="BC214" s="2" t="b">
        <f t="shared" si="140"/>
        <v>1</v>
      </c>
      <c r="BD214" s="2" t="b">
        <f t="shared" si="140"/>
        <v>1</v>
      </c>
      <c r="BE214" s="2" t="b">
        <f t="shared" si="140"/>
        <v>1</v>
      </c>
      <c r="BF214" s="2" t="b">
        <f t="shared" si="140"/>
        <v>1</v>
      </c>
      <c r="BG214" s="2" t="b">
        <f t="shared" si="140"/>
        <v>1</v>
      </c>
      <c r="BH214" s="2" t="b">
        <f t="shared" si="140"/>
        <v>1</v>
      </c>
      <c r="BI214" s="2" t="b">
        <f t="shared" si="140"/>
        <v>1</v>
      </c>
      <c r="BJ214" s="2" t="b">
        <f t="shared" si="140"/>
        <v>1</v>
      </c>
      <c r="BK214" s="2" t="b">
        <f t="shared" si="140"/>
        <v>1</v>
      </c>
    </row>
    <row r="215" spans="1:63" ht="29" x14ac:dyDescent="0.35">
      <c r="A215" s="2" t="str">
        <f>RawData!A211&amp;" "&amp;RawData!B211&amp;" "&amp;RawData!C211&amp;" "&amp;RawData!D211&amp;" "&amp;RawData!E211</f>
        <v xml:space="preserve">175 20090615 3ULDSDDST CPM modified volumes 25 to 28 </v>
      </c>
      <c r="B215" s="2" t="str">
        <f t="shared" si="124"/>
        <v>175 20090615 3ULDSDDST CPM modified volumes 25 to 28</v>
      </c>
      <c r="C215" s="2">
        <f t="shared" si="125"/>
        <v>4</v>
      </c>
      <c r="D215" s="2">
        <f t="shared" si="126"/>
        <v>13</v>
      </c>
      <c r="E215" s="2">
        <f t="shared" si="127"/>
        <v>23</v>
      </c>
      <c r="F215" s="2" t="b">
        <f t="shared" si="128"/>
        <v>1</v>
      </c>
      <c r="G215" s="2" t="b">
        <f t="shared" si="129"/>
        <v>1</v>
      </c>
      <c r="I215" s="2">
        <f t="shared" si="136"/>
        <v>175</v>
      </c>
      <c r="J215" s="2" t="str">
        <f t="shared" si="130"/>
        <v>20090615</v>
      </c>
      <c r="K215" s="2" t="str">
        <f t="shared" si="131"/>
        <v>3ULDSDDST</v>
      </c>
      <c r="L215" s="2" t="str">
        <f t="shared" si="132"/>
        <v>CPM modified volumes 25 to 28</v>
      </c>
      <c r="N215" s="2" t="b">
        <f t="shared" si="133"/>
        <v>0</v>
      </c>
      <c r="O215" s="2" t="b">
        <f t="shared" si="134"/>
        <v>0</v>
      </c>
      <c r="P215" s="2" t="str">
        <f t="shared" si="135"/>
        <v>3ULDSDDST</v>
      </c>
      <c r="T215" s="2" t="b">
        <f t="shared" ref="T215:AC224" si="141">IF($F215,OR(NOT(ISERROR(FIND(T$2,$L215,1))),NOT(ISERROR(FIND(T$3,$L215,1))),NOT(ISERROR(FIND(T$4,$L215,1)))),"")</f>
        <v>0</v>
      </c>
      <c r="U215" s="2" t="b">
        <f t="shared" si="141"/>
        <v>0</v>
      </c>
      <c r="V215" s="2" t="b">
        <f t="shared" si="141"/>
        <v>1</v>
      </c>
      <c r="W215" s="2" t="b">
        <f t="shared" si="141"/>
        <v>0</v>
      </c>
      <c r="X215" s="2" t="b">
        <f t="shared" si="141"/>
        <v>0</v>
      </c>
      <c r="Y215" s="2" t="b">
        <f t="shared" si="141"/>
        <v>0</v>
      </c>
      <c r="Z215" s="2" t="b">
        <f t="shared" si="141"/>
        <v>0</v>
      </c>
      <c r="AA215" s="2" t="b">
        <f t="shared" si="141"/>
        <v>0</v>
      </c>
      <c r="AB215" s="2" t="b">
        <f t="shared" si="141"/>
        <v>0</v>
      </c>
      <c r="AC215" s="2" t="b">
        <f t="shared" si="141"/>
        <v>0</v>
      </c>
      <c r="AD215" s="2" t="b">
        <f t="shared" ref="AD215:AM224" si="142">IF($F215,OR(NOT(ISERROR(FIND(AD$2,$L215,1))),NOT(ISERROR(FIND(AD$3,$L215,1))),NOT(ISERROR(FIND(AD$4,$L215,1)))),"")</f>
        <v>0</v>
      </c>
      <c r="AE215" s="2" t="b">
        <f t="shared" si="142"/>
        <v>0</v>
      </c>
      <c r="AF215" s="2" t="b">
        <f t="shared" si="142"/>
        <v>0</v>
      </c>
      <c r="AG215" s="2" t="b">
        <f t="shared" si="142"/>
        <v>0</v>
      </c>
      <c r="AH215" s="2" t="b">
        <f t="shared" si="142"/>
        <v>0</v>
      </c>
      <c r="AI215" s="2" t="b">
        <f t="shared" si="142"/>
        <v>0</v>
      </c>
      <c r="AJ215" s="2" t="b">
        <f t="shared" si="142"/>
        <v>0</v>
      </c>
      <c r="AK215" s="2" t="b">
        <f t="shared" si="142"/>
        <v>0</v>
      </c>
      <c r="AL215" s="2" t="b">
        <f t="shared" si="142"/>
        <v>0</v>
      </c>
      <c r="AM215" s="2" t="b">
        <f t="shared" si="142"/>
        <v>0</v>
      </c>
      <c r="AN215" s="2" t="b">
        <f t="shared" ref="AN215:AW224" si="143">IF($F215,OR(NOT(ISERROR(FIND(AN$2,$L215,1))),NOT(ISERROR(FIND(AN$3,$L215,1))),NOT(ISERROR(FIND(AN$4,$L215,1)))),"")</f>
        <v>0</v>
      </c>
      <c r="AO215" s="2" t="b">
        <f t="shared" si="143"/>
        <v>0</v>
      </c>
      <c r="AP215" s="2" t="b">
        <f t="shared" si="143"/>
        <v>0</v>
      </c>
      <c r="AQ215" s="2" t="b">
        <f t="shared" si="143"/>
        <v>0</v>
      </c>
      <c r="AR215" s="2" t="b">
        <f t="shared" si="143"/>
        <v>0</v>
      </c>
      <c r="AS215" s="2" t="b">
        <f t="shared" si="143"/>
        <v>0</v>
      </c>
      <c r="AT215" s="2" t="b">
        <f t="shared" si="143"/>
        <v>1</v>
      </c>
      <c r="AU215" s="2" t="b">
        <f t="shared" si="143"/>
        <v>1</v>
      </c>
      <c r="AV215" s="2" t="b">
        <f t="shared" si="143"/>
        <v>1</v>
      </c>
      <c r="AW215" s="2" t="b">
        <f t="shared" si="143"/>
        <v>1</v>
      </c>
      <c r="AX215" s="2" t="b">
        <f t="shared" ref="AX215:BK224" si="144">IF($F215,OR(NOT(ISERROR(FIND(AX$2,$L215,1))),NOT(ISERROR(FIND(AX$3,$L215,1))),NOT(ISERROR(FIND(AX$4,$L215,1)))),"")</f>
        <v>1</v>
      </c>
      <c r="AY215" s="2" t="b">
        <f t="shared" si="144"/>
        <v>1</v>
      </c>
      <c r="AZ215" s="2" t="b">
        <f t="shared" si="144"/>
        <v>1</v>
      </c>
      <c r="BA215" s="2" t="b">
        <f t="shared" si="144"/>
        <v>1</v>
      </c>
      <c r="BB215" s="2" t="b">
        <f t="shared" si="144"/>
        <v>1</v>
      </c>
      <c r="BC215" s="2" t="b">
        <f t="shared" si="144"/>
        <v>1</v>
      </c>
      <c r="BD215" s="2" t="b">
        <f t="shared" si="144"/>
        <v>1</v>
      </c>
      <c r="BE215" s="2" t="b">
        <f t="shared" si="144"/>
        <v>1</v>
      </c>
      <c r="BF215" s="2" t="b">
        <f t="shared" si="144"/>
        <v>1</v>
      </c>
      <c r="BG215" s="2" t="b">
        <f t="shared" si="144"/>
        <v>1</v>
      </c>
      <c r="BH215" s="2" t="b">
        <f t="shared" si="144"/>
        <v>1</v>
      </c>
      <c r="BI215" s="2" t="b">
        <f t="shared" si="144"/>
        <v>1</v>
      </c>
      <c r="BJ215" s="2" t="b">
        <f t="shared" si="144"/>
        <v>1</v>
      </c>
      <c r="BK215" s="2" t="b">
        <f t="shared" si="144"/>
        <v>1</v>
      </c>
    </row>
    <row r="216" spans="1:63" ht="29" x14ac:dyDescent="0.35">
      <c r="A216" s="2" t="str">
        <f>RawData!A212&amp;" "&amp;RawData!B212&amp;" "&amp;RawData!C212&amp;" "&amp;RawData!D212&amp;" "&amp;RawData!E212</f>
        <v xml:space="preserve">176 20090615 3ULDSDDST CPM modified volumes 29 to 33 </v>
      </c>
      <c r="B216" s="2" t="str">
        <f t="shared" si="124"/>
        <v>176 20090615 3ULDSDDST CPM modified volumes 29 to 33</v>
      </c>
      <c r="C216" s="2">
        <f t="shared" si="125"/>
        <v>4</v>
      </c>
      <c r="D216" s="2">
        <f t="shared" si="126"/>
        <v>13</v>
      </c>
      <c r="E216" s="2">
        <f t="shared" si="127"/>
        <v>23</v>
      </c>
      <c r="F216" s="2" t="b">
        <f t="shared" si="128"/>
        <v>1</v>
      </c>
      <c r="G216" s="2" t="b">
        <f t="shared" si="129"/>
        <v>1</v>
      </c>
      <c r="I216" s="2">
        <f t="shared" si="136"/>
        <v>176</v>
      </c>
      <c r="J216" s="2" t="str">
        <f t="shared" si="130"/>
        <v>20090615</v>
      </c>
      <c r="K216" s="2" t="str">
        <f t="shared" si="131"/>
        <v>3ULDSDDST</v>
      </c>
      <c r="L216" s="2" t="str">
        <f t="shared" si="132"/>
        <v>CPM modified volumes 29 to 33</v>
      </c>
      <c r="N216" s="2" t="b">
        <f t="shared" si="133"/>
        <v>0</v>
      </c>
      <c r="O216" s="2" t="b">
        <f t="shared" si="134"/>
        <v>0</v>
      </c>
      <c r="P216" s="2" t="str">
        <f t="shared" si="135"/>
        <v>3ULDSDDST</v>
      </c>
      <c r="T216" s="2" t="b">
        <f t="shared" si="141"/>
        <v>0</v>
      </c>
      <c r="U216" s="2" t="b">
        <f t="shared" si="141"/>
        <v>0</v>
      </c>
      <c r="V216" s="2" t="b">
        <f t="shared" si="141"/>
        <v>1</v>
      </c>
      <c r="W216" s="2" t="b">
        <f t="shared" si="141"/>
        <v>0</v>
      </c>
      <c r="X216" s="2" t="b">
        <f t="shared" si="141"/>
        <v>0</v>
      </c>
      <c r="Y216" s="2" t="b">
        <f t="shared" si="141"/>
        <v>0</v>
      </c>
      <c r="Z216" s="2" t="b">
        <f t="shared" si="141"/>
        <v>0</v>
      </c>
      <c r="AA216" s="2" t="b">
        <f t="shared" si="141"/>
        <v>0</v>
      </c>
      <c r="AB216" s="2" t="b">
        <f t="shared" si="141"/>
        <v>0</v>
      </c>
      <c r="AC216" s="2" t="b">
        <f t="shared" si="141"/>
        <v>0</v>
      </c>
      <c r="AD216" s="2" t="b">
        <f t="shared" si="142"/>
        <v>0</v>
      </c>
      <c r="AE216" s="2" t="b">
        <f t="shared" si="142"/>
        <v>0</v>
      </c>
      <c r="AF216" s="2" t="b">
        <f t="shared" si="142"/>
        <v>0</v>
      </c>
      <c r="AG216" s="2" t="b">
        <f t="shared" si="142"/>
        <v>0</v>
      </c>
      <c r="AH216" s="2" t="b">
        <f t="shared" si="142"/>
        <v>0</v>
      </c>
      <c r="AI216" s="2" t="b">
        <f t="shared" si="142"/>
        <v>0</v>
      </c>
      <c r="AJ216" s="2" t="b">
        <f t="shared" si="142"/>
        <v>0</v>
      </c>
      <c r="AK216" s="2" t="b">
        <f t="shared" si="142"/>
        <v>0</v>
      </c>
      <c r="AL216" s="2" t="b">
        <f t="shared" si="142"/>
        <v>0</v>
      </c>
      <c r="AM216" s="2" t="b">
        <f t="shared" si="142"/>
        <v>0</v>
      </c>
      <c r="AN216" s="2" t="b">
        <f t="shared" si="143"/>
        <v>0</v>
      </c>
      <c r="AO216" s="2" t="b">
        <f t="shared" si="143"/>
        <v>0</v>
      </c>
      <c r="AP216" s="2" t="b">
        <f t="shared" si="143"/>
        <v>0</v>
      </c>
      <c r="AQ216" s="2" t="b">
        <f t="shared" si="143"/>
        <v>0</v>
      </c>
      <c r="AR216" s="2" t="b">
        <f t="shared" si="143"/>
        <v>0</v>
      </c>
      <c r="AS216" s="2" t="b">
        <f t="shared" si="143"/>
        <v>0</v>
      </c>
      <c r="AT216" s="2" t="b">
        <f t="shared" si="143"/>
        <v>1</v>
      </c>
      <c r="AU216" s="2" t="b">
        <f t="shared" si="143"/>
        <v>1</v>
      </c>
      <c r="AV216" s="2" t="b">
        <f t="shared" si="143"/>
        <v>1</v>
      </c>
      <c r="AW216" s="2" t="b">
        <f t="shared" si="143"/>
        <v>1</v>
      </c>
      <c r="AX216" s="2" t="b">
        <f t="shared" si="144"/>
        <v>1</v>
      </c>
      <c r="AY216" s="2" t="b">
        <f t="shared" si="144"/>
        <v>1</v>
      </c>
      <c r="AZ216" s="2" t="b">
        <f t="shared" si="144"/>
        <v>1</v>
      </c>
      <c r="BA216" s="2" t="b">
        <f t="shared" si="144"/>
        <v>1</v>
      </c>
      <c r="BB216" s="2" t="b">
        <f t="shared" si="144"/>
        <v>1</v>
      </c>
      <c r="BC216" s="2" t="b">
        <f t="shared" si="144"/>
        <v>1</v>
      </c>
      <c r="BD216" s="2" t="b">
        <f t="shared" si="144"/>
        <v>1</v>
      </c>
      <c r="BE216" s="2" t="b">
        <f t="shared" si="144"/>
        <v>1</v>
      </c>
      <c r="BF216" s="2" t="b">
        <f t="shared" si="144"/>
        <v>1</v>
      </c>
      <c r="BG216" s="2" t="b">
        <f t="shared" si="144"/>
        <v>1</v>
      </c>
      <c r="BH216" s="2" t="b">
        <f t="shared" si="144"/>
        <v>1</v>
      </c>
      <c r="BI216" s="2" t="b">
        <f t="shared" si="144"/>
        <v>1</v>
      </c>
      <c r="BJ216" s="2" t="b">
        <f t="shared" si="144"/>
        <v>1</v>
      </c>
      <c r="BK216" s="2" t="b">
        <f t="shared" si="144"/>
        <v>1</v>
      </c>
    </row>
    <row r="217" spans="1:63" ht="29" x14ac:dyDescent="0.35">
      <c r="A217" s="2" t="str">
        <f>RawData!A213&amp;" "&amp;RawData!B213&amp;" "&amp;RawData!C213&amp;" "&amp;RawData!D213&amp;" "&amp;RawData!E213</f>
        <v xml:space="preserve">177 20090615 3ULDSDDST CPM modified volumes 34 to 38 </v>
      </c>
      <c r="B217" s="2" t="str">
        <f t="shared" si="124"/>
        <v>177 20090615 3ULDSDDST CPM modified volumes 34 to 38</v>
      </c>
      <c r="C217" s="2">
        <f t="shared" si="125"/>
        <v>4</v>
      </c>
      <c r="D217" s="2">
        <f t="shared" si="126"/>
        <v>13</v>
      </c>
      <c r="E217" s="2">
        <f t="shared" si="127"/>
        <v>23</v>
      </c>
      <c r="F217" s="2" t="b">
        <f t="shared" si="128"/>
        <v>1</v>
      </c>
      <c r="G217" s="2" t="b">
        <f t="shared" si="129"/>
        <v>1</v>
      </c>
      <c r="I217" s="2">
        <f t="shared" si="136"/>
        <v>177</v>
      </c>
      <c r="J217" s="2" t="str">
        <f t="shared" si="130"/>
        <v>20090615</v>
      </c>
      <c r="K217" s="2" t="str">
        <f t="shared" si="131"/>
        <v>3ULDSDDST</v>
      </c>
      <c r="L217" s="2" t="str">
        <f t="shared" si="132"/>
        <v>CPM modified volumes 34 to 38</v>
      </c>
      <c r="N217" s="2" t="b">
        <f t="shared" si="133"/>
        <v>0</v>
      </c>
      <c r="O217" s="2" t="b">
        <f t="shared" si="134"/>
        <v>0</v>
      </c>
      <c r="P217" s="2" t="str">
        <f t="shared" si="135"/>
        <v>3ULDSDDST</v>
      </c>
      <c r="T217" s="2" t="b">
        <f t="shared" si="141"/>
        <v>0</v>
      </c>
      <c r="U217" s="2" t="b">
        <f t="shared" si="141"/>
        <v>0</v>
      </c>
      <c r="V217" s="2" t="b">
        <f t="shared" si="141"/>
        <v>1</v>
      </c>
      <c r="W217" s="2" t="b">
        <f t="shared" si="141"/>
        <v>0</v>
      </c>
      <c r="X217" s="2" t="b">
        <f t="shared" si="141"/>
        <v>0</v>
      </c>
      <c r="Y217" s="2" t="b">
        <f t="shared" si="141"/>
        <v>0</v>
      </c>
      <c r="Z217" s="2" t="b">
        <f t="shared" si="141"/>
        <v>0</v>
      </c>
      <c r="AA217" s="2" t="b">
        <f t="shared" si="141"/>
        <v>0</v>
      </c>
      <c r="AB217" s="2" t="b">
        <f t="shared" si="141"/>
        <v>0</v>
      </c>
      <c r="AC217" s="2" t="b">
        <f t="shared" si="141"/>
        <v>0</v>
      </c>
      <c r="AD217" s="2" t="b">
        <f t="shared" si="142"/>
        <v>0</v>
      </c>
      <c r="AE217" s="2" t="b">
        <f t="shared" si="142"/>
        <v>0</v>
      </c>
      <c r="AF217" s="2" t="b">
        <f t="shared" si="142"/>
        <v>0</v>
      </c>
      <c r="AG217" s="2" t="b">
        <f t="shared" si="142"/>
        <v>0</v>
      </c>
      <c r="AH217" s="2" t="b">
        <f t="shared" si="142"/>
        <v>0</v>
      </c>
      <c r="AI217" s="2" t="b">
        <f t="shared" si="142"/>
        <v>0</v>
      </c>
      <c r="AJ217" s="2" t="b">
        <f t="shared" si="142"/>
        <v>0</v>
      </c>
      <c r="AK217" s="2" t="b">
        <f t="shared" si="142"/>
        <v>0</v>
      </c>
      <c r="AL217" s="2" t="b">
        <f t="shared" si="142"/>
        <v>0</v>
      </c>
      <c r="AM217" s="2" t="b">
        <f t="shared" si="142"/>
        <v>0</v>
      </c>
      <c r="AN217" s="2" t="b">
        <f t="shared" si="143"/>
        <v>0</v>
      </c>
      <c r="AO217" s="2" t="b">
        <f t="shared" si="143"/>
        <v>0</v>
      </c>
      <c r="AP217" s="2" t="b">
        <f t="shared" si="143"/>
        <v>0</v>
      </c>
      <c r="AQ217" s="2" t="b">
        <f t="shared" si="143"/>
        <v>0</v>
      </c>
      <c r="AR217" s="2" t="b">
        <f t="shared" si="143"/>
        <v>0</v>
      </c>
      <c r="AS217" s="2" t="b">
        <f t="shared" si="143"/>
        <v>0</v>
      </c>
      <c r="AT217" s="2" t="b">
        <f t="shared" si="143"/>
        <v>1</v>
      </c>
      <c r="AU217" s="2" t="b">
        <f t="shared" si="143"/>
        <v>1</v>
      </c>
      <c r="AV217" s="2" t="b">
        <f t="shared" si="143"/>
        <v>1</v>
      </c>
      <c r="AW217" s="2" t="b">
        <f t="shared" si="143"/>
        <v>1</v>
      </c>
      <c r="AX217" s="2" t="b">
        <f t="shared" si="144"/>
        <v>1</v>
      </c>
      <c r="AY217" s="2" t="b">
        <f t="shared" si="144"/>
        <v>1</v>
      </c>
      <c r="AZ217" s="2" t="b">
        <f t="shared" si="144"/>
        <v>1</v>
      </c>
      <c r="BA217" s="2" t="b">
        <f t="shared" si="144"/>
        <v>1</v>
      </c>
      <c r="BB217" s="2" t="b">
        <f t="shared" si="144"/>
        <v>1</v>
      </c>
      <c r="BC217" s="2" t="b">
        <f t="shared" si="144"/>
        <v>1</v>
      </c>
      <c r="BD217" s="2" t="b">
        <f t="shared" si="144"/>
        <v>1</v>
      </c>
      <c r="BE217" s="2" t="b">
        <f t="shared" si="144"/>
        <v>1</v>
      </c>
      <c r="BF217" s="2" t="b">
        <f t="shared" si="144"/>
        <v>1</v>
      </c>
      <c r="BG217" s="2" t="b">
        <f t="shared" si="144"/>
        <v>1</v>
      </c>
      <c r="BH217" s="2" t="b">
        <f t="shared" si="144"/>
        <v>1</v>
      </c>
      <c r="BI217" s="2" t="b">
        <f t="shared" si="144"/>
        <v>1</v>
      </c>
      <c r="BJ217" s="2" t="b">
        <f t="shared" si="144"/>
        <v>1</v>
      </c>
      <c r="BK217" s="2" t="b">
        <f t="shared" si="144"/>
        <v>1</v>
      </c>
    </row>
    <row r="218" spans="1:63" ht="29" x14ac:dyDescent="0.35">
      <c r="A218" s="2" t="str">
        <f>RawData!A214&amp;" "&amp;RawData!B214&amp;" "&amp;RawData!C214&amp;" "&amp;RawData!D214&amp;" "&amp;RawData!E214</f>
        <v xml:space="preserve">178 20090615 3ULDSDDST CPM modified volumes 40 to 42 </v>
      </c>
      <c r="B218" s="2" t="str">
        <f t="shared" si="124"/>
        <v>178 20090615 3ULDSDDST CPM modified volumes 40 to 42</v>
      </c>
      <c r="C218" s="2">
        <f t="shared" si="125"/>
        <v>4</v>
      </c>
      <c r="D218" s="2">
        <f t="shared" si="126"/>
        <v>13</v>
      </c>
      <c r="E218" s="2">
        <f t="shared" si="127"/>
        <v>23</v>
      </c>
      <c r="F218" s="2" t="b">
        <f t="shared" si="128"/>
        <v>1</v>
      </c>
      <c r="G218" s="2" t="b">
        <f t="shared" si="129"/>
        <v>1</v>
      </c>
      <c r="I218" s="2">
        <f t="shared" si="136"/>
        <v>178</v>
      </c>
      <c r="J218" s="2" t="str">
        <f t="shared" si="130"/>
        <v>20090615</v>
      </c>
      <c r="K218" s="2" t="str">
        <f t="shared" si="131"/>
        <v>3ULDSDDST</v>
      </c>
      <c r="L218" s="2" t="str">
        <f t="shared" si="132"/>
        <v>CPM modified volumes 40 to 42</v>
      </c>
      <c r="N218" s="2" t="b">
        <f t="shared" si="133"/>
        <v>0</v>
      </c>
      <c r="O218" s="2" t="b">
        <f t="shared" si="134"/>
        <v>0</v>
      </c>
      <c r="P218" s="2" t="str">
        <f t="shared" si="135"/>
        <v>3ULDSDDST</v>
      </c>
      <c r="T218" s="2" t="b">
        <f t="shared" si="141"/>
        <v>0</v>
      </c>
      <c r="U218" s="2" t="b">
        <f t="shared" si="141"/>
        <v>0</v>
      </c>
      <c r="V218" s="2" t="b">
        <f t="shared" si="141"/>
        <v>1</v>
      </c>
      <c r="W218" s="2" t="b">
        <f t="shared" si="141"/>
        <v>0</v>
      </c>
      <c r="X218" s="2" t="b">
        <f t="shared" si="141"/>
        <v>0</v>
      </c>
      <c r="Y218" s="2" t="b">
        <f t="shared" si="141"/>
        <v>0</v>
      </c>
      <c r="Z218" s="2" t="b">
        <f t="shared" si="141"/>
        <v>0</v>
      </c>
      <c r="AA218" s="2" t="b">
        <f t="shared" si="141"/>
        <v>0</v>
      </c>
      <c r="AB218" s="2" t="b">
        <f t="shared" si="141"/>
        <v>0</v>
      </c>
      <c r="AC218" s="2" t="b">
        <f t="shared" si="141"/>
        <v>0</v>
      </c>
      <c r="AD218" s="2" t="b">
        <f t="shared" si="142"/>
        <v>0</v>
      </c>
      <c r="AE218" s="2" t="b">
        <f t="shared" si="142"/>
        <v>0</v>
      </c>
      <c r="AF218" s="2" t="b">
        <f t="shared" si="142"/>
        <v>0</v>
      </c>
      <c r="AG218" s="2" t="b">
        <f t="shared" si="142"/>
        <v>0</v>
      </c>
      <c r="AH218" s="2" t="b">
        <f t="shared" si="142"/>
        <v>0</v>
      </c>
      <c r="AI218" s="2" t="b">
        <f t="shared" si="142"/>
        <v>0</v>
      </c>
      <c r="AJ218" s="2" t="b">
        <f t="shared" si="142"/>
        <v>0</v>
      </c>
      <c r="AK218" s="2" t="b">
        <f t="shared" si="142"/>
        <v>0</v>
      </c>
      <c r="AL218" s="2" t="b">
        <f t="shared" si="142"/>
        <v>0</v>
      </c>
      <c r="AM218" s="2" t="b">
        <f t="shared" si="142"/>
        <v>0</v>
      </c>
      <c r="AN218" s="2" t="b">
        <f t="shared" si="143"/>
        <v>0</v>
      </c>
      <c r="AO218" s="2" t="b">
        <f t="shared" si="143"/>
        <v>0</v>
      </c>
      <c r="AP218" s="2" t="b">
        <f t="shared" si="143"/>
        <v>0</v>
      </c>
      <c r="AQ218" s="2" t="b">
        <f t="shared" si="143"/>
        <v>0</v>
      </c>
      <c r="AR218" s="2" t="b">
        <f t="shared" si="143"/>
        <v>0</v>
      </c>
      <c r="AS218" s="2" t="b">
        <f t="shared" si="143"/>
        <v>0</v>
      </c>
      <c r="AT218" s="2" t="b">
        <f t="shared" si="143"/>
        <v>1</v>
      </c>
      <c r="AU218" s="2" t="b">
        <f t="shared" si="143"/>
        <v>1</v>
      </c>
      <c r="AV218" s="2" t="b">
        <f t="shared" si="143"/>
        <v>1</v>
      </c>
      <c r="AW218" s="2" t="b">
        <f t="shared" si="143"/>
        <v>1</v>
      </c>
      <c r="AX218" s="2" t="b">
        <f t="shared" si="144"/>
        <v>1</v>
      </c>
      <c r="AY218" s="2" t="b">
        <f t="shared" si="144"/>
        <v>1</v>
      </c>
      <c r="AZ218" s="2" t="b">
        <f t="shared" si="144"/>
        <v>1</v>
      </c>
      <c r="BA218" s="2" t="b">
        <f t="shared" si="144"/>
        <v>1</v>
      </c>
      <c r="BB218" s="2" t="b">
        <f t="shared" si="144"/>
        <v>1</v>
      </c>
      <c r="BC218" s="2" t="b">
        <f t="shared" si="144"/>
        <v>1</v>
      </c>
      <c r="BD218" s="2" t="b">
        <f t="shared" si="144"/>
        <v>1</v>
      </c>
      <c r="BE218" s="2" t="b">
        <f t="shared" si="144"/>
        <v>1</v>
      </c>
      <c r="BF218" s="2" t="b">
        <f t="shared" si="144"/>
        <v>1</v>
      </c>
      <c r="BG218" s="2" t="b">
        <f t="shared" si="144"/>
        <v>1</v>
      </c>
      <c r="BH218" s="2" t="b">
        <f t="shared" si="144"/>
        <v>1</v>
      </c>
      <c r="BI218" s="2" t="b">
        <f t="shared" si="144"/>
        <v>1</v>
      </c>
      <c r="BJ218" s="2" t="b">
        <f t="shared" si="144"/>
        <v>1</v>
      </c>
      <c r="BK218" s="2" t="b">
        <f t="shared" si="144"/>
        <v>1</v>
      </c>
    </row>
    <row r="219" spans="1:63" ht="29" x14ac:dyDescent="0.35">
      <c r="A219" s="2" t="str">
        <f>RawData!A215&amp;" "&amp;RawData!B215&amp;" "&amp;RawData!C215&amp;" "&amp;RawData!D215&amp;" "&amp;RawData!E215</f>
        <v xml:space="preserve">179 20090615 3ULDSDDST CPM modified 43 </v>
      </c>
      <c r="B219" s="2" t="str">
        <f t="shared" si="124"/>
        <v>179 20090615 3ULDSDDST CPM modified 43</v>
      </c>
      <c r="C219" s="2">
        <f t="shared" si="125"/>
        <v>4</v>
      </c>
      <c r="D219" s="2">
        <f t="shared" si="126"/>
        <v>13</v>
      </c>
      <c r="E219" s="2">
        <f t="shared" si="127"/>
        <v>23</v>
      </c>
      <c r="F219" s="2" t="b">
        <f t="shared" si="128"/>
        <v>1</v>
      </c>
      <c r="G219" s="2" t="b">
        <f t="shared" si="129"/>
        <v>1</v>
      </c>
      <c r="I219" s="2">
        <f t="shared" si="136"/>
        <v>179</v>
      </c>
      <c r="J219" s="2" t="str">
        <f t="shared" si="130"/>
        <v>20090615</v>
      </c>
      <c r="K219" s="2" t="str">
        <f t="shared" si="131"/>
        <v>3ULDSDDST</v>
      </c>
      <c r="L219" s="2" t="str">
        <f t="shared" si="132"/>
        <v>CPM modified 43</v>
      </c>
      <c r="N219" s="2" t="b">
        <f t="shared" si="133"/>
        <v>0</v>
      </c>
      <c r="O219" s="2" t="b">
        <f t="shared" si="134"/>
        <v>0</v>
      </c>
      <c r="P219" s="2" t="str">
        <f t="shared" si="135"/>
        <v>3ULDSDDST</v>
      </c>
      <c r="T219" s="2" t="b">
        <f t="shared" si="141"/>
        <v>0</v>
      </c>
      <c r="U219" s="2" t="b">
        <f t="shared" si="141"/>
        <v>0</v>
      </c>
      <c r="V219" s="2" t="b">
        <f t="shared" si="141"/>
        <v>1</v>
      </c>
      <c r="W219" s="2" t="b">
        <f t="shared" si="141"/>
        <v>0</v>
      </c>
      <c r="X219" s="2" t="b">
        <f t="shared" si="141"/>
        <v>0</v>
      </c>
      <c r="Y219" s="2" t="b">
        <f t="shared" si="141"/>
        <v>0</v>
      </c>
      <c r="Z219" s="2" t="b">
        <f t="shared" si="141"/>
        <v>0</v>
      </c>
      <c r="AA219" s="2" t="b">
        <f t="shared" si="141"/>
        <v>0</v>
      </c>
      <c r="AB219" s="2" t="b">
        <f t="shared" si="141"/>
        <v>0</v>
      </c>
      <c r="AC219" s="2" t="b">
        <f t="shared" si="141"/>
        <v>0</v>
      </c>
      <c r="AD219" s="2" t="b">
        <f t="shared" si="142"/>
        <v>0</v>
      </c>
      <c r="AE219" s="2" t="b">
        <f t="shared" si="142"/>
        <v>0</v>
      </c>
      <c r="AF219" s="2" t="b">
        <f t="shared" si="142"/>
        <v>0</v>
      </c>
      <c r="AG219" s="2" t="b">
        <f t="shared" si="142"/>
        <v>0</v>
      </c>
      <c r="AH219" s="2" t="b">
        <f t="shared" si="142"/>
        <v>0</v>
      </c>
      <c r="AI219" s="2" t="b">
        <f t="shared" si="142"/>
        <v>0</v>
      </c>
      <c r="AJ219" s="2" t="b">
        <f t="shared" si="142"/>
        <v>0</v>
      </c>
      <c r="AK219" s="2" t="b">
        <f t="shared" si="142"/>
        <v>0</v>
      </c>
      <c r="AL219" s="2" t="b">
        <f t="shared" si="142"/>
        <v>0</v>
      </c>
      <c r="AM219" s="2" t="b">
        <f t="shared" si="142"/>
        <v>0</v>
      </c>
      <c r="AN219" s="2" t="b">
        <f t="shared" si="143"/>
        <v>0</v>
      </c>
      <c r="AO219" s="2" t="b">
        <f t="shared" si="143"/>
        <v>0</v>
      </c>
      <c r="AP219" s="2" t="b">
        <f t="shared" si="143"/>
        <v>0</v>
      </c>
      <c r="AQ219" s="2" t="b">
        <f t="shared" si="143"/>
        <v>0</v>
      </c>
      <c r="AR219" s="2" t="b">
        <f t="shared" si="143"/>
        <v>0</v>
      </c>
      <c r="AS219" s="2" t="b">
        <f t="shared" si="143"/>
        <v>0</v>
      </c>
      <c r="AT219" s="2" t="b">
        <f t="shared" si="143"/>
        <v>1</v>
      </c>
      <c r="AU219" s="2" t="b">
        <f t="shared" si="143"/>
        <v>1</v>
      </c>
      <c r="AV219" s="2" t="b">
        <f t="shared" si="143"/>
        <v>1</v>
      </c>
      <c r="AW219" s="2" t="b">
        <f t="shared" si="143"/>
        <v>1</v>
      </c>
      <c r="AX219" s="2" t="b">
        <f t="shared" si="144"/>
        <v>1</v>
      </c>
      <c r="AY219" s="2" t="b">
        <f t="shared" si="144"/>
        <v>1</v>
      </c>
      <c r="AZ219" s="2" t="b">
        <f t="shared" si="144"/>
        <v>1</v>
      </c>
      <c r="BA219" s="2" t="b">
        <f t="shared" si="144"/>
        <v>1</v>
      </c>
      <c r="BB219" s="2" t="b">
        <f t="shared" si="144"/>
        <v>1</v>
      </c>
      <c r="BC219" s="2" t="b">
        <f t="shared" si="144"/>
        <v>1</v>
      </c>
      <c r="BD219" s="2" t="b">
        <f t="shared" si="144"/>
        <v>1</v>
      </c>
      <c r="BE219" s="2" t="b">
        <f t="shared" si="144"/>
        <v>1</v>
      </c>
      <c r="BF219" s="2" t="b">
        <f t="shared" si="144"/>
        <v>1</v>
      </c>
      <c r="BG219" s="2" t="b">
        <f t="shared" si="144"/>
        <v>1</v>
      </c>
      <c r="BH219" s="2" t="b">
        <f t="shared" si="144"/>
        <v>1</v>
      </c>
      <c r="BI219" s="2" t="b">
        <f t="shared" si="144"/>
        <v>1</v>
      </c>
      <c r="BJ219" s="2" t="b">
        <f t="shared" si="144"/>
        <v>1</v>
      </c>
      <c r="BK219" s="2" t="b">
        <f t="shared" si="144"/>
        <v>1</v>
      </c>
    </row>
    <row r="220" spans="1:63" ht="29" x14ac:dyDescent="0.35">
      <c r="A220" s="2" t="str">
        <f>RawData!A216&amp;" "&amp;RawData!B216&amp;" "&amp;RawData!C216&amp;" "&amp;RawData!D216&amp;" "&amp;RawData!E216</f>
        <v xml:space="preserve">180 20090615 3ULDSDDST CPM INDEX and ebasic and erun </v>
      </c>
      <c r="B220" s="2" t="str">
        <f t="shared" si="124"/>
        <v>180 20090615 3ULDSDDST CPM INDEX and ebasic and erun</v>
      </c>
      <c r="C220" s="2">
        <f t="shared" si="125"/>
        <v>4</v>
      </c>
      <c r="D220" s="2">
        <f t="shared" si="126"/>
        <v>13</v>
      </c>
      <c r="E220" s="2">
        <f t="shared" si="127"/>
        <v>23</v>
      </c>
      <c r="F220" s="2" t="b">
        <f t="shared" si="128"/>
        <v>1</v>
      </c>
      <c r="G220" s="2" t="b">
        <f t="shared" si="129"/>
        <v>1</v>
      </c>
      <c r="I220" s="2">
        <f t="shared" si="136"/>
        <v>180</v>
      </c>
      <c r="J220" s="2" t="str">
        <f t="shared" si="130"/>
        <v>20090615</v>
      </c>
      <c r="K220" s="2" t="str">
        <f t="shared" si="131"/>
        <v>3ULDSDDST</v>
      </c>
      <c r="L220" s="2" t="str">
        <f t="shared" si="132"/>
        <v>CPM INDEX and ebasic and erun</v>
      </c>
      <c r="N220" s="2" t="b">
        <f t="shared" si="133"/>
        <v>0</v>
      </c>
      <c r="O220" s="2" t="b">
        <f t="shared" si="134"/>
        <v>0</v>
      </c>
      <c r="P220" s="2" t="str">
        <f t="shared" si="135"/>
        <v>3ULDSDDST</v>
      </c>
      <c r="T220" s="2" t="b">
        <f t="shared" si="141"/>
        <v>0</v>
      </c>
      <c r="U220" s="2" t="b">
        <f t="shared" si="141"/>
        <v>0</v>
      </c>
      <c r="V220" s="2" t="b">
        <f t="shared" si="141"/>
        <v>1</v>
      </c>
      <c r="W220" s="2" t="b">
        <f t="shared" si="141"/>
        <v>0</v>
      </c>
      <c r="X220" s="2" t="b">
        <f t="shared" si="141"/>
        <v>0</v>
      </c>
      <c r="Y220" s="2" t="b">
        <f t="shared" si="141"/>
        <v>0</v>
      </c>
      <c r="Z220" s="2" t="b">
        <f t="shared" si="141"/>
        <v>0</v>
      </c>
      <c r="AA220" s="2" t="b">
        <f t="shared" si="141"/>
        <v>0</v>
      </c>
      <c r="AB220" s="2" t="b">
        <f t="shared" si="141"/>
        <v>0</v>
      </c>
      <c r="AC220" s="2" t="b">
        <f t="shared" si="141"/>
        <v>0</v>
      </c>
      <c r="AD220" s="2" t="b">
        <f t="shared" si="142"/>
        <v>0</v>
      </c>
      <c r="AE220" s="2" t="b">
        <f t="shared" si="142"/>
        <v>0</v>
      </c>
      <c r="AF220" s="2" t="b">
        <f t="shared" si="142"/>
        <v>0</v>
      </c>
      <c r="AG220" s="2" t="b">
        <f t="shared" si="142"/>
        <v>0</v>
      </c>
      <c r="AH220" s="2" t="b">
        <f t="shared" si="142"/>
        <v>0</v>
      </c>
      <c r="AI220" s="2" t="b">
        <f t="shared" si="142"/>
        <v>0</v>
      </c>
      <c r="AJ220" s="2" t="b">
        <f t="shared" si="142"/>
        <v>0</v>
      </c>
      <c r="AK220" s="2" t="b">
        <f t="shared" si="142"/>
        <v>0</v>
      </c>
      <c r="AL220" s="2" t="b">
        <f t="shared" si="142"/>
        <v>0</v>
      </c>
      <c r="AM220" s="2" t="b">
        <f t="shared" si="142"/>
        <v>0</v>
      </c>
      <c r="AN220" s="2" t="b">
        <f t="shared" si="143"/>
        <v>0</v>
      </c>
      <c r="AO220" s="2" t="b">
        <f t="shared" si="143"/>
        <v>0</v>
      </c>
      <c r="AP220" s="2" t="b">
        <f t="shared" si="143"/>
        <v>0</v>
      </c>
      <c r="AQ220" s="2" t="b">
        <f t="shared" si="143"/>
        <v>0</v>
      </c>
      <c r="AR220" s="2" t="b">
        <f t="shared" si="143"/>
        <v>0</v>
      </c>
      <c r="AS220" s="2" t="b">
        <f t="shared" si="143"/>
        <v>0</v>
      </c>
      <c r="AT220" s="2" t="b">
        <f t="shared" si="143"/>
        <v>1</v>
      </c>
      <c r="AU220" s="2" t="b">
        <f t="shared" si="143"/>
        <v>1</v>
      </c>
      <c r="AV220" s="2" t="b">
        <f t="shared" si="143"/>
        <v>1</v>
      </c>
      <c r="AW220" s="2" t="b">
        <f t="shared" si="143"/>
        <v>1</v>
      </c>
      <c r="AX220" s="2" t="b">
        <f t="shared" si="144"/>
        <v>1</v>
      </c>
      <c r="AY220" s="2" t="b">
        <f t="shared" si="144"/>
        <v>1</v>
      </c>
      <c r="AZ220" s="2" t="b">
        <f t="shared" si="144"/>
        <v>1</v>
      </c>
      <c r="BA220" s="2" t="b">
        <f t="shared" si="144"/>
        <v>1</v>
      </c>
      <c r="BB220" s="2" t="b">
        <f t="shared" si="144"/>
        <v>1</v>
      </c>
      <c r="BC220" s="2" t="b">
        <f t="shared" si="144"/>
        <v>1</v>
      </c>
      <c r="BD220" s="2" t="b">
        <f t="shared" si="144"/>
        <v>1</v>
      </c>
      <c r="BE220" s="2" t="b">
        <f t="shared" si="144"/>
        <v>1</v>
      </c>
      <c r="BF220" s="2" t="b">
        <f t="shared" si="144"/>
        <v>1</v>
      </c>
      <c r="BG220" s="2" t="b">
        <f t="shared" si="144"/>
        <v>1</v>
      </c>
      <c r="BH220" s="2" t="b">
        <f t="shared" si="144"/>
        <v>1</v>
      </c>
      <c r="BI220" s="2" t="b">
        <f t="shared" si="144"/>
        <v>1</v>
      </c>
      <c r="BJ220" s="2" t="b">
        <f t="shared" si="144"/>
        <v>1</v>
      </c>
      <c r="BK220" s="2" t="b">
        <f t="shared" si="144"/>
        <v>1</v>
      </c>
    </row>
    <row r="221" spans="1:63" x14ac:dyDescent="0.35">
      <c r="A221" s="2" t="str">
        <f>RawData!A217&amp;" "&amp;RawData!B217&amp;" "&amp;RawData!C217&amp;" "&amp;RawData!D217&amp;" "&amp;RawData!E217</f>
        <v xml:space="preserve">    </v>
      </c>
      <c r="B221" s="2" t="str">
        <f t="shared" si="124"/>
        <v/>
      </c>
      <c r="C221" s="2" t="e">
        <f t="shared" si="125"/>
        <v>#VALUE!</v>
      </c>
      <c r="D221" s="2" t="e">
        <f t="shared" si="126"/>
        <v>#VALUE!</v>
      </c>
      <c r="E221" s="2" t="e">
        <f t="shared" si="127"/>
        <v>#VALUE!</v>
      </c>
      <c r="F221" s="2" t="b">
        <f t="shared" si="128"/>
        <v>0</v>
      </c>
      <c r="G221" s="2" t="b">
        <f t="shared" si="129"/>
        <v>0</v>
      </c>
      <c r="I221" s="2" t="str">
        <f t="shared" si="136"/>
        <v/>
      </c>
      <c r="J221" s="2" t="str">
        <f t="shared" si="130"/>
        <v/>
      </c>
      <c r="K221" s="2" t="str">
        <f t="shared" si="131"/>
        <v/>
      </c>
      <c r="L221" s="2" t="str">
        <f t="shared" si="132"/>
        <v/>
      </c>
      <c r="N221" s="2" t="str">
        <f t="shared" si="133"/>
        <v/>
      </c>
      <c r="O221" s="2" t="str">
        <f t="shared" si="134"/>
        <v/>
      </c>
      <c r="P221" s="2" t="str">
        <f t="shared" si="135"/>
        <v/>
      </c>
      <c r="T221" s="2" t="str">
        <f t="shared" si="141"/>
        <v/>
      </c>
      <c r="U221" s="2" t="str">
        <f t="shared" si="141"/>
        <v/>
      </c>
      <c r="V221" s="2" t="str">
        <f t="shared" si="141"/>
        <v/>
      </c>
      <c r="W221" s="2" t="str">
        <f t="shared" si="141"/>
        <v/>
      </c>
      <c r="X221" s="2" t="str">
        <f t="shared" si="141"/>
        <v/>
      </c>
      <c r="Y221" s="2" t="str">
        <f t="shared" si="141"/>
        <v/>
      </c>
      <c r="Z221" s="2" t="str">
        <f t="shared" si="141"/>
        <v/>
      </c>
      <c r="AA221" s="2" t="str">
        <f t="shared" si="141"/>
        <v/>
      </c>
      <c r="AB221" s="2" t="str">
        <f t="shared" si="141"/>
        <v/>
      </c>
      <c r="AC221" s="2" t="str">
        <f t="shared" si="141"/>
        <v/>
      </c>
      <c r="AD221" s="2" t="str">
        <f t="shared" si="142"/>
        <v/>
      </c>
      <c r="AE221" s="2" t="str">
        <f t="shared" si="142"/>
        <v/>
      </c>
      <c r="AF221" s="2" t="str">
        <f t="shared" si="142"/>
        <v/>
      </c>
      <c r="AG221" s="2" t="str">
        <f t="shared" si="142"/>
        <v/>
      </c>
      <c r="AH221" s="2" t="str">
        <f t="shared" si="142"/>
        <v/>
      </c>
      <c r="AI221" s="2" t="str">
        <f t="shared" si="142"/>
        <v/>
      </c>
      <c r="AJ221" s="2" t="str">
        <f t="shared" si="142"/>
        <v/>
      </c>
      <c r="AK221" s="2" t="str">
        <f t="shared" si="142"/>
        <v/>
      </c>
      <c r="AL221" s="2" t="str">
        <f t="shared" si="142"/>
        <v/>
      </c>
      <c r="AM221" s="2" t="str">
        <f t="shared" si="142"/>
        <v/>
      </c>
      <c r="AN221" s="2" t="str">
        <f t="shared" si="143"/>
        <v/>
      </c>
      <c r="AO221" s="2" t="str">
        <f t="shared" si="143"/>
        <v/>
      </c>
      <c r="AP221" s="2" t="str">
        <f t="shared" si="143"/>
        <v/>
      </c>
      <c r="AQ221" s="2" t="str">
        <f t="shared" si="143"/>
        <v/>
      </c>
      <c r="AR221" s="2" t="str">
        <f t="shared" si="143"/>
        <v/>
      </c>
      <c r="AS221" s="2" t="str">
        <f t="shared" si="143"/>
        <v/>
      </c>
      <c r="AT221" s="2" t="str">
        <f t="shared" si="143"/>
        <v/>
      </c>
      <c r="AU221" s="2" t="str">
        <f t="shared" si="143"/>
        <v/>
      </c>
      <c r="AV221" s="2" t="str">
        <f t="shared" si="143"/>
        <v/>
      </c>
      <c r="AW221" s="2" t="str">
        <f t="shared" si="143"/>
        <v/>
      </c>
      <c r="AX221" s="2" t="str">
        <f t="shared" si="144"/>
        <v/>
      </c>
      <c r="AY221" s="2" t="str">
        <f t="shared" si="144"/>
        <v/>
      </c>
      <c r="AZ221" s="2" t="str">
        <f t="shared" si="144"/>
        <v/>
      </c>
      <c r="BA221" s="2" t="str">
        <f t="shared" si="144"/>
        <v/>
      </c>
      <c r="BB221" s="2" t="str">
        <f t="shared" si="144"/>
        <v/>
      </c>
      <c r="BC221" s="2" t="str">
        <f t="shared" si="144"/>
        <v/>
      </c>
      <c r="BD221" s="2" t="str">
        <f t="shared" si="144"/>
        <v/>
      </c>
      <c r="BE221" s="2" t="str">
        <f t="shared" si="144"/>
        <v/>
      </c>
      <c r="BF221" s="2" t="str">
        <f t="shared" si="144"/>
        <v/>
      </c>
      <c r="BG221" s="2" t="str">
        <f t="shared" si="144"/>
        <v/>
      </c>
      <c r="BH221" s="2" t="str">
        <f t="shared" si="144"/>
        <v/>
      </c>
      <c r="BI221" s="2" t="str">
        <f t="shared" si="144"/>
        <v/>
      </c>
      <c r="BJ221" s="2" t="str">
        <f t="shared" si="144"/>
        <v/>
      </c>
      <c r="BK221" s="2" t="str">
        <f t="shared" si="144"/>
        <v/>
      </c>
    </row>
    <row r="222" spans="1:63" x14ac:dyDescent="0.35">
      <c r="A222" s="2" t="str">
        <f>RawData!A218&amp;" "&amp;RawData!B218&amp;" "&amp;RawData!C218&amp;" "&amp;RawData!D218&amp;" "&amp;RawData!E218</f>
        <v xml:space="preserve">    </v>
      </c>
      <c r="B222" s="2" t="str">
        <f t="shared" si="124"/>
        <v/>
      </c>
      <c r="C222" s="2" t="e">
        <f t="shared" si="125"/>
        <v>#VALUE!</v>
      </c>
      <c r="D222" s="2" t="e">
        <f t="shared" si="126"/>
        <v>#VALUE!</v>
      </c>
      <c r="E222" s="2" t="e">
        <f t="shared" si="127"/>
        <v>#VALUE!</v>
      </c>
      <c r="F222" s="2" t="b">
        <f t="shared" si="128"/>
        <v>0</v>
      </c>
      <c r="G222" s="2" t="b">
        <f t="shared" si="129"/>
        <v>0</v>
      </c>
      <c r="I222" s="2" t="str">
        <f t="shared" si="136"/>
        <v/>
      </c>
      <c r="J222" s="2" t="str">
        <f t="shared" si="130"/>
        <v/>
      </c>
      <c r="K222" s="2" t="str">
        <f t="shared" si="131"/>
        <v/>
      </c>
      <c r="L222" s="2" t="str">
        <f t="shared" si="132"/>
        <v/>
      </c>
      <c r="N222" s="2" t="str">
        <f t="shared" si="133"/>
        <v/>
      </c>
      <c r="O222" s="2" t="str">
        <f t="shared" si="134"/>
        <v/>
      </c>
      <c r="P222" s="2" t="str">
        <f t="shared" si="135"/>
        <v/>
      </c>
      <c r="T222" s="2" t="str">
        <f t="shared" si="141"/>
        <v/>
      </c>
      <c r="U222" s="2" t="str">
        <f t="shared" si="141"/>
        <v/>
      </c>
      <c r="V222" s="2" t="str">
        <f t="shared" si="141"/>
        <v/>
      </c>
      <c r="W222" s="2" t="str">
        <f t="shared" si="141"/>
        <v/>
      </c>
      <c r="X222" s="2" t="str">
        <f t="shared" si="141"/>
        <v/>
      </c>
      <c r="Y222" s="2" t="str">
        <f t="shared" si="141"/>
        <v/>
      </c>
      <c r="Z222" s="2" t="str">
        <f t="shared" si="141"/>
        <v/>
      </c>
      <c r="AA222" s="2" t="str">
        <f t="shared" si="141"/>
        <v/>
      </c>
      <c r="AB222" s="2" t="str">
        <f t="shared" si="141"/>
        <v/>
      </c>
      <c r="AC222" s="2" t="str">
        <f t="shared" si="141"/>
        <v/>
      </c>
      <c r="AD222" s="2" t="str">
        <f t="shared" si="142"/>
        <v/>
      </c>
      <c r="AE222" s="2" t="str">
        <f t="shared" si="142"/>
        <v/>
      </c>
      <c r="AF222" s="2" t="str">
        <f t="shared" si="142"/>
        <v/>
      </c>
      <c r="AG222" s="2" t="str">
        <f t="shared" si="142"/>
        <v/>
      </c>
      <c r="AH222" s="2" t="str">
        <f t="shared" si="142"/>
        <v/>
      </c>
      <c r="AI222" s="2" t="str">
        <f t="shared" si="142"/>
        <v/>
      </c>
      <c r="AJ222" s="2" t="str">
        <f t="shared" si="142"/>
        <v/>
      </c>
      <c r="AK222" s="2" t="str">
        <f t="shared" si="142"/>
        <v/>
      </c>
      <c r="AL222" s="2" t="str">
        <f t="shared" si="142"/>
        <v/>
      </c>
      <c r="AM222" s="2" t="str">
        <f t="shared" si="142"/>
        <v/>
      </c>
      <c r="AN222" s="2" t="str">
        <f t="shared" si="143"/>
        <v/>
      </c>
      <c r="AO222" s="2" t="str">
        <f t="shared" si="143"/>
        <v/>
      </c>
      <c r="AP222" s="2" t="str">
        <f t="shared" si="143"/>
        <v/>
      </c>
      <c r="AQ222" s="2" t="str">
        <f t="shared" si="143"/>
        <v/>
      </c>
      <c r="AR222" s="2" t="str">
        <f t="shared" si="143"/>
        <v/>
      </c>
      <c r="AS222" s="2" t="str">
        <f t="shared" si="143"/>
        <v/>
      </c>
      <c r="AT222" s="2" t="str">
        <f t="shared" si="143"/>
        <v/>
      </c>
      <c r="AU222" s="2" t="str">
        <f t="shared" si="143"/>
        <v/>
      </c>
      <c r="AV222" s="2" t="str">
        <f t="shared" si="143"/>
        <v/>
      </c>
      <c r="AW222" s="2" t="str">
        <f t="shared" si="143"/>
        <v/>
      </c>
      <c r="AX222" s="2" t="str">
        <f t="shared" si="144"/>
        <v/>
      </c>
      <c r="AY222" s="2" t="str">
        <f t="shared" si="144"/>
        <v/>
      </c>
      <c r="AZ222" s="2" t="str">
        <f t="shared" si="144"/>
        <v/>
      </c>
      <c r="BA222" s="2" t="str">
        <f t="shared" si="144"/>
        <v/>
      </c>
      <c r="BB222" s="2" t="str">
        <f t="shared" si="144"/>
        <v/>
      </c>
      <c r="BC222" s="2" t="str">
        <f t="shared" si="144"/>
        <v/>
      </c>
      <c r="BD222" s="2" t="str">
        <f t="shared" si="144"/>
        <v/>
      </c>
      <c r="BE222" s="2" t="str">
        <f t="shared" si="144"/>
        <v/>
      </c>
      <c r="BF222" s="2" t="str">
        <f t="shared" si="144"/>
        <v/>
      </c>
      <c r="BG222" s="2" t="str">
        <f t="shared" si="144"/>
        <v/>
      </c>
      <c r="BH222" s="2" t="str">
        <f t="shared" si="144"/>
        <v/>
      </c>
      <c r="BI222" s="2" t="str">
        <f t="shared" si="144"/>
        <v/>
      </c>
      <c r="BJ222" s="2" t="str">
        <f t="shared" si="144"/>
        <v/>
      </c>
      <c r="BK222" s="2" t="str">
        <f t="shared" si="144"/>
        <v/>
      </c>
    </row>
    <row r="223" spans="1:63" ht="43.5" x14ac:dyDescent="0.35">
      <c r="A223" s="2" t="str">
        <f>RawData!A219&amp;" "&amp;RawData!B219&amp;" "&amp;RawData!C219&amp;" "&amp;RawData!D219&amp;" "&amp;RawData!E219</f>
        <v xml:space="preserve">2009  System Compendium Master Diskettes now on 3.5" format  .TAR images available  </v>
      </c>
      <c r="B223" s="2" t="str">
        <f t="shared" si="124"/>
        <v>2009 System Compendium Master Diskettes now on 3.5" format .TAR images available</v>
      </c>
      <c r="C223" s="2">
        <f t="shared" si="125"/>
        <v>5</v>
      </c>
      <c r="D223" s="2">
        <f t="shared" si="126"/>
        <v>12</v>
      </c>
      <c r="E223" s="2">
        <f t="shared" si="127"/>
        <v>23</v>
      </c>
      <c r="F223" s="2" t="b">
        <f t="shared" si="128"/>
        <v>0</v>
      </c>
      <c r="G223" s="2" t="b">
        <f t="shared" si="129"/>
        <v>0</v>
      </c>
      <c r="I223" s="2">
        <f t="shared" si="136"/>
        <v>2009</v>
      </c>
      <c r="J223" s="2" t="str">
        <f t="shared" si="130"/>
        <v/>
      </c>
      <c r="K223" s="2" t="str">
        <f t="shared" si="131"/>
        <v/>
      </c>
      <c r="L223" s="2" t="str">
        <f t="shared" si="132"/>
        <v>2009 System Compendium Master Diskettes now on 3.5" format .TAR images available</v>
      </c>
      <c r="N223" s="2" t="str">
        <f t="shared" si="133"/>
        <v/>
      </c>
      <c r="O223" s="2" t="str">
        <f t="shared" si="134"/>
        <v/>
      </c>
      <c r="P223" s="2" t="str">
        <f t="shared" si="135"/>
        <v/>
      </c>
      <c r="T223" s="2" t="str">
        <f t="shared" si="141"/>
        <v/>
      </c>
      <c r="U223" s="2" t="str">
        <f t="shared" si="141"/>
        <v/>
      </c>
      <c r="V223" s="2" t="str">
        <f t="shared" si="141"/>
        <v/>
      </c>
      <c r="W223" s="2" t="str">
        <f t="shared" si="141"/>
        <v/>
      </c>
      <c r="X223" s="2" t="str">
        <f t="shared" si="141"/>
        <v/>
      </c>
      <c r="Y223" s="2" t="str">
        <f t="shared" si="141"/>
        <v/>
      </c>
      <c r="Z223" s="2" t="str">
        <f t="shared" si="141"/>
        <v/>
      </c>
      <c r="AA223" s="2" t="str">
        <f t="shared" si="141"/>
        <v/>
      </c>
      <c r="AB223" s="2" t="str">
        <f t="shared" si="141"/>
        <v/>
      </c>
      <c r="AC223" s="2" t="str">
        <f t="shared" si="141"/>
        <v/>
      </c>
      <c r="AD223" s="2" t="str">
        <f t="shared" si="142"/>
        <v/>
      </c>
      <c r="AE223" s="2" t="str">
        <f t="shared" si="142"/>
        <v/>
      </c>
      <c r="AF223" s="2" t="str">
        <f t="shared" si="142"/>
        <v/>
      </c>
      <c r="AG223" s="2" t="str">
        <f t="shared" si="142"/>
        <v/>
      </c>
      <c r="AH223" s="2" t="str">
        <f t="shared" si="142"/>
        <v/>
      </c>
      <c r="AI223" s="2" t="str">
        <f t="shared" si="142"/>
        <v/>
      </c>
      <c r="AJ223" s="2" t="str">
        <f t="shared" si="142"/>
        <v/>
      </c>
      <c r="AK223" s="2" t="str">
        <f t="shared" si="142"/>
        <v/>
      </c>
      <c r="AL223" s="2" t="str">
        <f t="shared" si="142"/>
        <v/>
      </c>
      <c r="AM223" s="2" t="str">
        <f t="shared" si="142"/>
        <v/>
      </c>
      <c r="AN223" s="2" t="str">
        <f t="shared" si="143"/>
        <v/>
      </c>
      <c r="AO223" s="2" t="str">
        <f t="shared" si="143"/>
        <v/>
      </c>
      <c r="AP223" s="2" t="str">
        <f t="shared" si="143"/>
        <v/>
      </c>
      <c r="AQ223" s="2" t="str">
        <f t="shared" si="143"/>
        <v/>
      </c>
      <c r="AR223" s="2" t="str">
        <f t="shared" si="143"/>
        <v/>
      </c>
      <c r="AS223" s="2" t="str">
        <f t="shared" si="143"/>
        <v/>
      </c>
      <c r="AT223" s="2" t="str">
        <f t="shared" si="143"/>
        <v/>
      </c>
      <c r="AU223" s="2" t="str">
        <f t="shared" si="143"/>
        <v/>
      </c>
      <c r="AV223" s="2" t="str">
        <f t="shared" si="143"/>
        <v/>
      </c>
      <c r="AW223" s="2" t="str">
        <f t="shared" si="143"/>
        <v/>
      </c>
      <c r="AX223" s="2" t="str">
        <f t="shared" si="144"/>
        <v/>
      </c>
      <c r="AY223" s="2" t="str">
        <f t="shared" si="144"/>
        <v/>
      </c>
      <c r="AZ223" s="2" t="str">
        <f t="shared" si="144"/>
        <v/>
      </c>
      <c r="BA223" s="2" t="str">
        <f t="shared" si="144"/>
        <v/>
      </c>
      <c r="BB223" s="2" t="str">
        <f t="shared" si="144"/>
        <v/>
      </c>
      <c r="BC223" s="2" t="str">
        <f t="shared" si="144"/>
        <v/>
      </c>
      <c r="BD223" s="2" t="str">
        <f t="shared" si="144"/>
        <v/>
      </c>
      <c r="BE223" s="2" t="str">
        <f t="shared" si="144"/>
        <v/>
      </c>
      <c r="BF223" s="2" t="str">
        <f t="shared" si="144"/>
        <v/>
      </c>
      <c r="BG223" s="2" t="str">
        <f t="shared" si="144"/>
        <v/>
      </c>
      <c r="BH223" s="2" t="str">
        <f t="shared" si="144"/>
        <v/>
      </c>
      <c r="BI223" s="2" t="str">
        <f t="shared" si="144"/>
        <v/>
      </c>
      <c r="BJ223" s="2" t="str">
        <f t="shared" si="144"/>
        <v/>
      </c>
      <c r="BK223" s="2" t="str">
        <f t="shared" si="144"/>
        <v/>
      </c>
    </row>
    <row r="224" spans="1:63" ht="29" x14ac:dyDescent="0.35">
      <c r="A224" s="2" t="str">
        <f>RawData!A220&amp;" "&amp;RawData!B220&amp;" "&amp;RawData!C220&amp;" "&amp;RawData!D220&amp;" "&amp;RawData!E220</f>
        <v xml:space="preserve">181  20090627  _3LGDSDDST CDOS 02.54  </v>
      </c>
      <c r="B224" s="2" t="str">
        <f t="shared" si="124"/>
        <v>181 20090627 _3LGDSDDST CDOS 02.54</v>
      </c>
      <c r="C224" s="2">
        <f t="shared" si="125"/>
        <v>4</v>
      </c>
      <c r="D224" s="2">
        <f t="shared" si="126"/>
        <v>13</v>
      </c>
      <c r="E224" s="2">
        <f t="shared" si="127"/>
        <v>24</v>
      </c>
      <c r="F224" s="2" t="b">
        <f t="shared" si="128"/>
        <v>1</v>
      </c>
      <c r="G224" s="2" t="b">
        <f t="shared" si="129"/>
        <v>1</v>
      </c>
      <c r="I224" s="2">
        <f t="shared" si="136"/>
        <v>181</v>
      </c>
      <c r="J224" s="2" t="str">
        <f t="shared" si="130"/>
        <v>20090627</v>
      </c>
      <c r="K224" s="2" t="str">
        <f t="shared" si="131"/>
        <v>_3LGDSDDST</v>
      </c>
      <c r="L224" s="2" t="str">
        <f t="shared" si="132"/>
        <v>CDOS 02.54</v>
      </c>
      <c r="N224" s="2" t="b">
        <f t="shared" si="133"/>
        <v>1</v>
      </c>
      <c r="O224" s="2" t="b">
        <f t="shared" si="134"/>
        <v>0</v>
      </c>
      <c r="P224" s="2" t="str">
        <f t="shared" si="135"/>
        <v>3LGDSDDST</v>
      </c>
      <c r="T224" s="2" t="b">
        <f t="shared" si="141"/>
        <v>0</v>
      </c>
      <c r="U224" s="2" t="b">
        <f t="shared" si="141"/>
        <v>1</v>
      </c>
      <c r="V224" s="2" t="b">
        <f t="shared" si="141"/>
        <v>0</v>
      </c>
      <c r="W224" s="2" t="b">
        <f t="shared" si="141"/>
        <v>0</v>
      </c>
      <c r="X224" s="2" t="b">
        <f t="shared" si="141"/>
        <v>0</v>
      </c>
      <c r="Y224" s="2" t="b">
        <f t="shared" si="141"/>
        <v>0</v>
      </c>
      <c r="Z224" s="2" t="b">
        <f t="shared" si="141"/>
        <v>0</v>
      </c>
      <c r="AA224" s="2" t="b">
        <f t="shared" si="141"/>
        <v>0</v>
      </c>
      <c r="AB224" s="2" t="b">
        <f t="shared" si="141"/>
        <v>0</v>
      </c>
      <c r="AC224" s="2" t="b">
        <f t="shared" si="141"/>
        <v>0</v>
      </c>
      <c r="AD224" s="2" t="b">
        <f t="shared" si="142"/>
        <v>0</v>
      </c>
      <c r="AE224" s="2" t="b">
        <f t="shared" si="142"/>
        <v>0</v>
      </c>
      <c r="AF224" s="2" t="b">
        <f t="shared" si="142"/>
        <v>0</v>
      </c>
      <c r="AG224" s="2" t="b">
        <f t="shared" si="142"/>
        <v>0</v>
      </c>
      <c r="AH224" s="2" t="b">
        <f t="shared" si="142"/>
        <v>0</v>
      </c>
      <c r="AI224" s="2" t="b">
        <f t="shared" si="142"/>
        <v>0</v>
      </c>
      <c r="AJ224" s="2" t="b">
        <f t="shared" si="142"/>
        <v>0</v>
      </c>
      <c r="AK224" s="2" t="b">
        <f t="shared" si="142"/>
        <v>0</v>
      </c>
      <c r="AL224" s="2" t="b">
        <f t="shared" si="142"/>
        <v>0</v>
      </c>
      <c r="AM224" s="2" t="b">
        <f t="shared" si="142"/>
        <v>0</v>
      </c>
      <c r="AN224" s="2" t="b">
        <f t="shared" si="143"/>
        <v>0</v>
      </c>
      <c r="AO224" s="2" t="b">
        <f t="shared" si="143"/>
        <v>0</v>
      </c>
      <c r="AP224" s="2" t="b">
        <f t="shared" si="143"/>
        <v>0</v>
      </c>
      <c r="AQ224" s="2" t="b">
        <f t="shared" si="143"/>
        <v>0</v>
      </c>
      <c r="AR224" s="2" t="b">
        <f t="shared" si="143"/>
        <v>0</v>
      </c>
      <c r="AS224" s="2" t="b">
        <f t="shared" si="143"/>
        <v>0</v>
      </c>
      <c r="AT224" s="2" t="b">
        <f t="shared" si="143"/>
        <v>1</v>
      </c>
      <c r="AU224" s="2" t="b">
        <f t="shared" si="143"/>
        <v>1</v>
      </c>
      <c r="AV224" s="2" t="b">
        <f t="shared" si="143"/>
        <v>1</v>
      </c>
      <c r="AW224" s="2" t="b">
        <f t="shared" si="143"/>
        <v>1</v>
      </c>
      <c r="AX224" s="2" t="b">
        <f t="shared" si="144"/>
        <v>1</v>
      </c>
      <c r="AY224" s="2" t="b">
        <f t="shared" si="144"/>
        <v>1</v>
      </c>
      <c r="AZ224" s="2" t="b">
        <f t="shared" si="144"/>
        <v>1</v>
      </c>
      <c r="BA224" s="2" t="b">
        <f t="shared" si="144"/>
        <v>1</v>
      </c>
      <c r="BB224" s="2" t="b">
        <f t="shared" si="144"/>
        <v>1</v>
      </c>
      <c r="BC224" s="2" t="b">
        <f t="shared" si="144"/>
        <v>1</v>
      </c>
      <c r="BD224" s="2" t="b">
        <f t="shared" si="144"/>
        <v>1</v>
      </c>
      <c r="BE224" s="2" t="b">
        <f t="shared" si="144"/>
        <v>1</v>
      </c>
      <c r="BF224" s="2" t="b">
        <f t="shared" si="144"/>
        <v>1</v>
      </c>
      <c r="BG224" s="2" t="b">
        <f t="shared" si="144"/>
        <v>1</v>
      </c>
      <c r="BH224" s="2" t="b">
        <f t="shared" si="144"/>
        <v>1</v>
      </c>
      <c r="BI224" s="2" t="b">
        <f t="shared" si="144"/>
        <v>1</v>
      </c>
      <c r="BJ224" s="2" t="b">
        <f t="shared" si="144"/>
        <v>1</v>
      </c>
      <c r="BK224" s="2" t="b">
        <f t="shared" si="144"/>
        <v>1</v>
      </c>
    </row>
    <row r="225" spans="1:63" ht="29" x14ac:dyDescent="0.35">
      <c r="A225" s="2" t="str">
        <f>RawData!A221&amp;" "&amp;RawData!B221&amp;" "&amp;RawData!C221&amp;" "&amp;RawData!D221&amp;" "&amp;RawData!E221</f>
        <v xml:space="preserve">182  20140223   xxxxxx   Cromix 20.63  IMD missing  </v>
      </c>
      <c r="B225" s="2" t="str">
        <f t="shared" si="124"/>
        <v>182 20140223 xxxxxx Cromix 20.63 IMD missing</v>
      </c>
      <c r="C225" s="2">
        <f t="shared" si="125"/>
        <v>4</v>
      </c>
      <c r="D225" s="2">
        <f t="shared" si="126"/>
        <v>13</v>
      </c>
      <c r="E225" s="2">
        <f t="shared" si="127"/>
        <v>20</v>
      </c>
      <c r="F225" s="2" t="b">
        <f t="shared" si="128"/>
        <v>1</v>
      </c>
      <c r="G225" s="2" t="b">
        <f t="shared" si="129"/>
        <v>1</v>
      </c>
      <c r="I225" s="2">
        <f t="shared" si="136"/>
        <v>182</v>
      </c>
      <c r="J225" s="2" t="str">
        <f t="shared" si="130"/>
        <v>20140223</v>
      </c>
      <c r="K225" s="2" t="str">
        <f t="shared" si="131"/>
        <v>xxxxxx</v>
      </c>
      <c r="L225" s="2" t="str">
        <f t="shared" si="132"/>
        <v>Cromix 20.63 IMD missing</v>
      </c>
      <c r="N225" s="2" t="b">
        <f t="shared" si="133"/>
        <v>0</v>
      </c>
      <c r="O225" s="2" t="b">
        <f t="shared" si="134"/>
        <v>0</v>
      </c>
      <c r="P225" s="2" t="str">
        <f t="shared" si="135"/>
        <v>xxxxxx</v>
      </c>
      <c r="T225" s="2" t="b">
        <f t="shared" ref="T225:AC234" si="145">IF($F225,OR(NOT(ISERROR(FIND(T$2,$L225,1))),NOT(ISERROR(FIND(T$3,$L225,1))),NOT(ISERROR(FIND(T$4,$L225,1)))),"")</f>
        <v>1</v>
      </c>
      <c r="U225" s="2" t="b">
        <f t="shared" si="145"/>
        <v>0</v>
      </c>
      <c r="V225" s="2" t="b">
        <f t="shared" si="145"/>
        <v>0</v>
      </c>
      <c r="W225" s="2" t="b">
        <f t="shared" si="145"/>
        <v>0</v>
      </c>
      <c r="X225" s="2" t="b">
        <f t="shared" si="145"/>
        <v>0</v>
      </c>
      <c r="Y225" s="2" t="b">
        <f t="shared" si="145"/>
        <v>0</v>
      </c>
      <c r="Z225" s="2" t="b">
        <f t="shared" si="145"/>
        <v>0</v>
      </c>
      <c r="AA225" s="2" t="b">
        <f t="shared" si="145"/>
        <v>0</v>
      </c>
      <c r="AB225" s="2" t="b">
        <f t="shared" si="145"/>
        <v>0</v>
      </c>
      <c r="AC225" s="2" t="b">
        <f t="shared" si="145"/>
        <v>0</v>
      </c>
      <c r="AD225" s="2" t="b">
        <f t="shared" ref="AD225:AM234" si="146">IF($F225,OR(NOT(ISERROR(FIND(AD$2,$L225,1))),NOT(ISERROR(FIND(AD$3,$L225,1))),NOT(ISERROR(FIND(AD$4,$L225,1)))),"")</f>
        <v>0</v>
      </c>
      <c r="AE225" s="2" t="b">
        <f t="shared" si="146"/>
        <v>0</v>
      </c>
      <c r="AF225" s="2" t="b">
        <f t="shared" si="146"/>
        <v>0</v>
      </c>
      <c r="AG225" s="2" t="b">
        <f t="shared" si="146"/>
        <v>0</v>
      </c>
      <c r="AH225" s="2" t="b">
        <f t="shared" si="146"/>
        <v>0</v>
      </c>
      <c r="AI225" s="2" t="b">
        <f t="shared" si="146"/>
        <v>0</v>
      </c>
      <c r="AJ225" s="2" t="b">
        <f t="shared" si="146"/>
        <v>0</v>
      </c>
      <c r="AK225" s="2" t="b">
        <f t="shared" si="146"/>
        <v>0</v>
      </c>
      <c r="AL225" s="2" t="b">
        <f t="shared" si="146"/>
        <v>0</v>
      </c>
      <c r="AM225" s="2" t="b">
        <f t="shared" si="146"/>
        <v>0</v>
      </c>
      <c r="AN225" s="2" t="b">
        <f t="shared" ref="AN225:AW234" si="147">IF($F225,OR(NOT(ISERROR(FIND(AN$2,$L225,1))),NOT(ISERROR(FIND(AN$3,$L225,1))),NOT(ISERROR(FIND(AN$4,$L225,1)))),"")</f>
        <v>0</v>
      </c>
      <c r="AO225" s="2" t="b">
        <f t="shared" si="147"/>
        <v>0</v>
      </c>
      <c r="AP225" s="2" t="b">
        <f t="shared" si="147"/>
        <v>0</v>
      </c>
      <c r="AQ225" s="2" t="b">
        <f t="shared" si="147"/>
        <v>0</v>
      </c>
      <c r="AR225" s="2" t="b">
        <f t="shared" si="147"/>
        <v>0</v>
      </c>
      <c r="AS225" s="2" t="b">
        <f t="shared" si="147"/>
        <v>0</v>
      </c>
      <c r="AT225" s="2" t="b">
        <f t="shared" si="147"/>
        <v>1</v>
      </c>
      <c r="AU225" s="2" t="b">
        <f t="shared" si="147"/>
        <v>1</v>
      </c>
      <c r="AV225" s="2" t="b">
        <f t="shared" si="147"/>
        <v>1</v>
      </c>
      <c r="AW225" s="2" t="b">
        <f t="shared" si="147"/>
        <v>1</v>
      </c>
      <c r="AX225" s="2" t="b">
        <f t="shared" ref="AX225:BK234" si="148">IF($F225,OR(NOT(ISERROR(FIND(AX$2,$L225,1))),NOT(ISERROR(FIND(AX$3,$L225,1))),NOT(ISERROR(FIND(AX$4,$L225,1)))),"")</f>
        <v>1</v>
      </c>
      <c r="AY225" s="2" t="b">
        <f t="shared" si="148"/>
        <v>1</v>
      </c>
      <c r="AZ225" s="2" t="b">
        <f t="shared" si="148"/>
        <v>1</v>
      </c>
      <c r="BA225" s="2" t="b">
        <f t="shared" si="148"/>
        <v>1</v>
      </c>
      <c r="BB225" s="2" t="b">
        <f t="shared" si="148"/>
        <v>1</v>
      </c>
      <c r="BC225" s="2" t="b">
        <f t="shared" si="148"/>
        <v>1</v>
      </c>
      <c r="BD225" s="2" t="b">
        <f t="shared" si="148"/>
        <v>1</v>
      </c>
      <c r="BE225" s="2" t="b">
        <f t="shared" si="148"/>
        <v>1</v>
      </c>
      <c r="BF225" s="2" t="b">
        <f t="shared" si="148"/>
        <v>1</v>
      </c>
      <c r="BG225" s="2" t="b">
        <f t="shared" si="148"/>
        <v>1</v>
      </c>
      <c r="BH225" s="2" t="b">
        <f t="shared" si="148"/>
        <v>1</v>
      </c>
      <c r="BI225" s="2" t="b">
        <f t="shared" si="148"/>
        <v>1</v>
      </c>
      <c r="BJ225" s="2" t="b">
        <f t="shared" si="148"/>
        <v>1</v>
      </c>
      <c r="BK225" s="2" t="b">
        <f t="shared" si="148"/>
        <v>1</v>
      </c>
    </row>
    <row r="226" spans="1:63" ht="43.5" x14ac:dyDescent="0.35">
      <c r="A226" s="2" t="str">
        <f>RawData!A222&amp;" "&amp;RawData!B222&amp;" "&amp;RawData!C222&amp;" "&amp;RawData!D222&amp;" "&amp;RawData!E222</f>
        <v xml:space="preserve">183  20090627  _3CLDSDDST Cromix 20.63  19840722 boots direct to HD? Does not boot!  </v>
      </c>
      <c r="B226" s="2" t="str">
        <f t="shared" si="124"/>
        <v>183 20090627 _3CLDSDDST Cromix 20.63 19840722 boots direct to HD? Does not boot!</v>
      </c>
      <c r="C226" s="2">
        <f t="shared" si="125"/>
        <v>4</v>
      </c>
      <c r="D226" s="2">
        <f t="shared" si="126"/>
        <v>13</v>
      </c>
      <c r="E226" s="2">
        <f t="shared" si="127"/>
        <v>24</v>
      </c>
      <c r="F226" s="2" t="b">
        <f t="shared" si="128"/>
        <v>1</v>
      </c>
      <c r="G226" s="2" t="b">
        <f t="shared" si="129"/>
        <v>1</v>
      </c>
      <c r="I226" s="2">
        <f t="shared" si="136"/>
        <v>183</v>
      </c>
      <c r="J226" s="2" t="str">
        <f t="shared" si="130"/>
        <v>20090627</v>
      </c>
      <c r="K226" s="2" t="str">
        <f t="shared" si="131"/>
        <v>_3CLDSDDST</v>
      </c>
      <c r="L226" s="2" t="str">
        <f t="shared" si="132"/>
        <v>Cromix 20.63 19840722 boots direct to HD? Does not boot!</v>
      </c>
      <c r="N226" s="2" t="b">
        <f t="shared" si="133"/>
        <v>1</v>
      </c>
      <c r="O226" s="2" t="b">
        <f t="shared" si="134"/>
        <v>0</v>
      </c>
      <c r="P226" s="2" t="str">
        <f t="shared" si="135"/>
        <v>3CLDSDDST</v>
      </c>
      <c r="T226" s="2" t="b">
        <f t="shared" si="145"/>
        <v>1</v>
      </c>
      <c r="U226" s="2" t="b">
        <f t="shared" si="145"/>
        <v>0</v>
      </c>
      <c r="V226" s="2" t="b">
        <f t="shared" si="145"/>
        <v>0</v>
      </c>
      <c r="W226" s="2" t="b">
        <f t="shared" si="145"/>
        <v>0</v>
      </c>
      <c r="X226" s="2" t="b">
        <f t="shared" si="145"/>
        <v>0</v>
      </c>
      <c r="Y226" s="2" t="b">
        <f t="shared" si="145"/>
        <v>0</v>
      </c>
      <c r="Z226" s="2" t="b">
        <f t="shared" si="145"/>
        <v>0</v>
      </c>
      <c r="AA226" s="2" t="b">
        <f t="shared" si="145"/>
        <v>0</v>
      </c>
      <c r="AB226" s="2" t="b">
        <f t="shared" si="145"/>
        <v>0</v>
      </c>
      <c r="AC226" s="2" t="b">
        <f t="shared" si="145"/>
        <v>0</v>
      </c>
      <c r="AD226" s="2" t="b">
        <f t="shared" si="146"/>
        <v>0</v>
      </c>
      <c r="AE226" s="2" t="b">
        <f t="shared" si="146"/>
        <v>0</v>
      </c>
      <c r="AF226" s="2" t="b">
        <f t="shared" si="146"/>
        <v>0</v>
      </c>
      <c r="AG226" s="2" t="b">
        <f t="shared" si="146"/>
        <v>0</v>
      </c>
      <c r="AH226" s="2" t="b">
        <f t="shared" si="146"/>
        <v>0</v>
      </c>
      <c r="AI226" s="2" t="b">
        <f t="shared" si="146"/>
        <v>0</v>
      </c>
      <c r="AJ226" s="2" t="b">
        <f t="shared" si="146"/>
        <v>0</v>
      </c>
      <c r="AK226" s="2" t="b">
        <f t="shared" si="146"/>
        <v>0</v>
      </c>
      <c r="AL226" s="2" t="b">
        <f t="shared" si="146"/>
        <v>0</v>
      </c>
      <c r="AM226" s="2" t="b">
        <f t="shared" si="146"/>
        <v>0</v>
      </c>
      <c r="AN226" s="2" t="b">
        <f t="shared" si="147"/>
        <v>0</v>
      </c>
      <c r="AO226" s="2" t="b">
        <f t="shared" si="147"/>
        <v>0</v>
      </c>
      <c r="AP226" s="2" t="b">
        <f t="shared" si="147"/>
        <v>0</v>
      </c>
      <c r="AQ226" s="2" t="b">
        <f t="shared" si="147"/>
        <v>0</v>
      </c>
      <c r="AR226" s="2" t="b">
        <f t="shared" si="147"/>
        <v>0</v>
      </c>
      <c r="AS226" s="2" t="b">
        <f t="shared" si="147"/>
        <v>0</v>
      </c>
      <c r="AT226" s="2" t="b">
        <f t="shared" si="147"/>
        <v>1</v>
      </c>
      <c r="AU226" s="2" t="b">
        <f t="shared" si="147"/>
        <v>1</v>
      </c>
      <c r="AV226" s="2" t="b">
        <f t="shared" si="147"/>
        <v>1</v>
      </c>
      <c r="AW226" s="2" t="b">
        <f t="shared" si="147"/>
        <v>1</v>
      </c>
      <c r="AX226" s="2" t="b">
        <f t="shared" si="148"/>
        <v>1</v>
      </c>
      <c r="AY226" s="2" t="b">
        <f t="shared" si="148"/>
        <v>1</v>
      </c>
      <c r="AZ226" s="2" t="b">
        <f t="shared" si="148"/>
        <v>1</v>
      </c>
      <c r="BA226" s="2" t="b">
        <f t="shared" si="148"/>
        <v>1</v>
      </c>
      <c r="BB226" s="2" t="b">
        <f t="shared" si="148"/>
        <v>1</v>
      </c>
      <c r="BC226" s="2" t="b">
        <f t="shared" si="148"/>
        <v>1</v>
      </c>
      <c r="BD226" s="2" t="b">
        <f t="shared" si="148"/>
        <v>1</v>
      </c>
      <c r="BE226" s="2" t="b">
        <f t="shared" si="148"/>
        <v>1</v>
      </c>
      <c r="BF226" s="2" t="b">
        <f t="shared" si="148"/>
        <v>1</v>
      </c>
      <c r="BG226" s="2" t="b">
        <f t="shared" si="148"/>
        <v>1</v>
      </c>
      <c r="BH226" s="2" t="b">
        <f t="shared" si="148"/>
        <v>1</v>
      </c>
      <c r="BI226" s="2" t="b">
        <f t="shared" si="148"/>
        <v>1</v>
      </c>
      <c r="BJ226" s="2" t="b">
        <f t="shared" si="148"/>
        <v>1</v>
      </c>
      <c r="BK226" s="2" t="b">
        <f t="shared" si="148"/>
        <v>1</v>
      </c>
    </row>
    <row r="227" spans="1:63" ht="29" x14ac:dyDescent="0.35">
      <c r="A227" s="2" t="str">
        <f>RawData!A223&amp;" "&amp;RawData!B223&amp;" "&amp;RawData!C223&amp;" "&amp;RawData!D223&amp;" "&amp;RawData!E223</f>
        <v xml:space="preserve">184 20090627 3ULDSDDST Computer Suppliers version 054 </v>
      </c>
      <c r="B227" s="2" t="str">
        <f t="shared" si="124"/>
        <v>184 20090627 3ULDSDDST Computer Suppliers version 054</v>
      </c>
      <c r="C227" s="2">
        <f t="shared" si="125"/>
        <v>4</v>
      </c>
      <c r="D227" s="2">
        <f t="shared" si="126"/>
        <v>13</v>
      </c>
      <c r="E227" s="2">
        <f t="shared" si="127"/>
        <v>23</v>
      </c>
      <c r="F227" s="2" t="b">
        <f t="shared" si="128"/>
        <v>1</v>
      </c>
      <c r="G227" s="2" t="b">
        <f t="shared" si="129"/>
        <v>1</v>
      </c>
      <c r="I227" s="2">
        <f t="shared" si="136"/>
        <v>184</v>
      </c>
      <c r="J227" s="2" t="str">
        <f t="shared" si="130"/>
        <v>20090627</v>
      </c>
      <c r="K227" s="2" t="str">
        <f t="shared" si="131"/>
        <v>3ULDSDDST</v>
      </c>
      <c r="L227" s="2" t="str">
        <f t="shared" si="132"/>
        <v>Computer Suppliers version 054</v>
      </c>
      <c r="N227" s="2" t="b">
        <f t="shared" si="133"/>
        <v>0</v>
      </c>
      <c r="O227" s="2" t="b">
        <f t="shared" si="134"/>
        <v>0</v>
      </c>
      <c r="P227" s="2" t="str">
        <f t="shared" si="135"/>
        <v>3ULDSDDST</v>
      </c>
      <c r="T227" s="2" t="b">
        <f t="shared" si="145"/>
        <v>0</v>
      </c>
      <c r="U227" s="2" t="b">
        <f t="shared" si="145"/>
        <v>0</v>
      </c>
      <c r="V227" s="2" t="b">
        <f t="shared" si="145"/>
        <v>0</v>
      </c>
      <c r="W227" s="2" t="b">
        <f t="shared" si="145"/>
        <v>0</v>
      </c>
      <c r="X227" s="2" t="b">
        <f t="shared" si="145"/>
        <v>0</v>
      </c>
      <c r="Y227" s="2" t="b">
        <f t="shared" si="145"/>
        <v>0</v>
      </c>
      <c r="Z227" s="2" t="b">
        <f t="shared" si="145"/>
        <v>0</v>
      </c>
      <c r="AA227" s="2" t="b">
        <f t="shared" si="145"/>
        <v>0</v>
      </c>
      <c r="AB227" s="2" t="b">
        <f t="shared" si="145"/>
        <v>0</v>
      </c>
      <c r="AC227" s="2" t="b">
        <f t="shared" si="145"/>
        <v>0</v>
      </c>
      <c r="AD227" s="2" t="b">
        <f t="shared" si="146"/>
        <v>0</v>
      </c>
      <c r="AE227" s="2" t="b">
        <f t="shared" si="146"/>
        <v>0</v>
      </c>
      <c r="AF227" s="2" t="b">
        <f t="shared" si="146"/>
        <v>0</v>
      </c>
      <c r="AG227" s="2" t="b">
        <f t="shared" si="146"/>
        <v>0</v>
      </c>
      <c r="AH227" s="2" t="b">
        <f t="shared" si="146"/>
        <v>0</v>
      </c>
      <c r="AI227" s="2" t="b">
        <f t="shared" si="146"/>
        <v>0</v>
      </c>
      <c r="AJ227" s="2" t="b">
        <f t="shared" si="146"/>
        <v>0</v>
      </c>
      <c r="AK227" s="2" t="b">
        <f t="shared" si="146"/>
        <v>0</v>
      </c>
      <c r="AL227" s="2" t="b">
        <f t="shared" si="146"/>
        <v>0</v>
      </c>
      <c r="AM227" s="2" t="b">
        <f t="shared" si="146"/>
        <v>0</v>
      </c>
      <c r="AN227" s="2" t="b">
        <f t="shared" si="147"/>
        <v>0</v>
      </c>
      <c r="AO227" s="2" t="b">
        <f t="shared" si="147"/>
        <v>0</v>
      </c>
      <c r="AP227" s="2" t="b">
        <f t="shared" si="147"/>
        <v>0</v>
      </c>
      <c r="AQ227" s="2" t="b">
        <f t="shared" si="147"/>
        <v>0</v>
      </c>
      <c r="AR227" s="2" t="b">
        <f t="shared" si="147"/>
        <v>0</v>
      </c>
      <c r="AS227" s="2" t="b">
        <f t="shared" si="147"/>
        <v>0</v>
      </c>
      <c r="AT227" s="2" t="b">
        <f t="shared" si="147"/>
        <v>1</v>
      </c>
      <c r="AU227" s="2" t="b">
        <f t="shared" si="147"/>
        <v>1</v>
      </c>
      <c r="AV227" s="2" t="b">
        <f t="shared" si="147"/>
        <v>1</v>
      </c>
      <c r="AW227" s="2" t="b">
        <f t="shared" si="147"/>
        <v>1</v>
      </c>
      <c r="AX227" s="2" t="b">
        <f t="shared" si="148"/>
        <v>1</v>
      </c>
      <c r="AY227" s="2" t="b">
        <f t="shared" si="148"/>
        <v>1</v>
      </c>
      <c r="AZ227" s="2" t="b">
        <f t="shared" si="148"/>
        <v>1</v>
      </c>
      <c r="BA227" s="2" t="b">
        <f t="shared" si="148"/>
        <v>1</v>
      </c>
      <c r="BB227" s="2" t="b">
        <f t="shared" si="148"/>
        <v>1</v>
      </c>
      <c r="BC227" s="2" t="b">
        <f t="shared" si="148"/>
        <v>1</v>
      </c>
      <c r="BD227" s="2" t="b">
        <f t="shared" si="148"/>
        <v>1</v>
      </c>
      <c r="BE227" s="2" t="b">
        <f t="shared" si="148"/>
        <v>1</v>
      </c>
      <c r="BF227" s="2" t="b">
        <f t="shared" si="148"/>
        <v>1</v>
      </c>
      <c r="BG227" s="2" t="b">
        <f t="shared" si="148"/>
        <v>1</v>
      </c>
      <c r="BH227" s="2" t="b">
        <f t="shared" si="148"/>
        <v>1</v>
      </c>
      <c r="BI227" s="2" t="b">
        <f t="shared" si="148"/>
        <v>1</v>
      </c>
      <c r="BJ227" s="2" t="b">
        <f t="shared" si="148"/>
        <v>1</v>
      </c>
      <c r="BK227" s="2" t="b">
        <f t="shared" si="148"/>
        <v>1</v>
      </c>
    </row>
    <row r="228" spans="1:63" ht="29" x14ac:dyDescent="0.35">
      <c r="A228" s="2" t="str">
        <f>RawData!A224&amp;" "&amp;RawData!B224&amp;" "&amp;RawData!C224&amp;" "&amp;RawData!D224&amp;" "&amp;RawData!E224</f>
        <v xml:space="preserve">185 20090627 3ULDSDDST CPM Languages and utilities </v>
      </c>
      <c r="B228" s="2" t="str">
        <f t="shared" si="124"/>
        <v>185 20090627 3ULDSDDST CPM Languages and utilities</v>
      </c>
      <c r="C228" s="2">
        <f t="shared" si="125"/>
        <v>4</v>
      </c>
      <c r="D228" s="2">
        <f t="shared" si="126"/>
        <v>13</v>
      </c>
      <c r="E228" s="2">
        <f t="shared" si="127"/>
        <v>23</v>
      </c>
      <c r="F228" s="2" t="b">
        <f t="shared" si="128"/>
        <v>1</v>
      </c>
      <c r="G228" s="2" t="b">
        <f t="shared" si="129"/>
        <v>1</v>
      </c>
      <c r="I228" s="2">
        <f t="shared" si="136"/>
        <v>185</v>
      </c>
      <c r="J228" s="2" t="str">
        <f t="shared" si="130"/>
        <v>20090627</v>
      </c>
      <c r="K228" s="2" t="str">
        <f t="shared" si="131"/>
        <v>3ULDSDDST</v>
      </c>
      <c r="L228" s="2" t="str">
        <f t="shared" si="132"/>
        <v>CPM Languages and utilities</v>
      </c>
      <c r="N228" s="2" t="b">
        <f t="shared" si="133"/>
        <v>0</v>
      </c>
      <c r="O228" s="2" t="b">
        <f t="shared" si="134"/>
        <v>0</v>
      </c>
      <c r="P228" s="2" t="str">
        <f t="shared" si="135"/>
        <v>3ULDSDDST</v>
      </c>
      <c r="T228" s="2" t="b">
        <f t="shared" si="145"/>
        <v>0</v>
      </c>
      <c r="U228" s="2" t="b">
        <f t="shared" si="145"/>
        <v>0</v>
      </c>
      <c r="V228" s="2" t="b">
        <f t="shared" si="145"/>
        <v>1</v>
      </c>
      <c r="W228" s="2" t="b">
        <f t="shared" si="145"/>
        <v>0</v>
      </c>
      <c r="X228" s="2" t="b">
        <f t="shared" si="145"/>
        <v>0</v>
      </c>
      <c r="Y228" s="2" t="b">
        <f t="shared" si="145"/>
        <v>0</v>
      </c>
      <c r="Z228" s="2" t="b">
        <f t="shared" si="145"/>
        <v>0</v>
      </c>
      <c r="AA228" s="2" t="b">
        <f t="shared" si="145"/>
        <v>0</v>
      </c>
      <c r="AB228" s="2" t="b">
        <f t="shared" si="145"/>
        <v>0</v>
      </c>
      <c r="AC228" s="2" t="b">
        <f t="shared" si="145"/>
        <v>0</v>
      </c>
      <c r="AD228" s="2" t="b">
        <f t="shared" si="146"/>
        <v>0</v>
      </c>
      <c r="AE228" s="2" t="b">
        <f t="shared" si="146"/>
        <v>0</v>
      </c>
      <c r="AF228" s="2" t="b">
        <f t="shared" si="146"/>
        <v>0</v>
      </c>
      <c r="AG228" s="2" t="b">
        <f t="shared" si="146"/>
        <v>0</v>
      </c>
      <c r="AH228" s="2" t="b">
        <f t="shared" si="146"/>
        <v>0</v>
      </c>
      <c r="AI228" s="2" t="b">
        <f t="shared" si="146"/>
        <v>0</v>
      </c>
      <c r="AJ228" s="2" t="b">
        <f t="shared" si="146"/>
        <v>0</v>
      </c>
      <c r="AK228" s="2" t="b">
        <f t="shared" si="146"/>
        <v>0</v>
      </c>
      <c r="AL228" s="2" t="b">
        <f t="shared" si="146"/>
        <v>0</v>
      </c>
      <c r="AM228" s="2" t="b">
        <f t="shared" si="146"/>
        <v>0</v>
      </c>
      <c r="AN228" s="2" t="b">
        <f t="shared" si="147"/>
        <v>0</v>
      </c>
      <c r="AO228" s="2" t="b">
        <f t="shared" si="147"/>
        <v>0</v>
      </c>
      <c r="AP228" s="2" t="b">
        <f t="shared" si="147"/>
        <v>0</v>
      </c>
      <c r="AQ228" s="2" t="b">
        <f t="shared" si="147"/>
        <v>0</v>
      </c>
      <c r="AR228" s="2" t="b">
        <f t="shared" si="147"/>
        <v>0</v>
      </c>
      <c r="AS228" s="2" t="b">
        <f t="shared" si="147"/>
        <v>0</v>
      </c>
      <c r="AT228" s="2" t="b">
        <f t="shared" si="147"/>
        <v>1</v>
      </c>
      <c r="AU228" s="2" t="b">
        <f t="shared" si="147"/>
        <v>1</v>
      </c>
      <c r="AV228" s="2" t="b">
        <f t="shared" si="147"/>
        <v>1</v>
      </c>
      <c r="AW228" s="2" t="b">
        <f t="shared" si="147"/>
        <v>1</v>
      </c>
      <c r="AX228" s="2" t="b">
        <f t="shared" si="148"/>
        <v>1</v>
      </c>
      <c r="AY228" s="2" t="b">
        <f t="shared" si="148"/>
        <v>1</v>
      </c>
      <c r="AZ228" s="2" t="b">
        <f t="shared" si="148"/>
        <v>1</v>
      </c>
      <c r="BA228" s="2" t="b">
        <f t="shared" si="148"/>
        <v>1</v>
      </c>
      <c r="BB228" s="2" t="b">
        <f t="shared" si="148"/>
        <v>1</v>
      </c>
      <c r="BC228" s="2" t="b">
        <f t="shared" si="148"/>
        <v>1</v>
      </c>
      <c r="BD228" s="2" t="b">
        <f t="shared" si="148"/>
        <v>1</v>
      </c>
      <c r="BE228" s="2" t="b">
        <f t="shared" si="148"/>
        <v>1</v>
      </c>
      <c r="BF228" s="2" t="b">
        <f t="shared" si="148"/>
        <v>1</v>
      </c>
      <c r="BG228" s="2" t="b">
        <f t="shared" si="148"/>
        <v>1</v>
      </c>
      <c r="BH228" s="2" t="b">
        <f t="shared" si="148"/>
        <v>1</v>
      </c>
      <c r="BI228" s="2" t="b">
        <f t="shared" si="148"/>
        <v>1</v>
      </c>
      <c r="BJ228" s="2" t="b">
        <f t="shared" si="148"/>
        <v>1</v>
      </c>
      <c r="BK228" s="2" t="b">
        <f t="shared" si="148"/>
        <v>1</v>
      </c>
    </row>
    <row r="229" spans="1:63" ht="43.5" x14ac:dyDescent="0.35">
      <c r="A229" s="2" t="str">
        <f>RawData!A225&amp;" "&amp;RawData!B225&amp;" "&amp;RawData!C225&amp;" "&amp;RawData!D225&amp;" "&amp;RawData!E225</f>
        <v xml:space="preserve">186 20090627 3ULDSDDST CPM Games from the CPM Users Group </v>
      </c>
      <c r="B229" s="2" t="str">
        <f t="shared" si="124"/>
        <v>186 20090627 3ULDSDDST CPM Games from the CPM Users Group</v>
      </c>
      <c r="C229" s="2">
        <f t="shared" si="125"/>
        <v>4</v>
      </c>
      <c r="D229" s="2">
        <f t="shared" si="126"/>
        <v>13</v>
      </c>
      <c r="E229" s="2">
        <f t="shared" si="127"/>
        <v>23</v>
      </c>
      <c r="F229" s="2" t="b">
        <f t="shared" si="128"/>
        <v>1</v>
      </c>
      <c r="G229" s="2" t="b">
        <f t="shared" si="129"/>
        <v>1</v>
      </c>
      <c r="I229" s="2">
        <f t="shared" si="136"/>
        <v>186</v>
      </c>
      <c r="J229" s="2" t="str">
        <f t="shared" si="130"/>
        <v>20090627</v>
      </c>
      <c r="K229" s="2" t="str">
        <f t="shared" si="131"/>
        <v>3ULDSDDST</v>
      </c>
      <c r="L229" s="2" t="str">
        <f t="shared" si="132"/>
        <v>CPM Games from the CPM Users Group</v>
      </c>
      <c r="N229" s="2" t="b">
        <f t="shared" si="133"/>
        <v>0</v>
      </c>
      <c r="O229" s="2" t="b">
        <f t="shared" si="134"/>
        <v>0</v>
      </c>
      <c r="P229" s="2" t="str">
        <f t="shared" si="135"/>
        <v>3ULDSDDST</v>
      </c>
      <c r="T229" s="2" t="b">
        <f t="shared" si="145"/>
        <v>0</v>
      </c>
      <c r="U229" s="2" t="b">
        <f t="shared" si="145"/>
        <v>0</v>
      </c>
      <c r="V229" s="2" t="b">
        <f t="shared" si="145"/>
        <v>1</v>
      </c>
      <c r="W229" s="2" t="b">
        <f t="shared" si="145"/>
        <v>0</v>
      </c>
      <c r="X229" s="2" t="b">
        <f t="shared" si="145"/>
        <v>0</v>
      </c>
      <c r="Y229" s="2" t="b">
        <f t="shared" si="145"/>
        <v>0</v>
      </c>
      <c r="Z229" s="2" t="b">
        <f t="shared" si="145"/>
        <v>0</v>
      </c>
      <c r="AA229" s="2" t="b">
        <f t="shared" si="145"/>
        <v>0</v>
      </c>
      <c r="AB229" s="2" t="b">
        <f t="shared" si="145"/>
        <v>0</v>
      </c>
      <c r="AC229" s="2" t="b">
        <f t="shared" si="145"/>
        <v>0</v>
      </c>
      <c r="AD229" s="2" t="b">
        <f t="shared" si="146"/>
        <v>0</v>
      </c>
      <c r="AE229" s="2" t="b">
        <f t="shared" si="146"/>
        <v>0</v>
      </c>
      <c r="AF229" s="2" t="b">
        <f t="shared" si="146"/>
        <v>0</v>
      </c>
      <c r="AG229" s="2" t="b">
        <f t="shared" si="146"/>
        <v>0</v>
      </c>
      <c r="AH229" s="2" t="b">
        <f t="shared" si="146"/>
        <v>0</v>
      </c>
      <c r="AI229" s="2" t="b">
        <f t="shared" si="146"/>
        <v>0</v>
      </c>
      <c r="AJ229" s="2" t="b">
        <f t="shared" si="146"/>
        <v>0</v>
      </c>
      <c r="AK229" s="2" t="b">
        <f t="shared" si="146"/>
        <v>0</v>
      </c>
      <c r="AL229" s="2" t="b">
        <f t="shared" si="146"/>
        <v>0</v>
      </c>
      <c r="AM229" s="2" t="b">
        <f t="shared" si="146"/>
        <v>0</v>
      </c>
      <c r="AN229" s="2" t="b">
        <f t="shared" si="147"/>
        <v>0</v>
      </c>
      <c r="AO229" s="2" t="b">
        <f t="shared" si="147"/>
        <v>0</v>
      </c>
      <c r="AP229" s="2" t="b">
        <f t="shared" si="147"/>
        <v>0</v>
      </c>
      <c r="AQ229" s="2" t="b">
        <f t="shared" si="147"/>
        <v>0</v>
      </c>
      <c r="AR229" s="2" t="b">
        <f t="shared" si="147"/>
        <v>0</v>
      </c>
      <c r="AS229" s="2" t="b">
        <f t="shared" si="147"/>
        <v>0</v>
      </c>
      <c r="AT229" s="2" t="b">
        <f t="shared" si="147"/>
        <v>1</v>
      </c>
      <c r="AU229" s="2" t="b">
        <f t="shared" si="147"/>
        <v>1</v>
      </c>
      <c r="AV229" s="2" t="b">
        <f t="shared" si="147"/>
        <v>1</v>
      </c>
      <c r="AW229" s="2" t="b">
        <f t="shared" si="147"/>
        <v>1</v>
      </c>
      <c r="AX229" s="2" t="b">
        <f t="shared" si="148"/>
        <v>1</v>
      </c>
      <c r="AY229" s="2" t="b">
        <f t="shared" si="148"/>
        <v>1</v>
      </c>
      <c r="AZ229" s="2" t="b">
        <f t="shared" si="148"/>
        <v>1</v>
      </c>
      <c r="BA229" s="2" t="b">
        <f t="shared" si="148"/>
        <v>1</v>
      </c>
      <c r="BB229" s="2" t="b">
        <f t="shared" si="148"/>
        <v>1</v>
      </c>
      <c r="BC229" s="2" t="b">
        <f t="shared" si="148"/>
        <v>1</v>
      </c>
      <c r="BD229" s="2" t="b">
        <f t="shared" si="148"/>
        <v>1</v>
      </c>
      <c r="BE229" s="2" t="b">
        <f t="shared" si="148"/>
        <v>1</v>
      </c>
      <c r="BF229" s="2" t="b">
        <f t="shared" si="148"/>
        <v>1</v>
      </c>
      <c r="BG229" s="2" t="b">
        <f t="shared" si="148"/>
        <v>1</v>
      </c>
      <c r="BH229" s="2" t="b">
        <f t="shared" si="148"/>
        <v>1</v>
      </c>
      <c r="BI229" s="2" t="b">
        <f t="shared" si="148"/>
        <v>1</v>
      </c>
      <c r="BJ229" s="2" t="b">
        <f t="shared" si="148"/>
        <v>1</v>
      </c>
      <c r="BK229" s="2" t="b">
        <f t="shared" si="148"/>
        <v>1</v>
      </c>
    </row>
    <row r="230" spans="1:63" ht="43.5" x14ac:dyDescent="0.35">
      <c r="A230" s="2" t="str">
        <f>RawData!A226&amp;" "&amp;RawData!B226&amp;" "&amp;RawData!C226&amp;" "&amp;RawData!D226&amp;" "&amp;RawData!E226</f>
        <v xml:space="preserve">187 20090627 3ULDSDDST CPM Business programs from the CPM Users Group </v>
      </c>
      <c r="B230" s="2" t="str">
        <f t="shared" si="124"/>
        <v>187 20090627 3ULDSDDST CPM Business programs from the CPM Users Group</v>
      </c>
      <c r="C230" s="2">
        <f t="shared" si="125"/>
        <v>4</v>
      </c>
      <c r="D230" s="2">
        <f t="shared" si="126"/>
        <v>13</v>
      </c>
      <c r="E230" s="2">
        <f t="shared" si="127"/>
        <v>23</v>
      </c>
      <c r="F230" s="2" t="b">
        <f t="shared" si="128"/>
        <v>1</v>
      </c>
      <c r="G230" s="2" t="b">
        <f t="shared" si="129"/>
        <v>1</v>
      </c>
      <c r="I230" s="2">
        <f t="shared" si="136"/>
        <v>187</v>
      </c>
      <c r="J230" s="2" t="str">
        <f t="shared" si="130"/>
        <v>20090627</v>
      </c>
      <c r="K230" s="2" t="str">
        <f t="shared" si="131"/>
        <v>3ULDSDDST</v>
      </c>
      <c r="L230" s="2" t="str">
        <f t="shared" si="132"/>
        <v>CPM Business programs from the CPM Users Group</v>
      </c>
      <c r="N230" s="2" t="b">
        <f t="shared" si="133"/>
        <v>0</v>
      </c>
      <c r="O230" s="2" t="b">
        <f t="shared" si="134"/>
        <v>0</v>
      </c>
      <c r="P230" s="2" t="str">
        <f t="shared" si="135"/>
        <v>3ULDSDDST</v>
      </c>
      <c r="T230" s="2" t="b">
        <f t="shared" si="145"/>
        <v>0</v>
      </c>
      <c r="U230" s="2" t="b">
        <f t="shared" si="145"/>
        <v>0</v>
      </c>
      <c r="V230" s="2" t="b">
        <f t="shared" si="145"/>
        <v>1</v>
      </c>
      <c r="W230" s="2" t="b">
        <f t="shared" si="145"/>
        <v>0</v>
      </c>
      <c r="X230" s="2" t="b">
        <f t="shared" si="145"/>
        <v>0</v>
      </c>
      <c r="Y230" s="2" t="b">
        <f t="shared" si="145"/>
        <v>0</v>
      </c>
      <c r="Z230" s="2" t="b">
        <f t="shared" si="145"/>
        <v>0</v>
      </c>
      <c r="AA230" s="2" t="b">
        <f t="shared" si="145"/>
        <v>0</v>
      </c>
      <c r="AB230" s="2" t="b">
        <f t="shared" si="145"/>
        <v>0</v>
      </c>
      <c r="AC230" s="2" t="b">
        <f t="shared" si="145"/>
        <v>0</v>
      </c>
      <c r="AD230" s="2" t="b">
        <f t="shared" si="146"/>
        <v>0</v>
      </c>
      <c r="AE230" s="2" t="b">
        <f t="shared" si="146"/>
        <v>0</v>
      </c>
      <c r="AF230" s="2" t="b">
        <f t="shared" si="146"/>
        <v>0</v>
      </c>
      <c r="AG230" s="2" t="b">
        <f t="shared" si="146"/>
        <v>0</v>
      </c>
      <c r="AH230" s="2" t="b">
        <f t="shared" si="146"/>
        <v>0</v>
      </c>
      <c r="AI230" s="2" t="b">
        <f t="shared" si="146"/>
        <v>0</v>
      </c>
      <c r="AJ230" s="2" t="b">
        <f t="shared" si="146"/>
        <v>0</v>
      </c>
      <c r="AK230" s="2" t="b">
        <f t="shared" si="146"/>
        <v>0</v>
      </c>
      <c r="AL230" s="2" t="b">
        <f t="shared" si="146"/>
        <v>0</v>
      </c>
      <c r="AM230" s="2" t="b">
        <f t="shared" si="146"/>
        <v>0</v>
      </c>
      <c r="AN230" s="2" t="b">
        <f t="shared" si="147"/>
        <v>0</v>
      </c>
      <c r="AO230" s="2" t="b">
        <f t="shared" si="147"/>
        <v>0</v>
      </c>
      <c r="AP230" s="2" t="b">
        <f t="shared" si="147"/>
        <v>0</v>
      </c>
      <c r="AQ230" s="2" t="b">
        <f t="shared" si="147"/>
        <v>0</v>
      </c>
      <c r="AR230" s="2" t="b">
        <f t="shared" si="147"/>
        <v>0</v>
      </c>
      <c r="AS230" s="2" t="b">
        <f t="shared" si="147"/>
        <v>0</v>
      </c>
      <c r="AT230" s="2" t="b">
        <f t="shared" si="147"/>
        <v>1</v>
      </c>
      <c r="AU230" s="2" t="b">
        <f t="shared" si="147"/>
        <v>1</v>
      </c>
      <c r="AV230" s="2" t="b">
        <f t="shared" si="147"/>
        <v>1</v>
      </c>
      <c r="AW230" s="2" t="b">
        <f t="shared" si="147"/>
        <v>1</v>
      </c>
      <c r="AX230" s="2" t="b">
        <f t="shared" si="148"/>
        <v>1</v>
      </c>
      <c r="AY230" s="2" t="b">
        <f t="shared" si="148"/>
        <v>1</v>
      </c>
      <c r="AZ230" s="2" t="b">
        <f t="shared" si="148"/>
        <v>1</v>
      </c>
      <c r="BA230" s="2" t="b">
        <f t="shared" si="148"/>
        <v>1</v>
      </c>
      <c r="BB230" s="2" t="b">
        <f t="shared" si="148"/>
        <v>1</v>
      </c>
      <c r="BC230" s="2" t="b">
        <f t="shared" si="148"/>
        <v>1</v>
      </c>
      <c r="BD230" s="2" t="b">
        <f t="shared" si="148"/>
        <v>1</v>
      </c>
      <c r="BE230" s="2" t="b">
        <f t="shared" si="148"/>
        <v>1</v>
      </c>
      <c r="BF230" s="2" t="b">
        <f t="shared" si="148"/>
        <v>1</v>
      </c>
      <c r="BG230" s="2" t="b">
        <f t="shared" si="148"/>
        <v>1</v>
      </c>
      <c r="BH230" s="2" t="b">
        <f t="shared" si="148"/>
        <v>1</v>
      </c>
      <c r="BI230" s="2" t="b">
        <f t="shared" si="148"/>
        <v>1</v>
      </c>
      <c r="BJ230" s="2" t="b">
        <f t="shared" si="148"/>
        <v>1</v>
      </c>
      <c r="BK230" s="2" t="b">
        <f t="shared" si="148"/>
        <v>1</v>
      </c>
    </row>
    <row r="231" spans="1:63" ht="43.5" x14ac:dyDescent="0.35">
      <c r="A231" s="2" t="str">
        <f>RawData!A227&amp;" "&amp;RawData!B227&amp;" "&amp;RawData!C227&amp;" "&amp;RawData!D227&amp;" "&amp;RawData!E227</f>
        <v xml:space="preserve">188  20090627  _3LGDSDDST Master CDOS 02.53 disk (425 is a copy) a=5 b=c=d:8inch  </v>
      </c>
      <c r="B231" s="2" t="str">
        <f t="shared" si="124"/>
        <v>188 20090627 _3LGDSDDST Master CDOS 02.53 disk (425 is a copy) a=5 b=c=d:8inch</v>
      </c>
      <c r="C231" s="2">
        <f t="shared" si="125"/>
        <v>4</v>
      </c>
      <c r="D231" s="2">
        <f t="shared" si="126"/>
        <v>13</v>
      </c>
      <c r="E231" s="2">
        <f t="shared" si="127"/>
        <v>24</v>
      </c>
      <c r="F231" s="2" t="b">
        <f t="shared" si="128"/>
        <v>1</v>
      </c>
      <c r="G231" s="2" t="b">
        <f t="shared" si="129"/>
        <v>1</v>
      </c>
      <c r="I231" s="2">
        <f t="shared" si="136"/>
        <v>188</v>
      </c>
      <c r="J231" s="2" t="str">
        <f t="shared" si="130"/>
        <v>20090627</v>
      </c>
      <c r="K231" s="2" t="str">
        <f t="shared" si="131"/>
        <v>_3LGDSDDST</v>
      </c>
      <c r="L231" s="2" t="str">
        <f t="shared" si="132"/>
        <v>Master CDOS 02.53 disk (425 is a copy) a=5 b=c=d:8inch</v>
      </c>
      <c r="N231" s="2" t="b">
        <f t="shared" si="133"/>
        <v>1</v>
      </c>
      <c r="O231" s="2" t="b">
        <f t="shared" si="134"/>
        <v>0</v>
      </c>
      <c r="P231" s="2" t="str">
        <f t="shared" si="135"/>
        <v>3LGDSDDST</v>
      </c>
      <c r="T231" s="2" t="b">
        <f t="shared" si="145"/>
        <v>0</v>
      </c>
      <c r="U231" s="2" t="b">
        <f t="shared" si="145"/>
        <v>1</v>
      </c>
      <c r="V231" s="2" t="b">
        <f t="shared" si="145"/>
        <v>0</v>
      </c>
      <c r="W231" s="2" t="b">
        <f t="shared" si="145"/>
        <v>0</v>
      </c>
      <c r="X231" s="2" t="b">
        <f t="shared" si="145"/>
        <v>0</v>
      </c>
      <c r="Y231" s="2" t="b">
        <f t="shared" si="145"/>
        <v>0</v>
      </c>
      <c r="Z231" s="2" t="b">
        <f t="shared" si="145"/>
        <v>0</v>
      </c>
      <c r="AA231" s="2" t="b">
        <f t="shared" si="145"/>
        <v>0</v>
      </c>
      <c r="AB231" s="2" t="b">
        <f t="shared" si="145"/>
        <v>0</v>
      </c>
      <c r="AC231" s="2" t="b">
        <f t="shared" si="145"/>
        <v>0</v>
      </c>
      <c r="AD231" s="2" t="b">
        <f t="shared" si="146"/>
        <v>0</v>
      </c>
      <c r="AE231" s="2" t="b">
        <f t="shared" si="146"/>
        <v>0</v>
      </c>
      <c r="AF231" s="2" t="b">
        <f t="shared" si="146"/>
        <v>0</v>
      </c>
      <c r="AG231" s="2" t="b">
        <f t="shared" si="146"/>
        <v>0</v>
      </c>
      <c r="AH231" s="2" t="b">
        <f t="shared" si="146"/>
        <v>0</v>
      </c>
      <c r="AI231" s="2" t="b">
        <f t="shared" si="146"/>
        <v>0</v>
      </c>
      <c r="AJ231" s="2" t="b">
        <f t="shared" si="146"/>
        <v>0</v>
      </c>
      <c r="AK231" s="2" t="b">
        <f t="shared" si="146"/>
        <v>0</v>
      </c>
      <c r="AL231" s="2" t="b">
        <f t="shared" si="146"/>
        <v>0</v>
      </c>
      <c r="AM231" s="2" t="b">
        <f t="shared" si="146"/>
        <v>0</v>
      </c>
      <c r="AN231" s="2" t="b">
        <f t="shared" si="147"/>
        <v>0</v>
      </c>
      <c r="AO231" s="2" t="b">
        <f t="shared" si="147"/>
        <v>0</v>
      </c>
      <c r="AP231" s="2" t="b">
        <f t="shared" si="147"/>
        <v>0</v>
      </c>
      <c r="AQ231" s="2" t="b">
        <f t="shared" si="147"/>
        <v>0</v>
      </c>
      <c r="AR231" s="2" t="b">
        <f t="shared" si="147"/>
        <v>0</v>
      </c>
      <c r="AS231" s="2" t="b">
        <f t="shared" si="147"/>
        <v>0</v>
      </c>
      <c r="AT231" s="2" t="b">
        <f t="shared" si="147"/>
        <v>1</v>
      </c>
      <c r="AU231" s="2" t="b">
        <f t="shared" si="147"/>
        <v>1</v>
      </c>
      <c r="AV231" s="2" t="b">
        <f t="shared" si="147"/>
        <v>1</v>
      </c>
      <c r="AW231" s="2" t="b">
        <f t="shared" si="147"/>
        <v>1</v>
      </c>
      <c r="AX231" s="2" t="b">
        <f t="shared" si="148"/>
        <v>1</v>
      </c>
      <c r="AY231" s="2" t="b">
        <f t="shared" si="148"/>
        <v>1</v>
      </c>
      <c r="AZ231" s="2" t="b">
        <f t="shared" si="148"/>
        <v>1</v>
      </c>
      <c r="BA231" s="2" t="b">
        <f t="shared" si="148"/>
        <v>1</v>
      </c>
      <c r="BB231" s="2" t="b">
        <f t="shared" si="148"/>
        <v>1</v>
      </c>
      <c r="BC231" s="2" t="b">
        <f t="shared" si="148"/>
        <v>1</v>
      </c>
      <c r="BD231" s="2" t="b">
        <f t="shared" si="148"/>
        <v>1</v>
      </c>
      <c r="BE231" s="2" t="b">
        <f t="shared" si="148"/>
        <v>1</v>
      </c>
      <c r="BF231" s="2" t="b">
        <f t="shared" si="148"/>
        <v>1</v>
      </c>
      <c r="BG231" s="2" t="b">
        <f t="shared" si="148"/>
        <v>1</v>
      </c>
      <c r="BH231" s="2" t="b">
        <f t="shared" si="148"/>
        <v>1</v>
      </c>
      <c r="BI231" s="2" t="b">
        <f t="shared" si="148"/>
        <v>1</v>
      </c>
      <c r="BJ231" s="2" t="b">
        <f t="shared" si="148"/>
        <v>1</v>
      </c>
      <c r="BK231" s="2" t="b">
        <f t="shared" si="148"/>
        <v>1</v>
      </c>
    </row>
    <row r="232" spans="1:63" ht="43.5" x14ac:dyDescent="0.35">
      <c r="A232" s="2" t="str">
        <f>RawData!A228&amp;" "&amp;RawData!B228&amp;" "&amp;RawData!C228&amp;" "&amp;RawData!D228&amp;" "&amp;RawData!E228</f>
        <v xml:space="preserve">189 20090627 3ULDSDDST CXDR CDOS Device Drivers on Cromix Format Disk </v>
      </c>
      <c r="B232" s="2" t="str">
        <f t="shared" si="124"/>
        <v>189 20090627 3ULDSDDST CXDR CDOS Device Drivers on Cromix Format Disk</v>
      </c>
      <c r="C232" s="2">
        <f t="shared" si="125"/>
        <v>4</v>
      </c>
      <c r="D232" s="2">
        <f t="shared" si="126"/>
        <v>13</v>
      </c>
      <c r="E232" s="2">
        <f t="shared" si="127"/>
        <v>23</v>
      </c>
      <c r="F232" s="2" t="b">
        <f t="shared" si="128"/>
        <v>1</v>
      </c>
      <c r="G232" s="2" t="b">
        <f t="shared" si="129"/>
        <v>1</v>
      </c>
      <c r="I232" s="2">
        <f t="shared" si="136"/>
        <v>189</v>
      </c>
      <c r="J232" s="2" t="str">
        <f t="shared" si="130"/>
        <v>20090627</v>
      </c>
      <c r="K232" s="2" t="str">
        <f t="shared" si="131"/>
        <v>3ULDSDDST</v>
      </c>
      <c r="L232" s="2" t="str">
        <f t="shared" si="132"/>
        <v>CXDR CDOS Device Drivers on Cromix Format Disk</v>
      </c>
      <c r="N232" s="2" t="b">
        <f t="shared" si="133"/>
        <v>0</v>
      </c>
      <c r="O232" s="2" t="b">
        <f t="shared" si="134"/>
        <v>0</v>
      </c>
      <c r="P232" s="2" t="str">
        <f t="shared" si="135"/>
        <v>3ULDSDDST</v>
      </c>
      <c r="T232" s="2" t="b">
        <f t="shared" si="145"/>
        <v>1</v>
      </c>
      <c r="U232" s="2" t="b">
        <f t="shared" si="145"/>
        <v>1</v>
      </c>
      <c r="V232" s="2" t="b">
        <f t="shared" si="145"/>
        <v>0</v>
      </c>
      <c r="W232" s="2" t="b">
        <f t="shared" si="145"/>
        <v>0</v>
      </c>
      <c r="X232" s="2" t="b">
        <f t="shared" si="145"/>
        <v>0</v>
      </c>
      <c r="Y232" s="2" t="b">
        <f t="shared" si="145"/>
        <v>0</v>
      </c>
      <c r="Z232" s="2" t="b">
        <f t="shared" si="145"/>
        <v>0</v>
      </c>
      <c r="AA232" s="2" t="b">
        <f t="shared" si="145"/>
        <v>0</v>
      </c>
      <c r="AB232" s="2" t="b">
        <f t="shared" si="145"/>
        <v>0</v>
      </c>
      <c r="AC232" s="2" t="b">
        <f t="shared" si="145"/>
        <v>0</v>
      </c>
      <c r="AD232" s="2" t="b">
        <f t="shared" si="146"/>
        <v>0</v>
      </c>
      <c r="AE232" s="2" t="b">
        <f t="shared" si="146"/>
        <v>0</v>
      </c>
      <c r="AF232" s="2" t="b">
        <f t="shared" si="146"/>
        <v>0</v>
      </c>
      <c r="AG232" s="2" t="b">
        <f t="shared" si="146"/>
        <v>0</v>
      </c>
      <c r="AH232" s="2" t="b">
        <f t="shared" si="146"/>
        <v>0</v>
      </c>
      <c r="AI232" s="2" t="b">
        <f t="shared" si="146"/>
        <v>0</v>
      </c>
      <c r="AJ232" s="2" t="b">
        <f t="shared" si="146"/>
        <v>0</v>
      </c>
      <c r="AK232" s="2" t="b">
        <f t="shared" si="146"/>
        <v>0</v>
      </c>
      <c r="AL232" s="2" t="b">
        <f t="shared" si="146"/>
        <v>0</v>
      </c>
      <c r="AM232" s="2" t="b">
        <f t="shared" si="146"/>
        <v>0</v>
      </c>
      <c r="AN232" s="2" t="b">
        <f t="shared" si="147"/>
        <v>0</v>
      </c>
      <c r="AO232" s="2" t="b">
        <f t="shared" si="147"/>
        <v>0</v>
      </c>
      <c r="AP232" s="2" t="b">
        <f t="shared" si="147"/>
        <v>0</v>
      </c>
      <c r="AQ232" s="2" t="b">
        <f t="shared" si="147"/>
        <v>0</v>
      </c>
      <c r="AR232" s="2" t="b">
        <f t="shared" si="147"/>
        <v>0</v>
      </c>
      <c r="AS232" s="2" t="b">
        <f t="shared" si="147"/>
        <v>0</v>
      </c>
      <c r="AT232" s="2" t="b">
        <f t="shared" si="147"/>
        <v>1</v>
      </c>
      <c r="AU232" s="2" t="b">
        <f t="shared" si="147"/>
        <v>1</v>
      </c>
      <c r="AV232" s="2" t="b">
        <f t="shared" si="147"/>
        <v>1</v>
      </c>
      <c r="AW232" s="2" t="b">
        <f t="shared" si="147"/>
        <v>1</v>
      </c>
      <c r="AX232" s="2" t="b">
        <f t="shared" si="148"/>
        <v>1</v>
      </c>
      <c r="AY232" s="2" t="b">
        <f t="shared" si="148"/>
        <v>1</v>
      </c>
      <c r="AZ232" s="2" t="b">
        <f t="shared" si="148"/>
        <v>1</v>
      </c>
      <c r="BA232" s="2" t="b">
        <f t="shared" si="148"/>
        <v>1</v>
      </c>
      <c r="BB232" s="2" t="b">
        <f t="shared" si="148"/>
        <v>1</v>
      </c>
      <c r="BC232" s="2" t="b">
        <f t="shared" si="148"/>
        <v>1</v>
      </c>
      <c r="BD232" s="2" t="b">
        <f t="shared" si="148"/>
        <v>1</v>
      </c>
      <c r="BE232" s="2" t="b">
        <f t="shared" si="148"/>
        <v>1</v>
      </c>
      <c r="BF232" s="2" t="b">
        <f t="shared" si="148"/>
        <v>1</v>
      </c>
      <c r="BG232" s="2" t="b">
        <f t="shared" si="148"/>
        <v>1</v>
      </c>
      <c r="BH232" s="2" t="b">
        <f t="shared" si="148"/>
        <v>1</v>
      </c>
      <c r="BI232" s="2" t="b">
        <f t="shared" si="148"/>
        <v>1</v>
      </c>
      <c r="BJ232" s="2" t="b">
        <f t="shared" si="148"/>
        <v>1</v>
      </c>
      <c r="BK232" s="2" t="b">
        <f t="shared" si="148"/>
        <v>1</v>
      </c>
    </row>
    <row r="233" spans="1:63" ht="43.5" x14ac:dyDescent="0.35">
      <c r="A233" s="2" t="str">
        <f>RawData!A229&amp;" "&amp;RawData!B229&amp;" "&amp;RawData!C229&amp;" "&amp;RawData!D229&amp;" "&amp;RawData!E229</f>
        <v xml:space="preserve">190  20160915   3ULDSDDST   Telex source code  .HFE and directory listing only   </v>
      </c>
      <c r="B233" s="2" t="str">
        <f t="shared" si="124"/>
        <v>190 20160915 3ULDSDDST Telex source code .HFE and directory listing only</v>
      </c>
      <c r="C233" s="2">
        <f t="shared" si="125"/>
        <v>4</v>
      </c>
      <c r="D233" s="2">
        <f t="shared" si="126"/>
        <v>13</v>
      </c>
      <c r="E233" s="2">
        <f t="shared" si="127"/>
        <v>23</v>
      </c>
      <c r="F233" s="2" t="b">
        <f t="shared" si="128"/>
        <v>1</v>
      </c>
      <c r="G233" s="2" t="b">
        <f t="shared" si="129"/>
        <v>1</v>
      </c>
      <c r="I233" s="2">
        <f t="shared" si="136"/>
        <v>190</v>
      </c>
      <c r="J233" s="2" t="str">
        <f t="shared" si="130"/>
        <v>20160915</v>
      </c>
      <c r="K233" s="2" t="str">
        <f t="shared" si="131"/>
        <v>3ULDSDDST</v>
      </c>
      <c r="L233" s="2" t="str">
        <f t="shared" si="132"/>
        <v>Telex source code .HFE and directory listing only</v>
      </c>
      <c r="N233" s="2" t="b">
        <f t="shared" si="133"/>
        <v>0</v>
      </c>
      <c r="O233" s="2" t="b">
        <f t="shared" si="134"/>
        <v>0</v>
      </c>
      <c r="P233" s="2" t="str">
        <f t="shared" si="135"/>
        <v>3ULDSDDST</v>
      </c>
      <c r="T233" s="2" t="b">
        <f t="shared" si="145"/>
        <v>0</v>
      </c>
      <c r="U233" s="2" t="b">
        <f t="shared" si="145"/>
        <v>0</v>
      </c>
      <c r="V233" s="2" t="b">
        <f t="shared" si="145"/>
        <v>0</v>
      </c>
      <c r="W233" s="2" t="b">
        <f t="shared" si="145"/>
        <v>0</v>
      </c>
      <c r="X233" s="2" t="b">
        <f t="shared" si="145"/>
        <v>0</v>
      </c>
      <c r="Y233" s="2" t="b">
        <f t="shared" si="145"/>
        <v>0</v>
      </c>
      <c r="Z233" s="2" t="b">
        <f t="shared" si="145"/>
        <v>0</v>
      </c>
      <c r="AA233" s="2" t="b">
        <f t="shared" si="145"/>
        <v>0</v>
      </c>
      <c r="AB233" s="2" t="b">
        <f t="shared" si="145"/>
        <v>0</v>
      </c>
      <c r="AC233" s="2" t="b">
        <f t="shared" si="145"/>
        <v>0</v>
      </c>
      <c r="AD233" s="2" t="b">
        <f t="shared" si="146"/>
        <v>0</v>
      </c>
      <c r="AE233" s="2" t="b">
        <f t="shared" si="146"/>
        <v>0</v>
      </c>
      <c r="AF233" s="2" t="b">
        <f t="shared" si="146"/>
        <v>0</v>
      </c>
      <c r="AG233" s="2" t="b">
        <f t="shared" si="146"/>
        <v>0</v>
      </c>
      <c r="AH233" s="2" t="b">
        <f t="shared" si="146"/>
        <v>0</v>
      </c>
      <c r="AI233" s="2" t="b">
        <f t="shared" si="146"/>
        <v>0</v>
      </c>
      <c r="AJ233" s="2" t="b">
        <f t="shared" si="146"/>
        <v>0</v>
      </c>
      <c r="AK233" s="2" t="b">
        <f t="shared" si="146"/>
        <v>0</v>
      </c>
      <c r="AL233" s="2" t="b">
        <f t="shared" si="146"/>
        <v>0</v>
      </c>
      <c r="AM233" s="2" t="b">
        <f t="shared" si="146"/>
        <v>0</v>
      </c>
      <c r="AN233" s="2" t="b">
        <f t="shared" si="147"/>
        <v>0</v>
      </c>
      <c r="AO233" s="2" t="b">
        <f t="shared" si="147"/>
        <v>0</v>
      </c>
      <c r="AP233" s="2" t="b">
        <f t="shared" si="147"/>
        <v>0</v>
      </c>
      <c r="AQ233" s="2" t="b">
        <f t="shared" si="147"/>
        <v>0</v>
      </c>
      <c r="AR233" s="2" t="b">
        <f t="shared" si="147"/>
        <v>0</v>
      </c>
      <c r="AS233" s="2" t="b">
        <f t="shared" si="147"/>
        <v>0</v>
      </c>
      <c r="AT233" s="2" t="b">
        <f t="shared" si="147"/>
        <v>1</v>
      </c>
      <c r="AU233" s="2" t="b">
        <f t="shared" si="147"/>
        <v>1</v>
      </c>
      <c r="AV233" s="2" t="b">
        <f t="shared" si="147"/>
        <v>1</v>
      </c>
      <c r="AW233" s="2" t="b">
        <f t="shared" si="147"/>
        <v>1</v>
      </c>
      <c r="AX233" s="2" t="b">
        <f t="shared" si="148"/>
        <v>1</v>
      </c>
      <c r="AY233" s="2" t="b">
        <f t="shared" si="148"/>
        <v>1</v>
      </c>
      <c r="AZ233" s="2" t="b">
        <f t="shared" si="148"/>
        <v>1</v>
      </c>
      <c r="BA233" s="2" t="b">
        <f t="shared" si="148"/>
        <v>1</v>
      </c>
      <c r="BB233" s="2" t="b">
        <f t="shared" si="148"/>
        <v>1</v>
      </c>
      <c r="BC233" s="2" t="b">
        <f t="shared" si="148"/>
        <v>1</v>
      </c>
      <c r="BD233" s="2" t="b">
        <f t="shared" si="148"/>
        <v>1</v>
      </c>
      <c r="BE233" s="2" t="b">
        <f t="shared" si="148"/>
        <v>1</v>
      </c>
      <c r="BF233" s="2" t="b">
        <f t="shared" si="148"/>
        <v>1</v>
      </c>
      <c r="BG233" s="2" t="b">
        <f t="shared" si="148"/>
        <v>1</v>
      </c>
      <c r="BH233" s="2" t="b">
        <f t="shared" si="148"/>
        <v>1</v>
      </c>
      <c r="BI233" s="2" t="b">
        <f t="shared" si="148"/>
        <v>1</v>
      </c>
      <c r="BJ233" s="2" t="b">
        <f t="shared" si="148"/>
        <v>1</v>
      </c>
      <c r="BK233" s="2" t="b">
        <f t="shared" si="148"/>
        <v>1</v>
      </c>
    </row>
    <row r="234" spans="1:63" x14ac:dyDescent="0.35">
      <c r="A234" s="2" t="str">
        <f>RawData!A230&amp;" "&amp;RawData!B230&amp;" "&amp;RawData!C230&amp;" "&amp;RawData!D230&amp;" "&amp;RawData!E230</f>
        <v xml:space="preserve">    </v>
      </c>
      <c r="B234" s="2" t="str">
        <f t="shared" si="124"/>
        <v/>
      </c>
      <c r="C234" s="2" t="e">
        <f t="shared" si="125"/>
        <v>#VALUE!</v>
      </c>
      <c r="D234" s="2" t="e">
        <f t="shared" si="126"/>
        <v>#VALUE!</v>
      </c>
      <c r="E234" s="2" t="e">
        <f t="shared" si="127"/>
        <v>#VALUE!</v>
      </c>
      <c r="F234" s="2" t="b">
        <f t="shared" si="128"/>
        <v>0</v>
      </c>
      <c r="G234" s="2" t="b">
        <f t="shared" si="129"/>
        <v>0</v>
      </c>
      <c r="I234" s="2" t="str">
        <f t="shared" si="136"/>
        <v/>
      </c>
      <c r="J234" s="2" t="str">
        <f t="shared" si="130"/>
        <v/>
      </c>
      <c r="K234" s="2" t="str">
        <f t="shared" si="131"/>
        <v/>
      </c>
      <c r="L234" s="2" t="str">
        <f t="shared" si="132"/>
        <v/>
      </c>
      <c r="N234" s="2" t="str">
        <f t="shared" si="133"/>
        <v/>
      </c>
      <c r="O234" s="2" t="str">
        <f t="shared" si="134"/>
        <v/>
      </c>
      <c r="P234" s="2" t="str">
        <f t="shared" si="135"/>
        <v/>
      </c>
      <c r="T234" s="2" t="str">
        <f t="shared" si="145"/>
        <v/>
      </c>
      <c r="U234" s="2" t="str">
        <f t="shared" si="145"/>
        <v/>
      </c>
      <c r="V234" s="2" t="str">
        <f t="shared" si="145"/>
        <v/>
      </c>
      <c r="W234" s="2" t="str">
        <f t="shared" si="145"/>
        <v/>
      </c>
      <c r="X234" s="2" t="str">
        <f t="shared" si="145"/>
        <v/>
      </c>
      <c r="Y234" s="2" t="str">
        <f t="shared" si="145"/>
        <v/>
      </c>
      <c r="Z234" s="2" t="str">
        <f t="shared" si="145"/>
        <v/>
      </c>
      <c r="AA234" s="2" t="str">
        <f t="shared" si="145"/>
        <v/>
      </c>
      <c r="AB234" s="2" t="str">
        <f t="shared" si="145"/>
        <v/>
      </c>
      <c r="AC234" s="2" t="str">
        <f t="shared" si="145"/>
        <v/>
      </c>
      <c r="AD234" s="2" t="str">
        <f t="shared" si="146"/>
        <v/>
      </c>
      <c r="AE234" s="2" t="str">
        <f t="shared" si="146"/>
        <v/>
      </c>
      <c r="AF234" s="2" t="str">
        <f t="shared" si="146"/>
        <v/>
      </c>
      <c r="AG234" s="2" t="str">
        <f t="shared" si="146"/>
        <v/>
      </c>
      <c r="AH234" s="2" t="str">
        <f t="shared" si="146"/>
        <v/>
      </c>
      <c r="AI234" s="2" t="str">
        <f t="shared" si="146"/>
        <v/>
      </c>
      <c r="AJ234" s="2" t="str">
        <f t="shared" si="146"/>
        <v/>
      </c>
      <c r="AK234" s="2" t="str">
        <f t="shared" si="146"/>
        <v/>
      </c>
      <c r="AL234" s="2" t="str">
        <f t="shared" si="146"/>
        <v/>
      </c>
      <c r="AM234" s="2" t="str">
        <f t="shared" si="146"/>
        <v/>
      </c>
      <c r="AN234" s="2" t="str">
        <f t="shared" si="147"/>
        <v/>
      </c>
      <c r="AO234" s="2" t="str">
        <f t="shared" si="147"/>
        <v/>
      </c>
      <c r="AP234" s="2" t="str">
        <f t="shared" si="147"/>
        <v/>
      </c>
      <c r="AQ234" s="2" t="str">
        <f t="shared" si="147"/>
        <v/>
      </c>
      <c r="AR234" s="2" t="str">
        <f t="shared" si="147"/>
        <v/>
      </c>
      <c r="AS234" s="2" t="str">
        <f t="shared" si="147"/>
        <v/>
      </c>
      <c r="AT234" s="2" t="str">
        <f t="shared" si="147"/>
        <v/>
      </c>
      <c r="AU234" s="2" t="str">
        <f t="shared" si="147"/>
        <v/>
      </c>
      <c r="AV234" s="2" t="str">
        <f t="shared" si="147"/>
        <v/>
      </c>
      <c r="AW234" s="2" t="str">
        <f t="shared" si="147"/>
        <v/>
      </c>
      <c r="AX234" s="2" t="str">
        <f t="shared" si="148"/>
        <v/>
      </c>
      <c r="AY234" s="2" t="str">
        <f t="shared" si="148"/>
        <v/>
      </c>
      <c r="AZ234" s="2" t="str">
        <f t="shared" si="148"/>
        <v/>
      </c>
      <c r="BA234" s="2" t="str">
        <f t="shared" si="148"/>
        <v/>
      </c>
      <c r="BB234" s="2" t="str">
        <f t="shared" si="148"/>
        <v/>
      </c>
      <c r="BC234" s="2" t="str">
        <f t="shared" si="148"/>
        <v/>
      </c>
      <c r="BD234" s="2" t="str">
        <f t="shared" si="148"/>
        <v/>
      </c>
      <c r="BE234" s="2" t="str">
        <f t="shared" si="148"/>
        <v/>
      </c>
      <c r="BF234" s="2" t="str">
        <f t="shared" si="148"/>
        <v/>
      </c>
      <c r="BG234" s="2" t="str">
        <f t="shared" si="148"/>
        <v/>
      </c>
      <c r="BH234" s="2" t="str">
        <f t="shared" si="148"/>
        <v/>
      </c>
      <c r="BI234" s="2" t="str">
        <f t="shared" si="148"/>
        <v/>
      </c>
      <c r="BJ234" s="2" t="str">
        <f t="shared" si="148"/>
        <v/>
      </c>
      <c r="BK234" s="2" t="str">
        <f t="shared" si="148"/>
        <v/>
      </c>
    </row>
    <row r="235" spans="1:63" ht="43.5" x14ac:dyDescent="0.35">
      <c r="A235" s="2" t="str">
        <f>RawData!A231&amp;" "&amp;RawData!B231&amp;" "&amp;RawData!C231&amp;" "&amp;RawData!D231&amp;" "&amp;RawData!E231</f>
        <v xml:space="preserve">regenerated onto 3.5 inch   .TAR .TA available .IMD available .HFE available    </v>
      </c>
      <c r="B235" s="2" t="str">
        <f t="shared" si="124"/>
        <v>regenerated onto 3.5 inch .TAR .TA available .IMD available .HFE available</v>
      </c>
      <c r="C235" s="2">
        <f t="shared" si="125"/>
        <v>12</v>
      </c>
      <c r="D235" s="2">
        <f t="shared" si="126"/>
        <v>17</v>
      </c>
      <c r="E235" s="2">
        <f t="shared" si="127"/>
        <v>21</v>
      </c>
      <c r="F235" s="2" t="b">
        <f t="shared" si="128"/>
        <v>0</v>
      </c>
      <c r="G235" s="2" t="b">
        <f t="shared" si="129"/>
        <v>0</v>
      </c>
      <c r="I235" s="2" t="str">
        <f t="shared" si="136"/>
        <v/>
      </c>
      <c r="J235" s="2" t="str">
        <f t="shared" si="130"/>
        <v/>
      </c>
      <c r="K235" s="2" t="str">
        <f t="shared" si="131"/>
        <v/>
      </c>
      <c r="L235" s="2" t="str">
        <f t="shared" si="132"/>
        <v>regenerated onto 3.5 inch .TAR .TA available .IMD available .HFE available</v>
      </c>
      <c r="N235" s="2" t="str">
        <f t="shared" si="133"/>
        <v/>
      </c>
      <c r="O235" s="2" t="str">
        <f t="shared" si="134"/>
        <v/>
      </c>
      <c r="P235" s="2" t="str">
        <f t="shared" si="135"/>
        <v/>
      </c>
      <c r="T235" s="2" t="str">
        <f t="shared" ref="T235:AC244" si="149">IF($F235,OR(NOT(ISERROR(FIND(T$2,$L235,1))),NOT(ISERROR(FIND(T$3,$L235,1))),NOT(ISERROR(FIND(T$4,$L235,1)))),"")</f>
        <v/>
      </c>
      <c r="U235" s="2" t="str">
        <f t="shared" si="149"/>
        <v/>
      </c>
      <c r="V235" s="2" t="str">
        <f t="shared" si="149"/>
        <v/>
      </c>
      <c r="W235" s="2" t="str">
        <f t="shared" si="149"/>
        <v/>
      </c>
      <c r="X235" s="2" t="str">
        <f t="shared" si="149"/>
        <v/>
      </c>
      <c r="Y235" s="2" t="str">
        <f t="shared" si="149"/>
        <v/>
      </c>
      <c r="Z235" s="2" t="str">
        <f t="shared" si="149"/>
        <v/>
      </c>
      <c r="AA235" s="2" t="str">
        <f t="shared" si="149"/>
        <v/>
      </c>
      <c r="AB235" s="2" t="str">
        <f t="shared" si="149"/>
        <v/>
      </c>
      <c r="AC235" s="2" t="str">
        <f t="shared" si="149"/>
        <v/>
      </c>
      <c r="AD235" s="2" t="str">
        <f t="shared" ref="AD235:AM244" si="150">IF($F235,OR(NOT(ISERROR(FIND(AD$2,$L235,1))),NOT(ISERROR(FIND(AD$3,$L235,1))),NOT(ISERROR(FIND(AD$4,$L235,1)))),"")</f>
        <v/>
      </c>
      <c r="AE235" s="2" t="str">
        <f t="shared" si="150"/>
        <v/>
      </c>
      <c r="AF235" s="2" t="str">
        <f t="shared" si="150"/>
        <v/>
      </c>
      <c r="AG235" s="2" t="str">
        <f t="shared" si="150"/>
        <v/>
      </c>
      <c r="AH235" s="2" t="str">
        <f t="shared" si="150"/>
        <v/>
      </c>
      <c r="AI235" s="2" t="str">
        <f t="shared" si="150"/>
        <v/>
      </c>
      <c r="AJ235" s="2" t="str">
        <f t="shared" si="150"/>
        <v/>
      </c>
      <c r="AK235" s="2" t="str">
        <f t="shared" si="150"/>
        <v/>
      </c>
      <c r="AL235" s="2" t="str">
        <f t="shared" si="150"/>
        <v/>
      </c>
      <c r="AM235" s="2" t="str">
        <f t="shared" si="150"/>
        <v/>
      </c>
      <c r="AN235" s="2" t="str">
        <f t="shared" ref="AN235:AW244" si="151">IF($F235,OR(NOT(ISERROR(FIND(AN$2,$L235,1))),NOT(ISERROR(FIND(AN$3,$L235,1))),NOT(ISERROR(FIND(AN$4,$L235,1)))),"")</f>
        <v/>
      </c>
      <c r="AO235" s="2" t="str">
        <f t="shared" si="151"/>
        <v/>
      </c>
      <c r="AP235" s="2" t="str">
        <f t="shared" si="151"/>
        <v/>
      </c>
      <c r="AQ235" s="2" t="str">
        <f t="shared" si="151"/>
        <v/>
      </c>
      <c r="AR235" s="2" t="str">
        <f t="shared" si="151"/>
        <v/>
      </c>
      <c r="AS235" s="2" t="str">
        <f t="shared" si="151"/>
        <v/>
      </c>
      <c r="AT235" s="2" t="str">
        <f t="shared" si="151"/>
        <v/>
      </c>
      <c r="AU235" s="2" t="str">
        <f t="shared" si="151"/>
        <v/>
      </c>
      <c r="AV235" s="2" t="str">
        <f t="shared" si="151"/>
        <v/>
      </c>
      <c r="AW235" s="2" t="str">
        <f t="shared" si="151"/>
        <v/>
      </c>
      <c r="AX235" s="2" t="str">
        <f t="shared" ref="AX235:BK244" si="152">IF($F235,OR(NOT(ISERROR(FIND(AX$2,$L235,1))),NOT(ISERROR(FIND(AX$3,$L235,1))),NOT(ISERROR(FIND(AX$4,$L235,1)))),"")</f>
        <v/>
      </c>
      <c r="AY235" s="2" t="str">
        <f t="shared" si="152"/>
        <v/>
      </c>
      <c r="AZ235" s="2" t="str">
        <f t="shared" si="152"/>
        <v/>
      </c>
      <c r="BA235" s="2" t="str">
        <f t="shared" si="152"/>
        <v/>
      </c>
      <c r="BB235" s="2" t="str">
        <f t="shared" si="152"/>
        <v/>
      </c>
      <c r="BC235" s="2" t="str">
        <f t="shared" si="152"/>
        <v/>
      </c>
      <c r="BD235" s="2" t="str">
        <f t="shared" si="152"/>
        <v/>
      </c>
      <c r="BE235" s="2" t="str">
        <f t="shared" si="152"/>
        <v/>
      </c>
      <c r="BF235" s="2" t="str">
        <f t="shared" si="152"/>
        <v/>
      </c>
      <c r="BG235" s="2" t="str">
        <f t="shared" si="152"/>
        <v/>
      </c>
      <c r="BH235" s="2" t="str">
        <f t="shared" si="152"/>
        <v/>
      </c>
      <c r="BI235" s="2" t="str">
        <f t="shared" si="152"/>
        <v/>
      </c>
      <c r="BJ235" s="2" t="str">
        <f t="shared" si="152"/>
        <v/>
      </c>
      <c r="BK235" s="2" t="str">
        <f t="shared" si="152"/>
        <v/>
      </c>
    </row>
    <row r="236" spans="1:63" ht="58" x14ac:dyDescent="0.35">
      <c r="A236" s="2" t="str">
        <f>RawData!A232&amp;" "&amp;RawData!B232&amp;" "&amp;RawData!C232&amp;" "&amp;RawData!D232&amp;" "&amp;RawData!E232</f>
        <v xml:space="preserve">191 20090423 3ULDSDDST Cromix Overflow diskette 1 bds compiler fortan80 macro80 supersort cbasic </v>
      </c>
      <c r="B236" s="2" t="str">
        <f t="shared" si="124"/>
        <v>191 20090423 3ULDSDDST Cromix Overflow diskette 1 bds compiler fortan80 macro80 supersort cbasic</v>
      </c>
      <c r="C236" s="2">
        <f t="shared" si="125"/>
        <v>4</v>
      </c>
      <c r="D236" s="2">
        <f t="shared" si="126"/>
        <v>13</v>
      </c>
      <c r="E236" s="2">
        <f t="shared" si="127"/>
        <v>23</v>
      </c>
      <c r="F236" s="2" t="b">
        <f t="shared" si="128"/>
        <v>1</v>
      </c>
      <c r="G236" s="2" t="b">
        <f t="shared" si="129"/>
        <v>1</v>
      </c>
      <c r="I236" s="2">
        <f t="shared" si="136"/>
        <v>191</v>
      </c>
      <c r="J236" s="2" t="str">
        <f t="shared" si="130"/>
        <v>20090423</v>
      </c>
      <c r="K236" s="2" t="str">
        <f t="shared" si="131"/>
        <v>3ULDSDDST</v>
      </c>
      <c r="L236" s="2" t="str">
        <f t="shared" si="132"/>
        <v>Cromix Overflow diskette 1 bds compiler fortan80 macro80 supersort cbasic</v>
      </c>
      <c r="N236" s="2" t="b">
        <f t="shared" si="133"/>
        <v>0</v>
      </c>
      <c r="O236" s="2" t="b">
        <f t="shared" si="134"/>
        <v>0</v>
      </c>
      <c r="P236" s="2" t="str">
        <f t="shared" si="135"/>
        <v>3ULDSDDST</v>
      </c>
      <c r="T236" s="2" t="b">
        <f t="shared" si="149"/>
        <v>1</v>
      </c>
      <c r="U236" s="2" t="b">
        <f t="shared" si="149"/>
        <v>0</v>
      </c>
      <c r="V236" s="2" t="b">
        <f t="shared" si="149"/>
        <v>0</v>
      </c>
      <c r="W236" s="2" t="b">
        <f t="shared" si="149"/>
        <v>0</v>
      </c>
      <c r="X236" s="2" t="b">
        <f t="shared" si="149"/>
        <v>0</v>
      </c>
      <c r="Y236" s="2" t="b">
        <f t="shared" si="149"/>
        <v>0</v>
      </c>
      <c r="Z236" s="2" t="b">
        <f t="shared" si="149"/>
        <v>0</v>
      </c>
      <c r="AA236" s="2" t="b">
        <f t="shared" si="149"/>
        <v>0</v>
      </c>
      <c r="AB236" s="2" t="b">
        <f t="shared" si="149"/>
        <v>0</v>
      </c>
      <c r="AC236" s="2" t="b">
        <f t="shared" si="149"/>
        <v>0</v>
      </c>
      <c r="AD236" s="2" t="b">
        <f t="shared" si="150"/>
        <v>0</v>
      </c>
      <c r="AE236" s="2" t="b">
        <f t="shared" si="150"/>
        <v>0</v>
      </c>
      <c r="AF236" s="2" t="b">
        <f t="shared" si="150"/>
        <v>0</v>
      </c>
      <c r="AG236" s="2" t="b">
        <f t="shared" si="150"/>
        <v>0</v>
      </c>
      <c r="AH236" s="2" t="b">
        <f t="shared" si="150"/>
        <v>0</v>
      </c>
      <c r="AI236" s="2" t="b">
        <f t="shared" si="150"/>
        <v>0</v>
      </c>
      <c r="AJ236" s="2" t="b">
        <f t="shared" si="150"/>
        <v>0</v>
      </c>
      <c r="AK236" s="2" t="b">
        <f t="shared" si="150"/>
        <v>0</v>
      </c>
      <c r="AL236" s="2" t="b">
        <f t="shared" si="150"/>
        <v>0</v>
      </c>
      <c r="AM236" s="2" t="b">
        <f t="shared" si="150"/>
        <v>0</v>
      </c>
      <c r="AN236" s="2" t="b">
        <f t="shared" si="151"/>
        <v>0</v>
      </c>
      <c r="AO236" s="2" t="b">
        <f t="shared" si="151"/>
        <v>0</v>
      </c>
      <c r="AP236" s="2" t="b">
        <f t="shared" si="151"/>
        <v>0</v>
      </c>
      <c r="AQ236" s="2" t="b">
        <f t="shared" si="151"/>
        <v>0</v>
      </c>
      <c r="AR236" s="2" t="b">
        <f t="shared" si="151"/>
        <v>0</v>
      </c>
      <c r="AS236" s="2" t="b">
        <f t="shared" si="151"/>
        <v>0</v>
      </c>
      <c r="AT236" s="2" t="b">
        <f t="shared" si="151"/>
        <v>1</v>
      </c>
      <c r="AU236" s="2" t="b">
        <f t="shared" si="151"/>
        <v>1</v>
      </c>
      <c r="AV236" s="2" t="b">
        <f t="shared" si="151"/>
        <v>1</v>
      </c>
      <c r="AW236" s="2" t="b">
        <f t="shared" si="151"/>
        <v>1</v>
      </c>
      <c r="AX236" s="2" t="b">
        <f t="shared" si="152"/>
        <v>1</v>
      </c>
      <c r="AY236" s="2" t="b">
        <f t="shared" si="152"/>
        <v>1</v>
      </c>
      <c r="AZ236" s="2" t="b">
        <f t="shared" si="152"/>
        <v>1</v>
      </c>
      <c r="BA236" s="2" t="b">
        <f t="shared" si="152"/>
        <v>1</v>
      </c>
      <c r="BB236" s="2" t="b">
        <f t="shared" si="152"/>
        <v>1</v>
      </c>
      <c r="BC236" s="2" t="b">
        <f t="shared" si="152"/>
        <v>1</v>
      </c>
      <c r="BD236" s="2" t="b">
        <f t="shared" si="152"/>
        <v>1</v>
      </c>
      <c r="BE236" s="2" t="b">
        <f t="shared" si="152"/>
        <v>1</v>
      </c>
      <c r="BF236" s="2" t="b">
        <f t="shared" si="152"/>
        <v>1</v>
      </c>
      <c r="BG236" s="2" t="b">
        <f t="shared" si="152"/>
        <v>1</v>
      </c>
      <c r="BH236" s="2" t="b">
        <f t="shared" si="152"/>
        <v>1</v>
      </c>
      <c r="BI236" s="2" t="b">
        <f t="shared" si="152"/>
        <v>1</v>
      </c>
      <c r="BJ236" s="2" t="b">
        <f t="shared" si="152"/>
        <v>1</v>
      </c>
      <c r="BK236" s="2" t="b">
        <f t="shared" si="152"/>
        <v>1</v>
      </c>
    </row>
    <row r="237" spans="1:63" ht="58" x14ac:dyDescent="0.35">
      <c r="A237" s="2" t="str">
        <f>RawData!A233&amp;" "&amp;RawData!B233&amp;" "&amp;RawData!C233&amp;" "&amp;RawData!D233&amp;" "&amp;RawData!E233</f>
        <v xml:space="preserve">192 20090423 3ULDSDDST Cromix Overflow diskette 2 basicgen, cdosgen, cromix generators </v>
      </c>
      <c r="B237" s="2" t="str">
        <f t="shared" si="124"/>
        <v>192 20090423 3ULDSDDST Cromix Overflow diskette 2 basicgen, cdosgen, cromix generators</v>
      </c>
      <c r="C237" s="2">
        <f t="shared" si="125"/>
        <v>4</v>
      </c>
      <c r="D237" s="2">
        <f t="shared" si="126"/>
        <v>13</v>
      </c>
      <c r="E237" s="2">
        <f t="shared" si="127"/>
        <v>23</v>
      </c>
      <c r="F237" s="2" t="b">
        <f t="shared" si="128"/>
        <v>1</v>
      </c>
      <c r="G237" s="2" t="b">
        <f t="shared" si="129"/>
        <v>1</v>
      </c>
      <c r="I237" s="2">
        <f t="shared" si="136"/>
        <v>192</v>
      </c>
      <c r="J237" s="2" t="str">
        <f t="shared" si="130"/>
        <v>20090423</v>
      </c>
      <c r="K237" s="2" t="str">
        <f t="shared" si="131"/>
        <v>3ULDSDDST</v>
      </c>
      <c r="L237" s="2" t="str">
        <f t="shared" si="132"/>
        <v>Cromix Overflow diskette 2 basicgen, cdosgen, cromix generators</v>
      </c>
      <c r="N237" s="2" t="b">
        <f t="shared" si="133"/>
        <v>0</v>
      </c>
      <c r="O237" s="2" t="b">
        <f t="shared" si="134"/>
        <v>0</v>
      </c>
      <c r="P237" s="2" t="str">
        <f t="shared" si="135"/>
        <v>3ULDSDDST</v>
      </c>
      <c r="T237" s="2" t="b">
        <f t="shared" si="149"/>
        <v>1</v>
      </c>
      <c r="U237" s="2" t="b">
        <f t="shared" si="149"/>
        <v>0</v>
      </c>
      <c r="V237" s="2" t="b">
        <f t="shared" si="149"/>
        <v>0</v>
      </c>
      <c r="W237" s="2" t="b">
        <f t="shared" si="149"/>
        <v>0</v>
      </c>
      <c r="X237" s="2" t="b">
        <f t="shared" si="149"/>
        <v>0</v>
      </c>
      <c r="Y237" s="2" t="b">
        <f t="shared" si="149"/>
        <v>0</v>
      </c>
      <c r="Z237" s="2" t="b">
        <f t="shared" si="149"/>
        <v>0</v>
      </c>
      <c r="AA237" s="2" t="b">
        <f t="shared" si="149"/>
        <v>0</v>
      </c>
      <c r="AB237" s="2" t="b">
        <f t="shared" si="149"/>
        <v>0</v>
      </c>
      <c r="AC237" s="2" t="b">
        <f t="shared" si="149"/>
        <v>0</v>
      </c>
      <c r="AD237" s="2" t="b">
        <f t="shared" si="150"/>
        <v>0</v>
      </c>
      <c r="AE237" s="2" t="b">
        <f t="shared" si="150"/>
        <v>0</v>
      </c>
      <c r="AF237" s="2" t="b">
        <f t="shared" si="150"/>
        <v>0</v>
      </c>
      <c r="AG237" s="2" t="b">
        <f t="shared" si="150"/>
        <v>0</v>
      </c>
      <c r="AH237" s="2" t="b">
        <f t="shared" si="150"/>
        <v>0</v>
      </c>
      <c r="AI237" s="2" t="b">
        <f t="shared" si="150"/>
        <v>0</v>
      </c>
      <c r="AJ237" s="2" t="b">
        <f t="shared" si="150"/>
        <v>0</v>
      </c>
      <c r="AK237" s="2" t="b">
        <f t="shared" si="150"/>
        <v>0</v>
      </c>
      <c r="AL237" s="2" t="b">
        <f t="shared" si="150"/>
        <v>0</v>
      </c>
      <c r="AM237" s="2" t="b">
        <f t="shared" si="150"/>
        <v>0</v>
      </c>
      <c r="AN237" s="2" t="b">
        <f t="shared" si="151"/>
        <v>0</v>
      </c>
      <c r="AO237" s="2" t="b">
        <f t="shared" si="151"/>
        <v>0</v>
      </c>
      <c r="AP237" s="2" t="b">
        <f t="shared" si="151"/>
        <v>0</v>
      </c>
      <c r="AQ237" s="2" t="b">
        <f t="shared" si="151"/>
        <v>0</v>
      </c>
      <c r="AR237" s="2" t="b">
        <f t="shared" si="151"/>
        <v>0</v>
      </c>
      <c r="AS237" s="2" t="b">
        <f t="shared" si="151"/>
        <v>0</v>
      </c>
      <c r="AT237" s="2" t="b">
        <f t="shared" si="151"/>
        <v>1</v>
      </c>
      <c r="AU237" s="2" t="b">
        <f t="shared" si="151"/>
        <v>1</v>
      </c>
      <c r="AV237" s="2" t="b">
        <f t="shared" si="151"/>
        <v>1</v>
      </c>
      <c r="AW237" s="2" t="b">
        <f t="shared" si="151"/>
        <v>1</v>
      </c>
      <c r="AX237" s="2" t="b">
        <f t="shared" si="152"/>
        <v>1</v>
      </c>
      <c r="AY237" s="2" t="b">
        <f t="shared" si="152"/>
        <v>1</v>
      </c>
      <c r="AZ237" s="2" t="b">
        <f t="shared" si="152"/>
        <v>1</v>
      </c>
      <c r="BA237" s="2" t="b">
        <f t="shared" si="152"/>
        <v>1</v>
      </c>
      <c r="BB237" s="2" t="b">
        <f t="shared" si="152"/>
        <v>1</v>
      </c>
      <c r="BC237" s="2" t="b">
        <f t="shared" si="152"/>
        <v>1</v>
      </c>
      <c r="BD237" s="2" t="b">
        <f t="shared" si="152"/>
        <v>1</v>
      </c>
      <c r="BE237" s="2" t="b">
        <f t="shared" si="152"/>
        <v>1</v>
      </c>
      <c r="BF237" s="2" t="b">
        <f t="shared" si="152"/>
        <v>1</v>
      </c>
      <c r="BG237" s="2" t="b">
        <f t="shared" si="152"/>
        <v>1</v>
      </c>
      <c r="BH237" s="2" t="b">
        <f t="shared" si="152"/>
        <v>1</v>
      </c>
      <c r="BI237" s="2" t="b">
        <f t="shared" si="152"/>
        <v>1</v>
      </c>
      <c r="BJ237" s="2" t="b">
        <f t="shared" si="152"/>
        <v>1</v>
      </c>
      <c r="BK237" s="2" t="b">
        <f t="shared" si="152"/>
        <v>1</v>
      </c>
    </row>
    <row r="238" spans="1:63" ht="43.5" x14ac:dyDescent="0.35">
      <c r="A238" s="2" t="str">
        <f>RawData!A234&amp;" "&amp;RawData!B234&amp;" "&amp;RawData!C234&amp;" "&amp;RawData!D234&amp;" "&amp;RawData!E234</f>
        <v xml:space="preserve">193 20160924   _3CLDSDDST   Cromix 172XX Master Boot,  HFE format only   </v>
      </c>
      <c r="B238" s="2" t="str">
        <f t="shared" si="124"/>
        <v>193 20160924 _3CLDSDDST Cromix 172XX Master Boot, HFE format only</v>
      </c>
      <c r="C238" s="2">
        <f t="shared" si="125"/>
        <v>4</v>
      </c>
      <c r="D238" s="2">
        <f t="shared" si="126"/>
        <v>13</v>
      </c>
      <c r="E238" s="2">
        <f t="shared" si="127"/>
        <v>24</v>
      </c>
      <c r="F238" s="2" t="b">
        <f t="shared" si="128"/>
        <v>1</v>
      </c>
      <c r="G238" s="2" t="b">
        <f t="shared" si="129"/>
        <v>1</v>
      </c>
      <c r="I238" s="2">
        <f t="shared" si="136"/>
        <v>193</v>
      </c>
      <c r="J238" s="2" t="str">
        <f t="shared" si="130"/>
        <v>20160924</v>
      </c>
      <c r="K238" s="2" t="str">
        <f t="shared" si="131"/>
        <v>_3CLDSDDST</v>
      </c>
      <c r="L238" s="2" t="str">
        <f t="shared" si="132"/>
        <v>Cromix 172XX Master Boot, HFE format only</v>
      </c>
      <c r="N238" s="2" t="b">
        <f t="shared" si="133"/>
        <v>1</v>
      </c>
      <c r="O238" s="2" t="b">
        <f t="shared" si="134"/>
        <v>0</v>
      </c>
      <c r="P238" s="2" t="str">
        <f t="shared" si="135"/>
        <v>3CLDSDDST</v>
      </c>
      <c r="T238" s="2" t="b">
        <f t="shared" si="149"/>
        <v>1</v>
      </c>
      <c r="U238" s="2" t="b">
        <f t="shared" si="149"/>
        <v>0</v>
      </c>
      <c r="V238" s="2" t="b">
        <f t="shared" si="149"/>
        <v>0</v>
      </c>
      <c r="W238" s="2" t="b">
        <f t="shared" si="149"/>
        <v>0</v>
      </c>
      <c r="X238" s="2" t="b">
        <f t="shared" si="149"/>
        <v>0</v>
      </c>
      <c r="Y238" s="2" t="b">
        <f t="shared" si="149"/>
        <v>0</v>
      </c>
      <c r="Z238" s="2" t="b">
        <f t="shared" si="149"/>
        <v>0</v>
      </c>
      <c r="AA238" s="2" t="b">
        <f t="shared" si="149"/>
        <v>0</v>
      </c>
      <c r="AB238" s="2" t="b">
        <f t="shared" si="149"/>
        <v>0</v>
      </c>
      <c r="AC238" s="2" t="b">
        <f t="shared" si="149"/>
        <v>0</v>
      </c>
      <c r="AD238" s="2" t="b">
        <f t="shared" si="150"/>
        <v>0</v>
      </c>
      <c r="AE238" s="2" t="b">
        <f t="shared" si="150"/>
        <v>0</v>
      </c>
      <c r="AF238" s="2" t="b">
        <f t="shared" si="150"/>
        <v>0</v>
      </c>
      <c r="AG238" s="2" t="b">
        <f t="shared" si="150"/>
        <v>0</v>
      </c>
      <c r="AH238" s="2" t="b">
        <f t="shared" si="150"/>
        <v>0</v>
      </c>
      <c r="AI238" s="2" t="b">
        <f t="shared" si="150"/>
        <v>0</v>
      </c>
      <c r="AJ238" s="2" t="b">
        <f t="shared" si="150"/>
        <v>0</v>
      </c>
      <c r="AK238" s="2" t="b">
        <f t="shared" si="150"/>
        <v>0</v>
      </c>
      <c r="AL238" s="2" t="b">
        <f t="shared" si="150"/>
        <v>0</v>
      </c>
      <c r="AM238" s="2" t="b">
        <f t="shared" si="150"/>
        <v>0</v>
      </c>
      <c r="AN238" s="2" t="b">
        <f t="shared" si="151"/>
        <v>0</v>
      </c>
      <c r="AO238" s="2" t="b">
        <f t="shared" si="151"/>
        <v>0</v>
      </c>
      <c r="AP238" s="2" t="b">
        <f t="shared" si="151"/>
        <v>0</v>
      </c>
      <c r="AQ238" s="2" t="b">
        <f t="shared" si="151"/>
        <v>0</v>
      </c>
      <c r="AR238" s="2" t="b">
        <f t="shared" si="151"/>
        <v>0</v>
      </c>
      <c r="AS238" s="2" t="b">
        <f t="shared" si="151"/>
        <v>0</v>
      </c>
      <c r="AT238" s="2" t="b">
        <f t="shared" si="151"/>
        <v>1</v>
      </c>
      <c r="AU238" s="2" t="b">
        <f t="shared" si="151"/>
        <v>1</v>
      </c>
      <c r="AV238" s="2" t="b">
        <f t="shared" si="151"/>
        <v>1</v>
      </c>
      <c r="AW238" s="2" t="b">
        <f t="shared" si="151"/>
        <v>1</v>
      </c>
      <c r="AX238" s="2" t="b">
        <f t="shared" si="152"/>
        <v>1</v>
      </c>
      <c r="AY238" s="2" t="b">
        <f t="shared" si="152"/>
        <v>1</v>
      </c>
      <c r="AZ238" s="2" t="b">
        <f t="shared" si="152"/>
        <v>1</v>
      </c>
      <c r="BA238" s="2" t="b">
        <f t="shared" si="152"/>
        <v>1</v>
      </c>
      <c r="BB238" s="2" t="b">
        <f t="shared" si="152"/>
        <v>1</v>
      </c>
      <c r="BC238" s="2" t="b">
        <f t="shared" si="152"/>
        <v>1</v>
      </c>
      <c r="BD238" s="2" t="b">
        <f t="shared" si="152"/>
        <v>1</v>
      </c>
      <c r="BE238" s="2" t="b">
        <f t="shared" si="152"/>
        <v>1</v>
      </c>
      <c r="BF238" s="2" t="b">
        <f t="shared" si="152"/>
        <v>1</v>
      </c>
      <c r="BG238" s="2" t="b">
        <f t="shared" si="152"/>
        <v>1</v>
      </c>
      <c r="BH238" s="2" t="b">
        <f t="shared" si="152"/>
        <v>1</v>
      </c>
      <c r="BI238" s="2" t="b">
        <f t="shared" si="152"/>
        <v>1</v>
      </c>
      <c r="BJ238" s="2" t="b">
        <f t="shared" si="152"/>
        <v>1</v>
      </c>
      <c r="BK238" s="2" t="b">
        <f t="shared" si="152"/>
        <v>1</v>
      </c>
    </row>
    <row r="239" spans="1:63" ht="87" x14ac:dyDescent="0.35">
      <c r="A239" s="2" t="str">
        <f>RawData!A235&amp;" "&amp;RawData!B235&amp;" "&amp;RawData!C235&amp;" "&amp;RawData!D235&amp;" "&amp;RawData!E235</f>
        <v xml:space="preserve">194 20080531   _3CLDSDDST Cromix 151 full disk of files, 4800 baud please  </v>
      </c>
      <c r="B239" s="2" t="str">
        <f t="shared" si="124"/>
        <v>194 20080531 _3CLDSDDST Cromix 151 full disk of files, 4800 baud please</v>
      </c>
      <c r="C239" s="2">
        <f t="shared" si="125"/>
        <v>4</v>
      </c>
      <c r="D239" s="2">
        <f t="shared" si="126"/>
        <v>13</v>
      </c>
      <c r="E239" s="2">
        <f t="shared" si="127"/>
        <v>24</v>
      </c>
      <c r="F239" s="2" t="b">
        <f t="shared" si="128"/>
        <v>1</v>
      </c>
      <c r="G239" s="2" t="b">
        <f t="shared" si="129"/>
        <v>1</v>
      </c>
      <c r="I239" s="2">
        <f t="shared" si="136"/>
        <v>194</v>
      </c>
      <c r="J239" s="2" t="str">
        <f t="shared" si="130"/>
        <v>20080531</v>
      </c>
      <c r="K239" s="2" t="str">
        <f t="shared" si="131"/>
        <v>_3CLDSDDST</v>
      </c>
      <c r="L239" s="2" t="str">
        <f t="shared" si="132"/>
        <v>Cromix 151 full disk of files, 4800 baud please</v>
      </c>
      <c r="M239" s="2" t="s">
        <v>1295</v>
      </c>
      <c r="N239" s="2" t="b">
        <f t="shared" si="133"/>
        <v>1</v>
      </c>
      <c r="O239" s="2" t="b">
        <f t="shared" si="134"/>
        <v>0</v>
      </c>
      <c r="P239" s="2" t="str">
        <f t="shared" si="135"/>
        <v>3CLDSDDST</v>
      </c>
      <c r="T239" s="2" t="b">
        <f t="shared" si="149"/>
        <v>1</v>
      </c>
      <c r="U239" s="2" t="b">
        <f t="shared" si="149"/>
        <v>0</v>
      </c>
      <c r="V239" s="2" t="b">
        <f t="shared" si="149"/>
        <v>0</v>
      </c>
      <c r="W239" s="2" t="b">
        <f t="shared" si="149"/>
        <v>0</v>
      </c>
      <c r="X239" s="2" t="b">
        <f t="shared" si="149"/>
        <v>0</v>
      </c>
      <c r="Y239" s="2" t="b">
        <f t="shared" si="149"/>
        <v>0</v>
      </c>
      <c r="Z239" s="2" t="b">
        <f t="shared" si="149"/>
        <v>0</v>
      </c>
      <c r="AA239" s="2" t="b">
        <f t="shared" si="149"/>
        <v>0</v>
      </c>
      <c r="AB239" s="2" t="b">
        <f t="shared" si="149"/>
        <v>0</v>
      </c>
      <c r="AC239" s="2" t="b">
        <f t="shared" si="149"/>
        <v>0</v>
      </c>
      <c r="AD239" s="2" t="b">
        <f t="shared" si="150"/>
        <v>0</v>
      </c>
      <c r="AE239" s="2" t="b">
        <f t="shared" si="150"/>
        <v>0</v>
      </c>
      <c r="AF239" s="2" t="b">
        <f t="shared" si="150"/>
        <v>0</v>
      </c>
      <c r="AG239" s="2" t="b">
        <f t="shared" si="150"/>
        <v>0</v>
      </c>
      <c r="AH239" s="2" t="b">
        <f t="shared" si="150"/>
        <v>0</v>
      </c>
      <c r="AI239" s="2" t="b">
        <f t="shared" si="150"/>
        <v>0</v>
      </c>
      <c r="AJ239" s="2" t="b">
        <f t="shared" si="150"/>
        <v>0</v>
      </c>
      <c r="AK239" s="2" t="b">
        <f t="shared" si="150"/>
        <v>0</v>
      </c>
      <c r="AL239" s="2" t="b">
        <f t="shared" si="150"/>
        <v>0</v>
      </c>
      <c r="AM239" s="2" t="b">
        <f t="shared" si="150"/>
        <v>1</v>
      </c>
      <c r="AN239" s="2" t="b">
        <f t="shared" si="151"/>
        <v>0</v>
      </c>
      <c r="AO239" s="2" t="b">
        <f t="shared" si="151"/>
        <v>0</v>
      </c>
      <c r="AP239" s="2" t="b">
        <f t="shared" si="151"/>
        <v>0</v>
      </c>
      <c r="AQ239" s="2" t="b">
        <f t="shared" si="151"/>
        <v>0</v>
      </c>
      <c r="AR239" s="2" t="b">
        <f t="shared" si="151"/>
        <v>0</v>
      </c>
      <c r="AS239" s="2" t="b">
        <f t="shared" si="151"/>
        <v>0</v>
      </c>
      <c r="AT239" s="2" t="b">
        <f t="shared" si="151"/>
        <v>1</v>
      </c>
      <c r="AU239" s="2" t="b">
        <f t="shared" si="151"/>
        <v>1</v>
      </c>
      <c r="AV239" s="2" t="b">
        <f t="shared" si="151"/>
        <v>1</v>
      </c>
      <c r="AW239" s="2" t="b">
        <f t="shared" si="151"/>
        <v>1</v>
      </c>
      <c r="AX239" s="2" t="b">
        <f t="shared" si="152"/>
        <v>1</v>
      </c>
      <c r="AY239" s="2" t="b">
        <f t="shared" si="152"/>
        <v>1</v>
      </c>
      <c r="AZ239" s="2" t="b">
        <f t="shared" si="152"/>
        <v>1</v>
      </c>
      <c r="BA239" s="2" t="b">
        <f t="shared" si="152"/>
        <v>1</v>
      </c>
      <c r="BB239" s="2" t="b">
        <f t="shared" si="152"/>
        <v>1</v>
      </c>
      <c r="BC239" s="2" t="b">
        <f t="shared" si="152"/>
        <v>1</v>
      </c>
      <c r="BD239" s="2" t="b">
        <f t="shared" si="152"/>
        <v>1</v>
      </c>
      <c r="BE239" s="2" t="b">
        <f t="shared" si="152"/>
        <v>1</v>
      </c>
      <c r="BF239" s="2" t="b">
        <f t="shared" si="152"/>
        <v>1</v>
      </c>
      <c r="BG239" s="2" t="b">
        <f t="shared" si="152"/>
        <v>1</v>
      </c>
      <c r="BH239" s="2" t="b">
        <f t="shared" si="152"/>
        <v>1</v>
      </c>
      <c r="BI239" s="2" t="b">
        <f t="shared" si="152"/>
        <v>1</v>
      </c>
      <c r="BJ239" s="2" t="b">
        <f t="shared" si="152"/>
        <v>1</v>
      </c>
      <c r="BK239" s="2" t="b">
        <f t="shared" si="152"/>
        <v>1</v>
      </c>
    </row>
    <row r="240" spans="1:63" ht="43.5" x14ac:dyDescent="0.35">
      <c r="A240" s="2" t="str">
        <f>RawData!A236&amp;" "&amp;RawData!B236&amp;" "&amp;RawData!C236&amp;" "&amp;RawData!D236&amp;" "&amp;RawData!E236</f>
        <v xml:space="preserve">195 20210430   _3LGDSDDST   SYS01 CDOS Boot disk 02.58 a=b=c=8 d=5 inch     </v>
      </c>
      <c r="B240" s="2" t="str">
        <f t="shared" si="124"/>
        <v>195 20210430 _3LGDSDDST SYS01 CDOS Boot disk 02.58 a=b=c=8 d=5 inch</v>
      </c>
      <c r="C240" s="2">
        <f t="shared" si="125"/>
        <v>4</v>
      </c>
      <c r="D240" s="2">
        <f t="shared" si="126"/>
        <v>13</v>
      </c>
      <c r="E240" s="2">
        <f t="shared" si="127"/>
        <v>24</v>
      </c>
      <c r="F240" s="2" t="b">
        <f t="shared" si="128"/>
        <v>1</v>
      </c>
      <c r="G240" s="2" t="b">
        <f t="shared" si="129"/>
        <v>1</v>
      </c>
      <c r="I240" s="2">
        <f t="shared" si="136"/>
        <v>195</v>
      </c>
      <c r="J240" s="2" t="str">
        <f t="shared" si="130"/>
        <v>20210430</v>
      </c>
      <c r="K240" s="2" t="str">
        <f t="shared" si="131"/>
        <v>_3LGDSDDST</v>
      </c>
      <c r="L240" s="2" t="str">
        <f t="shared" si="132"/>
        <v>SYS01 CDOS Boot disk 02.58 a=b=c=8 d=5 inch</v>
      </c>
      <c r="N240" s="2" t="b">
        <f t="shared" si="133"/>
        <v>1</v>
      </c>
      <c r="O240" s="2" t="b">
        <f t="shared" si="134"/>
        <v>0</v>
      </c>
      <c r="P240" s="2" t="str">
        <f t="shared" si="135"/>
        <v>3LGDSDDST</v>
      </c>
      <c r="T240" s="2" t="b">
        <f t="shared" si="149"/>
        <v>0</v>
      </c>
      <c r="U240" s="2" t="b">
        <f t="shared" si="149"/>
        <v>1</v>
      </c>
      <c r="V240" s="2" t="b">
        <f t="shared" si="149"/>
        <v>0</v>
      </c>
      <c r="W240" s="2" t="b">
        <f t="shared" si="149"/>
        <v>0</v>
      </c>
      <c r="X240" s="2" t="b">
        <f t="shared" si="149"/>
        <v>0</v>
      </c>
      <c r="Y240" s="2" t="b">
        <f t="shared" si="149"/>
        <v>0</v>
      </c>
      <c r="Z240" s="2" t="b">
        <f t="shared" si="149"/>
        <v>0</v>
      </c>
      <c r="AA240" s="2" t="b">
        <f t="shared" si="149"/>
        <v>0</v>
      </c>
      <c r="AB240" s="2" t="b">
        <f t="shared" si="149"/>
        <v>0</v>
      </c>
      <c r="AC240" s="2" t="b">
        <f t="shared" si="149"/>
        <v>0</v>
      </c>
      <c r="AD240" s="2" t="b">
        <f t="shared" si="150"/>
        <v>0</v>
      </c>
      <c r="AE240" s="2" t="b">
        <f t="shared" si="150"/>
        <v>0</v>
      </c>
      <c r="AF240" s="2" t="b">
        <f t="shared" si="150"/>
        <v>0</v>
      </c>
      <c r="AG240" s="2" t="b">
        <f t="shared" si="150"/>
        <v>0</v>
      </c>
      <c r="AH240" s="2" t="b">
        <f t="shared" si="150"/>
        <v>0</v>
      </c>
      <c r="AI240" s="2" t="b">
        <f t="shared" si="150"/>
        <v>0</v>
      </c>
      <c r="AJ240" s="2" t="b">
        <f t="shared" si="150"/>
        <v>0</v>
      </c>
      <c r="AK240" s="2" t="b">
        <f t="shared" si="150"/>
        <v>0</v>
      </c>
      <c r="AL240" s="2" t="b">
        <f t="shared" si="150"/>
        <v>0</v>
      </c>
      <c r="AM240" s="2" t="b">
        <f t="shared" si="150"/>
        <v>0</v>
      </c>
      <c r="AN240" s="2" t="b">
        <f t="shared" si="151"/>
        <v>0</v>
      </c>
      <c r="AO240" s="2" t="b">
        <f t="shared" si="151"/>
        <v>0</v>
      </c>
      <c r="AP240" s="2" t="b">
        <f t="shared" si="151"/>
        <v>0</v>
      </c>
      <c r="AQ240" s="2" t="b">
        <f t="shared" si="151"/>
        <v>0</v>
      </c>
      <c r="AR240" s="2" t="b">
        <f t="shared" si="151"/>
        <v>0</v>
      </c>
      <c r="AS240" s="2" t="b">
        <f t="shared" si="151"/>
        <v>0</v>
      </c>
      <c r="AT240" s="2" t="b">
        <f t="shared" si="151"/>
        <v>1</v>
      </c>
      <c r="AU240" s="2" t="b">
        <f t="shared" si="151"/>
        <v>1</v>
      </c>
      <c r="AV240" s="2" t="b">
        <f t="shared" si="151"/>
        <v>1</v>
      </c>
      <c r="AW240" s="2" t="b">
        <f t="shared" si="151"/>
        <v>1</v>
      </c>
      <c r="AX240" s="2" t="b">
        <f t="shared" si="152"/>
        <v>1</v>
      </c>
      <c r="AY240" s="2" t="b">
        <f t="shared" si="152"/>
        <v>1</v>
      </c>
      <c r="AZ240" s="2" t="b">
        <f t="shared" si="152"/>
        <v>1</v>
      </c>
      <c r="BA240" s="2" t="b">
        <f t="shared" si="152"/>
        <v>1</v>
      </c>
      <c r="BB240" s="2" t="b">
        <f t="shared" si="152"/>
        <v>1</v>
      </c>
      <c r="BC240" s="2" t="b">
        <f t="shared" si="152"/>
        <v>1</v>
      </c>
      <c r="BD240" s="2" t="b">
        <f t="shared" si="152"/>
        <v>1</v>
      </c>
      <c r="BE240" s="2" t="b">
        <f t="shared" si="152"/>
        <v>1</v>
      </c>
      <c r="BF240" s="2" t="b">
        <f t="shared" si="152"/>
        <v>1</v>
      </c>
      <c r="BG240" s="2" t="b">
        <f t="shared" si="152"/>
        <v>1</v>
      </c>
      <c r="BH240" s="2" t="b">
        <f t="shared" si="152"/>
        <v>1</v>
      </c>
      <c r="BI240" s="2" t="b">
        <f t="shared" si="152"/>
        <v>1</v>
      </c>
      <c r="BJ240" s="2" t="b">
        <f t="shared" si="152"/>
        <v>1</v>
      </c>
      <c r="BK240" s="2" t="b">
        <f t="shared" si="152"/>
        <v>1</v>
      </c>
    </row>
    <row r="241" spans="1:63" ht="58" x14ac:dyDescent="0.35">
      <c r="A241" s="2" t="str">
        <f>RawData!A237&amp;" "&amp;RawData!B237&amp;" "&amp;RawData!C237&amp;" "&amp;RawData!D237&amp;" "&amp;RawData!E237</f>
        <v xml:space="preserve">196 20080531   _3LGDSDDST CDOS 02.36  disk a=5 b=c=d:8inch,  warning: boots to A: !  </v>
      </c>
      <c r="B241" s="2" t="str">
        <f t="shared" si="124"/>
        <v>196 20080531 _3LGDSDDST CDOS 02.36 disk a=5 b=c=d:8inch, warning: boots to A: !</v>
      </c>
      <c r="C241" s="2">
        <f t="shared" si="125"/>
        <v>4</v>
      </c>
      <c r="D241" s="2">
        <f t="shared" si="126"/>
        <v>13</v>
      </c>
      <c r="E241" s="2">
        <f t="shared" si="127"/>
        <v>24</v>
      </c>
      <c r="F241" s="2" t="b">
        <f t="shared" si="128"/>
        <v>1</v>
      </c>
      <c r="G241" s="2" t="b">
        <f t="shared" si="129"/>
        <v>1</v>
      </c>
      <c r="I241" s="2">
        <f t="shared" si="136"/>
        <v>196</v>
      </c>
      <c r="J241" s="2" t="str">
        <f t="shared" si="130"/>
        <v>20080531</v>
      </c>
      <c r="K241" s="2" t="str">
        <f t="shared" si="131"/>
        <v>_3LGDSDDST</v>
      </c>
      <c r="L241" s="2" t="str">
        <f t="shared" si="132"/>
        <v>CDOS 02.36 disk a=5 b=c=d:8inch, warning: boots to A: !</v>
      </c>
      <c r="N241" s="2" t="b">
        <f t="shared" si="133"/>
        <v>1</v>
      </c>
      <c r="O241" s="2" t="b">
        <f t="shared" si="134"/>
        <v>0</v>
      </c>
      <c r="P241" s="2" t="str">
        <f t="shared" si="135"/>
        <v>3LGDSDDST</v>
      </c>
      <c r="T241" s="2" t="b">
        <f t="shared" si="149"/>
        <v>0</v>
      </c>
      <c r="U241" s="2" t="b">
        <f t="shared" si="149"/>
        <v>1</v>
      </c>
      <c r="V241" s="2" t="b">
        <f t="shared" si="149"/>
        <v>0</v>
      </c>
      <c r="W241" s="2" t="b">
        <f t="shared" si="149"/>
        <v>0</v>
      </c>
      <c r="X241" s="2" t="b">
        <f t="shared" si="149"/>
        <v>0</v>
      </c>
      <c r="Y241" s="2" t="b">
        <f t="shared" si="149"/>
        <v>0</v>
      </c>
      <c r="Z241" s="2" t="b">
        <f t="shared" si="149"/>
        <v>0</v>
      </c>
      <c r="AA241" s="2" t="b">
        <f t="shared" si="149"/>
        <v>0</v>
      </c>
      <c r="AB241" s="2" t="b">
        <f t="shared" si="149"/>
        <v>0</v>
      </c>
      <c r="AC241" s="2" t="b">
        <f t="shared" si="149"/>
        <v>0</v>
      </c>
      <c r="AD241" s="2" t="b">
        <f t="shared" si="150"/>
        <v>0</v>
      </c>
      <c r="AE241" s="2" t="b">
        <f t="shared" si="150"/>
        <v>0</v>
      </c>
      <c r="AF241" s="2" t="b">
        <f t="shared" si="150"/>
        <v>0</v>
      </c>
      <c r="AG241" s="2" t="b">
        <f t="shared" si="150"/>
        <v>0</v>
      </c>
      <c r="AH241" s="2" t="b">
        <f t="shared" si="150"/>
        <v>0</v>
      </c>
      <c r="AI241" s="2" t="b">
        <f t="shared" si="150"/>
        <v>0</v>
      </c>
      <c r="AJ241" s="2" t="b">
        <f t="shared" si="150"/>
        <v>0</v>
      </c>
      <c r="AK241" s="2" t="b">
        <f t="shared" si="150"/>
        <v>0</v>
      </c>
      <c r="AL241" s="2" t="b">
        <f t="shared" si="150"/>
        <v>0</v>
      </c>
      <c r="AM241" s="2" t="b">
        <f t="shared" si="150"/>
        <v>0</v>
      </c>
      <c r="AN241" s="2" t="b">
        <f t="shared" si="151"/>
        <v>0</v>
      </c>
      <c r="AO241" s="2" t="b">
        <f t="shared" si="151"/>
        <v>0</v>
      </c>
      <c r="AP241" s="2" t="b">
        <f t="shared" si="151"/>
        <v>0</v>
      </c>
      <c r="AQ241" s="2" t="b">
        <f t="shared" si="151"/>
        <v>0</v>
      </c>
      <c r="AR241" s="2" t="b">
        <f t="shared" si="151"/>
        <v>0</v>
      </c>
      <c r="AS241" s="2" t="b">
        <f t="shared" si="151"/>
        <v>0</v>
      </c>
      <c r="AT241" s="2" t="b">
        <f t="shared" si="151"/>
        <v>1</v>
      </c>
      <c r="AU241" s="2" t="b">
        <f t="shared" si="151"/>
        <v>1</v>
      </c>
      <c r="AV241" s="2" t="b">
        <f t="shared" si="151"/>
        <v>1</v>
      </c>
      <c r="AW241" s="2" t="b">
        <f t="shared" si="151"/>
        <v>1</v>
      </c>
      <c r="AX241" s="2" t="b">
        <f t="shared" si="152"/>
        <v>1</v>
      </c>
      <c r="AY241" s="2" t="b">
        <f t="shared" si="152"/>
        <v>1</v>
      </c>
      <c r="AZ241" s="2" t="b">
        <f t="shared" si="152"/>
        <v>1</v>
      </c>
      <c r="BA241" s="2" t="b">
        <f t="shared" si="152"/>
        <v>1</v>
      </c>
      <c r="BB241" s="2" t="b">
        <f t="shared" si="152"/>
        <v>1</v>
      </c>
      <c r="BC241" s="2" t="b">
        <f t="shared" si="152"/>
        <v>1</v>
      </c>
      <c r="BD241" s="2" t="b">
        <f t="shared" si="152"/>
        <v>1</v>
      </c>
      <c r="BE241" s="2" t="b">
        <f t="shared" si="152"/>
        <v>1</v>
      </c>
      <c r="BF241" s="2" t="b">
        <f t="shared" si="152"/>
        <v>1</v>
      </c>
      <c r="BG241" s="2" t="b">
        <f t="shared" si="152"/>
        <v>1</v>
      </c>
      <c r="BH241" s="2" t="b">
        <f t="shared" si="152"/>
        <v>1</v>
      </c>
      <c r="BI241" s="2" t="b">
        <f t="shared" si="152"/>
        <v>1</v>
      </c>
      <c r="BJ241" s="2" t="b">
        <f t="shared" si="152"/>
        <v>1</v>
      </c>
      <c r="BK241" s="2" t="b">
        <f t="shared" si="152"/>
        <v>1</v>
      </c>
    </row>
    <row r="242" spans="1:63" ht="43.5" x14ac:dyDescent="0.35">
      <c r="A242" s="2" t="str">
        <f>RawData!A238&amp;" "&amp;RawData!B238&amp;" "&amp;RawData!C238&amp;" "&amp;RawData!D238&amp;" "&amp;RawData!E238</f>
        <v xml:space="preserve">197 20080531   _3LGDSDDST Master CDOS 02.58 a=5 b=c=d:8inch  </v>
      </c>
      <c r="B242" s="2" t="str">
        <f t="shared" si="124"/>
        <v>197 20080531 _3LGDSDDST Master CDOS 02.58 a=5 b=c=d:8inch</v>
      </c>
      <c r="C242" s="2">
        <f t="shared" si="125"/>
        <v>4</v>
      </c>
      <c r="D242" s="2">
        <f t="shared" si="126"/>
        <v>13</v>
      </c>
      <c r="E242" s="2">
        <f t="shared" si="127"/>
        <v>24</v>
      </c>
      <c r="F242" s="2" t="b">
        <f t="shared" si="128"/>
        <v>1</v>
      </c>
      <c r="G242" s="2" t="b">
        <f t="shared" si="129"/>
        <v>1</v>
      </c>
      <c r="I242" s="2">
        <f t="shared" si="136"/>
        <v>197</v>
      </c>
      <c r="J242" s="2" t="str">
        <f t="shared" si="130"/>
        <v>20080531</v>
      </c>
      <c r="K242" s="2" t="str">
        <f t="shared" si="131"/>
        <v>_3LGDSDDST</v>
      </c>
      <c r="L242" s="2" t="str">
        <f t="shared" si="132"/>
        <v>Master CDOS 02.58 a=5 b=c=d:8inch</v>
      </c>
      <c r="N242" s="2" t="b">
        <f t="shared" si="133"/>
        <v>1</v>
      </c>
      <c r="O242" s="2" t="b">
        <f t="shared" si="134"/>
        <v>0</v>
      </c>
      <c r="P242" s="2" t="str">
        <f t="shared" si="135"/>
        <v>3LGDSDDST</v>
      </c>
      <c r="T242" s="2" t="b">
        <f t="shared" si="149"/>
        <v>0</v>
      </c>
      <c r="U242" s="2" t="b">
        <f t="shared" si="149"/>
        <v>1</v>
      </c>
      <c r="V242" s="2" t="b">
        <f t="shared" si="149"/>
        <v>0</v>
      </c>
      <c r="W242" s="2" t="b">
        <f t="shared" si="149"/>
        <v>0</v>
      </c>
      <c r="X242" s="2" t="b">
        <f t="shared" si="149"/>
        <v>0</v>
      </c>
      <c r="Y242" s="2" t="b">
        <f t="shared" si="149"/>
        <v>0</v>
      </c>
      <c r="Z242" s="2" t="b">
        <f t="shared" si="149"/>
        <v>0</v>
      </c>
      <c r="AA242" s="2" t="b">
        <f t="shared" si="149"/>
        <v>0</v>
      </c>
      <c r="AB242" s="2" t="b">
        <f t="shared" si="149"/>
        <v>0</v>
      </c>
      <c r="AC242" s="2" t="b">
        <f t="shared" si="149"/>
        <v>0</v>
      </c>
      <c r="AD242" s="2" t="b">
        <f t="shared" si="150"/>
        <v>0</v>
      </c>
      <c r="AE242" s="2" t="b">
        <f t="shared" si="150"/>
        <v>0</v>
      </c>
      <c r="AF242" s="2" t="b">
        <f t="shared" si="150"/>
        <v>0</v>
      </c>
      <c r="AG242" s="2" t="b">
        <f t="shared" si="150"/>
        <v>0</v>
      </c>
      <c r="AH242" s="2" t="b">
        <f t="shared" si="150"/>
        <v>0</v>
      </c>
      <c r="AI242" s="2" t="b">
        <f t="shared" si="150"/>
        <v>0</v>
      </c>
      <c r="AJ242" s="2" t="b">
        <f t="shared" si="150"/>
        <v>0</v>
      </c>
      <c r="AK242" s="2" t="b">
        <f t="shared" si="150"/>
        <v>0</v>
      </c>
      <c r="AL242" s="2" t="b">
        <f t="shared" si="150"/>
        <v>0</v>
      </c>
      <c r="AM242" s="2" t="b">
        <f t="shared" si="150"/>
        <v>0</v>
      </c>
      <c r="AN242" s="2" t="b">
        <f t="shared" si="151"/>
        <v>0</v>
      </c>
      <c r="AO242" s="2" t="b">
        <f t="shared" si="151"/>
        <v>0</v>
      </c>
      <c r="AP242" s="2" t="b">
        <f t="shared" si="151"/>
        <v>0</v>
      </c>
      <c r="AQ242" s="2" t="b">
        <f t="shared" si="151"/>
        <v>0</v>
      </c>
      <c r="AR242" s="2" t="b">
        <f t="shared" si="151"/>
        <v>0</v>
      </c>
      <c r="AS242" s="2" t="b">
        <f t="shared" si="151"/>
        <v>0</v>
      </c>
      <c r="AT242" s="2" t="b">
        <f t="shared" si="151"/>
        <v>1</v>
      </c>
      <c r="AU242" s="2" t="b">
        <f t="shared" si="151"/>
        <v>1</v>
      </c>
      <c r="AV242" s="2" t="b">
        <f t="shared" si="151"/>
        <v>1</v>
      </c>
      <c r="AW242" s="2" t="b">
        <f t="shared" si="151"/>
        <v>1</v>
      </c>
      <c r="AX242" s="2" t="b">
        <f t="shared" si="152"/>
        <v>1</v>
      </c>
      <c r="AY242" s="2" t="b">
        <f t="shared" si="152"/>
        <v>1</v>
      </c>
      <c r="AZ242" s="2" t="b">
        <f t="shared" si="152"/>
        <v>1</v>
      </c>
      <c r="BA242" s="2" t="b">
        <f t="shared" si="152"/>
        <v>1</v>
      </c>
      <c r="BB242" s="2" t="b">
        <f t="shared" si="152"/>
        <v>1</v>
      </c>
      <c r="BC242" s="2" t="b">
        <f t="shared" si="152"/>
        <v>1</v>
      </c>
      <c r="BD242" s="2" t="b">
        <f t="shared" si="152"/>
        <v>1</v>
      </c>
      <c r="BE242" s="2" t="b">
        <f t="shared" si="152"/>
        <v>1</v>
      </c>
      <c r="BF242" s="2" t="b">
        <f t="shared" si="152"/>
        <v>1</v>
      </c>
      <c r="BG242" s="2" t="b">
        <f t="shared" si="152"/>
        <v>1</v>
      </c>
      <c r="BH242" s="2" t="b">
        <f t="shared" si="152"/>
        <v>1</v>
      </c>
      <c r="BI242" s="2" t="b">
        <f t="shared" si="152"/>
        <v>1</v>
      </c>
      <c r="BJ242" s="2" t="b">
        <f t="shared" si="152"/>
        <v>1</v>
      </c>
      <c r="BK242" s="2" t="b">
        <f t="shared" si="152"/>
        <v>1</v>
      </c>
    </row>
    <row r="243" spans="1:63" ht="43.5" x14ac:dyDescent="0.35">
      <c r="A243" s="2" t="str">
        <f>RawData!A239&amp;" "&amp;RawData!B239&amp;" "&amp;RawData!C239&amp;" "&amp;RawData!D239&amp;" "&amp;RawData!E239</f>
        <v xml:space="preserve">198 20090209   _3LGDSDDST Master CDOS 02.53 disk a=5 b=c=d:8inch  </v>
      </c>
      <c r="B243" s="2" t="str">
        <f t="shared" si="124"/>
        <v>198 20090209 _3LGDSDDST Master CDOS 02.53 disk a=5 b=c=d:8inch</v>
      </c>
      <c r="C243" s="2">
        <f t="shared" si="125"/>
        <v>4</v>
      </c>
      <c r="D243" s="2">
        <f t="shared" si="126"/>
        <v>13</v>
      </c>
      <c r="E243" s="2">
        <f t="shared" si="127"/>
        <v>24</v>
      </c>
      <c r="F243" s="2" t="b">
        <f t="shared" si="128"/>
        <v>1</v>
      </c>
      <c r="G243" s="2" t="b">
        <f t="shared" si="129"/>
        <v>1</v>
      </c>
      <c r="I243" s="2">
        <f t="shared" si="136"/>
        <v>198</v>
      </c>
      <c r="J243" s="2" t="str">
        <f t="shared" si="130"/>
        <v>20090209</v>
      </c>
      <c r="K243" s="2" t="str">
        <f t="shared" si="131"/>
        <v>_3LGDSDDST</v>
      </c>
      <c r="L243" s="2" t="str">
        <f t="shared" si="132"/>
        <v>Master CDOS 02.53 disk a=5 b=c=d:8inch</v>
      </c>
      <c r="N243" s="2" t="b">
        <f t="shared" si="133"/>
        <v>1</v>
      </c>
      <c r="O243" s="2" t="b">
        <f t="shared" si="134"/>
        <v>0</v>
      </c>
      <c r="P243" s="2" t="str">
        <f t="shared" si="135"/>
        <v>3LGDSDDST</v>
      </c>
      <c r="T243" s="2" t="b">
        <f t="shared" si="149"/>
        <v>0</v>
      </c>
      <c r="U243" s="2" t="b">
        <f t="shared" si="149"/>
        <v>1</v>
      </c>
      <c r="V243" s="2" t="b">
        <f t="shared" si="149"/>
        <v>0</v>
      </c>
      <c r="W243" s="2" t="b">
        <f t="shared" si="149"/>
        <v>0</v>
      </c>
      <c r="X243" s="2" t="b">
        <f t="shared" si="149"/>
        <v>0</v>
      </c>
      <c r="Y243" s="2" t="b">
        <f t="shared" si="149"/>
        <v>0</v>
      </c>
      <c r="Z243" s="2" t="b">
        <f t="shared" si="149"/>
        <v>0</v>
      </c>
      <c r="AA243" s="2" t="b">
        <f t="shared" si="149"/>
        <v>0</v>
      </c>
      <c r="AB243" s="2" t="b">
        <f t="shared" si="149"/>
        <v>0</v>
      </c>
      <c r="AC243" s="2" t="b">
        <f t="shared" si="149"/>
        <v>0</v>
      </c>
      <c r="AD243" s="2" t="b">
        <f t="shared" si="150"/>
        <v>0</v>
      </c>
      <c r="AE243" s="2" t="b">
        <f t="shared" si="150"/>
        <v>0</v>
      </c>
      <c r="AF243" s="2" t="b">
        <f t="shared" si="150"/>
        <v>0</v>
      </c>
      <c r="AG243" s="2" t="b">
        <f t="shared" si="150"/>
        <v>0</v>
      </c>
      <c r="AH243" s="2" t="b">
        <f t="shared" si="150"/>
        <v>0</v>
      </c>
      <c r="AI243" s="2" t="b">
        <f t="shared" si="150"/>
        <v>0</v>
      </c>
      <c r="AJ243" s="2" t="b">
        <f t="shared" si="150"/>
        <v>0</v>
      </c>
      <c r="AK243" s="2" t="b">
        <f t="shared" si="150"/>
        <v>0</v>
      </c>
      <c r="AL243" s="2" t="b">
        <f t="shared" si="150"/>
        <v>0</v>
      </c>
      <c r="AM243" s="2" t="b">
        <f t="shared" si="150"/>
        <v>0</v>
      </c>
      <c r="AN243" s="2" t="b">
        <f t="shared" si="151"/>
        <v>0</v>
      </c>
      <c r="AO243" s="2" t="b">
        <f t="shared" si="151"/>
        <v>0</v>
      </c>
      <c r="AP243" s="2" t="b">
        <f t="shared" si="151"/>
        <v>0</v>
      </c>
      <c r="AQ243" s="2" t="b">
        <f t="shared" si="151"/>
        <v>0</v>
      </c>
      <c r="AR243" s="2" t="b">
        <f t="shared" si="151"/>
        <v>0</v>
      </c>
      <c r="AS243" s="2" t="b">
        <f t="shared" si="151"/>
        <v>0</v>
      </c>
      <c r="AT243" s="2" t="b">
        <f t="shared" si="151"/>
        <v>1</v>
      </c>
      <c r="AU243" s="2" t="b">
        <f t="shared" si="151"/>
        <v>1</v>
      </c>
      <c r="AV243" s="2" t="b">
        <f t="shared" si="151"/>
        <v>1</v>
      </c>
      <c r="AW243" s="2" t="b">
        <f t="shared" si="151"/>
        <v>1</v>
      </c>
      <c r="AX243" s="2" t="b">
        <f t="shared" si="152"/>
        <v>1</v>
      </c>
      <c r="AY243" s="2" t="b">
        <f t="shared" si="152"/>
        <v>1</v>
      </c>
      <c r="AZ243" s="2" t="b">
        <f t="shared" si="152"/>
        <v>1</v>
      </c>
      <c r="BA243" s="2" t="b">
        <f t="shared" si="152"/>
        <v>1</v>
      </c>
      <c r="BB243" s="2" t="b">
        <f t="shared" si="152"/>
        <v>1</v>
      </c>
      <c r="BC243" s="2" t="b">
        <f t="shared" si="152"/>
        <v>1</v>
      </c>
      <c r="BD243" s="2" t="b">
        <f t="shared" si="152"/>
        <v>1</v>
      </c>
      <c r="BE243" s="2" t="b">
        <f t="shared" si="152"/>
        <v>1</v>
      </c>
      <c r="BF243" s="2" t="b">
        <f t="shared" si="152"/>
        <v>1</v>
      </c>
      <c r="BG243" s="2" t="b">
        <f t="shared" si="152"/>
        <v>1</v>
      </c>
      <c r="BH243" s="2" t="b">
        <f t="shared" si="152"/>
        <v>1</v>
      </c>
      <c r="BI243" s="2" t="b">
        <f t="shared" si="152"/>
        <v>1</v>
      </c>
      <c r="BJ243" s="2" t="b">
        <f t="shared" si="152"/>
        <v>1</v>
      </c>
      <c r="BK243" s="2" t="b">
        <f t="shared" si="152"/>
        <v>1</v>
      </c>
    </row>
    <row r="244" spans="1:63" ht="43.5" x14ac:dyDescent="0.35">
      <c r="A244" s="2" t="str">
        <f>RawData!A240&amp;" "&amp;RawData!B240&amp;" "&amp;RawData!C240&amp;" "&amp;RawData!D240&amp;" "&amp;RawData!E240</f>
        <v xml:space="preserve">199 20140215   _3LGDSDDST Master CDOS 02.58 a=5 b=c=d:8inch   </v>
      </c>
      <c r="B244" s="2" t="str">
        <f t="shared" si="124"/>
        <v>199 20140215 _3LGDSDDST Master CDOS 02.58 a=5 b=c=d:8inch</v>
      </c>
      <c r="C244" s="2">
        <f t="shared" si="125"/>
        <v>4</v>
      </c>
      <c r="D244" s="2">
        <f t="shared" si="126"/>
        <v>13</v>
      </c>
      <c r="E244" s="2">
        <f t="shared" si="127"/>
        <v>24</v>
      </c>
      <c r="F244" s="2" t="b">
        <f t="shared" si="128"/>
        <v>1</v>
      </c>
      <c r="G244" s="2" t="b">
        <f t="shared" si="129"/>
        <v>1</v>
      </c>
      <c r="I244" s="2">
        <f t="shared" si="136"/>
        <v>199</v>
      </c>
      <c r="J244" s="2" t="str">
        <f t="shared" si="130"/>
        <v>20140215</v>
      </c>
      <c r="K244" s="2" t="str">
        <f t="shared" si="131"/>
        <v>_3LGDSDDST</v>
      </c>
      <c r="L244" s="2" t="str">
        <f t="shared" si="132"/>
        <v>Master CDOS 02.58 a=5 b=c=d:8inch</v>
      </c>
      <c r="N244" s="2" t="b">
        <f t="shared" si="133"/>
        <v>1</v>
      </c>
      <c r="O244" s="2" t="b">
        <f t="shared" si="134"/>
        <v>0</v>
      </c>
      <c r="P244" s="2" t="str">
        <f t="shared" si="135"/>
        <v>3LGDSDDST</v>
      </c>
      <c r="T244" s="2" t="b">
        <f t="shared" si="149"/>
        <v>0</v>
      </c>
      <c r="U244" s="2" t="b">
        <f t="shared" si="149"/>
        <v>1</v>
      </c>
      <c r="V244" s="2" t="b">
        <f t="shared" si="149"/>
        <v>0</v>
      </c>
      <c r="W244" s="2" t="b">
        <f t="shared" si="149"/>
        <v>0</v>
      </c>
      <c r="X244" s="2" t="b">
        <f t="shared" si="149"/>
        <v>0</v>
      </c>
      <c r="Y244" s="2" t="b">
        <f t="shared" si="149"/>
        <v>0</v>
      </c>
      <c r="Z244" s="2" t="b">
        <f t="shared" si="149"/>
        <v>0</v>
      </c>
      <c r="AA244" s="2" t="b">
        <f t="shared" si="149"/>
        <v>0</v>
      </c>
      <c r="AB244" s="2" t="b">
        <f t="shared" si="149"/>
        <v>0</v>
      </c>
      <c r="AC244" s="2" t="b">
        <f t="shared" si="149"/>
        <v>0</v>
      </c>
      <c r="AD244" s="2" t="b">
        <f t="shared" si="150"/>
        <v>0</v>
      </c>
      <c r="AE244" s="2" t="b">
        <f t="shared" si="150"/>
        <v>0</v>
      </c>
      <c r="AF244" s="2" t="b">
        <f t="shared" si="150"/>
        <v>0</v>
      </c>
      <c r="AG244" s="2" t="b">
        <f t="shared" si="150"/>
        <v>0</v>
      </c>
      <c r="AH244" s="2" t="b">
        <f t="shared" si="150"/>
        <v>0</v>
      </c>
      <c r="AI244" s="2" t="b">
        <f t="shared" si="150"/>
        <v>0</v>
      </c>
      <c r="AJ244" s="2" t="b">
        <f t="shared" si="150"/>
        <v>0</v>
      </c>
      <c r="AK244" s="2" t="b">
        <f t="shared" si="150"/>
        <v>0</v>
      </c>
      <c r="AL244" s="2" t="b">
        <f t="shared" si="150"/>
        <v>0</v>
      </c>
      <c r="AM244" s="2" t="b">
        <f t="shared" si="150"/>
        <v>0</v>
      </c>
      <c r="AN244" s="2" t="b">
        <f t="shared" si="151"/>
        <v>0</v>
      </c>
      <c r="AO244" s="2" t="b">
        <f t="shared" si="151"/>
        <v>0</v>
      </c>
      <c r="AP244" s="2" t="b">
        <f t="shared" si="151"/>
        <v>0</v>
      </c>
      <c r="AQ244" s="2" t="b">
        <f t="shared" si="151"/>
        <v>0</v>
      </c>
      <c r="AR244" s="2" t="b">
        <f t="shared" si="151"/>
        <v>0</v>
      </c>
      <c r="AS244" s="2" t="b">
        <f t="shared" si="151"/>
        <v>0</v>
      </c>
      <c r="AT244" s="2" t="b">
        <f t="shared" si="151"/>
        <v>1</v>
      </c>
      <c r="AU244" s="2" t="b">
        <f t="shared" si="151"/>
        <v>1</v>
      </c>
      <c r="AV244" s="2" t="b">
        <f t="shared" si="151"/>
        <v>1</v>
      </c>
      <c r="AW244" s="2" t="b">
        <f t="shared" si="151"/>
        <v>1</v>
      </c>
      <c r="AX244" s="2" t="b">
        <f t="shared" si="152"/>
        <v>1</v>
      </c>
      <c r="AY244" s="2" t="b">
        <f t="shared" si="152"/>
        <v>1</v>
      </c>
      <c r="AZ244" s="2" t="b">
        <f t="shared" si="152"/>
        <v>1</v>
      </c>
      <c r="BA244" s="2" t="b">
        <f t="shared" si="152"/>
        <v>1</v>
      </c>
      <c r="BB244" s="2" t="b">
        <f t="shared" si="152"/>
        <v>1</v>
      </c>
      <c r="BC244" s="2" t="b">
        <f t="shared" si="152"/>
        <v>1</v>
      </c>
      <c r="BD244" s="2" t="b">
        <f t="shared" si="152"/>
        <v>1</v>
      </c>
      <c r="BE244" s="2" t="b">
        <f t="shared" si="152"/>
        <v>1</v>
      </c>
      <c r="BF244" s="2" t="b">
        <f t="shared" si="152"/>
        <v>1</v>
      </c>
      <c r="BG244" s="2" t="b">
        <f t="shared" si="152"/>
        <v>1</v>
      </c>
      <c r="BH244" s="2" t="b">
        <f t="shared" si="152"/>
        <v>1</v>
      </c>
      <c r="BI244" s="2" t="b">
        <f t="shared" si="152"/>
        <v>1</v>
      </c>
      <c r="BJ244" s="2" t="b">
        <f t="shared" si="152"/>
        <v>1</v>
      </c>
      <c r="BK244" s="2" t="b">
        <f t="shared" si="152"/>
        <v>1</v>
      </c>
    </row>
    <row r="245" spans="1:63" ht="43.5" x14ac:dyDescent="0.35">
      <c r="A245" s="2" t="str">
        <f>RawData!A241&amp;" "&amp;RawData!B241&amp;" "&amp;RawData!C241&amp;" "&amp;RawData!D241&amp;" "&amp;RawData!E241</f>
        <v xml:space="preserve">200 20140224   _CLDSDDST Cromix 11.27 bootable all original files no mods  </v>
      </c>
      <c r="B245" s="2" t="str">
        <f t="shared" si="124"/>
        <v>200 20140224 _CLDSDDST Cromix 11.27 bootable all original files no mods</v>
      </c>
      <c r="C245" s="2">
        <f t="shared" si="125"/>
        <v>4</v>
      </c>
      <c r="D245" s="2">
        <f t="shared" si="126"/>
        <v>13</v>
      </c>
      <c r="E245" s="2">
        <f t="shared" si="127"/>
        <v>23</v>
      </c>
      <c r="F245" s="2" t="b">
        <f t="shared" si="128"/>
        <v>1</v>
      </c>
      <c r="G245" s="2" t="b">
        <f t="shared" si="129"/>
        <v>1</v>
      </c>
      <c r="I245" s="2">
        <f t="shared" si="136"/>
        <v>200</v>
      </c>
      <c r="J245" s="2" t="str">
        <f t="shared" si="130"/>
        <v>20140224</v>
      </c>
      <c r="K245" s="2" t="str">
        <f t="shared" si="131"/>
        <v>_CLDSDDST</v>
      </c>
      <c r="L245" s="2" t="str">
        <f t="shared" si="132"/>
        <v>Cromix 11.27 bootable all original files no mods</v>
      </c>
      <c r="N245" s="2" t="b">
        <f t="shared" si="133"/>
        <v>1</v>
      </c>
      <c r="O245" s="2" t="b">
        <f t="shared" si="134"/>
        <v>0</v>
      </c>
      <c r="P245" s="2" t="str">
        <f t="shared" si="135"/>
        <v>CLDSDDST</v>
      </c>
      <c r="T245" s="2" t="b">
        <f t="shared" ref="T245:AC254" si="153">IF($F245,OR(NOT(ISERROR(FIND(T$2,$L245,1))),NOT(ISERROR(FIND(T$3,$L245,1))),NOT(ISERROR(FIND(T$4,$L245,1)))),"")</f>
        <v>1</v>
      </c>
      <c r="U245" s="2" t="b">
        <f t="shared" si="153"/>
        <v>0</v>
      </c>
      <c r="V245" s="2" t="b">
        <f t="shared" si="153"/>
        <v>0</v>
      </c>
      <c r="W245" s="2" t="b">
        <f t="shared" si="153"/>
        <v>0</v>
      </c>
      <c r="X245" s="2" t="b">
        <f t="shared" si="153"/>
        <v>0</v>
      </c>
      <c r="Y245" s="2" t="b">
        <f t="shared" si="153"/>
        <v>0</v>
      </c>
      <c r="Z245" s="2" t="b">
        <f t="shared" si="153"/>
        <v>0</v>
      </c>
      <c r="AA245" s="2" t="b">
        <f t="shared" si="153"/>
        <v>0</v>
      </c>
      <c r="AB245" s="2" t="b">
        <f t="shared" si="153"/>
        <v>0</v>
      </c>
      <c r="AC245" s="2" t="b">
        <f t="shared" si="153"/>
        <v>0</v>
      </c>
      <c r="AD245" s="2" t="b">
        <f t="shared" ref="AD245:AM254" si="154">IF($F245,OR(NOT(ISERROR(FIND(AD$2,$L245,1))),NOT(ISERROR(FIND(AD$3,$L245,1))),NOT(ISERROR(FIND(AD$4,$L245,1)))),"")</f>
        <v>0</v>
      </c>
      <c r="AE245" s="2" t="b">
        <f t="shared" si="154"/>
        <v>0</v>
      </c>
      <c r="AF245" s="2" t="b">
        <f t="shared" si="154"/>
        <v>0</v>
      </c>
      <c r="AG245" s="2" t="b">
        <f t="shared" si="154"/>
        <v>0</v>
      </c>
      <c r="AH245" s="2" t="b">
        <f t="shared" si="154"/>
        <v>0</v>
      </c>
      <c r="AI245" s="2" t="b">
        <f t="shared" si="154"/>
        <v>0</v>
      </c>
      <c r="AJ245" s="2" t="b">
        <f t="shared" si="154"/>
        <v>0</v>
      </c>
      <c r="AK245" s="2" t="b">
        <f t="shared" si="154"/>
        <v>0</v>
      </c>
      <c r="AL245" s="2" t="b">
        <f t="shared" si="154"/>
        <v>0</v>
      </c>
      <c r="AM245" s="2" t="b">
        <f t="shared" si="154"/>
        <v>0</v>
      </c>
      <c r="AN245" s="2" t="b">
        <f t="shared" ref="AN245:AW254" si="155">IF($F245,OR(NOT(ISERROR(FIND(AN$2,$L245,1))),NOT(ISERROR(FIND(AN$3,$L245,1))),NOT(ISERROR(FIND(AN$4,$L245,1)))),"")</f>
        <v>0</v>
      </c>
      <c r="AO245" s="2" t="b">
        <f t="shared" si="155"/>
        <v>0</v>
      </c>
      <c r="AP245" s="2" t="b">
        <f t="shared" si="155"/>
        <v>0</v>
      </c>
      <c r="AQ245" s="2" t="b">
        <f t="shared" si="155"/>
        <v>0</v>
      </c>
      <c r="AR245" s="2" t="b">
        <f t="shared" si="155"/>
        <v>0</v>
      </c>
      <c r="AS245" s="2" t="b">
        <f t="shared" si="155"/>
        <v>0</v>
      </c>
      <c r="AT245" s="2" t="b">
        <f t="shared" si="155"/>
        <v>1</v>
      </c>
      <c r="AU245" s="2" t="b">
        <f t="shared" si="155"/>
        <v>1</v>
      </c>
      <c r="AV245" s="2" t="b">
        <f t="shared" si="155"/>
        <v>1</v>
      </c>
      <c r="AW245" s="2" t="b">
        <f t="shared" si="155"/>
        <v>1</v>
      </c>
      <c r="AX245" s="2" t="b">
        <f t="shared" ref="AX245:BK254" si="156">IF($F245,OR(NOT(ISERROR(FIND(AX$2,$L245,1))),NOT(ISERROR(FIND(AX$3,$L245,1))),NOT(ISERROR(FIND(AX$4,$L245,1)))),"")</f>
        <v>1</v>
      </c>
      <c r="AY245" s="2" t="b">
        <f t="shared" si="156"/>
        <v>1</v>
      </c>
      <c r="AZ245" s="2" t="b">
        <f t="shared" si="156"/>
        <v>1</v>
      </c>
      <c r="BA245" s="2" t="b">
        <f t="shared" si="156"/>
        <v>1</v>
      </c>
      <c r="BB245" s="2" t="b">
        <f t="shared" si="156"/>
        <v>1</v>
      </c>
      <c r="BC245" s="2" t="b">
        <f t="shared" si="156"/>
        <v>1</v>
      </c>
      <c r="BD245" s="2" t="b">
        <f t="shared" si="156"/>
        <v>1</v>
      </c>
      <c r="BE245" s="2" t="b">
        <f t="shared" si="156"/>
        <v>1</v>
      </c>
      <c r="BF245" s="2" t="b">
        <f t="shared" si="156"/>
        <v>1</v>
      </c>
      <c r="BG245" s="2" t="b">
        <f t="shared" si="156"/>
        <v>1</v>
      </c>
      <c r="BH245" s="2" t="b">
        <f t="shared" si="156"/>
        <v>1</v>
      </c>
      <c r="BI245" s="2" t="b">
        <f t="shared" si="156"/>
        <v>1</v>
      </c>
      <c r="BJ245" s="2" t="b">
        <f t="shared" si="156"/>
        <v>1</v>
      </c>
      <c r="BK245" s="2" t="b">
        <f t="shared" si="156"/>
        <v>1</v>
      </c>
    </row>
    <row r="246" spans="1:63" x14ac:dyDescent="0.35">
      <c r="A246" s="2" t="str">
        <f>RawData!A242&amp;" "&amp;RawData!B242&amp;" "&amp;RawData!C242&amp;" "&amp;RawData!D242&amp;" "&amp;RawData!E242</f>
        <v xml:space="preserve">    </v>
      </c>
      <c r="B246" s="2" t="str">
        <f t="shared" si="124"/>
        <v/>
      </c>
      <c r="C246" s="2" t="e">
        <f t="shared" si="125"/>
        <v>#VALUE!</v>
      </c>
      <c r="D246" s="2" t="e">
        <f t="shared" si="126"/>
        <v>#VALUE!</v>
      </c>
      <c r="E246" s="2" t="e">
        <f t="shared" si="127"/>
        <v>#VALUE!</v>
      </c>
      <c r="F246" s="2" t="b">
        <f t="shared" si="128"/>
        <v>0</v>
      </c>
      <c r="G246" s="2" t="b">
        <f t="shared" si="129"/>
        <v>0</v>
      </c>
      <c r="I246" s="2" t="str">
        <f t="shared" si="136"/>
        <v/>
      </c>
      <c r="J246" s="2" t="str">
        <f t="shared" si="130"/>
        <v/>
      </c>
      <c r="K246" s="2" t="str">
        <f t="shared" si="131"/>
        <v/>
      </c>
      <c r="L246" s="2" t="str">
        <f t="shared" si="132"/>
        <v/>
      </c>
      <c r="N246" s="2" t="str">
        <f t="shared" si="133"/>
        <v/>
      </c>
      <c r="O246" s="2" t="str">
        <f t="shared" si="134"/>
        <v/>
      </c>
      <c r="P246" s="2" t="str">
        <f t="shared" si="135"/>
        <v/>
      </c>
      <c r="T246" s="2" t="str">
        <f t="shared" si="153"/>
        <v/>
      </c>
      <c r="U246" s="2" t="str">
        <f t="shared" si="153"/>
        <v/>
      </c>
      <c r="V246" s="2" t="str">
        <f t="shared" si="153"/>
        <v/>
      </c>
      <c r="W246" s="2" t="str">
        <f t="shared" si="153"/>
        <v/>
      </c>
      <c r="X246" s="2" t="str">
        <f t="shared" si="153"/>
        <v/>
      </c>
      <c r="Y246" s="2" t="str">
        <f t="shared" si="153"/>
        <v/>
      </c>
      <c r="Z246" s="2" t="str">
        <f t="shared" si="153"/>
        <v/>
      </c>
      <c r="AA246" s="2" t="str">
        <f t="shared" si="153"/>
        <v/>
      </c>
      <c r="AB246" s="2" t="str">
        <f t="shared" si="153"/>
        <v/>
      </c>
      <c r="AC246" s="2" t="str">
        <f t="shared" si="153"/>
        <v/>
      </c>
      <c r="AD246" s="2" t="str">
        <f t="shared" si="154"/>
        <v/>
      </c>
      <c r="AE246" s="2" t="str">
        <f t="shared" si="154"/>
        <v/>
      </c>
      <c r="AF246" s="2" t="str">
        <f t="shared" si="154"/>
        <v/>
      </c>
      <c r="AG246" s="2" t="str">
        <f t="shared" si="154"/>
        <v/>
      </c>
      <c r="AH246" s="2" t="str">
        <f t="shared" si="154"/>
        <v/>
      </c>
      <c r="AI246" s="2" t="str">
        <f t="shared" si="154"/>
        <v/>
      </c>
      <c r="AJ246" s="2" t="str">
        <f t="shared" si="154"/>
        <v/>
      </c>
      <c r="AK246" s="2" t="str">
        <f t="shared" si="154"/>
        <v/>
      </c>
      <c r="AL246" s="2" t="str">
        <f t="shared" si="154"/>
        <v/>
      </c>
      <c r="AM246" s="2" t="str">
        <f t="shared" si="154"/>
        <v/>
      </c>
      <c r="AN246" s="2" t="str">
        <f t="shared" si="155"/>
        <v/>
      </c>
      <c r="AO246" s="2" t="str">
        <f t="shared" si="155"/>
        <v/>
      </c>
      <c r="AP246" s="2" t="str">
        <f t="shared" si="155"/>
        <v/>
      </c>
      <c r="AQ246" s="2" t="str">
        <f t="shared" si="155"/>
        <v/>
      </c>
      <c r="AR246" s="2" t="str">
        <f t="shared" si="155"/>
        <v/>
      </c>
      <c r="AS246" s="2" t="str">
        <f t="shared" si="155"/>
        <v/>
      </c>
      <c r="AT246" s="2" t="str">
        <f t="shared" si="155"/>
        <v/>
      </c>
      <c r="AU246" s="2" t="str">
        <f t="shared" si="155"/>
        <v/>
      </c>
      <c r="AV246" s="2" t="str">
        <f t="shared" si="155"/>
        <v/>
      </c>
      <c r="AW246" s="2" t="str">
        <f t="shared" si="155"/>
        <v/>
      </c>
      <c r="AX246" s="2" t="str">
        <f t="shared" si="156"/>
        <v/>
      </c>
      <c r="AY246" s="2" t="str">
        <f t="shared" si="156"/>
        <v/>
      </c>
      <c r="AZ246" s="2" t="str">
        <f t="shared" si="156"/>
        <v/>
      </c>
      <c r="BA246" s="2" t="str">
        <f t="shared" si="156"/>
        <v/>
      </c>
      <c r="BB246" s="2" t="str">
        <f t="shared" si="156"/>
        <v/>
      </c>
      <c r="BC246" s="2" t="str">
        <f t="shared" si="156"/>
        <v/>
      </c>
      <c r="BD246" s="2" t="str">
        <f t="shared" si="156"/>
        <v/>
      </c>
      <c r="BE246" s="2" t="str">
        <f t="shared" si="156"/>
        <v/>
      </c>
      <c r="BF246" s="2" t="str">
        <f t="shared" si="156"/>
        <v/>
      </c>
      <c r="BG246" s="2" t="str">
        <f t="shared" si="156"/>
        <v/>
      </c>
      <c r="BH246" s="2" t="str">
        <f t="shared" si="156"/>
        <v/>
      </c>
      <c r="BI246" s="2" t="str">
        <f t="shared" si="156"/>
        <v/>
      </c>
      <c r="BJ246" s="2" t="str">
        <f t="shared" si="156"/>
        <v/>
      </c>
      <c r="BK246" s="2" t="str">
        <f t="shared" si="156"/>
        <v/>
      </c>
    </row>
    <row r="247" spans="1:63" ht="29" x14ac:dyDescent="0.35">
      <c r="A247" s="2" t="str">
        <f>RawData!A243&amp;" "&amp;RawData!B243&amp;" "&amp;RawData!C243&amp;" "&amp;RawData!D243&amp;" "&amp;RawData!E243</f>
        <v xml:space="preserve">Cromemco UNIX V2 Support Diskettes  HFE IMD    </v>
      </c>
      <c r="B247" s="2" t="str">
        <f t="shared" si="124"/>
        <v>Cromemco UNIX V2 Support Diskettes HFE IMD</v>
      </c>
      <c r="C247" s="2">
        <f t="shared" si="125"/>
        <v>9</v>
      </c>
      <c r="D247" s="2">
        <f t="shared" si="126"/>
        <v>14</v>
      </c>
      <c r="E247" s="2">
        <f t="shared" si="127"/>
        <v>17</v>
      </c>
      <c r="F247" s="2" t="b">
        <f t="shared" si="128"/>
        <v>0</v>
      </c>
      <c r="G247" s="2" t="b">
        <f t="shared" si="129"/>
        <v>0</v>
      </c>
      <c r="I247" s="2" t="str">
        <f t="shared" si="136"/>
        <v/>
      </c>
      <c r="J247" s="2" t="str">
        <f t="shared" si="130"/>
        <v/>
      </c>
      <c r="K247" s="2" t="str">
        <f t="shared" si="131"/>
        <v/>
      </c>
      <c r="L247" s="2" t="str">
        <f t="shared" si="132"/>
        <v>Cromemco UNIX V2 Support Diskettes HFE IMD</v>
      </c>
      <c r="N247" s="2" t="str">
        <f t="shared" si="133"/>
        <v/>
      </c>
      <c r="O247" s="2" t="str">
        <f t="shared" si="134"/>
        <v/>
      </c>
      <c r="P247" s="2" t="str">
        <f t="shared" si="135"/>
        <v/>
      </c>
      <c r="T247" s="2" t="str">
        <f t="shared" si="153"/>
        <v/>
      </c>
      <c r="U247" s="2" t="str">
        <f t="shared" si="153"/>
        <v/>
      </c>
      <c r="V247" s="2" t="str">
        <f t="shared" si="153"/>
        <v/>
      </c>
      <c r="W247" s="2" t="str">
        <f t="shared" si="153"/>
        <v/>
      </c>
      <c r="X247" s="2" t="str">
        <f t="shared" si="153"/>
        <v/>
      </c>
      <c r="Y247" s="2" t="str">
        <f t="shared" si="153"/>
        <v/>
      </c>
      <c r="Z247" s="2" t="str">
        <f t="shared" si="153"/>
        <v/>
      </c>
      <c r="AA247" s="2" t="str">
        <f t="shared" si="153"/>
        <v/>
      </c>
      <c r="AB247" s="2" t="str">
        <f t="shared" si="153"/>
        <v/>
      </c>
      <c r="AC247" s="2" t="str">
        <f t="shared" si="153"/>
        <v/>
      </c>
      <c r="AD247" s="2" t="str">
        <f t="shared" si="154"/>
        <v/>
      </c>
      <c r="AE247" s="2" t="str">
        <f t="shared" si="154"/>
        <v/>
      </c>
      <c r="AF247" s="2" t="str">
        <f t="shared" si="154"/>
        <v/>
      </c>
      <c r="AG247" s="2" t="str">
        <f t="shared" si="154"/>
        <v/>
      </c>
      <c r="AH247" s="2" t="str">
        <f t="shared" si="154"/>
        <v/>
      </c>
      <c r="AI247" s="2" t="str">
        <f t="shared" si="154"/>
        <v/>
      </c>
      <c r="AJ247" s="2" t="str">
        <f t="shared" si="154"/>
        <v/>
      </c>
      <c r="AK247" s="2" t="str">
        <f t="shared" si="154"/>
        <v/>
      </c>
      <c r="AL247" s="2" t="str">
        <f t="shared" si="154"/>
        <v/>
      </c>
      <c r="AM247" s="2" t="str">
        <f t="shared" si="154"/>
        <v/>
      </c>
      <c r="AN247" s="2" t="str">
        <f t="shared" si="155"/>
        <v/>
      </c>
      <c r="AO247" s="2" t="str">
        <f t="shared" si="155"/>
        <v/>
      </c>
      <c r="AP247" s="2" t="str">
        <f t="shared" si="155"/>
        <v/>
      </c>
      <c r="AQ247" s="2" t="str">
        <f t="shared" si="155"/>
        <v/>
      </c>
      <c r="AR247" s="2" t="str">
        <f t="shared" si="155"/>
        <v/>
      </c>
      <c r="AS247" s="2" t="str">
        <f t="shared" si="155"/>
        <v/>
      </c>
      <c r="AT247" s="2" t="str">
        <f t="shared" si="155"/>
        <v/>
      </c>
      <c r="AU247" s="2" t="str">
        <f t="shared" si="155"/>
        <v/>
      </c>
      <c r="AV247" s="2" t="str">
        <f t="shared" si="155"/>
        <v/>
      </c>
      <c r="AW247" s="2" t="str">
        <f t="shared" si="155"/>
        <v/>
      </c>
      <c r="AX247" s="2" t="str">
        <f t="shared" si="156"/>
        <v/>
      </c>
      <c r="AY247" s="2" t="str">
        <f t="shared" si="156"/>
        <v/>
      </c>
      <c r="AZ247" s="2" t="str">
        <f t="shared" si="156"/>
        <v/>
      </c>
      <c r="BA247" s="2" t="str">
        <f t="shared" si="156"/>
        <v/>
      </c>
      <c r="BB247" s="2" t="str">
        <f t="shared" si="156"/>
        <v/>
      </c>
      <c r="BC247" s="2" t="str">
        <f t="shared" si="156"/>
        <v/>
      </c>
      <c r="BD247" s="2" t="str">
        <f t="shared" si="156"/>
        <v/>
      </c>
      <c r="BE247" s="2" t="str">
        <f t="shared" si="156"/>
        <v/>
      </c>
      <c r="BF247" s="2" t="str">
        <f t="shared" si="156"/>
        <v/>
      </c>
      <c r="BG247" s="2" t="str">
        <f t="shared" si="156"/>
        <v/>
      </c>
      <c r="BH247" s="2" t="str">
        <f t="shared" si="156"/>
        <v/>
      </c>
      <c r="BI247" s="2" t="str">
        <f t="shared" si="156"/>
        <v/>
      </c>
      <c r="BJ247" s="2" t="str">
        <f t="shared" si="156"/>
        <v/>
      </c>
      <c r="BK247" s="2" t="str">
        <f t="shared" si="156"/>
        <v/>
      </c>
    </row>
    <row r="248" spans="1:63" ht="58" x14ac:dyDescent="0.35">
      <c r="A248" s="2" t="str">
        <f>RawData!A244&amp;" "&amp;RawData!B244&amp;" "&amp;RawData!C244&amp;" "&amp;RawData!D244&amp;" "&amp;RawData!E244</f>
        <v xml:space="preserve">201 20160925    XSDSDDST cstand usable disk1:  cat diskinfo fsck ftar inithard ls makfs newboot od patch   </v>
      </c>
      <c r="B248" s="2" t="str">
        <f t="shared" si="124"/>
        <v>201 20160925 XSDSDDST cstand usable disk1: cat diskinfo fsck ftar inithard ls makfs newboot od patch</v>
      </c>
      <c r="C248" s="2">
        <f t="shared" si="125"/>
        <v>4</v>
      </c>
      <c r="D248" s="2">
        <f t="shared" si="126"/>
        <v>13</v>
      </c>
      <c r="E248" s="2">
        <f t="shared" si="127"/>
        <v>22</v>
      </c>
      <c r="F248" s="2" t="b">
        <f t="shared" si="128"/>
        <v>1</v>
      </c>
      <c r="G248" s="2" t="b">
        <f t="shared" si="129"/>
        <v>1</v>
      </c>
      <c r="I248" s="2">
        <f t="shared" si="136"/>
        <v>201</v>
      </c>
      <c r="J248" s="2" t="str">
        <f t="shared" si="130"/>
        <v>20160925</v>
      </c>
      <c r="K248" s="2" t="str">
        <f t="shared" si="131"/>
        <v>XSDSDDST</v>
      </c>
      <c r="L248" s="2" t="str">
        <f t="shared" si="132"/>
        <v>cstand usable disk1: cat diskinfo fsck ftar inithard ls makfs newboot od patch</v>
      </c>
      <c r="N248" s="2" t="b">
        <f t="shared" si="133"/>
        <v>0</v>
      </c>
      <c r="O248" s="2" t="b">
        <f t="shared" si="134"/>
        <v>0</v>
      </c>
      <c r="P248" s="2" t="str">
        <f t="shared" si="135"/>
        <v>XSDSDDST</v>
      </c>
      <c r="T248" s="2" t="b">
        <f t="shared" si="153"/>
        <v>0</v>
      </c>
      <c r="U248" s="2" t="b">
        <f t="shared" si="153"/>
        <v>0</v>
      </c>
      <c r="V248" s="2" t="b">
        <f t="shared" si="153"/>
        <v>0</v>
      </c>
      <c r="W248" s="2" t="b">
        <f t="shared" si="153"/>
        <v>0</v>
      </c>
      <c r="X248" s="2" t="b">
        <f t="shared" si="153"/>
        <v>0</v>
      </c>
      <c r="Y248" s="2" t="b">
        <f t="shared" si="153"/>
        <v>0</v>
      </c>
      <c r="Z248" s="2" t="b">
        <f t="shared" si="153"/>
        <v>0</v>
      </c>
      <c r="AA248" s="2" t="b">
        <f t="shared" si="153"/>
        <v>0</v>
      </c>
      <c r="AB248" s="2" t="b">
        <f t="shared" si="153"/>
        <v>0</v>
      </c>
      <c r="AC248" s="2" t="b">
        <f t="shared" si="153"/>
        <v>0</v>
      </c>
      <c r="AD248" s="2" t="b">
        <f t="shared" si="154"/>
        <v>0</v>
      </c>
      <c r="AE248" s="2" t="b">
        <f t="shared" si="154"/>
        <v>0</v>
      </c>
      <c r="AF248" s="2" t="b">
        <f t="shared" si="154"/>
        <v>0</v>
      </c>
      <c r="AG248" s="2" t="b">
        <f t="shared" si="154"/>
        <v>0</v>
      </c>
      <c r="AH248" s="2" t="b">
        <f t="shared" si="154"/>
        <v>0</v>
      </c>
      <c r="AI248" s="2" t="b">
        <f t="shared" si="154"/>
        <v>0</v>
      </c>
      <c r="AJ248" s="2" t="b">
        <f t="shared" si="154"/>
        <v>0</v>
      </c>
      <c r="AK248" s="2" t="b">
        <f t="shared" si="154"/>
        <v>0</v>
      </c>
      <c r="AL248" s="2" t="b">
        <f t="shared" si="154"/>
        <v>0</v>
      </c>
      <c r="AM248" s="2" t="b">
        <f t="shared" si="154"/>
        <v>0</v>
      </c>
      <c r="AN248" s="2" t="b">
        <f t="shared" si="155"/>
        <v>0</v>
      </c>
      <c r="AO248" s="2" t="b">
        <f t="shared" si="155"/>
        <v>0</v>
      </c>
      <c r="AP248" s="2" t="b">
        <f t="shared" si="155"/>
        <v>0</v>
      </c>
      <c r="AQ248" s="2" t="b">
        <f t="shared" si="155"/>
        <v>0</v>
      </c>
      <c r="AR248" s="2" t="b">
        <f t="shared" si="155"/>
        <v>0</v>
      </c>
      <c r="AS248" s="2" t="b">
        <f t="shared" si="155"/>
        <v>0</v>
      </c>
      <c r="AT248" s="2" t="b">
        <f t="shared" si="155"/>
        <v>1</v>
      </c>
      <c r="AU248" s="2" t="b">
        <f t="shared" si="155"/>
        <v>1</v>
      </c>
      <c r="AV248" s="2" t="b">
        <f t="shared" si="155"/>
        <v>1</v>
      </c>
      <c r="AW248" s="2" t="b">
        <f t="shared" si="155"/>
        <v>1</v>
      </c>
      <c r="AX248" s="2" t="b">
        <f t="shared" si="156"/>
        <v>1</v>
      </c>
      <c r="AY248" s="2" t="b">
        <f t="shared" si="156"/>
        <v>1</v>
      </c>
      <c r="AZ248" s="2" t="b">
        <f t="shared" si="156"/>
        <v>1</v>
      </c>
      <c r="BA248" s="2" t="b">
        <f t="shared" si="156"/>
        <v>1</v>
      </c>
      <c r="BB248" s="2" t="b">
        <f t="shared" si="156"/>
        <v>1</v>
      </c>
      <c r="BC248" s="2" t="b">
        <f t="shared" si="156"/>
        <v>1</v>
      </c>
      <c r="BD248" s="2" t="b">
        <f t="shared" si="156"/>
        <v>1</v>
      </c>
      <c r="BE248" s="2" t="b">
        <f t="shared" si="156"/>
        <v>1</v>
      </c>
      <c r="BF248" s="2" t="b">
        <f t="shared" si="156"/>
        <v>1</v>
      </c>
      <c r="BG248" s="2" t="b">
        <f t="shared" si="156"/>
        <v>1</v>
      </c>
      <c r="BH248" s="2" t="b">
        <f t="shared" si="156"/>
        <v>1</v>
      </c>
      <c r="BI248" s="2" t="b">
        <f t="shared" si="156"/>
        <v>1</v>
      </c>
      <c r="BJ248" s="2" t="b">
        <f t="shared" si="156"/>
        <v>1</v>
      </c>
      <c r="BK248" s="2" t="b">
        <f t="shared" si="156"/>
        <v>1</v>
      </c>
    </row>
    <row r="249" spans="1:63" ht="43.5" x14ac:dyDescent="0.35">
      <c r="A249" s="2" t="str">
        <f>RawData!A245&amp;" "&amp;RawData!B245&amp;" "&amp;RawData!C245&amp;" "&amp;RawData!D245&amp;" "&amp;RawData!E245</f>
        <v xml:space="preserve">202 20140309    XSDSDDST    copy disk 78 here, does not exist yet    </v>
      </c>
      <c r="B249" s="2" t="str">
        <f t="shared" si="124"/>
        <v>202 20140309 XSDSDDST copy disk 78 here, does not exist yet</v>
      </c>
      <c r="C249" s="2">
        <f t="shared" si="125"/>
        <v>4</v>
      </c>
      <c r="D249" s="2">
        <f t="shared" si="126"/>
        <v>13</v>
      </c>
      <c r="E249" s="2">
        <f t="shared" si="127"/>
        <v>22</v>
      </c>
      <c r="F249" s="2" t="b">
        <f t="shared" si="128"/>
        <v>1</v>
      </c>
      <c r="G249" s="2" t="b">
        <f t="shared" si="129"/>
        <v>1</v>
      </c>
      <c r="I249" s="2">
        <f t="shared" si="136"/>
        <v>202</v>
      </c>
      <c r="J249" s="2" t="str">
        <f t="shared" si="130"/>
        <v>20140309</v>
      </c>
      <c r="K249" s="2" t="str">
        <f t="shared" si="131"/>
        <v>XSDSDDST</v>
      </c>
      <c r="L249" s="2" t="str">
        <f t="shared" si="132"/>
        <v>copy disk 78 here, does not exist yet</v>
      </c>
      <c r="N249" s="2" t="b">
        <f t="shared" si="133"/>
        <v>0</v>
      </c>
      <c r="O249" s="2" t="b">
        <f t="shared" si="134"/>
        <v>0</v>
      </c>
      <c r="P249" s="2" t="str">
        <f t="shared" si="135"/>
        <v>XSDSDDST</v>
      </c>
      <c r="T249" s="2" t="b">
        <f t="shared" si="153"/>
        <v>0</v>
      </c>
      <c r="U249" s="2" t="b">
        <f t="shared" si="153"/>
        <v>0</v>
      </c>
      <c r="V249" s="2" t="b">
        <f t="shared" si="153"/>
        <v>0</v>
      </c>
      <c r="W249" s="2" t="b">
        <f t="shared" si="153"/>
        <v>0</v>
      </c>
      <c r="X249" s="2" t="b">
        <f t="shared" si="153"/>
        <v>0</v>
      </c>
      <c r="Y249" s="2" t="b">
        <f t="shared" si="153"/>
        <v>0</v>
      </c>
      <c r="Z249" s="2" t="b">
        <f t="shared" si="153"/>
        <v>0</v>
      </c>
      <c r="AA249" s="2" t="b">
        <f t="shared" si="153"/>
        <v>0</v>
      </c>
      <c r="AB249" s="2" t="b">
        <f t="shared" si="153"/>
        <v>0</v>
      </c>
      <c r="AC249" s="2" t="b">
        <f t="shared" si="153"/>
        <v>0</v>
      </c>
      <c r="AD249" s="2" t="b">
        <f t="shared" si="154"/>
        <v>0</v>
      </c>
      <c r="AE249" s="2" t="b">
        <f t="shared" si="154"/>
        <v>0</v>
      </c>
      <c r="AF249" s="2" t="b">
        <f t="shared" si="154"/>
        <v>0</v>
      </c>
      <c r="AG249" s="2" t="b">
        <f t="shared" si="154"/>
        <v>0</v>
      </c>
      <c r="AH249" s="2" t="b">
        <f t="shared" si="154"/>
        <v>0</v>
      </c>
      <c r="AI249" s="2" t="b">
        <f t="shared" si="154"/>
        <v>0</v>
      </c>
      <c r="AJ249" s="2" t="b">
        <f t="shared" si="154"/>
        <v>0</v>
      </c>
      <c r="AK249" s="2" t="b">
        <f t="shared" si="154"/>
        <v>0</v>
      </c>
      <c r="AL249" s="2" t="b">
        <f t="shared" si="154"/>
        <v>0</v>
      </c>
      <c r="AM249" s="2" t="b">
        <f t="shared" si="154"/>
        <v>0</v>
      </c>
      <c r="AN249" s="2" t="b">
        <f t="shared" si="155"/>
        <v>0</v>
      </c>
      <c r="AO249" s="2" t="b">
        <f t="shared" si="155"/>
        <v>0</v>
      </c>
      <c r="AP249" s="2" t="b">
        <f t="shared" si="155"/>
        <v>0</v>
      </c>
      <c r="AQ249" s="2" t="b">
        <f t="shared" si="155"/>
        <v>0</v>
      </c>
      <c r="AR249" s="2" t="b">
        <f t="shared" si="155"/>
        <v>0</v>
      </c>
      <c r="AS249" s="2" t="b">
        <f t="shared" si="155"/>
        <v>0</v>
      </c>
      <c r="AT249" s="2" t="b">
        <f t="shared" si="155"/>
        <v>1</v>
      </c>
      <c r="AU249" s="2" t="b">
        <f t="shared" si="155"/>
        <v>1</v>
      </c>
      <c r="AV249" s="2" t="b">
        <f t="shared" si="155"/>
        <v>1</v>
      </c>
      <c r="AW249" s="2" t="b">
        <f t="shared" si="155"/>
        <v>1</v>
      </c>
      <c r="AX249" s="2" t="b">
        <f t="shared" si="156"/>
        <v>1</v>
      </c>
      <c r="AY249" s="2" t="b">
        <f t="shared" si="156"/>
        <v>1</v>
      </c>
      <c r="AZ249" s="2" t="b">
        <f t="shared" si="156"/>
        <v>1</v>
      </c>
      <c r="BA249" s="2" t="b">
        <f t="shared" si="156"/>
        <v>1</v>
      </c>
      <c r="BB249" s="2" t="b">
        <f t="shared" si="156"/>
        <v>1</v>
      </c>
      <c r="BC249" s="2" t="b">
        <f t="shared" si="156"/>
        <v>1</v>
      </c>
      <c r="BD249" s="2" t="b">
        <f t="shared" si="156"/>
        <v>1</v>
      </c>
      <c r="BE249" s="2" t="b">
        <f t="shared" si="156"/>
        <v>1</v>
      </c>
      <c r="BF249" s="2" t="b">
        <f t="shared" si="156"/>
        <v>1</v>
      </c>
      <c r="BG249" s="2" t="b">
        <f t="shared" si="156"/>
        <v>1</v>
      </c>
      <c r="BH249" s="2" t="b">
        <f t="shared" si="156"/>
        <v>1</v>
      </c>
      <c r="BI249" s="2" t="b">
        <f t="shared" si="156"/>
        <v>1</v>
      </c>
      <c r="BJ249" s="2" t="b">
        <f t="shared" si="156"/>
        <v>1</v>
      </c>
      <c r="BK249" s="2" t="b">
        <f t="shared" si="156"/>
        <v>1</v>
      </c>
    </row>
    <row r="250" spans="1:63" ht="43.5" x14ac:dyDescent="0.35">
      <c r="A250" s="2" t="str">
        <f>RawData!A246&amp;" "&amp;RawData!B246&amp;" "&amp;RawData!C246&amp;" "&amp;RawData!D246&amp;" "&amp;RawData!E246</f>
        <v xml:space="preserve">203 20140309    CSDSDDST    UNIX V2 devfiles saved using ftar -cv /dev/sfda /dev    </v>
      </c>
      <c r="B250" s="2" t="str">
        <f t="shared" si="124"/>
        <v>203 20140309 CSDSDDST UNIX V2 devfiles saved using ftar -cv /dev/sfda /dev</v>
      </c>
      <c r="C250" s="2">
        <f t="shared" si="125"/>
        <v>4</v>
      </c>
      <c r="D250" s="2">
        <f t="shared" si="126"/>
        <v>13</v>
      </c>
      <c r="E250" s="2">
        <f t="shared" si="127"/>
        <v>22</v>
      </c>
      <c r="F250" s="2" t="b">
        <f t="shared" si="128"/>
        <v>1</v>
      </c>
      <c r="G250" s="2" t="b">
        <f t="shared" si="129"/>
        <v>1</v>
      </c>
      <c r="I250" s="2">
        <f t="shared" si="136"/>
        <v>203</v>
      </c>
      <c r="J250" s="2" t="str">
        <f t="shared" si="130"/>
        <v>20140309</v>
      </c>
      <c r="K250" s="2" t="str">
        <f t="shared" si="131"/>
        <v>CSDSDDST</v>
      </c>
      <c r="L250" s="2" t="str">
        <f t="shared" si="132"/>
        <v>UNIX V2 devfiles saved using ftar -cv /dev/sfda /dev</v>
      </c>
      <c r="N250" s="2" t="b">
        <f t="shared" si="133"/>
        <v>0</v>
      </c>
      <c r="O250" s="2" t="b">
        <f t="shared" si="134"/>
        <v>0</v>
      </c>
      <c r="P250" s="2" t="str">
        <f t="shared" si="135"/>
        <v>CSDSDDST</v>
      </c>
      <c r="T250" s="2" t="b">
        <f t="shared" si="153"/>
        <v>0</v>
      </c>
      <c r="U250" s="2" t="b">
        <f t="shared" si="153"/>
        <v>0</v>
      </c>
      <c r="V250" s="2" t="b">
        <f t="shared" si="153"/>
        <v>0</v>
      </c>
      <c r="W250" s="2" t="b">
        <f t="shared" si="153"/>
        <v>0</v>
      </c>
      <c r="X250" s="2" t="b">
        <f t="shared" si="153"/>
        <v>0</v>
      </c>
      <c r="Y250" s="2" t="b">
        <f t="shared" si="153"/>
        <v>0</v>
      </c>
      <c r="Z250" s="2" t="b">
        <f t="shared" si="153"/>
        <v>0</v>
      </c>
      <c r="AA250" s="2" t="b">
        <f t="shared" si="153"/>
        <v>0</v>
      </c>
      <c r="AB250" s="2" t="b">
        <f t="shared" si="153"/>
        <v>0</v>
      </c>
      <c r="AC250" s="2" t="b">
        <f t="shared" si="153"/>
        <v>0</v>
      </c>
      <c r="AD250" s="2" t="b">
        <f t="shared" si="154"/>
        <v>0</v>
      </c>
      <c r="AE250" s="2" t="b">
        <f t="shared" si="154"/>
        <v>0</v>
      </c>
      <c r="AF250" s="2" t="b">
        <f t="shared" si="154"/>
        <v>0</v>
      </c>
      <c r="AG250" s="2" t="b">
        <f t="shared" si="154"/>
        <v>0</v>
      </c>
      <c r="AH250" s="2" t="b">
        <f t="shared" si="154"/>
        <v>0</v>
      </c>
      <c r="AI250" s="2" t="b">
        <f t="shared" si="154"/>
        <v>0</v>
      </c>
      <c r="AJ250" s="2" t="b">
        <f t="shared" si="154"/>
        <v>0</v>
      </c>
      <c r="AK250" s="2" t="b">
        <f t="shared" si="154"/>
        <v>0</v>
      </c>
      <c r="AL250" s="2" t="b">
        <f t="shared" si="154"/>
        <v>0</v>
      </c>
      <c r="AM250" s="2" t="b">
        <f t="shared" si="154"/>
        <v>0</v>
      </c>
      <c r="AN250" s="2" t="b">
        <f t="shared" si="155"/>
        <v>0</v>
      </c>
      <c r="AO250" s="2" t="b">
        <f t="shared" si="155"/>
        <v>0</v>
      </c>
      <c r="AP250" s="2" t="b">
        <f t="shared" si="155"/>
        <v>0</v>
      </c>
      <c r="AQ250" s="2" t="b">
        <f t="shared" si="155"/>
        <v>0</v>
      </c>
      <c r="AR250" s="2" t="b">
        <f t="shared" si="155"/>
        <v>0</v>
      </c>
      <c r="AS250" s="2" t="b">
        <f t="shared" si="155"/>
        <v>0</v>
      </c>
      <c r="AT250" s="2" t="b">
        <f t="shared" si="155"/>
        <v>1</v>
      </c>
      <c r="AU250" s="2" t="b">
        <f t="shared" si="155"/>
        <v>1</v>
      </c>
      <c r="AV250" s="2" t="b">
        <f t="shared" si="155"/>
        <v>1</v>
      </c>
      <c r="AW250" s="2" t="b">
        <f t="shared" si="155"/>
        <v>1</v>
      </c>
      <c r="AX250" s="2" t="b">
        <f t="shared" si="156"/>
        <v>1</v>
      </c>
      <c r="AY250" s="2" t="b">
        <f t="shared" si="156"/>
        <v>1</v>
      </c>
      <c r="AZ250" s="2" t="b">
        <f t="shared" si="156"/>
        <v>1</v>
      </c>
      <c r="BA250" s="2" t="b">
        <f t="shared" si="156"/>
        <v>1</v>
      </c>
      <c r="BB250" s="2" t="b">
        <f t="shared" si="156"/>
        <v>1</v>
      </c>
      <c r="BC250" s="2" t="b">
        <f t="shared" si="156"/>
        <v>1</v>
      </c>
      <c r="BD250" s="2" t="b">
        <f t="shared" si="156"/>
        <v>1</v>
      </c>
      <c r="BE250" s="2" t="b">
        <f t="shared" si="156"/>
        <v>1</v>
      </c>
      <c r="BF250" s="2" t="b">
        <f t="shared" si="156"/>
        <v>1</v>
      </c>
      <c r="BG250" s="2" t="b">
        <f t="shared" si="156"/>
        <v>1</v>
      </c>
      <c r="BH250" s="2" t="b">
        <f t="shared" si="156"/>
        <v>1</v>
      </c>
      <c r="BI250" s="2" t="b">
        <f t="shared" si="156"/>
        <v>1</v>
      </c>
      <c r="BJ250" s="2" t="b">
        <f t="shared" si="156"/>
        <v>1</v>
      </c>
      <c r="BK250" s="2" t="b">
        <f t="shared" si="156"/>
        <v>1</v>
      </c>
    </row>
    <row r="251" spans="1:63" ht="58" x14ac:dyDescent="0.35">
      <c r="A251" s="2" t="str">
        <f>RawData!A247&amp;" "&amp;RawData!B247&amp;" "&amp;RawData!C247&amp;" "&amp;RawData!D247&amp;" "&amp;RawData!E247</f>
        <v xml:space="preserve">204 20140309   _CSDSDDST    bootable Cromix 172XXU on 5.25 disk, used to populate a 68020 hard disk system    </v>
      </c>
      <c r="B251" s="2" t="str">
        <f t="shared" si="124"/>
        <v>204 20140309 _CSDSDDST bootable Cromix 172XXU on 5.25 disk, used to populate a 68020 hard disk system</v>
      </c>
      <c r="C251" s="2">
        <f t="shared" si="125"/>
        <v>4</v>
      </c>
      <c r="D251" s="2">
        <f t="shared" si="126"/>
        <v>13</v>
      </c>
      <c r="E251" s="2">
        <f t="shared" si="127"/>
        <v>23</v>
      </c>
      <c r="F251" s="2" t="b">
        <f t="shared" si="128"/>
        <v>1</v>
      </c>
      <c r="G251" s="2" t="b">
        <f t="shared" si="129"/>
        <v>1</v>
      </c>
      <c r="I251" s="2">
        <f t="shared" si="136"/>
        <v>204</v>
      </c>
      <c r="J251" s="2" t="str">
        <f t="shared" si="130"/>
        <v>20140309</v>
      </c>
      <c r="K251" s="2" t="str">
        <f t="shared" si="131"/>
        <v>_CSDSDDST</v>
      </c>
      <c r="L251" s="2" t="str">
        <f t="shared" si="132"/>
        <v>bootable Cromix 172XXU on 5.25 disk, used to populate a 68020 hard disk system</v>
      </c>
      <c r="N251" s="2" t="b">
        <f t="shared" si="133"/>
        <v>1</v>
      </c>
      <c r="O251" s="2" t="b">
        <f t="shared" si="134"/>
        <v>0</v>
      </c>
      <c r="P251" s="2" t="str">
        <f t="shared" si="135"/>
        <v>CSDSDDST</v>
      </c>
      <c r="T251" s="2" t="b">
        <f t="shared" si="153"/>
        <v>1</v>
      </c>
      <c r="U251" s="2" t="b">
        <f t="shared" si="153"/>
        <v>0</v>
      </c>
      <c r="V251" s="2" t="b">
        <f t="shared" si="153"/>
        <v>0</v>
      </c>
      <c r="W251" s="2" t="b">
        <f t="shared" si="153"/>
        <v>0</v>
      </c>
      <c r="X251" s="2" t="b">
        <f t="shared" si="153"/>
        <v>1</v>
      </c>
      <c r="Y251" s="2" t="b">
        <f t="shared" si="153"/>
        <v>0</v>
      </c>
      <c r="Z251" s="2" t="b">
        <f t="shared" si="153"/>
        <v>0</v>
      </c>
      <c r="AA251" s="2" t="b">
        <f t="shared" si="153"/>
        <v>0</v>
      </c>
      <c r="AB251" s="2" t="b">
        <f t="shared" si="153"/>
        <v>0</v>
      </c>
      <c r="AC251" s="2" t="b">
        <f t="shared" si="153"/>
        <v>0</v>
      </c>
      <c r="AD251" s="2" t="b">
        <f t="shared" si="154"/>
        <v>0</v>
      </c>
      <c r="AE251" s="2" t="b">
        <f t="shared" si="154"/>
        <v>0</v>
      </c>
      <c r="AF251" s="2" t="b">
        <f t="shared" si="154"/>
        <v>0</v>
      </c>
      <c r="AG251" s="2" t="b">
        <f t="shared" si="154"/>
        <v>0</v>
      </c>
      <c r="AH251" s="2" t="b">
        <f t="shared" si="154"/>
        <v>0</v>
      </c>
      <c r="AI251" s="2" t="b">
        <f t="shared" si="154"/>
        <v>0</v>
      </c>
      <c r="AJ251" s="2" t="b">
        <f t="shared" si="154"/>
        <v>0</v>
      </c>
      <c r="AK251" s="2" t="b">
        <f t="shared" si="154"/>
        <v>0</v>
      </c>
      <c r="AL251" s="2" t="b">
        <f t="shared" si="154"/>
        <v>0</v>
      </c>
      <c r="AM251" s="2" t="b">
        <f t="shared" si="154"/>
        <v>0</v>
      </c>
      <c r="AN251" s="2" t="b">
        <f t="shared" si="155"/>
        <v>0</v>
      </c>
      <c r="AO251" s="2" t="b">
        <f t="shared" si="155"/>
        <v>0</v>
      </c>
      <c r="AP251" s="2" t="b">
        <f t="shared" si="155"/>
        <v>0</v>
      </c>
      <c r="AQ251" s="2" t="b">
        <f t="shared" si="155"/>
        <v>0</v>
      </c>
      <c r="AR251" s="2" t="b">
        <f t="shared" si="155"/>
        <v>0</v>
      </c>
      <c r="AS251" s="2" t="b">
        <f t="shared" si="155"/>
        <v>0</v>
      </c>
      <c r="AT251" s="2" t="b">
        <f t="shared" si="155"/>
        <v>1</v>
      </c>
      <c r="AU251" s="2" t="b">
        <f t="shared" si="155"/>
        <v>1</v>
      </c>
      <c r="AV251" s="2" t="b">
        <f t="shared" si="155"/>
        <v>1</v>
      </c>
      <c r="AW251" s="2" t="b">
        <f t="shared" si="155"/>
        <v>1</v>
      </c>
      <c r="AX251" s="2" t="b">
        <f t="shared" si="156"/>
        <v>1</v>
      </c>
      <c r="AY251" s="2" t="b">
        <f t="shared" si="156"/>
        <v>1</v>
      </c>
      <c r="AZ251" s="2" t="b">
        <f t="shared" si="156"/>
        <v>1</v>
      </c>
      <c r="BA251" s="2" t="b">
        <f t="shared" si="156"/>
        <v>1</v>
      </c>
      <c r="BB251" s="2" t="b">
        <f t="shared" si="156"/>
        <v>1</v>
      </c>
      <c r="BC251" s="2" t="b">
        <f t="shared" si="156"/>
        <v>1</v>
      </c>
      <c r="BD251" s="2" t="b">
        <f t="shared" si="156"/>
        <v>1</v>
      </c>
      <c r="BE251" s="2" t="b">
        <f t="shared" si="156"/>
        <v>1</v>
      </c>
      <c r="BF251" s="2" t="b">
        <f t="shared" si="156"/>
        <v>1</v>
      </c>
      <c r="BG251" s="2" t="b">
        <f t="shared" si="156"/>
        <v>1</v>
      </c>
      <c r="BH251" s="2" t="b">
        <f t="shared" si="156"/>
        <v>1</v>
      </c>
      <c r="BI251" s="2" t="b">
        <f t="shared" si="156"/>
        <v>1</v>
      </c>
      <c r="BJ251" s="2" t="b">
        <f t="shared" si="156"/>
        <v>1</v>
      </c>
      <c r="BK251" s="2" t="b">
        <f t="shared" si="156"/>
        <v>1</v>
      </c>
    </row>
    <row r="252" spans="1:63" ht="43.5" x14ac:dyDescent="0.35">
      <c r="A252" s="2" t="str">
        <f>RawData!A248&amp;" "&amp;RawData!B248&amp;" "&amp;RawData!C248&amp;" "&amp;RawData!D248&amp;" "&amp;RawData!E248</f>
        <v xml:space="preserve">205 20220318    XLDSDDST    cstand usable disk LARGE size, all files XXU processor required    </v>
      </c>
      <c r="B252" s="2" t="str">
        <f t="shared" si="124"/>
        <v>205 20220318 XLDSDDST cstand usable disk LARGE size, all files XXU processor required</v>
      </c>
      <c r="C252" s="2">
        <f t="shared" si="125"/>
        <v>4</v>
      </c>
      <c r="D252" s="2">
        <f t="shared" si="126"/>
        <v>13</v>
      </c>
      <c r="E252" s="2">
        <f t="shared" si="127"/>
        <v>22</v>
      </c>
      <c r="F252" s="2" t="b">
        <f t="shared" si="128"/>
        <v>1</v>
      </c>
      <c r="G252" s="2" t="b">
        <f t="shared" si="129"/>
        <v>1</v>
      </c>
      <c r="I252" s="2">
        <f t="shared" si="136"/>
        <v>205</v>
      </c>
      <c r="J252" s="2" t="str">
        <f t="shared" si="130"/>
        <v>20220318</v>
      </c>
      <c r="K252" s="2" t="str">
        <f t="shared" si="131"/>
        <v>XLDSDDST</v>
      </c>
      <c r="L252" s="2" t="str">
        <f t="shared" si="132"/>
        <v>cstand usable disk LARGE size, all files XXU processor required</v>
      </c>
      <c r="N252" s="2" t="b">
        <f t="shared" si="133"/>
        <v>0</v>
      </c>
      <c r="O252" s="2" t="b">
        <f t="shared" si="134"/>
        <v>0</v>
      </c>
      <c r="P252" s="2" t="str">
        <f t="shared" si="135"/>
        <v>XLDSDDST</v>
      </c>
      <c r="T252" s="2" t="b">
        <f t="shared" si="153"/>
        <v>0</v>
      </c>
      <c r="U252" s="2" t="b">
        <f t="shared" si="153"/>
        <v>0</v>
      </c>
      <c r="V252" s="2" t="b">
        <f t="shared" si="153"/>
        <v>0</v>
      </c>
      <c r="W252" s="2" t="b">
        <f t="shared" si="153"/>
        <v>0</v>
      </c>
      <c r="X252" s="2" t="b">
        <f t="shared" si="153"/>
        <v>0</v>
      </c>
      <c r="Y252" s="2" t="b">
        <f t="shared" si="153"/>
        <v>0</v>
      </c>
      <c r="Z252" s="2" t="b">
        <f t="shared" si="153"/>
        <v>0</v>
      </c>
      <c r="AA252" s="2" t="b">
        <f t="shared" si="153"/>
        <v>0</v>
      </c>
      <c r="AB252" s="2" t="b">
        <f t="shared" si="153"/>
        <v>0</v>
      </c>
      <c r="AC252" s="2" t="b">
        <f t="shared" si="153"/>
        <v>0</v>
      </c>
      <c r="AD252" s="2" t="b">
        <f t="shared" si="154"/>
        <v>0</v>
      </c>
      <c r="AE252" s="2" t="b">
        <f t="shared" si="154"/>
        <v>0</v>
      </c>
      <c r="AF252" s="2" t="b">
        <f t="shared" si="154"/>
        <v>0</v>
      </c>
      <c r="AG252" s="2" t="b">
        <f t="shared" si="154"/>
        <v>0</v>
      </c>
      <c r="AH252" s="2" t="b">
        <f t="shared" si="154"/>
        <v>0</v>
      </c>
      <c r="AI252" s="2" t="b">
        <f t="shared" si="154"/>
        <v>0</v>
      </c>
      <c r="AJ252" s="2" t="b">
        <f t="shared" si="154"/>
        <v>0</v>
      </c>
      <c r="AK252" s="2" t="b">
        <f t="shared" si="154"/>
        <v>0</v>
      </c>
      <c r="AL252" s="2" t="b">
        <f t="shared" si="154"/>
        <v>0</v>
      </c>
      <c r="AM252" s="2" t="b">
        <f t="shared" si="154"/>
        <v>0</v>
      </c>
      <c r="AN252" s="2" t="b">
        <f t="shared" si="155"/>
        <v>0</v>
      </c>
      <c r="AO252" s="2" t="b">
        <f t="shared" si="155"/>
        <v>0</v>
      </c>
      <c r="AP252" s="2" t="b">
        <f t="shared" si="155"/>
        <v>0</v>
      </c>
      <c r="AQ252" s="2" t="b">
        <f t="shared" si="155"/>
        <v>0</v>
      </c>
      <c r="AR252" s="2" t="b">
        <f t="shared" si="155"/>
        <v>0</v>
      </c>
      <c r="AS252" s="2" t="b">
        <f t="shared" si="155"/>
        <v>0</v>
      </c>
      <c r="AT252" s="2" t="b">
        <f t="shared" si="155"/>
        <v>1</v>
      </c>
      <c r="AU252" s="2" t="b">
        <f t="shared" si="155"/>
        <v>1</v>
      </c>
      <c r="AV252" s="2" t="b">
        <f t="shared" si="155"/>
        <v>1</v>
      </c>
      <c r="AW252" s="2" t="b">
        <f t="shared" si="155"/>
        <v>1</v>
      </c>
      <c r="AX252" s="2" t="b">
        <f t="shared" si="156"/>
        <v>1</v>
      </c>
      <c r="AY252" s="2" t="b">
        <f t="shared" si="156"/>
        <v>1</v>
      </c>
      <c r="AZ252" s="2" t="b">
        <f t="shared" si="156"/>
        <v>1</v>
      </c>
      <c r="BA252" s="2" t="b">
        <f t="shared" si="156"/>
        <v>1</v>
      </c>
      <c r="BB252" s="2" t="b">
        <f t="shared" si="156"/>
        <v>1</v>
      </c>
      <c r="BC252" s="2" t="b">
        <f t="shared" si="156"/>
        <v>1</v>
      </c>
      <c r="BD252" s="2" t="b">
        <f t="shared" si="156"/>
        <v>1</v>
      </c>
      <c r="BE252" s="2" t="b">
        <f t="shared" si="156"/>
        <v>1</v>
      </c>
      <c r="BF252" s="2" t="b">
        <f t="shared" si="156"/>
        <v>1</v>
      </c>
      <c r="BG252" s="2" t="b">
        <f t="shared" si="156"/>
        <v>1</v>
      </c>
      <c r="BH252" s="2" t="b">
        <f t="shared" si="156"/>
        <v>1</v>
      </c>
      <c r="BI252" s="2" t="b">
        <f t="shared" si="156"/>
        <v>1</v>
      </c>
      <c r="BJ252" s="2" t="b">
        <f t="shared" si="156"/>
        <v>1</v>
      </c>
      <c r="BK252" s="2" t="b">
        <f t="shared" si="156"/>
        <v>1</v>
      </c>
    </row>
    <row r="253" spans="1:63" ht="43.5" x14ac:dyDescent="0.35">
      <c r="A253" s="2" t="str">
        <f>RawData!A249&amp;" "&amp;RawData!B249&amp;" "&amp;RawData!C249&amp;" "&amp;RawData!D249&amp;" "&amp;RawData!E249</f>
        <v xml:space="preserve">206 20220321    CLDSDDST    Software compatibilty diskette (what runs where)    </v>
      </c>
      <c r="B253" s="2" t="str">
        <f t="shared" si="124"/>
        <v>206 20220321 CLDSDDST Software compatibilty diskette (what runs where)</v>
      </c>
      <c r="C253" s="2">
        <f t="shared" si="125"/>
        <v>4</v>
      </c>
      <c r="D253" s="2">
        <f t="shared" si="126"/>
        <v>13</v>
      </c>
      <c r="E253" s="2">
        <f t="shared" si="127"/>
        <v>22</v>
      </c>
      <c r="F253" s="2" t="b">
        <f t="shared" si="128"/>
        <v>1</v>
      </c>
      <c r="G253" s="2" t="b">
        <f t="shared" si="129"/>
        <v>1</v>
      </c>
      <c r="I253" s="2">
        <f t="shared" si="136"/>
        <v>206</v>
      </c>
      <c r="J253" s="2" t="str">
        <f t="shared" si="130"/>
        <v>20220321</v>
      </c>
      <c r="K253" s="2" t="str">
        <f t="shared" si="131"/>
        <v>CLDSDDST</v>
      </c>
      <c r="L253" s="2" t="str">
        <f t="shared" si="132"/>
        <v>Software compatibilty diskette (what runs where)</v>
      </c>
      <c r="N253" s="2" t="b">
        <f t="shared" si="133"/>
        <v>0</v>
      </c>
      <c r="O253" s="2" t="b">
        <f t="shared" si="134"/>
        <v>0</v>
      </c>
      <c r="P253" s="2" t="str">
        <f t="shared" si="135"/>
        <v>CLDSDDST</v>
      </c>
      <c r="T253" s="2" t="b">
        <f t="shared" si="153"/>
        <v>0</v>
      </c>
      <c r="U253" s="2" t="b">
        <f t="shared" si="153"/>
        <v>0</v>
      </c>
      <c r="V253" s="2" t="b">
        <f t="shared" si="153"/>
        <v>0</v>
      </c>
      <c r="W253" s="2" t="b">
        <f t="shared" si="153"/>
        <v>0</v>
      </c>
      <c r="X253" s="2" t="b">
        <f t="shared" si="153"/>
        <v>0</v>
      </c>
      <c r="Y253" s="2" t="b">
        <f t="shared" si="153"/>
        <v>0</v>
      </c>
      <c r="Z253" s="2" t="b">
        <f t="shared" si="153"/>
        <v>0</v>
      </c>
      <c r="AA253" s="2" t="b">
        <f t="shared" si="153"/>
        <v>0</v>
      </c>
      <c r="AB253" s="2" t="b">
        <f t="shared" si="153"/>
        <v>0</v>
      </c>
      <c r="AC253" s="2" t="b">
        <f t="shared" si="153"/>
        <v>0</v>
      </c>
      <c r="AD253" s="2" t="b">
        <f t="shared" si="154"/>
        <v>0</v>
      </c>
      <c r="AE253" s="2" t="b">
        <f t="shared" si="154"/>
        <v>0</v>
      </c>
      <c r="AF253" s="2" t="b">
        <f t="shared" si="154"/>
        <v>0</v>
      </c>
      <c r="AG253" s="2" t="b">
        <f t="shared" si="154"/>
        <v>0</v>
      </c>
      <c r="AH253" s="2" t="b">
        <f t="shared" si="154"/>
        <v>0</v>
      </c>
      <c r="AI253" s="2" t="b">
        <f t="shared" si="154"/>
        <v>0</v>
      </c>
      <c r="AJ253" s="2" t="b">
        <f t="shared" si="154"/>
        <v>0</v>
      </c>
      <c r="AK253" s="2" t="b">
        <f t="shared" si="154"/>
        <v>0</v>
      </c>
      <c r="AL253" s="2" t="b">
        <f t="shared" si="154"/>
        <v>0</v>
      </c>
      <c r="AM253" s="2" t="b">
        <f t="shared" si="154"/>
        <v>0</v>
      </c>
      <c r="AN253" s="2" t="b">
        <f t="shared" si="155"/>
        <v>0</v>
      </c>
      <c r="AO253" s="2" t="b">
        <f t="shared" si="155"/>
        <v>0</v>
      </c>
      <c r="AP253" s="2" t="b">
        <f t="shared" si="155"/>
        <v>0</v>
      </c>
      <c r="AQ253" s="2" t="b">
        <f t="shared" si="155"/>
        <v>0</v>
      </c>
      <c r="AR253" s="2" t="b">
        <f t="shared" si="155"/>
        <v>0</v>
      </c>
      <c r="AS253" s="2" t="b">
        <f t="shared" si="155"/>
        <v>0</v>
      </c>
      <c r="AT253" s="2" t="b">
        <f t="shared" si="155"/>
        <v>1</v>
      </c>
      <c r="AU253" s="2" t="b">
        <f t="shared" si="155"/>
        <v>1</v>
      </c>
      <c r="AV253" s="2" t="b">
        <f t="shared" si="155"/>
        <v>1</v>
      </c>
      <c r="AW253" s="2" t="b">
        <f t="shared" si="155"/>
        <v>1</v>
      </c>
      <c r="AX253" s="2" t="b">
        <f t="shared" si="156"/>
        <v>1</v>
      </c>
      <c r="AY253" s="2" t="b">
        <f t="shared" si="156"/>
        <v>1</v>
      </c>
      <c r="AZ253" s="2" t="b">
        <f t="shared" si="156"/>
        <v>1</v>
      </c>
      <c r="BA253" s="2" t="b">
        <f t="shared" si="156"/>
        <v>1</v>
      </c>
      <c r="BB253" s="2" t="b">
        <f t="shared" si="156"/>
        <v>1</v>
      </c>
      <c r="BC253" s="2" t="b">
        <f t="shared" si="156"/>
        <v>1</v>
      </c>
      <c r="BD253" s="2" t="b">
        <f t="shared" si="156"/>
        <v>1</v>
      </c>
      <c r="BE253" s="2" t="b">
        <f t="shared" si="156"/>
        <v>1</v>
      </c>
      <c r="BF253" s="2" t="b">
        <f t="shared" si="156"/>
        <v>1</v>
      </c>
      <c r="BG253" s="2" t="b">
        <f t="shared" si="156"/>
        <v>1</v>
      </c>
      <c r="BH253" s="2" t="b">
        <f t="shared" si="156"/>
        <v>1</v>
      </c>
      <c r="BI253" s="2" t="b">
        <f t="shared" si="156"/>
        <v>1</v>
      </c>
      <c r="BJ253" s="2" t="b">
        <f t="shared" si="156"/>
        <v>1</v>
      </c>
      <c r="BK253" s="2" t="b">
        <f t="shared" si="156"/>
        <v>1</v>
      </c>
    </row>
    <row r="254" spans="1:63" ht="72.5" x14ac:dyDescent="0.35">
      <c r="A254" s="2" t="str">
        <f>RawData!A250&amp;" "&amp;RawData!B250&amp;" "&amp;RawData!C250&amp;" "&amp;RawData!D250&amp;" "&amp;RawData!E250</f>
        <v xml:space="preserve">207 20220321    ULDSDDST    Software compatibilty diskette (what runs where)   files tar format.   tar -xvf /dev/ufda to read    </v>
      </c>
      <c r="B254" s="2" t="str">
        <f t="shared" si="124"/>
        <v>207 20220321 ULDSDDST Software compatibilty diskette (what runs where) files tar format. tar -xvf /dev/ufda to read</v>
      </c>
      <c r="C254" s="2">
        <f t="shared" si="125"/>
        <v>4</v>
      </c>
      <c r="D254" s="2">
        <f t="shared" si="126"/>
        <v>13</v>
      </c>
      <c r="E254" s="2">
        <f t="shared" si="127"/>
        <v>22</v>
      </c>
      <c r="F254" s="2" t="b">
        <f t="shared" si="128"/>
        <v>1</v>
      </c>
      <c r="G254" s="2" t="b">
        <f t="shared" si="129"/>
        <v>1</v>
      </c>
      <c r="I254" s="2">
        <f t="shared" si="136"/>
        <v>207</v>
      </c>
      <c r="J254" s="2" t="str">
        <f t="shared" si="130"/>
        <v>20220321</v>
      </c>
      <c r="K254" s="2" t="str">
        <f t="shared" si="131"/>
        <v>ULDSDDST</v>
      </c>
      <c r="L254" s="2" t="str">
        <f t="shared" si="132"/>
        <v>Software compatibilty diskette (what runs where) files tar format. tar -xvf /dev/ufda to read</v>
      </c>
      <c r="N254" s="2" t="b">
        <f t="shared" si="133"/>
        <v>0</v>
      </c>
      <c r="O254" s="2" t="b">
        <f t="shared" si="134"/>
        <v>0</v>
      </c>
      <c r="P254" s="2" t="str">
        <f t="shared" si="135"/>
        <v>ULDSDDST</v>
      </c>
      <c r="T254" s="2" t="b">
        <f t="shared" si="153"/>
        <v>0</v>
      </c>
      <c r="U254" s="2" t="b">
        <f t="shared" si="153"/>
        <v>0</v>
      </c>
      <c r="V254" s="2" t="b">
        <f t="shared" si="153"/>
        <v>0</v>
      </c>
      <c r="W254" s="2" t="b">
        <f t="shared" si="153"/>
        <v>0</v>
      </c>
      <c r="X254" s="2" t="b">
        <f t="shared" si="153"/>
        <v>0</v>
      </c>
      <c r="Y254" s="2" t="b">
        <f t="shared" si="153"/>
        <v>0</v>
      </c>
      <c r="Z254" s="2" t="b">
        <f t="shared" si="153"/>
        <v>0</v>
      </c>
      <c r="AA254" s="2" t="b">
        <f t="shared" si="153"/>
        <v>0</v>
      </c>
      <c r="AB254" s="2" t="b">
        <f t="shared" si="153"/>
        <v>0</v>
      </c>
      <c r="AC254" s="2" t="b">
        <f t="shared" si="153"/>
        <v>0</v>
      </c>
      <c r="AD254" s="2" t="b">
        <f t="shared" si="154"/>
        <v>0</v>
      </c>
      <c r="AE254" s="2" t="b">
        <f t="shared" si="154"/>
        <v>0</v>
      </c>
      <c r="AF254" s="2" t="b">
        <f t="shared" si="154"/>
        <v>0</v>
      </c>
      <c r="AG254" s="2" t="b">
        <f t="shared" si="154"/>
        <v>0</v>
      </c>
      <c r="AH254" s="2" t="b">
        <f t="shared" si="154"/>
        <v>0</v>
      </c>
      <c r="AI254" s="2" t="b">
        <f t="shared" si="154"/>
        <v>0</v>
      </c>
      <c r="AJ254" s="2" t="b">
        <f t="shared" si="154"/>
        <v>0</v>
      </c>
      <c r="AK254" s="2" t="b">
        <f t="shared" si="154"/>
        <v>0</v>
      </c>
      <c r="AL254" s="2" t="b">
        <f t="shared" si="154"/>
        <v>0</v>
      </c>
      <c r="AM254" s="2" t="b">
        <f t="shared" si="154"/>
        <v>0</v>
      </c>
      <c r="AN254" s="2" t="b">
        <f t="shared" si="155"/>
        <v>0</v>
      </c>
      <c r="AO254" s="2" t="b">
        <f t="shared" si="155"/>
        <v>0</v>
      </c>
      <c r="AP254" s="2" t="b">
        <f t="shared" si="155"/>
        <v>0</v>
      </c>
      <c r="AQ254" s="2" t="b">
        <f t="shared" si="155"/>
        <v>0</v>
      </c>
      <c r="AR254" s="2" t="b">
        <f t="shared" si="155"/>
        <v>0</v>
      </c>
      <c r="AS254" s="2" t="b">
        <f t="shared" si="155"/>
        <v>0</v>
      </c>
      <c r="AT254" s="2" t="b">
        <f t="shared" si="155"/>
        <v>1</v>
      </c>
      <c r="AU254" s="2" t="b">
        <f t="shared" si="155"/>
        <v>1</v>
      </c>
      <c r="AV254" s="2" t="b">
        <f t="shared" si="155"/>
        <v>1</v>
      </c>
      <c r="AW254" s="2" t="b">
        <f t="shared" si="155"/>
        <v>1</v>
      </c>
      <c r="AX254" s="2" t="b">
        <f t="shared" si="156"/>
        <v>1</v>
      </c>
      <c r="AY254" s="2" t="b">
        <f t="shared" si="156"/>
        <v>1</v>
      </c>
      <c r="AZ254" s="2" t="b">
        <f t="shared" si="156"/>
        <v>1</v>
      </c>
      <c r="BA254" s="2" t="b">
        <f t="shared" si="156"/>
        <v>1</v>
      </c>
      <c r="BB254" s="2" t="b">
        <f t="shared" si="156"/>
        <v>1</v>
      </c>
      <c r="BC254" s="2" t="b">
        <f t="shared" si="156"/>
        <v>1</v>
      </c>
      <c r="BD254" s="2" t="b">
        <f t="shared" si="156"/>
        <v>1</v>
      </c>
      <c r="BE254" s="2" t="b">
        <f t="shared" si="156"/>
        <v>1</v>
      </c>
      <c r="BF254" s="2" t="b">
        <f t="shared" si="156"/>
        <v>1</v>
      </c>
      <c r="BG254" s="2" t="b">
        <f t="shared" si="156"/>
        <v>1</v>
      </c>
      <c r="BH254" s="2" t="b">
        <f t="shared" si="156"/>
        <v>1</v>
      </c>
      <c r="BI254" s="2" t="b">
        <f t="shared" si="156"/>
        <v>1</v>
      </c>
      <c r="BJ254" s="2" t="b">
        <f t="shared" si="156"/>
        <v>1</v>
      </c>
      <c r="BK254" s="2" t="b">
        <f t="shared" si="156"/>
        <v>1</v>
      </c>
    </row>
    <row r="255" spans="1:63" x14ac:dyDescent="0.35">
      <c r="A255" s="2" t="str">
        <f>RawData!A251&amp;" "&amp;RawData!B251&amp;" "&amp;RawData!C251&amp;" "&amp;RawData!D251&amp;" "&amp;RawData!E251</f>
        <v xml:space="preserve">208    </v>
      </c>
      <c r="B255" s="2" t="str">
        <f t="shared" si="124"/>
        <v>208</v>
      </c>
      <c r="C255" s="2" t="e">
        <f t="shared" si="125"/>
        <v>#VALUE!</v>
      </c>
      <c r="D255" s="2" t="e">
        <f t="shared" si="126"/>
        <v>#VALUE!</v>
      </c>
      <c r="E255" s="2" t="e">
        <f t="shared" si="127"/>
        <v>#VALUE!</v>
      </c>
      <c r="F255" s="2" t="b">
        <f t="shared" si="128"/>
        <v>0</v>
      </c>
      <c r="G255" s="2" t="b">
        <f t="shared" si="129"/>
        <v>0</v>
      </c>
      <c r="I255" s="2" t="str">
        <f t="shared" si="136"/>
        <v/>
      </c>
      <c r="J255" s="2" t="str">
        <f t="shared" si="130"/>
        <v/>
      </c>
      <c r="K255" s="2" t="str">
        <f t="shared" si="131"/>
        <v/>
      </c>
      <c r="L255" s="2" t="str">
        <f t="shared" si="132"/>
        <v>208</v>
      </c>
      <c r="N255" s="2" t="str">
        <f t="shared" si="133"/>
        <v/>
      </c>
      <c r="O255" s="2" t="str">
        <f t="shared" si="134"/>
        <v/>
      </c>
      <c r="P255" s="2" t="str">
        <f t="shared" si="135"/>
        <v/>
      </c>
      <c r="T255" s="2" t="str">
        <f t="shared" ref="T255:AC264" si="157">IF($F255,OR(NOT(ISERROR(FIND(T$2,$L255,1))),NOT(ISERROR(FIND(T$3,$L255,1))),NOT(ISERROR(FIND(T$4,$L255,1)))),"")</f>
        <v/>
      </c>
      <c r="U255" s="2" t="str">
        <f t="shared" si="157"/>
        <v/>
      </c>
      <c r="V255" s="2" t="str">
        <f t="shared" si="157"/>
        <v/>
      </c>
      <c r="W255" s="2" t="str">
        <f t="shared" si="157"/>
        <v/>
      </c>
      <c r="X255" s="2" t="str">
        <f t="shared" si="157"/>
        <v/>
      </c>
      <c r="Y255" s="2" t="str">
        <f t="shared" si="157"/>
        <v/>
      </c>
      <c r="Z255" s="2" t="str">
        <f t="shared" si="157"/>
        <v/>
      </c>
      <c r="AA255" s="2" t="str">
        <f t="shared" si="157"/>
        <v/>
      </c>
      <c r="AB255" s="2" t="str">
        <f t="shared" si="157"/>
        <v/>
      </c>
      <c r="AC255" s="2" t="str">
        <f t="shared" si="157"/>
        <v/>
      </c>
      <c r="AD255" s="2" t="str">
        <f t="shared" ref="AD255:AM264" si="158">IF($F255,OR(NOT(ISERROR(FIND(AD$2,$L255,1))),NOT(ISERROR(FIND(AD$3,$L255,1))),NOT(ISERROR(FIND(AD$4,$L255,1)))),"")</f>
        <v/>
      </c>
      <c r="AE255" s="2" t="str">
        <f t="shared" si="158"/>
        <v/>
      </c>
      <c r="AF255" s="2" t="str">
        <f t="shared" si="158"/>
        <v/>
      </c>
      <c r="AG255" s="2" t="str">
        <f t="shared" si="158"/>
        <v/>
      </c>
      <c r="AH255" s="2" t="str">
        <f t="shared" si="158"/>
        <v/>
      </c>
      <c r="AI255" s="2" t="str">
        <f t="shared" si="158"/>
        <v/>
      </c>
      <c r="AJ255" s="2" t="str">
        <f t="shared" si="158"/>
        <v/>
      </c>
      <c r="AK255" s="2" t="str">
        <f t="shared" si="158"/>
        <v/>
      </c>
      <c r="AL255" s="2" t="str">
        <f t="shared" si="158"/>
        <v/>
      </c>
      <c r="AM255" s="2" t="str">
        <f t="shared" si="158"/>
        <v/>
      </c>
      <c r="AN255" s="2" t="str">
        <f t="shared" ref="AN255:AW264" si="159">IF($F255,OR(NOT(ISERROR(FIND(AN$2,$L255,1))),NOT(ISERROR(FIND(AN$3,$L255,1))),NOT(ISERROR(FIND(AN$4,$L255,1)))),"")</f>
        <v/>
      </c>
      <c r="AO255" s="2" t="str">
        <f t="shared" si="159"/>
        <v/>
      </c>
      <c r="AP255" s="2" t="str">
        <f t="shared" si="159"/>
        <v/>
      </c>
      <c r="AQ255" s="2" t="str">
        <f t="shared" si="159"/>
        <v/>
      </c>
      <c r="AR255" s="2" t="str">
        <f t="shared" si="159"/>
        <v/>
      </c>
      <c r="AS255" s="2" t="str">
        <f t="shared" si="159"/>
        <v/>
      </c>
      <c r="AT255" s="2" t="str">
        <f t="shared" si="159"/>
        <v/>
      </c>
      <c r="AU255" s="2" t="str">
        <f t="shared" si="159"/>
        <v/>
      </c>
      <c r="AV255" s="2" t="str">
        <f t="shared" si="159"/>
        <v/>
      </c>
      <c r="AW255" s="2" t="str">
        <f t="shared" si="159"/>
        <v/>
      </c>
      <c r="AX255" s="2" t="str">
        <f t="shared" ref="AX255:BK264" si="160">IF($F255,OR(NOT(ISERROR(FIND(AX$2,$L255,1))),NOT(ISERROR(FIND(AX$3,$L255,1))),NOT(ISERROR(FIND(AX$4,$L255,1)))),"")</f>
        <v/>
      </c>
      <c r="AY255" s="2" t="str">
        <f t="shared" si="160"/>
        <v/>
      </c>
      <c r="AZ255" s="2" t="str">
        <f t="shared" si="160"/>
        <v/>
      </c>
      <c r="BA255" s="2" t="str">
        <f t="shared" si="160"/>
        <v/>
      </c>
      <c r="BB255" s="2" t="str">
        <f t="shared" si="160"/>
        <v/>
      </c>
      <c r="BC255" s="2" t="str">
        <f t="shared" si="160"/>
        <v/>
      </c>
      <c r="BD255" s="2" t="str">
        <f t="shared" si="160"/>
        <v/>
      </c>
      <c r="BE255" s="2" t="str">
        <f t="shared" si="160"/>
        <v/>
      </c>
      <c r="BF255" s="2" t="str">
        <f t="shared" si="160"/>
        <v/>
      </c>
      <c r="BG255" s="2" t="str">
        <f t="shared" si="160"/>
        <v/>
      </c>
      <c r="BH255" s="2" t="str">
        <f t="shared" si="160"/>
        <v/>
      </c>
      <c r="BI255" s="2" t="str">
        <f t="shared" si="160"/>
        <v/>
      </c>
      <c r="BJ255" s="2" t="str">
        <f t="shared" si="160"/>
        <v/>
      </c>
      <c r="BK255" s="2" t="str">
        <f t="shared" si="160"/>
        <v/>
      </c>
    </row>
    <row r="256" spans="1:63" x14ac:dyDescent="0.35">
      <c r="A256" s="2" t="str">
        <f>RawData!A252&amp;" "&amp;RawData!B252&amp;" "&amp;RawData!C252&amp;" "&amp;RawData!D252&amp;" "&amp;RawData!E252</f>
        <v xml:space="preserve">209    </v>
      </c>
      <c r="B256" s="2" t="str">
        <f t="shared" si="124"/>
        <v>209</v>
      </c>
      <c r="C256" s="2" t="e">
        <f t="shared" si="125"/>
        <v>#VALUE!</v>
      </c>
      <c r="D256" s="2" t="e">
        <f t="shared" si="126"/>
        <v>#VALUE!</v>
      </c>
      <c r="E256" s="2" t="e">
        <f t="shared" si="127"/>
        <v>#VALUE!</v>
      </c>
      <c r="F256" s="2" t="b">
        <f t="shared" si="128"/>
        <v>0</v>
      </c>
      <c r="G256" s="2" t="b">
        <f t="shared" si="129"/>
        <v>0</v>
      </c>
      <c r="I256" s="2" t="str">
        <f t="shared" si="136"/>
        <v/>
      </c>
      <c r="J256" s="2" t="str">
        <f t="shared" si="130"/>
        <v/>
      </c>
      <c r="K256" s="2" t="str">
        <f t="shared" si="131"/>
        <v/>
      </c>
      <c r="L256" s="2" t="str">
        <f t="shared" si="132"/>
        <v>209</v>
      </c>
      <c r="N256" s="2" t="str">
        <f t="shared" si="133"/>
        <v/>
      </c>
      <c r="O256" s="2" t="str">
        <f t="shared" si="134"/>
        <v/>
      </c>
      <c r="P256" s="2" t="str">
        <f t="shared" si="135"/>
        <v/>
      </c>
      <c r="T256" s="2" t="str">
        <f t="shared" si="157"/>
        <v/>
      </c>
      <c r="U256" s="2" t="str">
        <f t="shared" si="157"/>
        <v/>
      </c>
      <c r="V256" s="2" t="str">
        <f t="shared" si="157"/>
        <v/>
      </c>
      <c r="W256" s="2" t="str">
        <f t="shared" si="157"/>
        <v/>
      </c>
      <c r="X256" s="2" t="str">
        <f t="shared" si="157"/>
        <v/>
      </c>
      <c r="Y256" s="2" t="str">
        <f t="shared" si="157"/>
        <v/>
      </c>
      <c r="Z256" s="2" t="str">
        <f t="shared" si="157"/>
        <v/>
      </c>
      <c r="AA256" s="2" t="str">
        <f t="shared" si="157"/>
        <v/>
      </c>
      <c r="AB256" s="2" t="str">
        <f t="shared" si="157"/>
        <v/>
      </c>
      <c r="AC256" s="2" t="str">
        <f t="shared" si="157"/>
        <v/>
      </c>
      <c r="AD256" s="2" t="str">
        <f t="shared" si="158"/>
        <v/>
      </c>
      <c r="AE256" s="2" t="str">
        <f t="shared" si="158"/>
        <v/>
      </c>
      <c r="AF256" s="2" t="str">
        <f t="shared" si="158"/>
        <v/>
      </c>
      <c r="AG256" s="2" t="str">
        <f t="shared" si="158"/>
        <v/>
      </c>
      <c r="AH256" s="2" t="str">
        <f t="shared" si="158"/>
        <v/>
      </c>
      <c r="AI256" s="2" t="str">
        <f t="shared" si="158"/>
        <v/>
      </c>
      <c r="AJ256" s="2" t="str">
        <f t="shared" si="158"/>
        <v/>
      </c>
      <c r="AK256" s="2" t="str">
        <f t="shared" si="158"/>
        <v/>
      </c>
      <c r="AL256" s="2" t="str">
        <f t="shared" si="158"/>
        <v/>
      </c>
      <c r="AM256" s="2" t="str">
        <f t="shared" si="158"/>
        <v/>
      </c>
      <c r="AN256" s="2" t="str">
        <f t="shared" si="159"/>
        <v/>
      </c>
      <c r="AO256" s="2" t="str">
        <f t="shared" si="159"/>
        <v/>
      </c>
      <c r="AP256" s="2" t="str">
        <f t="shared" si="159"/>
        <v/>
      </c>
      <c r="AQ256" s="2" t="str">
        <f t="shared" si="159"/>
        <v/>
      </c>
      <c r="AR256" s="2" t="str">
        <f t="shared" si="159"/>
        <v/>
      </c>
      <c r="AS256" s="2" t="str">
        <f t="shared" si="159"/>
        <v/>
      </c>
      <c r="AT256" s="2" t="str">
        <f t="shared" si="159"/>
        <v/>
      </c>
      <c r="AU256" s="2" t="str">
        <f t="shared" si="159"/>
        <v/>
      </c>
      <c r="AV256" s="2" t="str">
        <f t="shared" si="159"/>
        <v/>
      </c>
      <c r="AW256" s="2" t="str">
        <f t="shared" si="159"/>
        <v/>
      </c>
      <c r="AX256" s="2" t="str">
        <f t="shared" si="160"/>
        <v/>
      </c>
      <c r="AY256" s="2" t="str">
        <f t="shared" si="160"/>
        <v/>
      </c>
      <c r="AZ256" s="2" t="str">
        <f t="shared" si="160"/>
        <v/>
      </c>
      <c r="BA256" s="2" t="str">
        <f t="shared" si="160"/>
        <v/>
      </c>
      <c r="BB256" s="2" t="str">
        <f t="shared" si="160"/>
        <v/>
      </c>
      <c r="BC256" s="2" t="str">
        <f t="shared" si="160"/>
        <v/>
      </c>
      <c r="BD256" s="2" t="str">
        <f t="shared" si="160"/>
        <v/>
      </c>
      <c r="BE256" s="2" t="str">
        <f t="shared" si="160"/>
        <v/>
      </c>
      <c r="BF256" s="2" t="str">
        <f t="shared" si="160"/>
        <v/>
      </c>
      <c r="BG256" s="2" t="str">
        <f t="shared" si="160"/>
        <v/>
      </c>
      <c r="BH256" s="2" t="str">
        <f t="shared" si="160"/>
        <v/>
      </c>
      <c r="BI256" s="2" t="str">
        <f t="shared" si="160"/>
        <v/>
      </c>
      <c r="BJ256" s="2" t="str">
        <f t="shared" si="160"/>
        <v/>
      </c>
      <c r="BK256" s="2" t="str">
        <f t="shared" si="160"/>
        <v/>
      </c>
    </row>
    <row r="257" spans="1:63" x14ac:dyDescent="0.35">
      <c r="A257" s="2" t="str">
        <f>RawData!A253&amp;" "&amp;RawData!B253&amp;" "&amp;RawData!C253&amp;" "&amp;RawData!D253&amp;" "&amp;RawData!E253</f>
        <v xml:space="preserve">210    </v>
      </c>
      <c r="B257" s="2" t="str">
        <f t="shared" si="124"/>
        <v>210</v>
      </c>
      <c r="C257" s="2" t="e">
        <f t="shared" si="125"/>
        <v>#VALUE!</v>
      </c>
      <c r="D257" s="2" t="e">
        <f t="shared" si="126"/>
        <v>#VALUE!</v>
      </c>
      <c r="E257" s="2" t="e">
        <f t="shared" si="127"/>
        <v>#VALUE!</v>
      </c>
      <c r="F257" s="2" t="b">
        <f t="shared" si="128"/>
        <v>0</v>
      </c>
      <c r="G257" s="2" t="b">
        <f t="shared" si="129"/>
        <v>0</v>
      </c>
      <c r="I257" s="2" t="str">
        <f t="shared" si="136"/>
        <v/>
      </c>
      <c r="J257" s="2" t="str">
        <f t="shared" si="130"/>
        <v/>
      </c>
      <c r="K257" s="2" t="str">
        <f t="shared" si="131"/>
        <v/>
      </c>
      <c r="L257" s="2" t="str">
        <f t="shared" si="132"/>
        <v>210</v>
      </c>
      <c r="N257" s="2" t="str">
        <f t="shared" si="133"/>
        <v/>
      </c>
      <c r="O257" s="2" t="str">
        <f t="shared" si="134"/>
        <v/>
      </c>
      <c r="P257" s="2" t="str">
        <f t="shared" si="135"/>
        <v/>
      </c>
      <c r="T257" s="2" t="str">
        <f t="shared" si="157"/>
        <v/>
      </c>
      <c r="U257" s="2" t="str">
        <f t="shared" si="157"/>
        <v/>
      </c>
      <c r="V257" s="2" t="str">
        <f t="shared" si="157"/>
        <v/>
      </c>
      <c r="W257" s="2" t="str">
        <f t="shared" si="157"/>
        <v/>
      </c>
      <c r="X257" s="2" t="str">
        <f t="shared" si="157"/>
        <v/>
      </c>
      <c r="Y257" s="2" t="str">
        <f t="shared" si="157"/>
        <v/>
      </c>
      <c r="Z257" s="2" t="str">
        <f t="shared" si="157"/>
        <v/>
      </c>
      <c r="AA257" s="2" t="str">
        <f t="shared" si="157"/>
        <v/>
      </c>
      <c r="AB257" s="2" t="str">
        <f t="shared" si="157"/>
        <v/>
      </c>
      <c r="AC257" s="2" t="str">
        <f t="shared" si="157"/>
        <v/>
      </c>
      <c r="AD257" s="2" t="str">
        <f t="shared" si="158"/>
        <v/>
      </c>
      <c r="AE257" s="2" t="str">
        <f t="shared" si="158"/>
        <v/>
      </c>
      <c r="AF257" s="2" t="str">
        <f t="shared" si="158"/>
        <v/>
      </c>
      <c r="AG257" s="2" t="str">
        <f t="shared" si="158"/>
        <v/>
      </c>
      <c r="AH257" s="2" t="str">
        <f t="shared" si="158"/>
        <v/>
      </c>
      <c r="AI257" s="2" t="str">
        <f t="shared" si="158"/>
        <v/>
      </c>
      <c r="AJ257" s="2" t="str">
        <f t="shared" si="158"/>
        <v/>
      </c>
      <c r="AK257" s="2" t="str">
        <f t="shared" si="158"/>
        <v/>
      </c>
      <c r="AL257" s="2" t="str">
        <f t="shared" si="158"/>
        <v/>
      </c>
      <c r="AM257" s="2" t="str">
        <f t="shared" si="158"/>
        <v/>
      </c>
      <c r="AN257" s="2" t="str">
        <f t="shared" si="159"/>
        <v/>
      </c>
      <c r="AO257" s="2" t="str">
        <f t="shared" si="159"/>
        <v/>
      </c>
      <c r="AP257" s="2" t="str">
        <f t="shared" si="159"/>
        <v/>
      </c>
      <c r="AQ257" s="2" t="str">
        <f t="shared" si="159"/>
        <v/>
      </c>
      <c r="AR257" s="2" t="str">
        <f t="shared" si="159"/>
        <v/>
      </c>
      <c r="AS257" s="2" t="str">
        <f t="shared" si="159"/>
        <v/>
      </c>
      <c r="AT257" s="2" t="str">
        <f t="shared" si="159"/>
        <v/>
      </c>
      <c r="AU257" s="2" t="str">
        <f t="shared" si="159"/>
        <v/>
      </c>
      <c r="AV257" s="2" t="str">
        <f t="shared" si="159"/>
        <v/>
      </c>
      <c r="AW257" s="2" t="str">
        <f t="shared" si="159"/>
        <v/>
      </c>
      <c r="AX257" s="2" t="str">
        <f t="shared" si="160"/>
        <v/>
      </c>
      <c r="AY257" s="2" t="str">
        <f t="shared" si="160"/>
        <v/>
      </c>
      <c r="AZ257" s="2" t="str">
        <f t="shared" si="160"/>
        <v/>
      </c>
      <c r="BA257" s="2" t="str">
        <f t="shared" si="160"/>
        <v/>
      </c>
      <c r="BB257" s="2" t="str">
        <f t="shared" si="160"/>
        <v/>
      </c>
      <c r="BC257" s="2" t="str">
        <f t="shared" si="160"/>
        <v/>
      </c>
      <c r="BD257" s="2" t="str">
        <f t="shared" si="160"/>
        <v/>
      </c>
      <c r="BE257" s="2" t="str">
        <f t="shared" si="160"/>
        <v/>
      </c>
      <c r="BF257" s="2" t="str">
        <f t="shared" si="160"/>
        <v/>
      </c>
      <c r="BG257" s="2" t="str">
        <f t="shared" si="160"/>
        <v/>
      </c>
      <c r="BH257" s="2" t="str">
        <f t="shared" si="160"/>
        <v/>
      </c>
      <c r="BI257" s="2" t="str">
        <f t="shared" si="160"/>
        <v/>
      </c>
      <c r="BJ257" s="2" t="str">
        <f t="shared" si="160"/>
        <v/>
      </c>
      <c r="BK257" s="2" t="str">
        <f t="shared" si="160"/>
        <v/>
      </c>
    </row>
    <row r="258" spans="1:63" x14ac:dyDescent="0.35">
      <c r="A258" s="2" t="str">
        <f>RawData!A254&amp;" "&amp;RawData!B254&amp;" "&amp;RawData!C254&amp;" "&amp;RawData!D254&amp;" "&amp;RawData!E254</f>
        <v xml:space="preserve">    </v>
      </c>
      <c r="B258" s="2" t="str">
        <f t="shared" si="124"/>
        <v/>
      </c>
      <c r="C258" s="2" t="e">
        <f t="shared" si="125"/>
        <v>#VALUE!</v>
      </c>
      <c r="D258" s="2" t="e">
        <f t="shared" si="126"/>
        <v>#VALUE!</v>
      </c>
      <c r="E258" s="2" t="e">
        <f t="shared" si="127"/>
        <v>#VALUE!</v>
      </c>
      <c r="F258" s="2" t="b">
        <f t="shared" si="128"/>
        <v>0</v>
      </c>
      <c r="G258" s="2" t="b">
        <f t="shared" si="129"/>
        <v>0</v>
      </c>
      <c r="I258" s="2" t="str">
        <f t="shared" si="136"/>
        <v/>
      </c>
      <c r="J258" s="2" t="str">
        <f t="shared" si="130"/>
        <v/>
      </c>
      <c r="K258" s="2" t="str">
        <f t="shared" si="131"/>
        <v/>
      </c>
      <c r="L258" s="2" t="str">
        <f t="shared" si="132"/>
        <v/>
      </c>
      <c r="N258" s="2" t="str">
        <f t="shared" si="133"/>
        <v/>
      </c>
      <c r="O258" s="2" t="str">
        <f t="shared" si="134"/>
        <v/>
      </c>
      <c r="P258" s="2" t="str">
        <f t="shared" si="135"/>
        <v/>
      </c>
      <c r="T258" s="2" t="str">
        <f t="shared" si="157"/>
        <v/>
      </c>
      <c r="U258" s="2" t="str">
        <f t="shared" si="157"/>
        <v/>
      </c>
      <c r="V258" s="2" t="str">
        <f t="shared" si="157"/>
        <v/>
      </c>
      <c r="W258" s="2" t="str">
        <f t="shared" si="157"/>
        <v/>
      </c>
      <c r="X258" s="2" t="str">
        <f t="shared" si="157"/>
        <v/>
      </c>
      <c r="Y258" s="2" t="str">
        <f t="shared" si="157"/>
        <v/>
      </c>
      <c r="Z258" s="2" t="str">
        <f t="shared" si="157"/>
        <v/>
      </c>
      <c r="AA258" s="2" t="str">
        <f t="shared" si="157"/>
        <v/>
      </c>
      <c r="AB258" s="2" t="str">
        <f t="shared" si="157"/>
        <v/>
      </c>
      <c r="AC258" s="2" t="str">
        <f t="shared" si="157"/>
        <v/>
      </c>
      <c r="AD258" s="2" t="str">
        <f t="shared" si="158"/>
        <v/>
      </c>
      <c r="AE258" s="2" t="str">
        <f t="shared" si="158"/>
        <v/>
      </c>
      <c r="AF258" s="2" t="str">
        <f t="shared" si="158"/>
        <v/>
      </c>
      <c r="AG258" s="2" t="str">
        <f t="shared" si="158"/>
        <v/>
      </c>
      <c r="AH258" s="2" t="str">
        <f t="shared" si="158"/>
        <v/>
      </c>
      <c r="AI258" s="2" t="str">
        <f t="shared" si="158"/>
        <v/>
      </c>
      <c r="AJ258" s="2" t="str">
        <f t="shared" si="158"/>
        <v/>
      </c>
      <c r="AK258" s="2" t="str">
        <f t="shared" si="158"/>
        <v/>
      </c>
      <c r="AL258" s="2" t="str">
        <f t="shared" si="158"/>
        <v/>
      </c>
      <c r="AM258" s="2" t="str">
        <f t="shared" si="158"/>
        <v/>
      </c>
      <c r="AN258" s="2" t="str">
        <f t="shared" si="159"/>
        <v/>
      </c>
      <c r="AO258" s="2" t="str">
        <f t="shared" si="159"/>
        <v/>
      </c>
      <c r="AP258" s="2" t="str">
        <f t="shared" si="159"/>
        <v/>
      </c>
      <c r="AQ258" s="2" t="str">
        <f t="shared" si="159"/>
        <v/>
      </c>
      <c r="AR258" s="2" t="str">
        <f t="shared" si="159"/>
        <v/>
      </c>
      <c r="AS258" s="2" t="str">
        <f t="shared" si="159"/>
        <v/>
      </c>
      <c r="AT258" s="2" t="str">
        <f t="shared" si="159"/>
        <v/>
      </c>
      <c r="AU258" s="2" t="str">
        <f t="shared" si="159"/>
        <v/>
      </c>
      <c r="AV258" s="2" t="str">
        <f t="shared" si="159"/>
        <v/>
      </c>
      <c r="AW258" s="2" t="str">
        <f t="shared" si="159"/>
        <v/>
      </c>
      <c r="AX258" s="2" t="str">
        <f t="shared" si="160"/>
        <v/>
      </c>
      <c r="AY258" s="2" t="str">
        <f t="shared" si="160"/>
        <v/>
      </c>
      <c r="AZ258" s="2" t="str">
        <f t="shared" si="160"/>
        <v/>
      </c>
      <c r="BA258" s="2" t="str">
        <f t="shared" si="160"/>
        <v/>
      </c>
      <c r="BB258" s="2" t="str">
        <f t="shared" si="160"/>
        <v/>
      </c>
      <c r="BC258" s="2" t="str">
        <f t="shared" si="160"/>
        <v/>
      </c>
      <c r="BD258" s="2" t="str">
        <f t="shared" si="160"/>
        <v/>
      </c>
      <c r="BE258" s="2" t="str">
        <f t="shared" si="160"/>
        <v/>
      </c>
      <c r="BF258" s="2" t="str">
        <f t="shared" si="160"/>
        <v/>
      </c>
      <c r="BG258" s="2" t="str">
        <f t="shared" si="160"/>
        <v/>
      </c>
      <c r="BH258" s="2" t="str">
        <f t="shared" si="160"/>
        <v/>
      </c>
      <c r="BI258" s="2" t="str">
        <f t="shared" si="160"/>
        <v/>
      </c>
      <c r="BJ258" s="2" t="str">
        <f t="shared" si="160"/>
        <v/>
      </c>
      <c r="BK258" s="2" t="str">
        <f t="shared" si="160"/>
        <v/>
      </c>
    </row>
    <row r="259" spans="1:63" x14ac:dyDescent="0.35">
      <c r="A259" s="2" t="str">
        <f>RawData!A255&amp;" "&amp;RawData!B255&amp;" "&amp;RawData!C255&amp;" "&amp;RawData!D255&amp;" "&amp;RawData!E255</f>
        <v xml:space="preserve">    </v>
      </c>
      <c r="B259" s="2" t="str">
        <f t="shared" si="124"/>
        <v/>
      </c>
      <c r="C259" s="2" t="e">
        <f t="shared" si="125"/>
        <v>#VALUE!</v>
      </c>
      <c r="D259" s="2" t="e">
        <f t="shared" si="126"/>
        <v>#VALUE!</v>
      </c>
      <c r="E259" s="2" t="e">
        <f t="shared" si="127"/>
        <v>#VALUE!</v>
      </c>
      <c r="F259" s="2" t="b">
        <f t="shared" si="128"/>
        <v>0</v>
      </c>
      <c r="G259" s="2" t="b">
        <f t="shared" si="129"/>
        <v>0</v>
      </c>
      <c r="I259" s="2" t="str">
        <f t="shared" si="136"/>
        <v/>
      </c>
      <c r="J259" s="2" t="str">
        <f t="shared" si="130"/>
        <v/>
      </c>
      <c r="K259" s="2" t="str">
        <f t="shared" si="131"/>
        <v/>
      </c>
      <c r="L259" s="2" t="str">
        <f t="shared" si="132"/>
        <v/>
      </c>
      <c r="N259" s="2" t="str">
        <f t="shared" si="133"/>
        <v/>
      </c>
      <c r="O259" s="2" t="str">
        <f t="shared" si="134"/>
        <v/>
      </c>
      <c r="P259" s="2" t="str">
        <f t="shared" si="135"/>
        <v/>
      </c>
      <c r="T259" s="2" t="str">
        <f t="shared" si="157"/>
        <v/>
      </c>
      <c r="U259" s="2" t="str">
        <f t="shared" si="157"/>
        <v/>
      </c>
      <c r="V259" s="2" t="str">
        <f t="shared" si="157"/>
        <v/>
      </c>
      <c r="W259" s="2" t="str">
        <f t="shared" si="157"/>
        <v/>
      </c>
      <c r="X259" s="2" t="str">
        <f t="shared" si="157"/>
        <v/>
      </c>
      <c r="Y259" s="2" t="str">
        <f t="shared" si="157"/>
        <v/>
      </c>
      <c r="Z259" s="2" t="str">
        <f t="shared" si="157"/>
        <v/>
      </c>
      <c r="AA259" s="2" t="str">
        <f t="shared" si="157"/>
        <v/>
      </c>
      <c r="AB259" s="2" t="str">
        <f t="shared" si="157"/>
        <v/>
      </c>
      <c r="AC259" s="2" t="str">
        <f t="shared" si="157"/>
        <v/>
      </c>
      <c r="AD259" s="2" t="str">
        <f t="shared" si="158"/>
        <v/>
      </c>
      <c r="AE259" s="2" t="str">
        <f t="shared" si="158"/>
        <v/>
      </c>
      <c r="AF259" s="2" t="str">
        <f t="shared" si="158"/>
        <v/>
      </c>
      <c r="AG259" s="2" t="str">
        <f t="shared" si="158"/>
        <v/>
      </c>
      <c r="AH259" s="2" t="str">
        <f t="shared" si="158"/>
        <v/>
      </c>
      <c r="AI259" s="2" t="str">
        <f t="shared" si="158"/>
        <v/>
      </c>
      <c r="AJ259" s="2" t="str">
        <f t="shared" si="158"/>
        <v/>
      </c>
      <c r="AK259" s="2" t="str">
        <f t="shared" si="158"/>
        <v/>
      </c>
      <c r="AL259" s="2" t="str">
        <f t="shared" si="158"/>
        <v/>
      </c>
      <c r="AM259" s="2" t="str">
        <f t="shared" si="158"/>
        <v/>
      </c>
      <c r="AN259" s="2" t="str">
        <f t="shared" si="159"/>
        <v/>
      </c>
      <c r="AO259" s="2" t="str">
        <f t="shared" si="159"/>
        <v/>
      </c>
      <c r="AP259" s="2" t="str">
        <f t="shared" si="159"/>
        <v/>
      </c>
      <c r="AQ259" s="2" t="str">
        <f t="shared" si="159"/>
        <v/>
      </c>
      <c r="AR259" s="2" t="str">
        <f t="shared" si="159"/>
        <v/>
      </c>
      <c r="AS259" s="2" t="str">
        <f t="shared" si="159"/>
        <v/>
      </c>
      <c r="AT259" s="2" t="str">
        <f t="shared" si="159"/>
        <v/>
      </c>
      <c r="AU259" s="2" t="str">
        <f t="shared" si="159"/>
        <v/>
      </c>
      <c r="AV259" s="2" t="str">
        <f t="shared" si="159"/>
        <v/>
      </c>
      <c r="AW259" s="2" t="str">
        <f t="shared" si="159"/>
        <v/>
      </c>
      <c r="AX259" s="2" t="str">
        <f t="shared" si="160"/>
        <v/>
      </c>
      <c r="AY259" s="2" t="str">
        <f t="shared" si="160"/>
        <v/>
      </c>
      <c r="AZ259" s="2" t="str">
        <f t="shared" si="160"/>
        <v/>
      </c>
      <c r="BA259" s="2" t="str">
        <f t="shared" si="160"/>
        <v/>
      </c>
      <c r="BB259" s="2" t="str">
        <f t="shared" si="160"/>
        <v/>
      </c>
      <c r="BC259" s="2" t="str">
        <f t="shared" si="160"/>
        <v/>
      </c>
      <c r="BD259" s="2" t="str">
        <f t="shared" si="160"/>
        <v/>
      </c>
      <c r="BE259" s="2" t="str">
        <f t="shared" si="160"/>
        <v/>
      </c>
      <c r="BF259" s="2" t="str">
        <f t="shared" si="160"/>
        <v/>
      </c>
      <c r="BG259" s="2" t="str">
        <f t="shared" si="160"/>
        <v/>
      </c>
      <c r="BH259" s="2" t="str">
        <f t="shared" si="160"/>
        <v/>
      </c>
      <c r="BI259" s="2" t="str">
        <f t="shared" si="160"/>
        <v/>
      </c>
      <c r="BJ259" s="2" t="str">
        <f t="shared" si="160"/>
        <v/>
      </c>
      <c r="BK259" s="2" t="str">
        <f t="shared" si="160"/>
        <v/>
      </c>
    </row>
    <row r="260" spans="1:63" ht="43.5" x14ac:dyDescent="0.35">
      <c r="A260" s="2" t="str">
        <f>RawData!A256&amp;" "&amp;RawData!B256&amp;" "&amp;RawData!C256&amp;" "&amp;RawData!D256&amp;" "&amp;RawData!E256</f>
        <v xml:space="preserve">NEW 2007 68000 Cromix Operating Systems  .TA .TAR and .IMD formats made   </v>
      </c>
      <c r="B260" s="2" t="str">
        <f t="shared" si="124"/>
        <v>NEW 2007 68000 Cromix Operating Systems .TA .TAR and .IMD formats made</v>
      </c>
      <c r="C260" s="2">
        <f t="shared" si="125"/>
        <v>4</v>
      </c>
      <c r="D260" s="2">
        <f t="shared" si="126"/>
        <v>9</v>
      </c>
      <c r="E260" s="2">
        <f t="shared" si="127"/>
        <v>15</v>
      </c>
      <c r="F260" s="2" t="b">
        <f t="shared" si="128"/>
        <v>0</v>
      </c>
      <c r="G260" s="2" t="b">
        <f t="shared" si="129"/>
        <v>1</v>
      </c>
      <c r="I260" s="2" t="str">
        <f t="shared" si="136"/>
        <v/>
      </c>
      <c r="J260" s="2" t="str">
        <f t="shared" si="130"/>
        <v/>
      </c>
      <c r="K260" s="2" t="str">
        <f t="shared" si="131"/>
        <v/>
      </c>
      <c r="L260" s="2" t="str">
        <f t="shared" si="132"/>
        <v>NEW 2007 68000 Cromix Operating Systems .TA .TAR and .IMD formats made</v>
      </c>
      <c r="N260" s="2" t="str">
        <f t="shared" si="133"/>
        <v/>
      </c>
      <c r="O260" s="2" t="b">
        <f t="shared" si="134"/>
        <v>0</v>
      </c>
      <c r="P260" s="2" t="str">
        <f t="shared" si="135"/>
        <v/>
      </c>
      <c r="T260" s="2" t="str">
        <f t="shared" si="157"/>
        <v/>
      </c>
      <c r="U260" s="2" t="str">
        <f t="shared" si="157"/>
        <v/>
      </c>
      <c r="V260" s="2" t="str">
        <f t="shared" si="157"/>
        <v/>
      </c>
      <c r="W260" s="2" t="str">
        <f t="shared" si="157"/>
        <v/>
      </c>
      <c r="X260" s="2" t="str">
        <f t="shared" si="157"/>
        <v/>
      </c>
      <c r="Y260" s="2" t="str">
        <f t="shared" si="157"/>
        <v/>
      </c>
      <c r="Z260" s="2" t="str">
        <f t="shared" si="157"/>
        <v/>
      </c>
      <c r="AA260" s="2" t="str">
        <f t="shared" si="157"/>
        <v/>
      </c>
      <c r="AB260" s="2" t="str">
        <f t="shared" si="157"/>
        <v/>
      </c>
      <c r="AC260" s="2" t="str">
        <f t="shared" si="157"/>
        <v/>
      </c>
      <c r="AD260" s="2" t="str">
        <f t="shared" si="158"/>
        <v/>
      </c>
      <c r="AE260" s="2" t="str">
        <f t="shared" si="158"/>
        <v/>
      </c>
      <c r="AF260" s="2" t="str">
        <f t="shared" si="158"/>
        <v/>
      </c>
      <c r="AG260" s="2" t="str">
        <f t="shared" si="158"/>
        <v/>
      </c>
      <c r="AH260" s="2" t="str">
        <f t="shared" si="158"/>
        <v/>
      </c>
      <c r="AI260" s="2" t="str">
        <f t="shared" si="158"/>
        <v/>
      </c>
      <c r="AJ260" s="2" t="str">
        <f t="shared" si="158"/>
        <v/>
      </c>
      <c r="AK260" s="2" t="str">
        <f t="shared" si="158"/>
        <v/>
      </c>
      <c r="AL260" s="2" t="str">
        <f t="shared" si="158"/>
        <v/>
      </c>
      <c r="AM260" s="2" t="str">
        <f t="shared" si="158"/>
        <v/>
      </c>
      <c r="AN260" s="2" t="str">
        <f t="shared" si="159"/>
        <v/>
      </c>
      <c r="AO260" s="2" t="str">
        <f t="shared" si="159"/>
        <v/>
      </c>
      <c r="AP260" s="2" t="str">
        <f t="shared" si="159"/>
        <v/>
      </c>
      <c r="AQ260" s="2" t="str">
        <f t="shared" si="159"/>
        <v/>
      </c>
      <c r="AR260" s="2" t="str">
        <f t="shared" si="159"/>
        <v/>
      </c>
      <c r="AS260" s="2" t="str">
        <f t="shared" si="159"/>
        <v/>
      </c>
      <c r="AT260" s="2" t="str">
        <f t="shared" si="159"/>
        <v/>
      </c>
      <c r="AU260" s="2" t="str">
        <f t="shared" si="159"/>
        <v/>
      </c>
      <c r="AV260" s="2" t="str">
        <f t="shared" si="159"/>
        <v/>
      </c>
      <c r="AW260" s="2" t="str">
        <f t="shared" si="159"/>
        <v/>
      </c>
      <c r="AX260" s="2" t="str">
        <f t="shared" si="160"/>
        <v/>
      </c>
      <c r="AY260" s="2" t="str">
        <f t="shared" si="160"/>
        <v/>
      </c>
      <c r="AZ260" s="2" t="str">
        <f t="shared" si="160"/>
        <v/>
      </c>
      <c r="BA260" s="2" t="str">
        <f t="shared" si="160"/>
        <v/>
      </c>
      <c r="BB260" s="2" t="str">
        <f t="shared" si="160"/>
        <v/>
      </c>
      <c r="BC260" s="2" t="str">
        <f t="shared" si="160"/>
        <v/>
      </c>
      <c r="BD260" s="2" t="str">
        <f t="shared" si="160"/>
        <v/>
      </c>
      <c r="BE260" s="2" t="str">
        <f t="shared" si="160"/>
        <v/>
      </c>
      <c r="BF260" s="2" t="str">
        <f t="shared" si="160"/>
        <v/>
      </c>
      <c r="BG260" s="2" t="str">
        <f t="shared" si="160"/>
        <v/>
      </c>
      <c r="BH260" s="2" t="str">
        <f t="shared" si="160"/>
        <v/>
      </c>
      <c r="BI260" s="2" t="str">
        <f t="shared" si="160"/>
        <v/>
      </c>
      <c r="BJ260" s="2" t="str">
        <f t="shared" si="160"/>
        <v/>
      </c>
      <c r="BK260" s="2" t="str">
        <f t="shared" si="160"/>
        <v/>
      </c>
    </row>
    <row r="261" spans="1:63" ht="72.5" x14ac:dyDescent="0.35">
      <c r="A261" s="2" t="str">
        <f>RawData!A257&amp;" "&amp;RawData!B257&amp;" "&amp;RawData!C257&amp;" "&amp;RawData!D257&amp;" "&amp;RawData!E257</f>
        <v xml:space="preserve">211 20090831 _CSDSDDST  68000 Cromix V20.63 Release 7 Serial 10678 disk1 - I regenerated it though, with STDC and Quadart </v>
      </c>
      <c r="B261" s="2" t="str">
        <f t="shared" ref="B261:B324" si="161">TRIM(A261)</f>
        <v>211 20090831 _CSDSDDST 68000 Cromix V20.63 Release 7 Serial 10678 disk1 - I regenerated it though, with STDC and Quadart</v>
      </c>
      <c r="C261" s="2">
        <f t="shared" ref="C261:C324" si="162">FIND(" ",B261,1)</f>
        <v>4</v>
      </c>
      <c r="D261" s="2">
        <f t="shared" ref="D261:D324" si="163">FIND(" ",B261,C261+1)</f>
        <v>13</v>
      </c>
      <c r="E261" s="2">
        <f t="shared" ref="E261:E324" si="164">FIND(" ",B261,D261+1)</f>
        <v>23</v>
      </c>
      <c r="F261" s="2" t="b">
        <f t="shared" ref="F261:F324" si="165">IF(I261="",FALSE,VALUE(I261)&lt;1900)</f>
        <v>1</v>
      </c>
      <c r="G261" s="2" t="b">
        <f t="shared" ref="G261:G324" si="166">IF(ISERROR(MID(B261,C261+1,1)),FALSE,AND(MID(B261,C261+1,1)&gt;="0",MID(B261,C261+1,1)&lt;="9"))</f>
        <v>1</v>
      </c>
      <c r="I261" s="2">
        <f t="shared" si="136"/>
        <v>211</v>
      </c>
      <c r="J261" s="2" t="str">
        <f t="shared" ref="J261:J324" si="167">IF(F261,IF(G261,MID(B261,C261+1,D261-C261-1),""),"")</f>
        <v>20090831</v>
      </c>
      <c r="K261" s="2" t="str">
        <f t="shared" ref="K261:K324" si="168">IF(F261,IF(G261,MID(B261,D261+1,E261-D261-1),MID(B261,C261+1,D261-C261-1)),"")</f>
        <v>_CSDSDDST</v>
      </c>
      <c r="L261" s="2" t="str">
        <f t="shared" ref="L261:L324" si="169">IF(F261,IF(G261,MID(B261,E261+1,LEN(B261)-E261),MID(B261,D261+1,LEN(B261)-D261)),B261)</f>
        <v>68000 Cromix V20.63 Release 7 Serial 10678 disk1 - I regenerated it though, with STDC and Quadart</v>
      </c>
      <c r="N261" s="2" t="b">
        <f t="shared" ref="N261:N324" si="170">IF(F261,MID(K261,1,1)="_","")</f>
        <v>1</v>
      </c>
      <c r="O261" s="2" t="b">
        <f t="shared" ref="O261:O324" si="171">IF(G261,NOT(ISERROR(FIND("*",$K261,1))),"")</f>
        <v>0</v>
      </c>
      <c r="P261" s="2" t="str">
        <f t="shared" ref="P261:P324" si="172">IF($F261,SUBSTITUTE(SUBSTITUTE(K261,"_",""),"*",""),"")</f>
        <v>CSDSDDST</v>
      </c>
      <c r="T261" s="2" t="b">
        <f t="shared" si="157"/>
        <v>1</v>
      </c>
      <c r="U261" s="2" t="b">
        <f t="shared" si="157"/>
        <v>0</v>
      </c>
      <c r="V261" s="2" t="b">
        <f t="shared" si="157"/>
        <v>0</v>
      </c>
      <c r="W261" s="2" t="b">
        <f t="shared" si="157"/>
        <v>1</v>
      </c>
      <c r="X261" s="2" t="b">
        <f t="shared" si="157"/>
        <v>0</v>
      </c>
      <c r="Y261" s="2" t="b">
        <f t="shared" si="157"/>
        <v>0</v>
      </c>
      <c r="Z261" s="2" t="b">
        <f t="shared" si="157"/>
        <v>0</v>
      </c>
      <c r="AA261" s="2" t="b">
        <f t="shared" si="157"/>
        <v>0</v>
      </c>
      <c r="AB261" s="2" t="b">
        <f t="shared" si="157"/>
        <v>0</v>
      </c>
      <c r="AC261" s="2" t="b">
        <f t="shared" si="157"/>
        <v>0</v>
      </c>
      <c r="AD261" s="2" t="b">
        <f t="shared" si="158"/>
        <v>0</v>
      </c>
      <c r="AE261" s="2" t="b">
        <f t="shared" si="158"/>
        <v>0</v>
      </c>
      <c r="AF261" s="2" t="b">
        <f t="shared" si="158"/>
        <v>0</v>
      </c>
      <c r="AG261" s="2" t="b">
        <f t="shared" si="158"/>
        <v>0</v>
      </c>
      <c r="AH261" s="2" t="b">
        <f t="shared" si="158"/>
        <v>0</v>
      </c>
      <c r="AI261" s="2" t="b">
        <f t="shared" si="158"/>
        <v>0</v>
      </c>
      <c r="AJ261" s="2" t="b">
        <f t="shared" si="158"/>
        <v>0</v>
      </c>
      <c r="AK261" s="2" t="b">
        <f t="shared" si="158"/>
        <v>0</v>
      </c>
      <c r="AL261" s="2" t="b">
        <f t="shared" si="158"/>
        <v>0</v>
      </c>
      <c r="AM261" s="2" t="b">
        <f t="shared" si="158"/>
        <v>0</v>
      </c>
      <c r="AN261" s="2" t="b">
        <f t="shared" si="159"/>
        <v>0</v>
      </c>
      <c r="AO261" s="2" t="b">
        <f t="shared" si="159"/>
        <v>0</v>
      </c>
      <c r="AP261" s="2" t="b">
        <f t="shared" si="159"/>
        <v>0</v>
      </c>
      <c r="AQ261" s="2" t="b">
        <f t="shared" si="159"/>
        <v>0</v>
      </c>
      <c r="AR261" s="2" t="b">
        <f t="shared" si="159"/>
        <v>0</v>
      </c>
      <c r="AS261" s="2" t="b">
        <f t="shared" si="159"/>
        <v>0</v>
      </c>
      <c r="AT261" s="2" t="b">
        <f t="shared" si="159"/>
        <v>1</v>
      </c>
      <c r="AU261" s="2" t="b">
        <f t="shared" si="159"/>
        <v>1</v>
      </c>
      <c r="AV261" s="2" t="b">
        <f t="shared" si="159"/>
        <v>1</v>
      </c>
      <c r="AW261" s="2" t="b">
        <f t="shared" si="159"/>
        <v>1</v>
      </c>
      <c r="AX261" s="2" t="b">
        <f t="shared" si="160"/>
        <v>1</v>
      </c>
      <c r="AY261" s="2" t="b">
        <f t="shared" si="160"/>
        <v>1</v>
      </c>
      <c r="AZ261" s="2" t="b">
        <f t="shared" si="160"/>
        <v>1</v>
      </c>
      <c r="BA261" s="2" t="b">
        <f t="shared" si="160"/>
        <v>1</v>
      </c>
      <c r="BB261" s="2" t="b">
        <f t="shared" si="160"/>
        <v>1</v>
      </c>
      <c r="BC261" s="2" t="b">
        <f t="shared" si="160"/>
        <v>1</v>
      </c>
      <c r="BD261" s="2" t="b">
        <f t="shared" si="160"/>
        <v>1</v>
      </c>
      <c r="BE261" s="2" t="b">
        <f t="shared" si="160"/>
        <v>1</v>
      </c>
      <c r="BF261" s="2" t="b">
        <f t="shared" si="160"/>
        <v>1</v>
      </c>
      <c r="BG261" s="2" t="b">
        <f t="shared" si="160"/>
        <v>1</v>
      </c>
      <c r="BH261" s="2" t="b">
        <f t="shared" si="160"/>
        <v>1</v>
      </c>
      <c r="BI261" s="2" t="b">
        <f t="shared" si="160"/>
        <v>1</v>
      </c>
      <c r="BJ261" s="2" t="b">
        <f t="shared" si="160"/>
        <v>1</v>
      </c>
      <c r="BK261" s="2" t="b">
        <f t="shared" si="160"/>
        <v>1</v>
      </c>
    </row>
    <row r="262" spans="1:63" ht="58" x14ac:dyDescent="0.35">
      <c r="A262" s="2" t="str">
        <f>RawData!A258&amp;" "&amp;RawData!B258&amp;" "&amp;RawData!C258&amp;" "&amp;RawData!D258&amp;" "&amp;RawData!E258</f>
        <v xml:space="preserve">212 20071108  CSDSDDST 68000 Cromix V20.63 Release 7 Serial 10678 disk2 equ etc gen lib query </v>
      </c>
      <c r="B262" s="2" t="str">
        <f t="shared" si="161"/>
        <v>212 20071108 CSDSDDST 68000 Cromix V20.63 Release 7 Serial 10678 disk2 equ etc gen lib query</v>
      </c>
      <c r="C262" s="2">
        <f t="shared" si="162"/>
        <v>4</v>
      </c>
      <c r="D262" s="2">
        <f t="shared" si="163"/>
        <v>13</v>
      </c>
      <c r="E262" s="2">
        <f t="shared" si="164"/>
        <v>22</v>
      </c>
      <c r="F262" s="2" t="b">
        <f t="shared" si="165"/>
        <v>1</v>
      </c>
      <c r="G262" s="2" t="b">
        <f t="shared" si="166"/>
        <v>1</v>
      </c>
      <c r="I262" s="2">
        <f t="shared" ref="I262:I325" si="173">IF(ISERROR(VALUE(MID(B262,1,C262-1))),"",VALUE(MID(B262,1,C262-1)))</f>
        <v>212</v>
      </c>
      <c r="J262" s="2" t="str">
        <f t="shared" si="167"/>
        <v>20071108</v>
      </c>
      <c r="K262" s="2" t="str">
        <f t="shared" si="168"/>
        <v>CSDSDDST</v>
      </c>
      <c r="L262" s="2" t="str">
        <f t="shared" si="169"/>
        <v>68000 Cromix V20.63 Release 7 Serial 10678 disk2 equ etc gen lib query</v>
      </c>
      <c r="N262" s="2" t="b">
        <f t="shared" si="170"/>
        <v>0</v>
      </c>
      <c r="O262" s="2" t="b">
        <f t="shared" si="171"/>
        <v>0</v>
      </c>
      <c r="P262" s="2" t="str">
        <f t="shared" si="172"/>
        <v>CSDSDDST</v>
      </c>
      <c r="T262" s="2" t="b">
        <f t="shared" si="157"/>
        <v>1</v>
      </c>
      <c r="U262" s="2" t="b">
        <f t="shared" si="157"/>
        <v>0</v>
      </c>
      <c r="V262" s="2" t="b">
        <f t="shared" si="157"/>
        <v>0</v>
      </c>
      <c r="W262" s="2" t="b">
        <f t="shared" si="157"/>
        <v>1</v>
      </c>
      <c r="X262" s="2" t="b">
        <f t="shared" si="157"/>
        <v>0</v>
      </c>
      <c r="Y262" s="2" t="b">
        <f t="shared" si="157"/>
        <v>0</v>
      </c>
      <c r="Z262" s="2" t="b">
        <f t="shared" si="157"/>
        <v>0</v>
      </c>
      <c r="AA262" s="2" t="b">
        <f t="shared" si="157"/>
        <v>0</v>
      </c>
      <c r="AB262" s="2" t="b">
        <f t="shared" si="157"/>
        <v>0</v>
      </c>
      <c r="AC262" s="2" t="b">
        <f t="shared" si="157"/>
        <v>0</v>
      </c>
      <c r="AD262" s="2" t="b">
        <f t="shared" si="158"/>
        <v>0</v>
      </c>
      <c r="AE262" s="2" t="b">
        <f t="shared" si="158"/>
        <v>0</v>
      </c>
      <c r="AF262" s="2" t="b">
        <f t="shared" si="158"/>
        <v>0</v>
      </c>
      <c r="AG262" s="2" t="b">
        <f t="shared" si="158"/>
        <v>0</v>
      </c>
      <c r="AH262" s="2" t="b">
        <f t="shared" si="158"/>
        <v>0</v>
      </c>
      <c r="AI262" s="2" t="b">
        <f t="shared" si="158"/>
        <v>0</v>
      </c>
      <c r="AJ262" s="2" t="b">
        <f t="shared" si="158"/>
        <v>0</v>
      </c>
      <c r="AK262" s="2" t="b">
        <f t="shared" si="158"/>
        <v>0</v>
      </c>
      <c r="AL262" s="2" t="b">
        <f t="shared" si="158"/>
        <v>0</v>
      </c>
      <c r="AM262" s="2" t="b">
        <f t="shared" si="158"/>
        <v>0</v>
      </c>
      <c r="AN262" s="2" t="b">
        <f t="shared" si="159"/>
        <v>0</v>
      </c>
      <c r="AO262" s="2" t="b">
        <f t="shared" si="159"/>
        <v>0</v>
      </c>
      <c r="AP262" s="2" t="b">
        <f t="shared" si="159"/>
        <v>0</v>
      </c>
      <c r="AQ262" s="2" t="b">
        <f t="shared" si="159"/>
        <v>0</v>
      </c>
      <c r="AR262" s="2" t="b">
        <f t="shared" si="159"/>
        <v>0</v>
      </c>
      <c r="AS262" s="2" t="b">
        <f t="shared" si="159"/>
        <v>0</v>
      </c>
      <c r="AT262" s="2" t="b">
        <f t="shared" si="159"/>
        <v>1</v>
      </c>
      <c r="AU262" s="2" t="b">
        <f t="shared" si="159"/>
        <v>1</v>
      </c>
      <c r="AV262" s="2" t="b">
        <f t="shared" si="159"/>
        <v>1</v>
      </c>
      <c r="AW262" s="2" t="b">
        <f t="shared" si="159"/>
        <v>1</v>
      </c>
      <c r="AX262" s="2" t="b">
        <f t="shared" si="160"/>
        <v>1</v>
      </c>
      <c r="AY262" s="2" t="b">
        <f t="shared" si="160"/>
        <v>1</v>
      </c>
      <c r="AZ262" s="2" t="b">
        <f t="shared" si="160"/>
        <v>1</v>
      </c>
      <c r="BA262" s="2" t="b">
        <f t="shared" si="160"/>
        <v>1</v>
      </c>
      <c r="BB262" s="2" t="b">
        <f t="shared" si="160"/>
        <v>1</v>
      </c>
      <c r="BC262" s="2" t="b">
        <f t="shared" si="160"/>
        <v>1</v>
      </c>
      <c r="BD262" s="2" t="b">
        <f t="shared" si="160"/>
        <v>1</v>
      </c>
      <c r="BE262" s="2" t="b">
        <f t="shared" si="160"/>
        <v>1</v>
      </c>
      <c r="BF262" s="2" t="b">
        <f t="shared" si="160"/>
        <v>1</v>
      </c>
      <c r="BG262" s="2" t="b">
        <f t="shared" si="160"/>
        <v>1</v>
      </c>
      <c r="BH262" s="2" t="b">
        <f t="shared" si="160"/>
        <v>1</v>
      </c>
      <c r="BI262" s="2" t="b">
        <f t="shared" si="160"/>
        <v>1</v>
      </c>
      <c r="BJ262" s="2" t="b">
        <f t="shared" si="160"/>
        <v>1</v>
      </c>
      <c r="BK262" s="2" t="b">
        <f t="shared" si="160"/>
        <v>1</v>
      </c>
    </row>
    <row r="263" spans="1:63" ht="43.5" x14ac:dyDescent="0.35">
      <c r="A263" s="2" t="str">
        <f>RawData!A259&amp;" "&amp;RawData!B259&amp;" "&amp;RawData!C259&amp;" "&amp;RawData!D259&amp;" "&amp;RawData!E259</f>
        <v xml:space="preserve">213 20071108  CSDSDDST 68000 Cromix V20.63 Release 7 Serial 10678 disk3 help </v>
      </c>
      <c r="B263" s="2" t="str">
        <f t="shared" si="161"/>
        <v>213 20071108 CSDSDDST 68000 Cromix V20.63 Release 7 Serial 10678 disk3 help</v>
      </c>
      <c r="C263" s="2">
        <f t="shared" si="162"/>
        <v>4</v>
      </c>
      <c r="D263" s="2">
        <f t="shared" si="163"/>
        <v>13</v>
      </c>
      <c r="E263" s="2">
        <f t="shared" si="164"/>
        <v>22</v>
      </c>
      <c r="F263" s="2" t="b">
        <f t="shared" si="165"/>
        <v>1</v>
      </c>
      <c r="G263" s="2" t="b">
        <f t="shared" si="166"/>
        <v>1</v>
      </c>
      <c r="I263" s="2">
        <f t="shared" si="173"/>
        <v>213</v>
      </c>
      <c r="J263" s="2" t="str">
        <f t="shared" si="167"/>
        <v>20071108</v>
      </c>
      <c r="K263" s="2" t="str">
        <f t="shared" si="168"/>
        <v>CSDSDDST</v>
      </c>
      <c r="L263" s="2" t="str">
        <f t="shared" si="169"/>
        <v>68000 Cromix V20.63 Release 7 Serial 10678 disk3 help</v>
      </c>
      <c r="N263" s="2" t="b">
        <f t="shared" si="170"/>
        <v>0</v>
      </c>
      <c r="O263" s="2" t="b">
        <f t="shared" si="171"/>
        <v>0</v>
      </c>
      <c r="P263" s="2" t="str">
        <f t="shared" si="172"/>
        <v>CSDSDDST</v>
      </c>
      <c r="T263" s="2" t="b">
        <f t="shared" si="157"/>
        <v>1</v>
      </c>
      <c r="U263" s="2" t="b">
        <f t="shared" si="157"/>
        <v>0</v>
      </c>
      <c r="V263" s="2" t="b">
        <f t="shared" si="157"/>
        <v>0</v>
      </c>
      <c r="W263" s="2" t="b">
        <f t="shared" si="157"/>
        <v>1</v>
      </c>
      <c r="X263" s="2" t="b">
        <f t="shared" si="157"/>
        <v>0</v>
      </c>
      <c r="Y263" s="2" t="b">
        <f t="shared" si="157"/>
        <v>0</v>
      </c>
      <c r="Z263" s="2" t="b">
        <f t="shared" si="157"/>
        <v>0</v>
      </c>
      <c r="AA263" s="2" t="b">
        <f t="shared" si="157"/>
        <v>0</v>
      </c>
      <c r="AB263" s="2" t="b">
        <f t="shared" si="157"/>
        <v>0</v>
      </c>
      <c r="AC263" s="2" t="b">
        <f t="shared" si="157"/>
        <v>0</v>
      </c>
      <c r="AD263" s="2" t="b">
        <f t="shared" si="158"/>
        <v>0</v>
      </c>
      <c r="AE263" s="2" t="b">
        <f t="shared" si="158"/>
        <v>0</v>
      </c>
      <c r="AF263" s="2" t="b">
        <f t="shared" si="158"/>
        <v>0</v>
      </c>
      <c r="AG263" s="2" t="b">
        <f t="shared" si="158"/>
        <v>0</v>
      </c>
      <c r="AH263" s="2" t="b">
        <f t="shared" si="158"/>
        <v>0</v>
      </c>
      <c r="AI263" s="2" t="b">
        <f t="shared" si="158"/>
        <v>0</v>
      </c>
      <c r="AJ263" s="2" t="b">
        <f t="shared" si="158"/>
        <v>0</v>
      </c>
      <c r="AK263" s="2" t="b">
        <f t="shared" si="158"/>
        <v>0</v>
      </c>
      <c r="AL263" s="2" t="b">
        <f t="shared" si="158"/>
        <v>0</v>
      </c>
      <c r="AM263" s="2" t="b">
        <f t="shared" si="158"/>
        <v>0</v>
      </c>
      <c r="AN263" s="2" t="b">
        <f t="shared" si="159"/>
        <v>0</v>
      </c>
      <c r="AO263" s="2" t="b">
        <f t="shared" si="159"/>
        <v>0</v>
      </c>
      <c r="AP263" s="2" t="b">
        <f t="shared" si="159"/>
        <v>0</v>
      </c>
      <c r="AQ263" s="2" t="b">
        <f t="shared" si="159"/>
        <v>0</v>
      </c>
      <c r="AR263" s="2" t="b">
        <f t="shared" si="159"/>
        <v>0</v>
      </c>
      <c r="AS263" s="2" t="b">
        <f t="shared" si="159"/>
        <v>0</v>
      </c>
      <c r="AT263" s="2" t="b">
        <f t="shared" si="159"/>
        <v>1</v>
      </c>
      <c r="AU263" s="2" t="b">
        <f t="shared" si="159"/>
        <v>1</v>
      </c>
      <c r="AV263" s="2" t="b">
        <f t="shared" si="159"/>
        <v>1</v>
      </c>
      <c r="AW263" s="2" t="b">
        <f t="shared" si="159"/>
        <v>1</v>
      </c>
      <c r="AX263" s="2" t="b">
        <f t="shared" si="160"/>
        <v>1</v>
      </c>
      <c r="AY263" s="2" t="b">
        <f t="shared" si="160"/>
        <v>1</v>
      </c>
      <c r="AZ263" s="2" t="b">
        <f t="shared" si="160"/>
        <v>1</v>
      </c>
      <c r="BA263" s="2" t="b">
        <f t="shared" si="160"/>
        <v>1</v>
      </c>
      <c r="BB263" s="2" t="b">
        <f t="shared" si="160"/>
        <v>1</v>
      </c>
      <c r="BC263" s="2" t="b">
        <f t="shared" si="160"/>
        <v>1</v>
      </c>
      <c r="BD263" s="2" t="b">
        <f t="shared" si="160"/>
        <v>1</v>
      </c>
      <c r="BE263" s="2" t="b">
        <f t="shared" si="160"/>
        <v>1</v>
      </c>
      <c r="BF263" s="2" t="b">
        <f t="shared" si="160"/>
        <v>1</v>
      </c>
      <c r="BG263" s="2" t="b">
        <f t="shared" si="160"/>
        <v>1</v>
      </c>
      <c r="BH263" s="2" t="b">
        <f t="shared" si="160"/>
        <v>1</v>
      </c>
      <c r="BI263" s="2" t="b">
        <f t="shared" si="160"/>
        <v>1</v>
      </c>
      <c r="BJ263" s="2" t="b">
        <f t="shared" si="160"/>
        <v>1</v>
      </c>
      <c r="BK263" s="2" t="b">
        <f t="shared" si="160"/>
        <v>1</v>
      </c>
    </row>
    <row r="264" spans="1:63" ht="58" x14ac:dyDescent="0.35">
      <c r="A264" s="2" t="str">
        <f>RawData!A260&amp;" "&amp;RawData!B260&amp;" "&amp;RawData!C260&amp;" "&amp;RawData!D260&amp;" "&amp;RawData!E260</f>
        <v xml:space="preserve">214 20210620     CSDSDDST 68000 Cromix V20.65 Release 8 Serial 10666 disk1 regenerated /cromix.sys /bin /etc   </v>
      </c>
      <c r="B264" s="2" t="str">
        <f t="shared" si="161"/>
        <v>214 20210620 CSDSDDST 68000 Cromix V20.65 Release 8 Serial 10666 disk1 regenerated /cromix.sys /bin /etc</v>
      </c>
      <c r="C264" s="2">
        <f t="shared" si="162"/>
        <v>4</v>
      </c>
      <c r="D264" s="2">
        <f t="shared" si="163"/>
        <v>13</v>
      </c>
      <c r="E264" s="2">
        <f t="shared" si="164"/>
        <v>22</v>
      </c>
      <c r="F264" s="2" t="b">
        <f t="shared" si="165"/>
        <v>1</v>
      </c>
      <c r="G264" s="2" t="b">
        <f t="shared" si="166"/>
        <v>1</v>
      </c>
      <c r="I264" s="2">
        <f t="shared" si="173"/>
        <v>214</v>
      </c>
      <c r="J264" s="2" t="str">
        <f t="shared" si="167"/>
        <v>20210620</v>
      </c>
      <c r="K264" s="2" t="str">
        <f t="shared" si="168"/>
        <v>CSDSDDST</v>
      </c>
      <c r="L264" s="2" t="str">
        <f t="shared" si="169"/>
        <v>68000 Cromix V20.65 Release 8 Serial 10666 disk1 regenerated /cromix.sys /bin /etc</v>
      </c>
      <c r="N264" s="2" t="b">
        <f t="shared" si="170"/>
        <v>0</v>
      </c>
      <c r="O264" s="2" t="b">
        <f t="shared" si="171"/>
        <v>0</v>
      </c>
      <c r="P264" s="2" t="str">
        <f t="shared" si="172"/>
        <v>CSDSDDST</v>
      </c>
      <c r="T264" s="2" t="b">
        <f t="shared" si="157"/>
        <v>1</v>
      </c>
      <c r="U264" s="2" t="b">
        <f t="shared" si="157"/>
        <v>0</v>
      </c>
      <c r="V264" s="2" t="b">
        <f t="shared" si="157"/>
        <v>0</v>
      </c>
      <c r="W264" s="2" t="b">
        <f t="shared" si="157"/>
        <v>1</v>
      </c>
      <c r="X264" s="2" t="b">
        <f t="shared" si="157"/>
        <v>0</v>
      </c>
      <c r="Y264" s="2" t="b">
        <f t="shared" si="157"/>
        <v>0</v>
      </c>
      <c r="Z264" s="2" t="b">
        <f t="shared" si="157"/>
        <v>0</v>
      </c>
      <c r="AA264" s="2" t="b">
        <f t="shared" si="157"/>
        <v>0</v>
      </c>
      <c r="AB264" s="2" t="b">
        <f t="shared" si="157"/>
        <v>0</v>
      </c>
      <c r="AC264" s="2" t="b">
        <f t="shared" si="157"/>
        <v>0</v>
      </c>
      <c r="AD264" s="2" t="b">
        <f t="shared" si="158"/>
        <v>0</v>
      </c>
      <c r="AE264" s="2" t="b">
        <f t="shared" si="158"/>
        <v>0</v>
      </c>
      <c r="AF264" s="2" t="b">
        <f t="shared" si="158"/>
        <v>0</v>
      </c>
      <c r="AG264" s="2" t="b">
        <f t="shared" si="158"/>
        <v>0</v>
      </c>
      <c r="AH264" s="2" t="b">
        <f t="shared" si="158"/>
        <v>0</v>
      </c>
      <c r="AI264" s="2" t="b">
        <f t="shared" si="158"/>
        <v>0</v>
      </c>
      <c r="AJ264" s="2" t="b">
        <f t="shared" si="158"/>
        <v>0</v>
      </c>
      <c r="AK264" s="2" t="b">
        <f t="shared" si="158"/>
        <v>0</v>
      </c>
      <c r="AL264" s="2" t="b">
        <f t="shared" si="158"/>
        <v>0</v>
      </c>
      <c r="AM264" s="2" t="b">
        <f t="shared" si="158"/>
        <v>0</v>
      </c>
      <c r="AN264" s="2" t="b">
        <f t="shared" si="159"/>
        <v>0</v>
      </c>
      <c r="AO264" s="2" t="b">
        <f t="shared" si="159"/>
        <v>0</v>
      </c>
      <c r="AP264" s="2" t="b">
        <f t="shared" si="159"/>
        <v>0</v>
      </c>
      <c r="AQ264" s="2" t="b">
        <f t="shared" si="159"/>
        <v>0</v>
      </c>
      <c r="AR264" s="2" t="b">
        <f t="shared" si="159"/>
        <v>0</v>
      </c>
      <c r="AS264" s="2" t="b">
        <f t="shared" si="159"/>
        <v>0</v>
      </c>
      <c r="AT264" s="2" t="b">
        <f t="shared" si="159"/>
        <v>1</v>
      </c>
      <c r="AU264" s="2" t="b">
        <f t="shared" si="159"/>
        <v>1</v>
      </c>
      <c r="AV264" s="2" t="b">
        <f t="shared" si="159"/>
        <v>1</v>
      </c>
      <c r="AW264" s="2" t="b">
        <f t="shared" si="159"/>
        <v>1</v>
      </c>
      <c r="AX264" s="2" t="b">
        <f t="shared" si="160"/>
        <v>1</v>
      </c>
      <c r="AY264" s="2" t="b">
        <f t="shared" si="160"/>
        <v>1</v>
      </c>
      <c r="AZ264" s="2" t="b">
        <f t="shared" si="160"/>
        <v>1</v>
      </c>
      <c r="BA264" s="2" t="b">
        <f t="shared" si="160"/>
        <v>1</v>
      </c>
      <c r="BB264" s="2" t="b">
        <f t="shared" si="160"/>
        <v>1</v>
      </c>
      <c r="BC264" s="2" t="b">
        <f t="shared" si="160"/>
        <v>1</v>
      </c>
      <c r="BD264" s="2" t="b">
        <f t="shared" si="160"/>
        <v>1</v>
      </c>
      <c r="BE264" s="2" t="b">
        <f t="shared" si="160"/>
        <v>1</v>
      </c>
      <c r="BF264" s="2" t="b">
        <f t="shared" si="160"/>
        <v>1</v>
      </c>
      <c r="BG264" s="2" t="b">
        <f t="shared" si="160"/>
        <v>1</v>
      </c>
      <c r="BH264" s="2" t="b">
        <f t="shared" si="160"/>
        <v>1</v>
      </c>
      <c r="BI264" s="2" t="b">
        <f t="shared" si="160"/>
        <v>1</v>
      </c>
      <c r="BJ264" s="2" t="b">
        <f t="shared" si="160"/>
        <v>1</v>
      </c>
      <c r="BK264" s="2" t="b">
        <f t="shared" si="160"/>
        <v>1</v>
      </c>
    </row>
    <row r="265" spans="1:63" ht="58" x14ac:dyDescent="0.35">
      <c r="A265" s="2" t="str">
        <f>RawData!A261&amp;" "&amp;RawData!B261&amp;" "&amp;RawData!C261&amp;" "&amp;RawData!D261&amp;" "&amp;RawData!E261</f>
        <v xml:space="preserve">215 20071108  CSDSDDST 68000 Cromix V20.65 Release 8 Serial 10666 disk2 equ etc gen lib query </v>
      </c>
      <c r="B265" s="2" t="str">
        <f t="shared" si="161"/>
        <v>215 20071108 CSDSDDST 68000 Cromix V20.65 Release 8 Serial 10666 disk2 equ etc gen lib query</v>
      </c>
      <c r="C265" s="2">
        <f t="shared" si="162"/>
        <v>4</v>
      </c>
      <c r="D265" s="2">
        <f t="shared" si="163"/>
        <v>13</v>
      </c>
      <c r="E265" s="2">
        <f t="shared" si="164"/>
        <v>22</v>
      </c>
      <c r="F265" s="2" t="b">
        <f t="shared" si="165"/>
        <v>1</v>
      </c>
      <c r="G265" s="2" t="b">
        <f t="shared" si="166"/>
        <v>1</v>
      </c>
      <c r="I265" s="2">
        <f t="shared" si="173"/>
        <v>215</v>
      </c>
      <c r="J265" s="2" t="str">
        <f t="shared" si="167"/>
        <v>20071108</v>
      </c>
      <c r="K265" s="2" t="str">
        <f t="shared" si="168"/>
        <v>CSDSDDST</v>
      </c>
      <c r="L265" s="2" t="str">
        <f t="shared" si="169"/>
        <v>68000 Cromix V20.65 Release 8 Serial 10666 disk2 equ etc gen lib query</v>
      </c>
      <c r="N265" s="2" t="b">
        <f t="shared" si="170"/>
        <v>0</v>
      </c>
      <c r="O265" s="2" t="b">
        <f t="shared" si="171"/>
        <v>0</v>
      </c>
      <c r="P265" s="2" t="str">
        <f t="shared" si="172"/>
        <v>CSDSDDST</v>
      </c>
      <c r="T265" s="2" t="b">
        <f t="shared" ref="T265:AC274" si="174">IF($F265,OR(NOT(ISERROR(FIND(T$2,$L265,1))),NOT(ISERROR(FIND(T$3,$L265,1))),NOT(ISERROR(FIND(T$4,$L265,1)))),"")</f>
        <v>1</v>
      </c>
      <c r="U265" s="2" t="b">
        <f t="shared" si="174"/>
        <v>0</v>
      </c>
      <c r="V265" s="2" t="b">
        <f t="shared" si="174"/>
        <v>0</v>
      </c>
      <c r="W265" s="2" t="b">
        <f t="shared" si="174"/>
        <v>1</v>
      </c>
      <c r="X265" s="2" t="b">
        <f t="shared" si="174"/>
        <v>0</v>
      </c>
      <c r="Y265" s="2" t="b">
        <f t="shared" si="174"/>
        <v>0</v>
      </c>
      <c r="Z265" s="2" t="b">
        <f t="shared" si="174"/>
        <v>0</v>
      </c>
      <c r="AA265" s="2" t="b">
        <f t="shared" si="174"/>
        <v>0</v>
      </c>
      <c r="AB265" s="2" t="b">
        <f t="shared" si="174"/>
        <v>0</v>
      </c>
      <c r="AC265" s="2" t="b">
        <f t="shared" si="174"/>
        <v>0</v>
      </c>
      <c r="AD265" s="2" t="b">
        <f t="shared" ref="AD265:AM274" si="175">IF($F265,OR(NOT(ISERROR(FIND(AD$2,$L265,1))),NOT(ISERROR(FIND(AD$3,$L265,1))),NOT(ISERROR(FIND(AD$4,$L265,1)))),"")</f>
        <v>0</v>
      </c>
      <c r="AE265" s="2" t="b">
        <f t="shared" si="175"/>
        <v>0</v>
      </c>
      <c r="AF265" s="2" t="b">
        <f t="shared" si="175"/>
        <v>0</v>
      </c>
      <c r="AG265" s="2" t="b">
        <f t="shared" si="175"/>
        <v>0</v>
      </c>
      <c r="AH265" s="2" t="b">
        <f t="shared" si="175"/>
        <v>0</v>
      </c>
      <c r="AI265" s="2" t="b">
        <f t="shared" si="175"/>
        <v>0</v>
      </c>
      <c r="AJ265" s="2" t="b">
        <f t="shared" si="175"/>
        <v>0</v>
      </c>
      <c r="AK265" s="2" t="b">
        <f t="shared" si="175"/>
        <v>0</v>
      </c>
      <c r="AL265" s="2" t="b">
        <f t="shared" si="175"/>
        <v>0</v>
      </c>
      <c r="AM265" s="2" t="b">
        <f t="shared" si="175"/>
        <v>0</v>
      </c>
      <c r="AN265" s="2" t="b">
        <f t="shared" ref="AN265:AW274" si="176">IF($F265,OR(NOT(ISERROR(FIND(AN$2,$L265,1))),NOT(ISERROR(FIND(AN$3,$L265,1))),NOT(ISERROR(FIND(AN$4,$L265,1)))),"")</f>
        <v>0</v>
      </c>
      <c r="AO265" s="2" t="b">
        <f t="shared" si="176"/>
        <v>0</v>
      </c>
      <c r="AP265" s="2" t="b">
        <f t="shared" si="176"/>
        <v>0</v>
      </c>
      <c r="AQ265" s="2" t="b">
        <f t="shared" si="176"/>
        <v>0</v>
      </c>
      <c r="AR265" s="2" t="b">
        <f t="shared" si="176"/>
        <v>0</v>
      </c>
      <c r="AS265" s="2" t="b">
        <f t="shared" si="176"/>
        <v>0</v>
      </c>
      <c r="AT265" s="2" t="b">
        <f t="shared" si="176"/>
        <v>1</v>
      </c>
      <c r="AU265" s="2" t="b">
        <f t="shared" si="176"/>
        <v>1</v>
      </c>
      <c r="AV265" s="2" t="b">
        <f t="shared" si="176"/>
        <v>1</v>
      </c>
      <c r="AW265" s="2" t="b">
        <f t="shared" si="176"/>
        <v>1</v>
      </c>
      <c r="AX265" s="2" t="b">
        <f t="shared" ref="AX265:BK274" si="177">IF($F265,OR(NOT(ISERROR(FIND(AX$2,$L265,1))),NOT(ISERROR(FIND(AX$3,$L265,1))),NOT(ISERROR(FIND(AX$4,$L265,1)))),"")</f>
        <v>1</v>
      </c>
      <c r="AY265" s="2" t="b">
        <f t="shared" si="177"/>
        <v>1</v>
      </c>
      <c r="AZ265" s="2" t="b">
        <f t="shared" si="177"/>
        <v>1</v>
      </c>
      <c r="BA265" s="2" t="b">
        <f t="shared" si="177"/>
        <v>1</v>
      </c>
      <c r="BB265" s="2" t="b">
        <f t="shared" si="177"/>
        <v>1</v>
      </c>
      <c r="BC265" s="2" t="b">
        <f t="shared" si="177"/>
        <v>1</v>
      </c>
      <c r="BD265" s="2" t="b">
        <f t="shared" si="177"/>
        <v>1</v>
      </c>
      <c r="BE265" s="2" t="b">
        <f t="shared" si="177"/>
        <v>1</v>
      </c>
      <c r="BF265" s="2" t="b">
        <f t="shared" si="177"/>
        <v>1</v>
      </c>
      <c r="BG265" s="2" t="b">
        <f t="shared" si="177"/>
        <v>1</v>
      </c>
      <c r="BH265" s="2" t="b">
        <f t="shared" si="177"/>
        <v>1</v>
      </c>
      <c r="BI265" s="2" t="b">
        <f t="shared" si="177"/>
        <v>1</v>
      </c>
      <c r="BJ265" s="2" t="b">
        <f t="shared" si="177"/>
        <v>1</v>
      </c>
      <c r="BK265" s="2" t="b">
        <f t="shared" si="177"/>
        <v>1</v>
      </c>
    </row>
    <row r="266" spans="1:63" ht="43.5" x14ac:dyDescent="0.35">
      <c r="A266" s="2" t="str">
        <f>RawData!A262&amp;" "&amp;RawData!B262&amp;" "&amp;RawData!C262&amp;" "&amp;RawData!D262&amp;" "&amp;RawData!E262</f>
        <v xml:space="preserve">216 20071218  CSDSDDST 68000 Cromix V20.65 Release 8 Serial 10666 disk3 help </v>
      </c>
      <c r="B266" s="2" t="str">
        <f t="shared" si="161"/>
        <v>216 20071218 CSDSDDST 68000 Cromix V20.65 Release 8 Serial 10666 disk3 help</v>
      </c>
      <c r="C266" s="2">
        <f t="shared" si="162"/>
        <v>4</v>
      </c>
      <c r="D266" s="2">
        <f t="shared" si="163"/>
        <v>13</v>
      </c>
      <c r="E266" s="2">
        <f t="shared" si="164"/>
        <v>22</v>
      </c>
      <c r="F266" s="2" t="b">
        <f t="shared" si="165"/>
        <v>1</v>
      </c>
      <c r="G266" s="2" t="b">
        <f t="shared" si="166"/>
        <v>1</v>
      </c>
      <c r="I266" s="2">
        <f t="shared" si="173"/>
        <v>216</v>
      </c>
      <c r="J266" s="2" t="str">
        <f t="shared" si="167"/>
        <v>20071218</v>
      </c>
      <c r="K266" s="2" t="str">
        <f t="shared" si="168"/>
        <v>CSDSDDST</v>
      </c>
      <c r="L266" s="2" t="str">
        <f t="shared" si="169"/>
        <v>68000 Cromix V20.65 Release 8 Serial 10666 disk3 help</v>
      </c>
      <c r="N266" s="2" t="b">
        <f t="shared" si="170"/>
        <v>0</v>
      </c>
      <c r="O266" s="2" t="b">
        <f t="shared" si="171"/>
        <v>0</v>
      </c>
      <c r="P266" s="2" t="str">
        <f t="shared" si="172"/>
        <v>CSDSDDST</v>
      </c>
      <c r="T266" s="2" t="b">
        <f t="shared" si="174"/>
        <v>1</v>
      </c>
      <c r="U266" s="2" t="b">
        <f t="shared" si="174"/>
        <v>0</v>
      </c>
      <c r="V266" s="2" t="b">
        <f t="shared" si="174"/>
        <v>0</v>
      </c>
      <c r="W266" s="2" t="b">
        <f t="shared" si="174"/>
        <v>1</v>
      </c>
      <c r="X266" s="2" t="b">
        <f t="shared" si="174"/>
        <v>0</v>
      </c>
      <c r="Y266" s="2" t="b">
        <f t="shared" si="174"/>
        <v>0</v>
      </c>
      <c r="Z266" s="2" t="b">
        <f t="shared" si="174"/>
        <v>0</v>
      </c>
      <c r="AA266" s="2" t="b">
        <f t="shared" si="174"/>
        <v>0</v>
      </c>
      <c r="AB266" s="2" t="b">
        <f t="shared" si="174"/>
        <v>0</v>
      </c>
      <c r="AC266" s="2" t="b">
        <f t="shared" si="174"/>
        <v>0</v>
      </c>
      <c r="AD266" s="2" t="b">
        <f t="shared" si="175"/>
        <v>0</v>
      </c>
      <c r="AE266" s="2" t="b">
        <f t="shared" si="175"/>
        <v>0</v>
      </c>
      <c r="AF266" s="2" t="b">
        <f t="shared" si="175"/>
        <v>0</v>
      </c>
      <c r="AG266" s="2" t="b">
        <f t="shared" si="175"/>
        <v>0</v>
      </c>
      <c r="AH266" s="2" t="b">
        <f t="shared" si="175"/>
        <v>0</v>
      </c>
      <c r="AI266" s="2" t="b">
        <f t="shared" si="175"/>
        <v>0</v>
      </c>
      <c r="AJ266" s="2" t="b">
        <f t="shared" si="175"/>
        <v>0</v>
      </c>
      <c r="AK266" s="2" t="b">
        <f t="shared" si="175"/>
        <v>0</v>
      </c>
      <c r="AL266" s="2" t="b">
        <f t="shared" si="175"/>
        <v>0</v>
      </c>
      <c r="AM266" s="2" t="b">
        <f t="shared" si="175"/>
        <v>0</v>
      </c>
      <c r="AN266" s="2" t="b">
        <f t="shared" si="176"/>
        <v>0</v>
      </c>
      <c r="AO266" s="2" t="b">
        <f t="shared" si="176"/>
        <v>0</v>
      </c>
      <c r="AP266" s="2" t="b">
        <f t="shared" si="176"/>
        <v>0</v>
      </c>
      <c r="AQ266" s="2" t="b">
        <f t="shared" si="176"/>
        <v>0</v>
      </c>
      <c r="AR266" s="2" t="b">
        <f t="shared" si="176"/>
        <v>0</v>
      </c>
      <c r="AS266" s="2" t="b">
        <f t="shared" si="176"/>
        <v>0</v>
      </c>
      <c r="AT266" s="2" t="b">
        <f t="shared" si="176"/>
        <v>1</v>
      </c>
      <c r="AU266" s="2" t="b">
        <f t="shared" si="176"/>
        <v>1</v>
      </c>
      <c r="AV266" s="2" t="b">
        <f t="shared" si="176"/>
        <v>1</v>
      </c>
      <c r="AW266" s="2" t="b">
        <f t="shared" si="176"/>
        <v>1</v>
      </c>
      <c r="AX266" s="2" t="b">
        <f t="shared" si="177"/>
        <v>1</v>
      </c>
      <c r="AY266" s="2" t="b">
        <f t="shared" si="177"/>
        <v>1</v>
      </c>
      <c r="AZ266" s="2" t="b">
        <f t="shared" si="177"/>
        <v>1</v>
      </c>
      <c r="BA266" s="2" t="b">
        <f t="shared" si="177"/>
        <v>1</v>
      </c>
      <c r="BB266" s="2" t="b">
        <f t="shared" si="177"/>
        <v>1</v>
      </c>
      <c r="BC266" s="2" t="b">
        <f t="shared" si="177"/>
        <v>1</v>
      </c>
      <c r="BD266" s="2" t="b">
        <f t="shared" si="177"/>
        <v>1</v>
      </c>
      <c r="BE266" s="2" t="b">
        <f t="shared" si="177"/>
        <v>1</v>
      </c>
      <c r="BF266" s="2" t="b">
        <f t="shared" si="177"/>
        <v>1</v>
      </c>
      <c r="BG266" s="2" t="b">
        <f t="shared" si="177"/>
        <v>1</v>
      </c>
      <c r="BH266" s="2" t="b">
        <f t="shared" si="177"/>
        <v>1</v>
      </c>
      <c r="BI266" s="2" t="b">
        <f t="shared" si="177"/>
        <v>1</v>
      </c>
      <c r="BJ266" s="2" t="b">
        <f t="shared" si="177"/>
        <v>1</v>
      </c>
      <c r="BK266" s="2" t="b">
        <f t="shared" si="177"/>
        <v>1</v>
      </c>
    </row>
    <row r="267" spans="1:63" ht="58" x14ac:dyDescent="0.35">
      <c r="A267" s="2" t="str">
        <f>RawData!A263&amp;" "&amp;RawData!B263&amp;" "&amp;RawData!C263&amp;" "&amp;RawData!D263&amp;" "&amp;RawData!E263</f>
        <v xml:space="preserve">217 20210620     CSDSDDST 68000 Cromix V20.65 Release 8 Serial 10666 disk4 cmd gen usr (except help)  </v>
      </c>
      <c r="B267" s="2" t="str">
        <f t="shared" si="161"/>
        <v>217 20210620 CSDSDDST 68000 Cromix V20.65 Release 8 Serial 10666 disk4 cmd gen usr (except help)</v>
      </c>
      <c r="C267" s="2">
        <f t="shared" si="162"/>
        <v>4</v>
      </c>
      <c r="D267" s="2">
        <f t="shared" si="163"/>
        <v>13</v>
      </c>
      <c r="E267" s="2">
        <f t="shared" si="164"/>
        <v>22</v>
      </c>
      <c r="F267" s="2" t="b">
        <f t="shared" si="165"/>
        <v>1</v>
      </c>
      <c r="G267" s="2" t="b">
        <f t="shared" si="166"/>
        <v>1</v>
      </c>
      <c r="I267" s="2">
        <f t="shared" si="173"/>
        <v>217</v>
      </c>
      <c r="J267" s="2" t="str">
        <f t="shared" si="167"/>
        <v>20210620</v>
      </c>
      <c r="K267" s="2" t="str">
        <f t="shared" si="168"/>
        <v>CSDSDDST</v>
      </c>
      <c r="L267" s="2" t="str">
        <f t="shared" si="169"/>
        <v>68000 Cromix V20.65 Release 8 Serial 10666 disk4 cmd gen usr (except help)</v>
      </c>
      <c r="N267" s="2" t="b">
        <f t="shared" si="170"/>
        <v>0</v>
      </c>
      <c r="O267" s="2" t="b">
        <f t="shared" si="171"/>
        <v>0</v>
      </c>
      <c r="P267" s="2" t="str">
        <f t="shared" si="172"/>
        <v>CSDSDDST</v>
      </c>
      <c r="T267" s="2" t="b">
        <f t="shared" si="174"/>
        <v>1</v>
      </c>
      <c r="U267" s="2" t="b">
        <f t="shared" si="174"/>
        <v>0</v>
      </c>
      <c r="V267" s="2" t="b">
        <f t="shared" si="174"/>
        <v>0</v>
      </c>
      <c r="W267" s="2" t="b">
        <f t="shared" si="174"/>
        <v>1</v>
      </c>
      <c r="X267" s="2" t="b">
        <f t="shared" si="174"/>
        <v>0</v>
      </c>
      <c r="Y267" s="2" t="b">
        <f t="shared" si="174"/>
        <v>0</v>
      </c>
      <c r="Z267" s="2" t="b">
        <f t="shared" si="174"/>
        <v>0</v>
      </c>
      <c r="AA267" s="2" t="b">
        <f t="shared" si="174"/>
        <v>0</v>
      </c>
      <c r="AB267" s="2" t="b">
        <f t="shared" si="174"/>
        <v>0</v>
      </c>
      <c r="AC267" s="2" t="b">
        <f t="shared" si="174"/>
        <v>0</v>
      </c>
      <c r="AD267" s="2" t="b">
        <f t="shared" si="175"/>
        <v>0</v>
      </c>
      <c r="AE267" s="2" t="b">
        <f t="shared" si="175"/>
        <v>0</v>
      </c>
      <c r="AF267" s="2" t="b">
        <f t="shared" si="175"/>
        <v>0</v>
      </c>
      <c r="AG267" s="2" t="b">
        <f t="shared" si="175"/>
        <v>0</v>
      </c>
      <c r="AH267" s="2" t="b">
        <f t="shared" si="175"/>
        <v>0</v>
      </c>
      <c r="AI267" s="2" t="b">
        <f t="shared" si="175"/>
        <v>0</v>
      </c>
      <c r="AJ267" s="2" t="b">
        <f t="shared" si="175"/>
        <v>0</v>
      </c>
      <c r="AK267" s="2" t="b">
        <f t="shared" si="175"/>
        <v>0</v>
      </c>
      <c r="AL267" s="2" t="b">
        <f t="shared" si="175"/>
        <v>0</v>
      </c>
      <c r="AM267" s="2" t="b">
        <f t="shared" si="175"/>
        <v>0</v>
      </c>
      <c r="AN267" s="2" t="b">
        <f t="shared" si="176"/>
        <v>0</v>
      </c>
      <c r="AO267" s="2" t="b">
        <f t="shared" si="176"/>
        <v>0</v>
      </c>
      <c r="AP267" s="2" t="b">
        <f t="shared" si="176"/>
        <v>0</v>
      </c>
      <c r="AQ267" s="2" t="b">
        <f t="shared" si="176"/>
        <v>0</v>
      </c>
      <c r="AR267" s="2" t="b">
        <f t="shared" si="176"/>
        <v>0</v>
      </c>
      <c r="AS267" s="2" t="b">
        <f t="shared" si="176"/>
        <v>0</v>
      </c>
      <c r="AT267" s="2" t="b">
        <f t="shared" si="176"/>
        <v>1</v>
      </c>
      <c r="AU267" s="2" t="b">
        <f t="shared" si="176"/>
        <v>1</v>
      </c>
      <c r="AV267" s="2" t="b">
        <f t="shared" si="176"/>
        <v>1</v>
      </c>
      <c r="AW267" s="2" t="b">
        <f t="shared" si="176"/>
        <v>1</v>
      </c>
      <c r="AX267" s="2" t="b">
        <f t="shared" si="177"/>
        <v>1</v>
      </c>
      <c r="AY267" s="2" t="b">
        <f t="shared" si="177"/>
        <v>1</v>
      </c>
      <c r="AZ267" s="2" t="b">
        <f t="shared" si="177"/>
        <v>1</v>
      </c>
      <c r="BA267" s="2" t="b">
        <f t="shared" si="177"/>
        <v>1</v>
      </c>
      <c r="BB267" s="2" t="b">
        <f t="shared" si="177"/>
        <v>1</v>
      </c>
      <c r="BC267" s="2" t="b">
        <f t="shared" si="177"/>
        <v>1</v>
      </c>
      <c r="BD267" s="2" t="b">
        <f t="shared" si="177"/>
        <v>1</v>
      </c>
      <c r="BE267" s="2" t="b">
        <f t="shared" si="177"/>
        <v>1</v>
      </c>
      <c r="BF267" s="2" t="b">
        <f t="shared" si="177"/>
        <v>1</v>
      </c>
      <c r="BG267" s="2" t="b">
        <f t="shared" si="177"/>
        <v>1</v>
      </c>
      <c r="BH267" s="2" t="b">
        <f t="shared" si="177"/>
        <v>1</v>
      </c>
      <c r="BI267" s="2" t="b">
        <f t="shared" si="177"/>
        <v>1</v>
      </c>
      <c r="BJ267" s="2" t="b">
        <f t="shared" si="177"/>
        <v>1</v>
      </c>
      <c r="BK267" s="2" t="b">
        <f t="shared" si="177"/>
        <v>1</v>
      </c>
    </row>
    <row r="268" spans="1:63" ht="43.5" x14ac:dyDescent="0.35">
      <c r="A268" s="2" t="str">
        <f>RawData!A264&amp;" "&amp;RawData!B264&amp;" "&amp;RawData!C264&amp;" "&amp;RawData!D264&amp;" "&amp;RawData!E264</f>
        <v xml:space="preserve">218 20071218  CSDSDDST 68000 Cromix V20.63 /bin directory files only </v>
      </c>
      <c r="B268" s="2" t="str">
        <f t="shared" si="161"/>
        <v>218 20071218 CSDSDDST 68000 Cromix V20.63 /bin directory files only</v>
      </c>
      <c r="C268" s="2">
        <f t="shared" si="162"/>
        <v>4</v>
      </c>
      <c r="D268" s="2">
        <f t="shared" si="163"/>
        <v>13</v>
      </c>
      <c r="E268" s="2">
        <f t="shared" si="164"/>
        <v>22</v>
      </c>
      <c r="F268" s="2" t="b">
        <f t="shared" si="165"/>
        <v>1</v>
      </c>
      <c r="G268" s="2" t="b">
        <f t="shared" si="166"/>
        <v>1</v>
      </c>
      <c r="I268" s="2">
        <f t="shared" si="173"/>
        <v>218</v>
      </c>
      <c r="J268" s="2" t="str">
        <f t="shared" si="167"/>
        <v>20071218</v>
      </c>
      <c r="K268" s="2" t="str">
        <f t="shared" si="168"/>
        <v>CSDSDDST</v>
      </c>
      <c r="L268" s="2" t="str">
        <f t="shared" si="169"/>
        <v>68000 Cromix V20.63 /bin directory files only</v>
      </c>
      <c r="N268" s="2" t="b">
        <f t="shared" si="170"/>
        <v>0</v>
      </c>
      <c r="O268" s="2" t="b">
        <f t="shared" si="171"/>
        <v>0</v>
      </c>
      <c r="P268" s="2" t="str">
        <f t="shared" si="172"/>
        <v>CSDSDDST</v>
      </c>
      <c r="T268" s="2" t="b">
        <f t="shared" si="174"/>
        <v>1</v>
      </c>
      <c r="U268" s="2" t="b">
        <f t="shared" si="174"/>
        <v>0</v>
      </c>
      <c r="V268" s="2" t="b">
        <f t="shared" si="174"/>
        <v>0</v>
      </c>
      <c r="W268" s="2" t="b">
        <f t="shared" si="174"/>
        <v>1</v>
      </c>
      <c r="X268" s="2" t="b">
        <f t="shared" si="174"/>
        <v>0</v>
      </c>
      <c r="Y268" s="2" t="b">
        <f t="shared" si="174"/>
        <v>0</v>
      </c>
      <c r="Z268" s="2" t="b">
        <f t="shared" si="174"/>
        <v>0</v>
      </c>
      <c r="AA268" s="2" t="b">
        <f t="shared" si="174"/>
        <v>0</v>
      </c>
      <c r="AB268" s="2" t="b">
        <f t="shared" si="174"/>
        <v>0</v>
      </c>
      <c r="AC268" s="2" t="b">
        <f t="shared" si="174"/>
        <v>0</v>
      </c>
      <c r="AD268" s="2" t="b">
        <f t="shared" si="175"/>
        <v>0</v>
      </c>
      <c r="AE268" s="2" t="b">
        <f t="shared" si="175"/>
        <v>0</v>
      </c>
      <c r="AF268" s="2" t="b">
        <f t="shared" si="175"/>
        <v>0</v>
      </c>
      <c r="AG268" s="2" t="b">
        <f t="shared" si="175"/>
        <v>0</v>
      </c>
      <c r="AH268" s="2" t="b">
        <f t="shared" si="175"/>
        <v>0</v>
      </c>
      <c r="AI268" s="2" t="b">
        <f t="shared" si="175"/>
        <v>0</v>
      </c>
      <c r="AJ268" s="2" t="b">
        <f t="shared" si="175"/>
        <v>0</v>
      </c>
      <c r="AK268" s="2" t="b">
        <f t="shared" si="175"/>
        <v>0</v>
      </c>
      <c r="AL268" s="2" t="b">
        <f t="shared" si="175"/>
        <v>0</v>
      </c>
      <c r="AM268" s="2" t="b">
        <f t="shared" si="175"/>
        <v>0</v>
      </c>
      <c r="AN268" s="2" t="b">
        <f t="shared" si="176"/>
        <v>0</v>
      </c>
      <c r="AO268" s="2" t="b">
        <f t="shared" si="176"/>
        <v>0</v>
      </c>
      <c r="AP268" s="2" t="b">
        <f t="shared" si="176"/>
        <v>0</v>
      </c>
      <c r="AQ268" s="2" t="b">
        <f t="shared" si="176"/>
        <v>0</v>
      </c>
      <c r="AR268" s="2" t="b">
        <f t="shared" si="176"/>
        <v>0</v>
      </c>
      <c r="AS268" s="2" t="b">
        <f t="shared" si="176"/>
        <v>0</v>
      </c>
      <c r="AT268" s="2" t="b">
        <f t="shared" si="176"/>
        <v>1</v>
      </c>
      <c r="AU268" s="2" t="b">
        <f t="shared" si="176"/>
        <v>1</v>
      </c>
      <c r="AV268" s="2" t="b">
        <f t="shared" si="176"/>
        <v>1</v>
      </c>
      <c r="AW268" s="2" t="b">
        <f t="shared" si="176"/>
        <v>1</v>
      </c>
      <c r="AX268" s="2" t="b">
        <f t="shared" si="177"/>
        <v>1</v>
      </c>
      <c r="AY268" s="2" t="b">
        <f t="shared" si="177"/>
        <v>1</v>
      </c>
      <c r="AZ268" s="2" t="b">
        <f t="shared" si="177"/>
        <v>1</v>
      </c>
      <c r="BA268" s="2" t="b">
        <f t="shared" si="177"/>
        <v>1</v>
      </c>
      <c r="BB268" s="2" t="b">
        <f t="shared" si="177"/>
        <v>1</v>
      </c>
      <c r="BC268" s="2" t="b">
        <f t="shared" si="177"/>
        <v>1</v>
      </c>
      <c r="BD268" s="2" t="b">
        <f t="shared" si="177"/>
        <v>1</v>
      </c>
      <c r="BE268" s="2" t="b">
        <f t="shared" si="177"/>
        <v>1</v>
      </c>
      <c r="BF268" s="2" t="b">
        <f t="shared" si="177"/>
        <v>1</v>
      </c>
      <c r="BG268" s="2" t="b">
        <f t="shared" si="177"/>
        <v>1</v>
      </c>
      <c r="BH268" s="2" t="b">
        <f t="shared" si="177"/>
        <v>1</v>
      </c>
      <c r="BI268" s="2" t="b">
        <f t="shared" si="177"/>
        <v>1</v>
      </c>
      <c r="BJ268" s="2" t="b">
        <f t="shared" si="177"/>
        <v>1</v>
      </c>
      <c r="BK268" s="2" t="b">
        <f t="shared" si="177"/>
        <v>1</v>
      </c>
    </row>
    <row r="269" spans="1:63" x14ac:dyDescent="0.35">
      <c r="A269" s="2" t="str">
        <f>RawData!A265&amp;" "&amp;RawData!B265&amp;" "&amp;RawData!C265&amp;" "&amp;RawData!D265&amp;" "&amp;RawData!E265</f>
        <v xml:space="preserve">219    </v>
      </c>
      <c r="B269" s="2" t="str">
        <f t="shared" si="161"/>
        <v>219</v>
      </c>
      <c r="C269" s="2" t="e">
        <f t="shared" si="162"/>
        <v>#VALUE!</v>
      </c>
      <c r="D269" s="2" t="e">
        <f t="shared" si="163"/>
        <v>#VALUE!</v>
      </c>
      <c r="E269" s="2" t="e">
        <f t="shared" si="164"/>
        <v>#VALUE!</v>
      </c>
      <c r="F269" s="2" t="b">
        <f t="shared" si="165"/>
        <v>0</v>
      </c>
      <c r="G269" s="2" t="b">
        <f t="shared" si="166"/>
        <v>0</v>
      </c>
      <c r="I269" s="2" t="str">
        <f t="shared" si="173"/>
        <v/>
      </c>
      <c r="J269" s="2" t="str">
        <f t="shared" si="167"/>
        <v/>
      </c>
      <c r="K269" s="2" t="str">
        <f t="shared" si="168"/>
        <v/>
      </c>
      <c r="L269" s="2" t="str">
        <f t="shared" si="169"/>
        <v>219</v>
      </c>
      <c r="N269" s="2" t="str">
        <f t="shared" si="170"/>
        <v/>
      </c>
      <c r="O269" s="2" t="str">
        <f t="shared" si="171"/>
        <v/>
      </c>
      <c r="P269" s="2" t="str">
        <f t="shared" si="172"/>
        <v/>
      </c>
      <c r="T269" s="2" t="str">
        <f t="shared" si="174"/>
        <v/>
      </c>
      <c r="U269" s="2" t="str">
        <f t="shared" si="174"/>
        <v/>
      </c>
      <c r="V269" s="2" t="str">
        <f t="shared" si="174"/>
        <v/>
      </c>
      <c r="W269" s="2" t="str">
        <f t="shared" si="174"/>
        <v/>
      </c>
      <c r="X269" s="2" t="str">
        <f t="shared" si="174"/>
        <v/>
      </c>
      <c r="Y269" s="2" t="str">
        <f t="shared" si="174"/>
        <v/>
      </c>
      <c r="Z269" s="2" t="str">
        <f t="shared" si="174"/>
        <v/>
      </c>
      <c r="AA269" s="2" t="str">
        <f t="shared" si="174"/>
        <v/>
      </c>
      <c r="AB269" s="2" t="str">
        <f t="shared" si="174"/>
        <v/>
      </c>
      <c r="AC269" s="2" t="str">
        <f t="shared" si="174"/>
        <v/>
      </c>
      <c r="AD269" s="2" t="str">
        <f t="shared" si="175"/>
        <v/>
      </c>
      <c r="AE269" s="2" t="str">
        <f t="shared" si="175"/>
        <v/>
      </c>
      <c r="AF269" s="2" t="str">
        <f t="shared" si="175"/>
        <v/>
      </c>
      <c r="AG269" s="2" t="str">
        <f t="shared" si="175"/>
        <v/>
      </c>
      <c r="AH269" s="2" t="str">
        <f t="shared" si="175"/>
        <v/>
      </c>
      <c r="AI269" s="2" t="str">
        <f t="shared" si="175"/>
        <v/>
      </c>
      <c r="AJ269" s="2" t="str">
        <f t="shared" si="175"/>
        <v/>
      </c>
      <c r="AK269" s="2" t="str">
        <f t="shared" si="175"/>
        <v/>
      </c>
      <c r="AL269" s="2" t="str">
        <f t="shared" si="175"/>
        <v/>
      </c>
      <c r="AM269" s="2" t="str">
        <f t="shared" si="175"/>
        <v/>
      </c>
      <c r="AN269" s="2" t="str">
        <f t="shared" si="176"/>
        <v/>
      </c>
      <c r="AO269" s="2" t="str">
        <f t="shared" si="176"/>
        <v/>
      </c>
      <c r="AP269" s="2" t="str">
        <f t="shared" si="176"/>
        <v/>
      </c>
      <c r="AQ269" s="2" t="str">
        <f t="shared" si="176"/>
        <v/>
      </c>
      <c r="AR269" s="2" t="str">
        <f t="shared" si="176"/>
        <v/>
      </c>
      <c r="AS269" s="2" t="str">
        <f t="shared" si="176"/>
        <v/>
      </c>
      <c r="AT269" s="2" t="str">
        <f t="shared" si="176"/>
        <v/>
      </c>
      <c r="AU269" s="2" t="str">
        <f t="shared" si="176"/>
        <v/>
      </c>
      <c r="AV269" s="2" t="str">
        <f t="shared" si="176"/>
        <v/>
      </c>
      <c r="AW269" s="2" t="str">
        <f t="shared" si="176"/>
        <v/>
      </c>
      <c r="AX269" s="2" t="str">
        <f t="shared" si="177"/>
        <v/>
      </c>
      <c r="AY269" s="2" t="str">
        <f t="shared" si="177"/>
        <v/>
      </c>
      <c r="AZ269" s="2" t="str">
        <f t="shared" si="177"/>
        <v/>
      </c>
      <c r="BA269" s="2" t="str">
        <f t="shared" si="177"/>
        <v/>
      </c>
      <c r="BB269" s="2" t="str">
        <f t="shared" si="177"/>
        <v/>
      </c>
      <c r="BC269" s="2" t="str">
        <f t="shared" si="177"/>
        <v/>
      </c>
      <c r="BD269" s="2" t="str">
        <f t="shared" si="177"/>
        <v/>
      </c>
      <c r="BE269" s="2" t="str">
        <f t="shared" si="177"/>
        <v/>
      </c>
      <c r="BF269" s="2" t="str">
        <f t="shared" si="177"/>
        <v/>
      </c>
      <c r="BG269" s="2" t="str">
        <f t="shared" si="177"/>
        <v/>
      </c>
      <c r="BH269" s="2" t="str">
        <f t="shared" si="177"/>
        <v/>
      </c>
      <c r="BI269" s="2" t="str">
        <f t="shared" si="177"/>
        <v/>
      </c>
      <c r="BJ269" s="2" t="str">
        <f t="shared" si="177"/>
        <v/>
      </c>
      <c r="BK269" s="2" t="str">
        <f t="shared" si="177"/>
        <v/>
      </c>
    </row>
    <row r="270" spans="1:63" x14ac:dyDescent="0.35">
      <c r="A270" s="2" t="str">
        <f>RawData!A266&amp;" "&amp;RawData!B266&amp;" "&amp;RawData!C266&amp;" "&amp;RawData!D266&amp;" "&amp;RawData!E266</f>
        <v xml:space="preserve">220    </v>
      </c>
      <c r="B270" s="2" t="str">
        <f t="shared" si="161"/>
        <v>220</v>
      </c>
      <c r="C270" s="2" t="e">
        <f t="shared" si="162"/>
        <v>#VALUE!</v>
      </c>
      <c r="D270" s="2" t="e">
        <f t="shared" si="163"/>
        <v>#VALUE!</v>
      </c>
      <c r="E270" s="2" t="e">
        <f t="shared" si="164"/>
        <v>#VALUE!</v>
      </c>
      <c r="F270" s="2" t="b">
        <f t="shared" si="165"/>
        <v>0</v>
      </c>
      <c r="G270" s="2" t="b">
        <f t="shared" si="166"/>
        <v>0</v>
      </c>
      <c r="I270" s="2" t="str">
        <f t="shared" si="173"/>
        <v/>
      </c>
      <c r="J270" s="2" t="str">
        <f t="shared" si="167"/>
        <v/>
      </c>
      <c r="K270" s="2" t="str">
        <f t="shared" si="168"/>
        <v/>
      </c>
      <c r="L270" s="2" t="str">
        <f t="shared" si="169"/>
        <v>220</v>
      </c>
      <c r="N270" s="2" t="str">
        <f t="shared" si="170"/>
        <v/>
      </c>
      <c r="O270" s="2" t="str">
        <f t="shared" si="171"/>
        <v/>
      </c>
      <c r="P270" s="2" t="str">
        <f t="shared" si="172"/>
        <v/>
      </c>
      <c r="T270" s="2" t="str">
        <f t="shared" si="174"/>
        <v/>
      </c>
      <c r="U270" s="2" t="str">
        <f t="shared" si="174"/>
        <v/>
      </c>
      <c r="V270" s="2" t="str">
        <f t="shared" si="174"/>
        <v/>
      </c>
      <c r="W270" s="2" t="str">
        <f t="shared" si="174"/>
        <v/>
      </c>
      <c r="X270" s="2" t="str">
        <f t="shared" si="174"/>
        <v/>
      </c>
      <c r="Y270" s="2" t="str">
        <f t="shared" si="174"/>
        <v/>
      </c>
      <c r="Z270" s="2" t="str">
        <f t="shared" si="174"/>
        <v/>
      </c>
      <c r="AA270" s="2" t="str">
        <f t="shared" si="174"/>
        <v/>
      </c>
      <c r="AB270" s="2" t="str">
        <f t="shared" si="174"/>
        <v/>
      </c>
      <c r="AC270" s="2" t="str">
        <f t="shared" si="174"/>
        <v/>
      </c>
      <c r="AD270" s="2" t="str">
        <f t="shared" si="175"/>
        <v/>
      </c>
      <c r="AE270" s="2" t="str">
        <f t="shared" si="175"/>
        <v/>
      </c>
      <c r="AF270" s="2" t="str">
        <f t="shared" si="175"/>
        <v/>
      </c>
      <c r="AG270" s="2" t="str">
        <f t="shared" si="175"/>
        <v/>
      </c>
      <c r="AH270" s="2" t="str">
        <f t="shared" si="175"/>
        <v/>
      </c>
      <c r="AI270" s="2" t="str">
        <f t="shared" si="175"/>
        <v/>
      </c>
      <c r="AJ270" s="2" t="str">
        <f t="shared" si="175"/>
        <v/>
      </c>
      <c r="AK270" s="2" t="str">
        <f t="shared" si="175"/>
        <v/>
      </c>
      <c r="AL270" s="2" t="str">
        <f t="shared" si="175"/>
        <v/>
      </c>
      <c r="AM270" s="2" t="str">
        <f t="shared" si="175"/>
        <v/>
      </c>
      <c r="AN270" s="2" t="str">
        <f t="shared" si="176"/>
        <v/>
      </c>
      <c r="AO270" s="2" t="str">
        <f t="shared" si="176"/>
        <v/>
      </c>
      <c r="AP270" s="2" t="str">
        <f t="shared" si="176"/>
        <v/>
      </c>
      <c r="AQ270" s="2" t="str">
        <f t="shared" si="176"/>
        <v/>
      </c>
      <c r="AR270" s="2" t="str">
        <f t="shared" si="176"/>
        <v/>
      </c>
      <c r="AS270" s="2" t="str">
        <f t="shared" si="176"/>
        <v/>
      </c>
      <c r="AT270" s="2" t="str">
        <f t="shared" si="176"/>
        <v/>
      </c>
      <c r="AU270" s="2" t="str">
        <f t="shared" si="176"/>
        <v/>
      </c>
      <c r="AV270" s="2" t="str">
        <f t="shared" si="176"/>
        <v/>
      </c>
      <c r="AW270" s="2" t="str">
        <f t="shared" si="176"/>
        <v/>
      </c>
      <c r="AX270" s="2" t="str">
        <f t="shared" si="177"/>
        <v/>
      </c>
      <c r="AY270" s="2" t="str">
        <f t="shared" si="177"/>
        <v/>
      </c>
      <c r="AZ270" s="2" t="str">
        <f t="shared" si="177"/>
        <v/>
      </c>
      <c r="BA270" s="2" t="str">
        <f t="shared" si="177"/>
        <v/>
      </c>
      <c r="BB270" s="2" t="str">
        <f t="shared" si="177"/>
        <v/>
      </c>
      <c r="BC270" s="2" t="str">
        <f t="shared" si="177"/>
        <v/>
      </c>
      <c r="BD270" s="2" t="str">
        <f t="shared" si="177"/>
        <v/>
      </c>
      <c r="BE270" s="2" t="str">
        <f t="shared" si="177"/>
        <v/>
      </c>
      <c r="BF270" s="2" t="str">
        <f t="shared" si="177"/>
        <v/>
      </c>
      <c r="BG270" s="2" t="str">
        <f t="shared" si="177"/>
        <v/>
      </c>
      <c r="BH270" s="2" t="str">
        <f t="shared" si="177"/>
        <v/>
      </c>
      <c r="BI270" s="2" t="str">
        <f t="shared" si="177"/>
        <v/>
      </c>
      <c r="BJ270" s="2" t="str">
        <f t="shared" si="177"/>
        <v/>
      </c>
      <c r="BK270" s="2" t="str">
        <f t="shared" si="177"/>
        <v/>
      </c>
    </row>
    <row r="271" spans="1:63" x14ac:dyDescent="0.35">
      <c r="A271" s="2" t="str">
        <f>RawData!A267&amp;" "&amp;RawData!B267&amp;" "&amp;RawData!C267&amp;" "&amp;RawData!D267&amp;" "&amp;RawData!E267</f>
        <v xml:space="preserve">    </v>
      </c>
      <c r="B271" s="2" t="str">
        <f t="shared" si="161"/>
        <v/>
      </c>
      <c r="C271" s="2" t="e">
        <f t="shared" si="162"/>
        <v>#VALUE!</v>
      </c>
      <c r="D271" s="2" t="e">
        <f t="shared" si="163"/>
        <v>#VALUE!</v>
      </c>
      <c r="E271" s="2" t="e">
        <f t="shared" si="164"/>
        <v>#VALUE!</v>
      </c>
      <c r="F271" s="2" t="b">
        <f t="shared" si="165"/>
        <v>0</v>
      </c>
      <c r="G271" s="2" t="b">
        <f t="shared" si="166"/>
        <v>0</v>
      </c>
      <c r="I271" s="2" t="str">
        <f t="shared" si="173"/>
        <v/>
      </c>
      <c r="J271" s="2" t="str">
        <f t="shared" si="167"/>
        <v/>
      </c>
      <c r="K271" s="2" t="str">
        <f t="shared" si="168"/>
        <v/>
      </c>
      <c r="L271" s="2" t="str">
        <f t="shared" si="169"/>
        <v/>
      </c>
      <c r="N271" s="2" t="str">
        <f t="shared" si="170"/>
        <v/>
      </c>
      <c r="O271" s="2" t="str">
        <f t="shared" si="171"/>
        <v/>
      </c>
      <c r="P271" s="2" t="str">
        <f t="shared" si="172"/>
        <v/>
      </c>
      <c r="T271" s="2" t="str">
        <f t="shared" si="174"/>
        <v/>
      </c>
      <c r="U271" s="2" t="str">
        <f t="shared" si="174"/>
        <v/>
      </c>
      <c r="V271" s="2" t="str">
        <f t="shared" si="174"/>
        <v/>
      </c>
      <c r="W271" s="2" t="str">
        <f t="shared" si="174"/>
        <v/>
      </c>
      <c r="X271" s="2" t="str">
        <f t="shared" si="174"/>
        <v/>
      </c>
      <c r="Y271" s="2" t="str">
        <f t="shared" si="174"/>
        <v/>
      </c>
      <c r="Z271" s="2" t="str">
        <f t="shared" si="174"/>
        <v/>
      </c>
      <c r="AA271" s="2" t="str">
        <f t="shared" si="174"/>
        <v/>
      </c>
      <c r="AB271" s="2" t="str">
        <f t="shared" si="174"/>
        <v/>
      </c>
      <c r="AC271" s="2" t="str">
        <f t="shared" si="174"/>
        <v/>
      </c>
      <c r="AD271" s="2" t="str">
        <f t="shared" si="175"/>
        <v/>
      </c>
      <c r="AE271" s="2" t="str">
        <f t="shared" si="175"/>
        <v/>
      </c>
      <c r="AF271" s="2" t="str">
        <f t="shared" si="175"/>
        <v/>
      </c>
      <c r="AG271" s="2" t="str">
        <f t="shared" si="175"/>
        <v/>
      </c>
      <c r="AH271" s="2" t="str">
        <f t="shared" si="175"/>
        <v/>
      </c>
      <c r="AI271" s="2" t="str">
        <f t="shared" si="175"/>
        <v/>
      </c>
      <c r="AJ271" s="2" t="str">
        <f t="shared" si="175"/>
        <v/>
      </c>
      <c r="AK271" s="2" t="str">
        <f t="shared" si="175"/>
        <v/>
      </c>
      <c r="AL271" s="2" t="str">
        <f t="shared" si="175"/>
        <v/>
      </c>
      <c r="AM271" s="2" t="str">
        <f t="shared" si="175"/>
        <v/>
      </c>
      <c r="AN271" s="2" t="str">
        <f t="shared" si="176"/>
        <v/>
      </c>
      <c r="AO271" s="2" t="str">
        <f t="shared" si="176"/>
        <v/>
      </c>
      <c r="AP271" s="2" t="str">
        <f t="shared" si="176"/>
        <v/>
      </c>
      <c r="AQ271" s="2" t="str">
        <f t="shared" si="176"/>
        <v/>
      </c>
      <c r="AR271" s="2" t="str">
        <f t="shared" si="176"/>
        <v/>
      </c>
      <c r="AS271" s="2" t="str">
        <f t="shared" si="176"/>
        <v/>
      </c>
      <c r="AT271" s="2" t="str">
        <f t="shared" si="176"/>
        <v/>
      </c>
      <c r="AU271" s="2" t="str">
        <f t="shared" si="176"/>
        <v/>
      </c>
      <c r="AV271" s="2" t="str">
        <f t="shared" si="176"/>
        <v/>
      </c>
      <c r="AW271" s="2" t="str">
        <f t="shared" si="176"/>
        <v/>
      </c>
      <c r="AX271" s="2" t="str">
        <f t="shared" si="177"/>
        <v/>
      </c>
      <c r="AY271" s="2" t="str">
        <f t="shared" si="177"/>
        <v/>
      </c>
      <c r="AZ271" s="2" t="str">
        <f t="shared" si="177"/>
        <v/>
      </c>
      <c r="BA271" s="2" t="str">
        <f t="shared" si="177"/>
        <v/>
      </c>
      <c r="BB271" s="2" t="str">
        <f t="shared" si="177"/>
        <v/>
      </c>
      <c r="BC271" s="2" t="str">
        <f t="shared" si="177"/>
        <v/>
      </c>
      <c r="BD271" s="2" t="str">
        <f t="shared" si="177"/>
        <v/>
      </c>
      <c r="BE271" s="2" t="str">
        <f t="shared" si="177"/>
        <v/>
      </c>
      <c r="BF271" s="2" t="str">
        <f t="shared" si="177"/>
        <v/>
      </c>
      <c r="BG271" s="2" t="str">
        <f t="shared" si="177"/>
        <v/>
      </c>
      <c r="BH271" s="2" t="str">
        <f t="shared" si="177"/>
        <v/>
      </c>
      <c r="BI271" s="2" t="str">
        <f t="shared" si="177"/>
        <v/>
      </c>
      <c r="BJ271" s="2" t="str">
        <f t="shared" si="177"/>
        <v/>
      </c>
      <c r="BK271" s="2" t="str">
        <f t="shared" si="177"/>
        <v/>
      </c>
    </row>
    <row r="272" spans="1:63" ht="43.5" x14ac:dyDescent="0.35">
      <c r="A272" s="2" t="str">
        <f>RawData!A268&amp;" "&amp;RawData!B268&amp;" "&amp;RawData!C268&amp;" "&amp;RawData!D268&amp;" "&amp;RawData!E268</f>
        <v xml:space="preserve">NEW 2009 68000 Operating systems  &amp;&amp; CPM  &amp;&amp; Informix now in 3.5 inch format   </v>
      </c>
      <c r="B272" s="2" t="str">
        <f t="shared" si="161"/>
        <v>NEW 2009 68000 Operating systems &amp;&amp; CPM &amp;&amp; Informix now in 3.5 inch format</v>
      </c>
      <c r="C272" s="2">
        <f t="shared" si="162"/>
        <v>4</v>
      </c>
      <c r="D272" s="2">
        <f t="shared" si="163"/>
        <v>9</v>
      </c>
      <c r="E272" s="2">
        <f t="shared" si="164"/>
        <v>15</v>
      </c>
      <c r="F272" s="2" t="b">
        <f t="shared" si="165"/>
        <v>0</v>
      </c>
      <c r="G272" s="2" t="b">
        <f t="shared" si="166"/>
        <v>1</v>
      </c>
      <c r="I272" s="2" t="str">
        <f t="shared" si="173"/>
        <v/>
      </c>
      <c r="J272" s="2" t="str">
        <f t="shared" si="167"/>
        <v/>
      </c>
      <c r="K272" s="2" t="str">
        <f t="shared" si="168"/>
        <v/>
      </c>
      <c r="L272" s="2" t="str">
        <f t="shared" si="169"/>
        <v>NEW 2009 68000 Operating systems &amp;&amp; CPM &amp;&amp; Informix now in 3.5 inch format</v>
      </c>
      <c r="N272" s="2" t="str">
        <f t="shared" si="170"/>
        <v/>
      </c>
      <c r="O272" s="2" t="b">
        <f t="shared" si="171"/>
        <v>0</v>
      </c>
      <c r="P272" s="2" t="str">
        <f t="shared" si="172"/>
        <v/>
      </c>
      <c r="T272" s="2" t="str">
        <f t="shared" si="174"/>
        <v/>
      </c>
      <c r="U272" s="2" t="str">
        <f t="shared" si="174"/>
        <v/>
      </c>
      <c r="V272" s="2" t="str">
        <f t="shared" si="174"/>
        <v/>
      </c>
      <c r="W272" s="2" t="str">
        <f t="shared" si="174"/>
        <v/>
      </c>
      <c r="X272" s="2" t="str">
        <f t="shared" si="174"/>
        <v/>
      </c>
      <c r="Y272" s="2" t="str">
        <f t="shared" si="174"/>
        <v/>
      </c>
      <c r="Z272" s="2" t="str">
        <f t="shared" si="174"/>
        <v/>
      </c>
      <c r="AA272" s="2" t="str">
        <f t="shared" si="174"/>
        <v/>
      </c>
      <c r="AB272" s="2" t="str">
        <f t="shared" si="174"/>
        <v/>
      </c>
      <c r="AC272" s="2" t="str">
        <f t="shared" si="174"/>
        <v/>
      </c>
      <c r="AD272" s="2" t="str">
        <f t="shared" si="175"/>
        <v/>
      </c>
      <c r="AE272" s="2" t="str">
        <f t="shared" si="175"/>
        <v/>
      </c>
      <c r="AF272" s="2" t="str">
        <f t="shared" si="175"/>
        <v/>
      </c>
      <c r="AG272" s="2" t="str">
        <f t="shared" si="175"/>
        <v/>
      </c>
      <c r="AH272" s="2" t="str">
        <f t="shared" si="175"/>
        <v/>
      </c>
      <c r="AI272" s="2" t="str">
        <f t="shared" si="175"/>
        <v/>
      </c>
      <c r="AJ272" s="2" t="str">
        <f t="shared" si="175"/>
        <v/>
      </c>
      <c r="AK272" s="2" t="str">
        <f t="shared" si="175"/>
        <v/>
      </c>
      <c r="AL272" s="2" t="str">
        <f t="shared" si="175"/>
        <v/>
      </c>
      <c r="AM272" s="2" t="str">
        <f t="shared" si="175"/>
        <v/>
      </c>
      <c r="AN272" s="2" t="str">
        <f t="shared" si="176"/>
        <v/>
      </c>
      <c r="AO272" s="2" t="str">
        <f t="shared" si="176"/>
        <v/>
      </c>
      <c r="AP272" s="2" t="str">
        <f t="shared" si="176"/>
        <v/>
      </c>
      <c r="AQ272" s="2" t="str">
        <f t="shared" si="176"/>
        <v/>
      </c>
      <c r="AR272" s="2" t="str">
        <f t="shared" si="176"/>
        <v/>
      </c>
      <c r="AS272" s="2" t="str">
        <f t="shared" si="176"/>
        <v/>
      </c>
      <c r="AT272" s="2" t="str">
        <f t="shared" si="176"/>
        <v/>
      </c>
      <c r="AU272" s="2" t="str">
        <f t="shared" si="176"/>
        <v/>
      </c>
      <c r="AV272" s="2" t="str">
        <f t="shared" si="176"/>
        <v/>
      </c>
      <c r="AW272" s="2" t="str">
        <f t="shared" si="176"/>
        <v/>
      </c>
      <c r="AX272" s="2" t="str">
        <f t="shared" si="177"/>
        <v/>
      </c>
      <c r="AY272" s="2" t="str">
        <f t="shared" si="177"/>
        <v/>
      </c>
      <c r="AZ272" s="2" t="str">
        <f t="shared" si="177"/>
        <v/>
      </c>
      <c r="BA272" s="2" t="str">
        <f t="shared" si="177"/>
        <v/>
      </c>
      <c r="BB272" s="2" t="str">
        <f t="shared" si="177"/>
        <v/>
      </c>
      <c r="BC272" s="2" t="str">
        <f t="shared" si="177"/>
        <v/>
      </c>
      <c r="BD272" s="2" t="str">
        <f t="shared" si="177"/>
        <v/>
      </c>
      <c r="BE272" s="2" t="str">
        <f t="shared" si="177"/>
        <v/>
      </c>
      <c r="BF272" s="2" t="str">
        <f t="shared" si="177"/>
        <v/>
      </c>
      <c r="BG272" s="2" t="str">
        <f t="shared" si="177"/>
        <v/>
      </c>
      <c r="BH272" s="2" t="str">
        <f t="shared" si="177"/>
        <v/>
      </c>
      <c r="BI272" s="2" t="str">
        <f t="shared" si="177"/>
        <v/>
      </c>
      <c r="BJ272" s="2" t="str">
        <f t="shared" si="177"/>
        <v/>
      </c>
      <c r="BK272" s="2" t="str">
        <f t="shared" si="177"/>
        <v/>
      </c>
    </row>
    <row r="273" spans="1:63" ht="58" x14ac:dyDescent="0.35">
      <c r="A273" s="2" t="str">
        <f>RawData!A269&amp;" "&amp;RawData!B269&amp;" "&amp;RawData!C269&amp;" "&amp;RawData!D269&amp;" "&amp;RawData!E269</f>
        <v xml:space="preserve">221 20090629   _3CLDSDDST 68000 CRO-DL Cromix V20.56 Release 5 Serial 10262 All files. 1983  </v>
      </c>
      <c r="B273" s="2" t="str">
        <f t="shared" si="161"/>
        <v>221 20090629 _3CLDSDDST 68000 CRO-DL Cromix V20.56 Release 5 Serial 10262 All files. 1983</v>
      </c>
      <c r="C273" s="2">
        <f t="shared" si="162"/>
        <v>4</v>
      </c>
      <c r="D273" s="2">
        <f t="shared" si="163"/>
        <v>13</v>
      </c>
      <c r="E273" s="2">
        <f t="shared" si="164"/>
        <v>24</v>
      </c>
      <c r="F273" s="2" t="b">
        <f t="shared" si="165"/>
        <v>1</v>
      </c>
      <c r="G273" s="2" t="b">
        <f t="shared" si="166"/>
        <v>1</v>
      </c>
      <c r="I273" s="2">
        <f t="shared" si="173"/>
        <v>221</v>
      </c>
      <c r="J273" s="2" t="str">
        <f t="shared" si="167"/>
        <v>20090629</v>
      </c>
      <c r="K273" s="2" t="str">
        <f t="shared" si="168"/>
        <v>_3CLDSDDST</v>
      </c>
      <c r="L273" s="2" t="str">
        <f t="shared" si="169"/>
        <v>68000 CRO-DL Cromix V20.56 Release 5 Serial 10262 All files. 1983</v>
      </c>
      <c r="N273" s="2" t="b">
        <f t="shared" si="170"/>
        <v>1</v>
      </c>
      <c r="O273" s="2" t="b">
        <f t="shared" si="171"/>
        <v>0</v>
      </c>
      <c r="P273" s="2" t="str">
        <f t="shared" si="172"/>
        <v>3CLDSDDST</v>
      </c>
      <c r="T273" s="2" t="b">
        <f t="shared" si="174"/>
        <v>1</v>
      </c>
      <c r="U273" s="2" t="b">
        <f t="shared" si="174"/>
        <v>0</v>
      </c>
      <c r="V273" s="2" t="b">
        <f t="shared" si="174"/>
        <v>0</v>
      </c>
      <c r="W273" s="2" t="b">
        <f t="shared" si="174"/>
        <v>1</v>
      </c>
      <c r="X273" s="2" t="b">
        <f t="shared" si="174"/>
        <v>0</v>
      </c>
      <c r="Y273" s="2" t="b">
        <f t="shared" si="174"/>
        <v>0</v>
      </c>
      <c r="Z273" s="2" t="b">
        <f t="shared" si="174"/>
        <v>0</v>
      </c>
      <c r="AA273" s="2" t="b">
        <f t="shared" si="174"/>
        <v>0</v>
      </c>
      <c r="AB273" s="2" t="b">
        <f t="shared" si="174"/>
        <v>0</v>
      </c>
      <c r="AC273" s="2" t="b">
        <f t="shared" si="174"/>
        <v>0</v>
      </c>
      <c r="AD273" s="2" t="b">
        <f t="shared" si="175"/>
        <v>0</v>
      </c>
      <c r="AE273" s="2" t="b">
        <f t="shared" si="175"/>
        <v>0</v>
      </c>
      <c r="AF273" s="2" t="b">
        <f t="shared" si="175"/>
        <v>0</v>
      </c>
      <c r="AG273" s="2" t="b">
        <f t="shared" si="175"/>
        <v>0</v>
      </c>
      <c r="AH273" s="2" t="b">
        <f t="shared" si="175"/>
        <v>0</v>
      </c>
      <c r="AI273" s="2" t="b">
        <f t="shared" si="175"/>
        <v>0</v>
      </c>
      <c r="AJ273" s="2" t="b">
        <f t="shared" si="175"/>
        <v>0</v>
      </c>
      <c r="AK273" s="2" t="b">
        <f t="shared" si="175"/>
        <v>0</v>
      </c>
      <c r="AL273" s="2" t="b">
        <f t="shared" si="175"/>
        <v>0</v>
      </c>
      <c r="AM273" s="2" t="b">
        <f t="shared" si="175"/>
        <v>0</v>
      </c>
      <c r="AN273" s="2" t="b">
        <f t="shared" si="176"/>
        <v>0</v>
      </c>
      <c r="AO273" s="2" t="b">
        <f t="shared" si="176"/>
        <v>0</v>
      </c>
      <c r="AP273" s="2" t="b">
        <f t="shared" si="176"/>
        <v>0</v>
      </c>
      <c r="AQ273" s="2" t="b">
        <f t="shared" si="176"/>
        <v>0</v>
      </c>
      <c r="AR273" s="2" t="b">
        <f t="shared" si="176"/>
        <v>0</v>
      </c>
      <c r="AS273" s="2" t="b">
        <f t="shared" si="176"/>
        <v>0</v>
      </c>
      <c r="AT273" s="2" t="b">
        <f t="shared" si="176"/>
        <v>1</v>
      </c>
      <c r="AU273" s="2" t="b">
        <f t="shared" si="176"/>
        <v>1</v>
      </c>
      <c r="AV273" s="2" t="b">
        <f t="shared" si="176"/>
        <v>1</v>
      </c>
      <c r="AW273" s="2" t="b">
        <f t="shared" si="176"/>
        <v>1</v>
      </c>
      <c r="AX273" s="2" t="b">
        <f t="shared" si="177"/>
        <v>1</v>
      </c>
      <c r="AY273" s="2" t="b">
        <f t="shared" si="177"/>
        <v>1</v>
      </c>
      <c r="AZ273" s="2" t="b">
        <f t="shared" si="177"/>
        <v>1</v>
      </c>
      <c r="BA273" s="2" t="b">
        <f t="shared" si="177"/>
        <v>1</v>
      </c>
      <c r="BB273" s="2" t="b">
        <f t="shared" si="177"/>
        <v>1</v>
      </c>
      <c r="BC273" s="2" t="b">
        <f t="shared" si="177"/>
        <v>1</v>
      </c>
      <c r="BD273" s="2" t="b">
        <f t="shared" si="177"/>
        <v>1</v>
      </c>
      <c r="BE273" s="2" t="b">
        <f t="shared" si="177"/>
        <v>1</v>
      </c>
      <c r="BF273" s="2" t="b">
        <f t="shared" si="177"/>
        <v>1</v>
      </c>
      <c r="BG273" s="2" t="b">
        <f t="shared" si="177"/>
        <v>1</v>
      </c>
      <c r="BH273" s="2" t="b">
        <f t="shared" si="177"/>
        <v>1</v>
      </c>
      <c r="BI273" s="2" t="b">
        <f t="shared" si="177"/>
        <v>1</v>
      </c>
      <c r="BJ273" s="2" t="b">
        <f t="shared" si="177"/>
        <v>1</v>
      </c>
      <c r="BK273" s="2" t="b">
        <f t="shared" si="177"/>
        <v>1</v>
      </c>
    </row>
    <row r="274" spans="1:63" ht="58" x14ac:dyDescent="0.35">
      <c r="A274" s="2" t="str">
        <f>RawData!A270&amp;" "&amp;RawData!B270&amp;" "&amp;RawData!C270&amp;" "&amp;RawData!D270&amp;" "&amp;RawData!E270</f>
        <v xml:space="preserve">222 20090629   _3CLDSDDST 68000 CRO-DL Cromix V20.61 Release 6 Serial 10453 All files. 1983  </v>
      </c>
      <c r="B274" s="2" t="str">
        <f t="shared" si="161"/>
        <v>222 20090629 _3CLDSDDST 68000 CRO-DL Cromix V20.61 Release 6 Serial 10453 All files. 1983</v>
      </c>
      <c r="C274" s="2">
        <f t="shared" si="162"/>
        <v>4</v>
      </c>
      <c r="D274" s="2">
        <f t="shared" si="163"/>
        <v>13</v>
      </c>
      <c r="E274" s="2">
        <f t="shared" si="164"/>
        <v>24</v>
      </c>
      <c r="F274" s="2" t="b">
        <f t="shared" si="165"/>
        <v>1</v>
      </c>
      <c r="G274" s="2" t="b">
        <f t="shared" si="166"/>
        <v>1</v>
      </c>
      <c r="I274" s="2">
        <f t="shared" si="173"/>
        <v>222</v>
      </c>
      <c r="J274" s="2" t="str">
        <f t="shared" si="167"/>
        <v>20090629</v>
      </c>
      <c r="K274" s="2" t="str">
        <f t="shared" si="168"/>
        <v>_3CLDSDDST</v>
      </c>
      <c r="L274" s="2" t="str">
        <f t="shared" si="169"/>
        <v>68000 CRO-DL Cromix V20.61 Release 6 Serial 10453 All files. 1983</v>
      </c>
      <c r="N274" s="2" t="b">
        <f t="shared" si="170"/>
        <v>1</v>
      </c>
      <c r="O274" s="2" t="b">
        <f t="shared" si="171"/>
        <v>0</v>
      </c>
      <c r="P274" s="2" t="str">
        <f t="shared" si="172"/>
        <v>3CLDSDDST</v>
      </c>
      <c r="T274" s="2" t="b">
        <f t="shared" si="174"/>
        <v>1</v>
      </c>
      <c r="U274" s="2" t="b">
        <f t="shared" si="174"/>
        <v>0</v>
      </c>
      <c r="V274" s="2" t="b">
        <f t="shared" si="174"/>
        <v>0</v>
      </c>
      <c r="W274" s="2" t="b">
        <f t="shared" si="174"/>
        <v>1</v>
      </c>
      <c r="X274" s="2" t="b">
        <f t="shared" si="174"/>
        <v>0</v>
      </c>
      <c r="Y274" s="2" t="b">
        <f t="shared" si="174"/>
        <v>0</v>
      </c>
      <c r="Z274" s="2" t="b">
        <f t="shared" si="174"/>
        <v>0</v>
      </c>
      <c r="AA274" s="2" t="b">
        <f t="shared" si="174"/>
        <v>0</v>
      </c>
      <c r="AB274" s="2" t="b">
        <f t="shared" si="174"/>
        <v>0</v>
      </c>
      <c r="AC274" s="2" t="b">
        <f t="shared" si="174"/>
        <v>0</v>
      </c>
      <c r="AD274" s="2" t="b">
        <f t="shared" si="175"/>
        <v>0</v>
      </c>
      <c r="AE274" s="2" t="b">
        <f t="shared" si="175"/>
        <v>0</v>
      </c>
      <c r="AF274" s="2" t="b">
        <f t="shared" si="175"/>
        <v>0</v>
      </c>
      <c r="AG274" s="2" t="b">
        <f t="shared" si="175"/>
        <v>0</v>
      </c>
      <c r="AH274" s="2" t="b">
        <f t="shared" si="175"/>
        <v>0</v>
      </c>
      <c r="AI274" s="2" t="b">
        <f t="shared" si="175"/>
        <v>0</v>
      </c>
      <c r="AJ274" s="2" t="b">
        <f t="shared" si="175"/>
        <v>0</v>
      </c>
      <c r="AK274" s="2" t="b">
        <f t="shared" si="175"/>
        <v>0</v>
      </c>
      <c r="AL274" s="2" t="b">
        <f t="shared" si="175"/>
        <v>0</v>
      </c>
      <c r="AM274" s="2" t="b">
        <f t="shared" si="175"/>
        <v>0</v>
      </c>
      <c r="AN274" s="2" t="b">
        <f t="shared" si="176"/>
        <v>0</v>
      </c>
      <c r="AO274" s="2" t="b">
        <f t="shared" si="176"/>
        <v>0</v>
      </c>
      <c r="AP274" s="2" t="b">
        <f t="shared" si="176"/>
        <v>0</v>
      </c>
      <c r="AQ274" s="2" t="b">
        <f t="shared" si="176"/>
        <v>0</v>
      </c>
      <c r="AR274" s="2" t="b">
        <f t="shared" si="176"/>
        <v>0</v>
      </c>
      <c r="AS274" s="2" t="b">
        <f t="shared" si="176"/>
        <v>0</v>
      </c>
      <c r="AT274" s="2" t="b">
        <f t="shared" si="176"/>
        <v>1</v>
      </c>
      <c r="AU274" s="2" t="b">
        <f t="shared" si="176"/>
        <v>1</v>
      </c>
      <c r="AV274" s="2" t="b">
        <f t="shared" si="176"/>
        <v>1</v>
      </c>
      <c r="AW274" s="2" t="b">
        <f t="shared" si="176"/>
        <v>1</v>
      </c>
      <c r="AX274" s="2" t="b">
        <f t="shared" si="177"/>
        <v>1</v>
      </c>
      <c r="AY274" s="2" t="b">
        <f t="shared" si="177"/>
        <v>1</v>
      </c>
      <c r="AZ274" s="2" t="b">
        <f t="shared" si="177"/>
        <v>1</v>
      </c>
      <c r="BA274" s="2" t="b">
        <f t="shared" si="177"/>
        <v>1</v>
      </c>
      <c r="BB274" s="2" t="b">
        <f t="shared" si="177"/>
        <v>1</v>
      </c>
      <c r="BC274" s="2" t="b">
        <f t="shared" si="177"/>
        <v>1</v>
      </c>
      <c r="BD274" s="2" t="b">
        <f t="shared" si="177"/>
        <v>1</v>
      </c>
      <c r="BE274" s="2" t="b">
        <f t="shared" si="177"/>
        <v>1</v>
      </c>
      <c r="BF274" s="2" t="b">
        <f t="shared" si="177"/>
        <v>1</v>
      </c>
      <c r="BG274" s="2" t="b">
        <f t="shared" si="177"/>
        <v>1</v>
      </c>
      <c r="BH274" s="2" t="b">
        <f t="shared" si="177"/>
        <v>1</v>
      </c>
      <c r="BI274" s="2" t="b">
        <f t="shared" si="177"/>
        <v>1</v>
      </c>
      <c r="BJ274" s="2" t="b">
        <f t="shared" si="177"/>
        <v>1</v>
      </c>
      <c r="BK274" s="2" t="b">
        <f t="shared" si="177"/>
        <v>1</v>
      </c>
    </row>
    <row r="275" spans="1:63" ht="58" x14ac:dyDescent="0.35">
      <c r="A275" s="2" t="str">
        <f>RawData!A271&amp;" "&amp;RawData!B271&amp;" "&amp;RawData!C271&amp;" "&amp;RawData!D271&amp;" "&amp;RawData!E271</f>
        <v xml:space="preserve">223 20071218   _3CLDSDDST 68000 Cromix V20.63 Release 7 Serial 10229 All files (unreadable)  </v>
      </c>
      <c r="B275" s="2" t="str">
        <f t="shared" si="161"/>
        <v>223 20071218 _3CLDSDDST 68000 Cromix V20.63 Release 7 Serial 10229 All files (unreadable)</v>
      </c>
      <c r="C275" s="2">
        <f t="shared" si="162"/>
        <v>4</v>
      </c>
      <c r="D275" s="2">
        <f t="shared" si="163"/>
        <v>13</v>
      </c>
      <c r="E275" s="2">
        <f t="shared" si="164"/>
        <v>24</v>
      </c>
      <c r="F275" s="2" t="b">
        <f t="shared" si="165"/>
        <v>1</v>
      </c>
      <c r="G275" s="2" t="b">
        <f t="shared" si="166"/>
        <v>1</v>
      </c>
      <c r="I275" s="2">
        <f t="shared" si="173"/>
        <v>223</v>
      </c>
      <c r="J275" s="2" t="str">
        <f t="shared" si="167"/>
        <v>20071218</v>
      </c>
      <c r="K275" s="2" t="str">
        <f t="shared" si="168"/>
        <v>_3CLDSDDST</v>
      </c>
      <c r="L275" s="2" t="str">
        <f t="shared" si="169"/>
        <v>68000 Cromix V20.63 Release 7 Serial 10229 All files (unreadable)</v>
      </c>
      <c r="N275" s="2" t="b">
        <f t="shared" si="170"/>
        <v>1</v>
      </c>
      <c r="O275" s="2" t="b">
        <f t="shared" si="171"/>
        <v>0</v>
      </c>
      <c r="P275" s="2" t="str">
        <f t="shared" si="172"/>
        <v>3CLDSDDST</v>
      </c>
      <c r="T275" s="2" t="b">
        <f t="shared" ref="T275:AC284" si="178">IF($F275,OR(NOT(ISERROR(FIND(T$2,$L275,1))),NOT(ISERROR(FIND(T$3,$L275,1))),NOT(ISERROR(FIND(T$4,$L275,1)))),"")</f>
        <v>1</v>
      </c>
      <c r="U275" s="2" t="b">
        <f t="shared" si="178"/>
        <v>0</v>
      </c>
      <c r="V275" s="2" t="b">
        <f t="shared" si="178"/>
        <v>0</v>
      </c>
      <c r="W275" s="2" t="b">
        <f t="shared" si="178"/>
        <v>1</v>
      </c>
      <c r="X275" s="2" t="b">
        <f t="shared" si="178"/>
        <v>0</v>
      </c>
      <c r="Y275" s="2" t="b">
        <f t="shared" si="178"/>
        <v>0</v>
      </c>
      <c r="Z275" s="2" t="b">
        <f t="shared" si="178"/>
        <v>0</v>
      </c>
      <c r="AA275" s="2" t="b">
        <f t="shared" si="178"/>
        <v>0</v>
      </c>
      <c r="AB275" s="2" t="b">
        <f t="shared" si="178"/>
        <v>0</v>
      </c>
      <c r="AC275" s="2" t="b">
        <f t="shared" si="178"/>
        <v>0</v>
      </c>
      <c r="AD275" s="2" t="b">
        <f t="shared" ref="AD275:AM284" si="179">IF($F275,OR(NOT(ISERROR(FIND(AD$2,$L275,1))),NOT(ISERROR(FIND(AD$3,$L275,1))),NOT(ISERROR(FIND(AD$4,$L275,1)))),"")</f>
        <v>0</v>
      </c>
      <c r="AE275" s="2" t="b">
        <f t="shared" si="179"/>
        <v>0</v>
      </c>
      <c r="AF275" s="2" t="b">
        <f t="shared" si="179"/>
        <v>0</v>
      </c>
      <c r="AG275" s="2" t="b">
        <f t="shared" si="179"/>
        <v>0</v>
      </c>
      <c r="AH275" s="2" t="b">
        <f t="shared" si="179"/>
        <v>0</v>
      </c>
      <c r="AI275" s="2" t="b">
        <f t="shared" si="179"/>
        <v>0</v>
      </c>
      <c r="AJ275" s="2" t="b">
        <f t="shared" si="179"/>
        <v>0</v>
      </c>
      <c r="AK275" s="2" t="b">
        <f t="shared" si="179"/>
        <v>0</v>
      </c>
      <c r="AL275" s="2" t="b">
        <f t="shared" si="179"/>
        <v>0</v>
      </c>
      <c r="AM275" s="2" t="b">
        <f t="shared" si="179"/>
        <v>0</v>
      </c>
      <c r="AN275" s="2" t="b">
        <f t="shared" ref="AN275:AW284" si="180">IF($F275,OR(NOT(ISERROR(FIND(AN$2,$L275,1))),NOT(ISERROR(FIND(AN$3,$L275,1))),NOT(ISERROR(FIND(AN$4,$L275,1)))),"")</f>
        <v>0</v>
      </c>
      <c r="AO275" s="2" t="b">
        <f t="shared" si="180"/>
        <v>0</v>
      </c>
      <c r="AP275" s="2" t="b">
        <f t="shared" si="180"/>
        <v>0</v>
      </c>
      <c r="AQ275" s="2" t="b">
        <f t="shared" si="180"/>
        <v>0</v>
      </c>
      <c r="AR275" s="2" t="b">
        <f t="shared" si="180"/>
        <v>0</v>
      </c>
      <c r="AS275" s="2" t="b">
        <f t="shared" si="180"/>
        <v>0</v>
      </c>
      <c r="AT275" s="2" t="b">
        <f t="shared" si="180"/>
        <v>1</v>
      </c>
      <c r="AU275" s="2" t="b">
        <f t="shared" si="180"/>
        <v>1</v>
      </c>
      <c r="AV275" s="2" t="b">
        <f t="shared" si="180"/>
        <v>1</v>
      </c>
      <c r="AW275" s="2" t="b">
        <f t="shared" si="180"/>
        <v>1</v>
      </c>
      <c r="AX275" s="2" t="b">
        <f t="shared" ref="AX275:BK284" si="181">IF($F275,OR(NOT(ISERROR(FIND(AX$2,$L275,1))),NOT(ISERROR(FIND(AX$3,$L275,1))),NOT(ISERROR(FIND(AX$4,$L275,1)))),"")</f>
        <v>1</v>
      </c>
      <c r="AY275" s="2" t="b">
        <f t="shared" si="181"/>
        <v>1</v>
      </c>
      <c r="AZ275" s="2" t="b">
        <f t="shared" si="181"/>
        <v>1</v>
      </c>
      <c r="BA275" s="2" t="b">
        <f t="shared" si="181"/>
        <v>1</v>
      </c>
      <c r="BB275" s="2" t="b">
        <f t="shared" si="181"/>
        <v>1</v>
      </c>
      <c r="BC275" s="2" t="b">
        <f t="shared" si="181"/>
        <v>1</v>
      </c>
      <c r="BD275" s="2" t="b">
        <f t="shared" si="181"/>
        <v>1</v>
      </c>
      <c r="BE275" s="2" t="b">
        <f t="shared" si="181"/>
        <v>1</v>
      </c>
      <c r="BF275" s="2" t="b">
        <f t="shared" si="181"/>
        <v>1</v>
      </c>
      <c r="BG275" s="2" t="b">
        <f t="shared" si="181"/>
        <v>1</v>
      </c>
      <c r="BH275" s="2" t="b">
        <f t="shared" si="181"/>
        <v>1</v>
      </c>
      <c r="BI275" s="2" t="b">
        <f t="shared" si="181"/>
        <v>1</v>
      </c>
      <c r="BJ275" s="2" t="b">
        <f t="shared" si="181"/>
        <v>1</v>
      </c>
      <c r="BK275" s="2" t="b">
        <f t="shared" si="181"/>
        <v>1</v>
      </c>
    </row>
    <row r="276" spans="1:63" ht="43.5" x14ac:dyDescent="0.35">
      <c r="A276" s="2" t="str">
        <f>RawData!A272&amp;" "&amp;RawData!B272&amp;" "&amp;RawData!C272&amp;" "&amp;RawData!D272&amp;" "&amp;RawData!E272</f>
        <v xml:space="preserve">224 20090629   _3CLDSDDST 68000 Cromix V20.63 Release 7 No serial. 1984   </v>
      </c>
      <c r="B276" s="2" t="str">
        <f t="shared" si="161"/>
        <v>224 20090629 _3CLDSDDST 68000 Cromix V20.63 Release 7 No serial. 1984</v>
      </c>
      <c r="C276" s="2">
        <f t="shared" si="162"/>
        <v>4</v>
      </c>
      <c r="D276" s="2">
        <f t="shared" si="163"/>
        <v>13</v>
      </c>
      <c r="E276" s="2">
        <f t="shared" si="164"/>
        <v>24</v>
      </c>
      <c r="F276" s="2" t="b">
        <f t="shared" si="165"/>
        <v>1</v>
      </c>
      <c r="G276" s="2" t="b">
        <f t="shared" si="166"/>
        <v>1</v>
      </c>
      <c r="I276" s="2">
        <f t="shared" si="173"/>
        <v>224</v>
      </c>
      <c r="J276" s="2" t="str">
        <f t="shared" si="167"/>
        <v>20090629</v>
      </c>
      <c r="K276" s="2" t="str">
        <f t="shared" si="168"/>
        <v>_3CLDSDDST</v>
      </c>
      <c r="L276" s="2" t="str">
        <f t="shared" si="169"/>
        <v>68000 Cromix V20.63 Release 7 No serial. 1984</v>
      </c>
      <c r="N276" s="2" t="b">
        <f t="shared" si="170"/>
        <v>1</v>
      </c>
      <c r="O276" s="2" t="b">
        <f t="shared" si="171"/>
        <v>0</v>
      </c>
      <c r="P276" s="2" t="str">
        <f t="shared" si="172"/>
        <v>3CLDSDDST</v>
      </c>
      <c r="T276" s="2" t="b">
        <f t="shared" si="178"/>
        <v>1</v>
      </c>
      <c r="U276" s="2" t="b">
        <f t="shared" si="178"/>
        <v>0</v>
      </c>
      <c r="V276" s="2" t="b">
        <f t="shared" si="178"/>
        <v>0</v>
      </c>
      <c r="W276" s="2" t="b">
        <f t="shared" si="178"/>
        <v>1</v>
      </c>
      <c r="X276" s="2" t="b">
        <f t="shared" si="178"/>
        <v>0</v>
      </c>
      <c r="Y276" s="2" t="b">
        <f t="shared" si="178"/>
        <v>0</v>
      </c>
      <c r="Z276" s="2" t="b">
        <f t="shared" si="178"/>
        <v>0</v>
      </c>
      <c r="AA276" s="2" t="b">
        <f t="shared" si="178"/>
        <v>0</v>
      </c>
      <c r="AB276" s="2" t="b">
        <f t="shared" si="178"/>
        <v>0</v>
      </c>
      <c r="AC276" s="2" t="b">
        <f t="shared" si="178"/>
        <v>0</v>
      </c>
      <c r="AD276" s="2" t="b">
        <f t="shared" si="179"/>
        <v>0</v>
      </c>
      <c r="AE276" s="2" t="b">
        <f t="shared" si="179"/>
        <v>0</v>
      </c>
      <c r="AF276" s="2" t="b">
        <f t="shared" si="179"/>
        <v>0</v>
      </c>
      <c r="AG276" s="2" t="b">
        <f t="shared" si="179"/>
        <v>0</v>
      </c>
      <c r="AH276" s="2" t="b">
        <f t="shared" si="179"/>
        <v>0</v>
      </c>
      <c r="AI276" s="2" t="b">
        <f t="shared" si="179"/>
        <v>0</v>
      </c>
      <c r="AJ276" s="2" t="b">
        <f t="shared" si="179"/>
        <v>0</v>
      </c>
      <c r="AK276" s="2" t="b">
        <f t="shared" si="179"/>
        <v>0</v>
      </c>
      <c r="AL276" s="2" t="b">
        <f t="shared" si="179"/>
        <v>0</v>
      </c>
      <c r="AM276" s="2" t="b">
        <f t="shared" si="179"/>
        <v>0</v>
      </c>
      <c r="AN276" s="2" t="b">
        <f t="shared" si="180"/>
        <v>0</v>
      </c>
      <c r="AO276" s="2" t="b">
        <f t="shared" si="180"/>
        <v>0</v>
      </c>
      <c r="AP276" s="2" t="b">
        <f t="shared" si="180"/>
        <v>0</v>
      </c>
      <c r="AQ276" s="2" t="b">
        <f t="shared" si="180"/>
        <v>0</v>
      </c>
      <c r="AR276" s="2" t="b">
        <f t="shared" si="180"/>
        <v>0</v>
      </c>
      <c r="AS276" s="2" t="b">
        <f t="shared" si="180"/>
        <v>0</v>
      </c>
      <c r="AT276" s="2" t="b">
        <f t="shared" si="180"/>
        <v>1</v>
      </c>
      <c r="AU276" s="2" t="b">
        <f t="shared" si="180"/>
        <v>1</v>
      </c>
      <c r="AV276" s="2" t="b">
        <f t="shared" si="180"/>
        <v>1</v>
      </c>
      <c r="AW276" s="2" t="b">
        <f t="shared" si="180"/>
        <v>1</v>
      </c>
      <c r="AX276" s="2" t="b">
        <f t="shared" si="181"/>
        <v>1</v>
      </c>
      <c r="AY276" s="2" t="b">
        <f t="shared" si="181"/>
        <v>1</v>
      </c>
      <c r="AZ276" s="2" t="b">
        <f t="shared" si="181"/>
        <v>1</v>
      </c>
      <c r="BA276" s="2" t="b">
        <f t="shared" si="181"/>
        <v>1</v>
      </c>
      <c r="BB276" s="2" t="b">
        <f t="shared" si="181"/>
        <v>1</v>
      </c>
      <c r="BC276" s="2" t="b">
        <f t="shared" si="181"/>
        <v>1</v>
      </c>
      <c r="BD276" s="2" t="b">
        <f t="shared" si="181"/>
        <v>1</v>
      </c>
      <c r="BE276" s="2" t="b">
        <f t="shared" si="181"/>
        <v>1</v>
      </c>
      <c r="BF276" s="2" t="b">
        <f t="shared" si="181"/>
        <v>1</v>
      </c>
      <c r="BG276" s="2" t="b">
        <f t="shared" si="181"/>
        <v>1</v>
      </c>
      <c r="BH276" s="2" t="b">
        <f t="shared" si="181"/>
        <v>1</v>
      </c>
      <c r="BI276" s="2" t="b">
        <f t="shared" si="181"/>
        <v>1</v>
      </c>
      <c r="BJ276" s="2" t="b">
        <f t="shared" si="181"/>
        <v>1</v>
      </c>
      <c r="BK276" s="2" t="b">
        <f t="shared" si="181"/>
        <v>1</v>
      </c>
    </row>
    <row r="277" spans="1:63" ht="58" x14ac:dyDescent="0.35">
      <c r="A277" s="2" t="str">
        <f>RawData!A273&amp;" "&amp;RawData!B273&amp;" "&amp;RawData!C273&amp;" "&amp;RawData!D273&amp;" "&amp;RawData!E273</f>
        <v xml:space="preserve">225 20090629   _3CLDSDDST 68000 Cromix Plus 31.40 141 Release 6  1986. wbrook build 19900923  </v>
      </c>
      <c r="B277" s="2" t="str">
        <f t="shared" si="161"/>
        <v>225 20090629 _3CLDSDDST 68000 Cromix Plus 31.40 141 Release 6 1986. wbrook build 19900923</v>
      </c>
      <c r="C277" s="2">
        <f t="shared" si="162"/>
        <v>4</v>
      </c>
      <c r="D277" s="2">
        <f t="shared" si="163"/>
        <v>13</v>
      </c>
      <c r="E277" s="2">
        <f t="shared" si="164"/>
        <v>24</v>
      </c>
      <c r="F277" s="2" t="b">
        <f t="shared" si="165"/>
        <v>1</v>
      </c>
      <c r="G277" s="2" t="b">
        <f t="shared" si="166"/>
        <v>1</v>
      </c>
      <c r="I277" s="2">
        <f t="shared" si="173"/>
        <v>225</v>
      </c>
      <c r="J277" s="2" t="str">
        <f t="shared" si="167"/>
        <v>20090629</v>
      </c>
      <c r="K277" s="2" t="str">
        <f t="shared" si="168"/>
        <v>_3CLDSDDST</v>
      </c>
      <c r="L277" s="2" t="str">
        <f t="shared" si="169"/>
        <v>68000 Cromix Plus 31.40 141 Release 6 1986. wbrook build 19900923</v>
      </c>
      <c r="N277" s="2" t="b">
        <f t="shared" si="170"/>
        <v>1</v>
      </c>
      <c r="O277" s="2" t="b">
        <f t="shared" si="171"/>
        <v>0</v>
      </c>
      <c r="P277" s="2" t="str">
        <f t="shared" si="172"/>
        <v>3CLDSDDST</v>
      </c>
      <c r="T277" s="2" t="b">
        <f t="shared" si="178"/>
        <v>1</v>
      </c>
      <c r="U277" s="2" t="b">
        <f t="shared" si="178"/>
        <v>0</v>
      </c>
      <c r="V277" s="2" t="b">
        <f t="shared" si="178"/>
        <v>0</v>
      </c>
      <c r="W277" s="2" t="b">
        <f t="shared" si="178"/>
        <v>1</v>
      </c>
      <c r="X277" s="2" t="b">
        <f t="shared" si="178"/>
        <v>0</v>
      </c>
      <c r="Y277" s="2" t="b">
        <f t="shared" si="178"/>
        <v>0</v>
      </c>
      <c r="Z277" s="2" t="b">
        <f t="shared" si="178"/>
        <v>1</v>
      </c>
      <c r="AA277" s="2" t="b">
        <f t="shared" si="178"/>
        <v>0</v>
      </c>
      <c r="AB277" s="2" t="b">
        <f t="shared" si="178"/>
        <v>0</v>
      </c>
      <c r="AC277" s="2" t="b">
        <f t="shared" si="178"/>
        <v>0</v>
      </c>
      <c r="AD277" s="2" t="b">
        <f t="shared" si="179"/>
        <v>0</v>
      </c>
      <c r="AE277" s="2" t="b">
        <f t="shared" si="179"/>
        <v>0</v>
      </c>
      <c r="AF277" s="2" t="b">
        <f t="shared" si="179"/>
        <v>0</v>
      </c>
      <c r="AG277" s="2" t="b">
        <f t="shared" si="179"/>
        <v>0</v>
      </c>
      <c r="AH277" s="2" t="b">
        <f t="shared" si="179"/>
        <v>0</v>
      </c>
      <c r="AI277" s="2" t="b">
        <f t="shared" si="179"/>
        <v>0</v>
      </c>
      <c r="AJ277" s="2" t="b">
        <f t="shared" si="179"/>
        <v>0</v>
      </c>
      <c r="AK277" s="2" t="b">
        <f t="shared" si="179"/>
        <v>0</v>
      </c>
      <c r="AL277" s="2" t="b">
        <f t="shared" si="179"/>
        <v>1</v>
      </c>
      <c r="AM277" s="2" t="b">
        <f t="shared" si="179"/>
        <v>0</v>
      </c>
      <c r="AN277" s="2" t="b">
        <f t="shared" si="180"/>
        <v>0</v>
      </c>
      <c r="AO277" s="2" t="b">
        <f t="shared" si="180"/>
        <v>0</v>
      </c>
      <c r="AP277" s="2" t="b">
        <f t="shared" si="180"/>
        <v>0</v>
      </c>
      <c r="AQ277" s="2" t="b">
        <f t="shared" si="180"/>
        <v>0</v>
      </c>
      <c r="AR277" s="2" t="b">
        <f t="shared" si="180"/>
        <v>0</v>
      </c>
      <c r="AS277" s="2" t="b">
        <f t="shared" si="180"/>
        <v>0</v>
      </c>
      <c r="AT277" s="2" t="b">
        <f t="shared" si="180"/>
        <v>1</v>
      </c>
      <c r="AU277" s="2" t="b">
        <f t="shared" si="180"/>
        <v>1</v>
      </c>
      <c r="AV277" s="2" t="b">
        <f t="shared" si="180"/>
        <v>1</v>
      </c>
      <c r="AW277" s="2" t="b">
        <f t="shared" si="180"/>
        <v>1</v>
      </c>
      <c r="AX277" s="2" t="b">
        <f t="shared" si="181"/>
        <v>1</v>
      </c>
      <c r="AY277" s="2" t="b">
        <f t="shared" si="181"/>
        <v>1</v>
      </c>
      <c r="AZ277" s="2" t="b">
        <f t="shared" si="181"/>
        <v>1</v>
      </c>
      <c r="BA277" s="2" t="b">
        <f t="shared" si="181"/>
        <v>1</v>
      </c>
      <c r="BB277" s="2" t="b">
        <f t="shared" si="181"/>
        <v>1</v>
      </c>
      <c r="BC277" s="2" t="b">
        <f t="shared" si="181"/>
        <v>1</v>
      </c>
      <c r="BD277" s="2" t="b">
        <f t="shared" si="181"/>
        <v>1</v>
      </c>
      <c r="BE277" s="2" t="b">
        <f t="shared" si="181"/>
        <v>1</v>
      </c>
      <c r="BF277" s="2" t="b">
        <f t="shared" si="181"/>
        <v>1</v>
      </c>
      <c r="BG277" s="2" t="b">
        <f t="shared" si="181"/>
        <v>1</v>
      </c>
      <c r="BH277" s="2" t="b">
        <f t="shared" si="181"/>
        <v>1</v>
      </c>
      <c r="BI277" s="2" t="b">
        <f t="shared" si="181"/>
        <v>1</v>
      </c>
      <c r="BJ277" s="2" t="b">
        <f t="shared" si="181"/>
        <v>1</v>
      </c>
      <c r="BK277" s="2" t="b">
        <f t="shared" si="181"/>
        <v>1</v>
      </c>
    </row>
    <row r="278" spans="1:63" ht="58" x14ac:dyDescent="0.35">
      <c r="A278" s="2" t="str">
        <f>RawData!A274&amp;" "&amp;RawData!B274&amp;" "&amp;RawData!C274&amp;" "&amp;RawData!D274&amp;" "&amp;RawData!E274</f>
        <v xml:space="preserve">226 20140502    _MLSSSDST 48K CPM 2.2 boots with 16FDC and Persci.  Boots on physical machine not ZEMU  </v>
      </c>
      <c r="B278" s="2" t="str">
        <f t="shared" si="161"/>
        <v>226 20140502 _MLSSSDST 48K CPM 2.2 boots with 16FDC and Persci. Boots on physical machine not ZEMU</v>
      </c>
      <c r="C278" s="2">
        <f t="shared" si="162"/>
        <v>4</v>
      </c>
      <c r="D278" s="2">
        <f t="shared" si="163"/>
        <v>13</v>
      </c>
      <c r="E278" s="2">
        <f t="shared" si="164"/>
        <v>23</v>
      </c>
      <c r="F278" s="2" t="b">
        <f t="shared" si="165"/>
        <v>1</v>
      </c>
      <c r="G278" s="2" t="b">
        <f t="shared" si="166"/>
        <v>1</v>
      </c>
      <c r="I278" s="2">
        <f t="shared" si="173"/>
        <v>226</v>
      </c>
      <c r="J278" s="2" t="str">
        <f t="shared" si="167"/>
        <v>20140502</v>
      </c>
      <c r="K278" s="2" t="str">
        <f t="shared" si="168"/>
        <v>_MLSSSDST</v>
      </c>
      <c r="L278" s="2" t="str">
        <f t="shared" si="169"/>
        <v>48K CPM 2.2 boots with 16FDC and Persci. Boots on physical machine not ZEMU</v>
      </c>
      <c r="N278" s="2" t="b">
        <f t="shared" si="170"/>
        <v>1</v>
      </c>
      <c r="O278" s="2" t="b">
        <f t="shared" si="171"/>
        <v>0</v>
      </c>
      <c r="P278" s="2" t="str">
        <f t="shared" si="172"/>
        <v>MLSSSDST</v>
      </c>
      <c r="T278" s="2" t="b">
        <f t="shared" si="178"/>
        <v>0</v>
      </c>
      <c r="U278" s="2" t="b">
        <f t="shared" si="178"/>
        <v>0</v>
      </c>
      <c r="V278" s="2" t="b">
        <f t="shared" si="178"/>
        <v>1</v>
      </c>
      <c r="W278" s="2" t="b">
        <f t="shared" si="178"/>
        <v>0</v>
      </c>
      <c r="X278" s="2" t="b">
        <f t="shared" si="178"/>
        <v>0</v>
      </c>
      <c r="Y278" s="2" t="b">
        <f t="shared" si="178"/>
        <v>0</v>
      </c>
      <c r="Z278" s="2" t="b">
        <f t="shared" si="178"/>
        <v>0</v>
      </c>
      <c r="AA278" s="2" t="b">
        <f t="shared" si="178"/>
        <v>0</v>
      </c>
      <c r="AB278" s="2" t="b">
        <f t="shared" si="178"/>
        <v>0</v>
      </c>
      <c r="AC278" s="2" t="b">
        <f t="shared" si="178"/>
        <v>0</v>
      </c>
      <c r="AD278" s="2" t="b">
        <f t="shared" si="179"/>
        <v>0</v>
      </c>
      <c r="AE278" s="2" t="b">
        <f t="shared" si="179"/>
        <v>0</v>
      </c>
      <c r="AF278" s="2" t="b">
        <f t="shared" si="179"/>
        <v>0</v>
      </c>
      <c r="AG278" s="2" t="b">
        <f t="shared" si="179"/>
        <v>0</v>
      </c>
      <c r="AH278" s="2" t="b">
        <f t="shared" si="179"/>
        <v>0</v>
      </c>
      <c r="AI278" s="2" t="b">
        <f t="shared" si="179"/>
        <v>0</v>
      </c>
      <c r="AJ278" s="2" t="b">
        <f t="shared" si="179"/>
        <v>0</v>
      </c>
      <c r="AK278" s="2" t="b">
        <f t="shared" si="179"/>
        <v>0</v>
      </c>
      <c r="AL278" s="2" t="b">
        <f t="shared" si="179"/>
        <v>0</v>
      </c>
      <c r="AM278" s="2" t="b">
        <f t="shared" si="179"/>
        <v>0</v>
      </c>
      <c r="AN278" s="2" t="b">
        <f t="shared" si="180"/>
        <v>0</v>
      </c>
      <c r="AO278" s="2" t="b">
        <f t="shared" si="180"/>
        <v>0</v>
      </c>
      <c r="AP278" s="2" t="b">
        <f t="shared" si="180"/>
        <v>0</v>
      </c>
      <c r="AQ278" s="2" t="b">
        <f t="shared" si="180"/>
        <v>0</v>
      </c>
      <c r="AR278" s="2" t="b">
        <f t="shared" si="180"/>
        <v>0</v>
      </c>
      <c r="AS278" s="2" t="b">
        <f t="shared" si="180"/>
        <v>0</v>
      </c>
      <c r="AT278" s="2" t="b">
        <f t="shared" si="180"/>
        <v>1</v>
      </c>
      <c r="AU278" s="2" t="b">
        <f t="shared" si="180"/>
        <v>1</v>
      </c>
      <c r="AV278" s="2" t="b">
        <f t="shared" si="180"/>
        <v>1</v>
      </c>
      <c r="AW278" s="2" t="b">
        <f t="shared" si="180"/>
        <v>1</v>
      </c>
      <c r="AX278" s="2" t="b">
        <f t="shared" si="181"/>
        <v>1</v>
      </c>
      <c r="AY278" s="2" t="b">
        <f t="shared" si="181"/>
        <v>1</v>
      </c>
      <c r="AZ278" s="2" t="b">
        <f t="shared" si="181"/>
        <v>1</v>
      </c>
      <c r="BA278" s="2" t="b">
        <f t="shared" si="181"/>
        <v>1</v>
      </c>
      <c r="BB278" s="2" t="b">
        <f t="shared" si="181"/>
        <v>1</v>
      </c>
      <c r="BC278" s="2" t="b">
        <f t="shared" si="181"/>
        <v>1</v>
      </c>
      <c r="BD278" s="2" t="b">
        <f t="shared" si="181"/>
        <v>1</v>
      </c>
      <c r="BE278" s="2" t="b">
        <f t="shared" si="181"/>
        <v>1</v>
      </c>
      <c r="BF278" s="2" t="b">
        <f t="shared" si="181"/>
        <v>1</v>
      </c>
      <c r="BG278" s="2" t="b">
        <f t="shared" si="181"/>
        <v>1</v>
      </c>
      <c r="BH278" s="2" t="b">
        <f t="shared" si="181"/>
        <v>1</v>
      </c>
      <c r="BI278" s="2" t="b">
        <f t="shared" si="181"/>
        <v>1</v>
      </c>
      <c r="BJ278" s="2" t="b">
        <f t="shared" si="181"/>
        <v>1</v>
      </c>
      <c r="BK278" s="2" t="b">
        <f t="shared" si="181"/>
        <v>1</v>
      </c>
    </row>
    <row r="279" spans="1:63" ht="58" x14ac:dyDescent="0.35">
      <c r="A279" s="2" t="str">
        <f>RawData!A275&amp;" "&amp;RawData!B275&amp;" "&amp;RawData!C275&amp;" "&amp;RawData!D275&amp;" "&amp;RawData!E275</f>
        <v xml:space="preserve">227 20140510 _MLSSSDST 64K CPM 2.2 boots with 16FDC and Persci.  Boots on physical machine not ZEMU </v>
      </c>
      <c r="B279" s="2" t="str">
        <f t="shared" si="161"/>
        <v>227 20140510 _MLSSSDST 64K CPM 2.2 boots with 16FDC and Persci. Boots on physical machine not ZEMU</v>
      </c>
      <c r="C279" s="2">
        <f t="shared" si="162"/>
        <v>4</v>
      </c>
      <c r="D279" s="2">
        <f t="shared" si="163"/>
        <v>13</v>
      </c>
      <c r="E279" s="2">
        <f t="shared" si="164"/>
        <v>23</v>
      </c>
      <c r="F279" s="2" t="b">
        <f t="shared" si="165"/>
        <v>1</v>
      </c>
      <c r="G279" s="2" t="b">
        <f t="shared" si="166"/>
        <v>1</v>
      </c>
      <c r="I279" s="2">
        <f t="shared" si="173"/>
        <v>227</v>
      </c>
      <c r="J279" s="2" t="str">
        <f t="shared" si="167"/>
        <v>20140510</v>
      </c>
      <c r="K279" s="2" t="str">
        <f t="shared" si="168"/>
        <v>_MLSSSDST</v>
      </c>
      <c r="L279" s="2" t="str">
        <f t="shared" si="169"/>
        <v>64K CPM 2.2 boots with 16FDC and Persci. Boots on physical machine not ZEMU</v>
      </c>
      <c r="N279" s="2" t="b">
        <f t="shared" si="170"/>
        <v>1</v>
      </c>
      <c r="O279" s="2" t="b">
        <f t="shared" si="171"/>
        <v>0</v>
      </c>
      <c r="P279" s="2" t="str">
        <f t="shared" si="172"/>
        <v>MLSSSDST</v>
      </c>
      <c r="T279" s="2" t="b">
        <f t="shared" si="178"/>
        <v>0</v>
      </c>
      <c r="U279" s="2" t="b">
        <f t="shared" si="178"/>
        <v>0</v>
      </c>
      <c r="V279" s="2" t="b">
        <f t="shared" si="178"/>
        <v>1</v>
      </c>
      <c r="W279" s="2" t="b">
        <f t="shared" si="178"/>
        <v>0</v>
      </c>
      <c r="X279" s="2" t="b">
        <f t="shared" si="178"/>
        <v>0</v>
      </c>
      <c r="Y279" s="2" t="b">
        <f t="shared" si="178"/>
        <v>0</v>
      </c>
      <c r="Z279" s="2" t="b">
        <f t="shared" si="178"/>
        <v>0</v>
      </c>
      <c r="AA279" s="2" t="b">
        <f t="shared" si="178"/>
        <v>0</v>
      </c>
      <c r="AB279" s="2" t="b">
        <f t="shared" si="178"/>
        <v>0</v>
      </c>
      <c r="AC279" s="2" t="b">
        <f t="shared" si="178"/>
        <v>0</v>
      </c>
      <c r="AD279" s="2" t="b">
        <f t="shared" si="179"/>
        <v>0</v>
      </c>
      <c r="AE279" s="2" t="b">
        <f t="shared" si="179"/>
        <v>0</v>
      </c>
      <c r="AF279" s="2" t="b">
        <f t="shared" si="179"/>
        <v>0</v>
      </c>
      <c r="AG279" s="2" t="b">
        <f t="shared" si="179"/>
        <v>0</v>
      </c>
      <c r="AH279" s="2" t="b">
        <f t="shared" si="179"/>
        <v>0</v>
      </c>
      <c r="AI279" s="2" t="b">
        <f t="shared" si="179"/>
        <v>0</v>
      </c>
      <c r="AJ279" s="2" t="b">
        <f t="shared" si="179"/>
        <v>0</v>
      </c>
      <c r="AK279" s="2" t="b">
        <f t="shared" si="179"/>
        <v>0</v>
      </c>
      <c r="AL279" s="2" t="b">
        <f t="shared" si="179"/>
        <v>0</v>
      </c>
      <c r="AM279" s="2" t="b">
        <f t="shared" si="179"/>
        <v>0</v>
      </c>
      <c r="AN279" s="2" t="b">
        <f t="shared" si="180"/>
        <v>0</v>
      </c>
      <c r="AO279" s="2" t="b">
        <f t="shared" si="180"/>
        <v>0</v>
      </c>
      <c r="AP279" s="2" t="b">
        <f t="shared" si="180"/>
        <v>0</v>
      </c>
      <c r="AQ279" s="2" t="b">
        <f t="shared" si="180"/>
        <v>0</v>
      </c>
      <c r="AR279" s="2" t="b">
        <f t="shared" si="180"/>
        <v>0</v>
      </c>
      <c r="AS279" s="2" t="b">
        <f t="shared" si="180"/>
        <v>0</v>
      </c>
      <c r="AT279" s="2" t="b">
        <f t="shared" si="180"/>
        <v>1</v>
      </c>
      <c r="AU279" s="2" t="b">
        <f t="shared" si="180"/>
        <v>1</v>
      </c>
      <c r="AV279" s="2" t="b">
        <f t="shared" si="180"/>
        <v>1</v>
      </c>
      <c r="AW279" s="2" t="b">
        <f t="shared" si="180"/>
        <v>1</v>
      </c>
      <c r="AX279" s="2" t="b">
        <f t="shared" si="181"/>
        <v>1</v>
      </c>
      <c r="AY279" s="2" t="b">
        <f t="shared" si="181"/>
        <v>1</v>
      </c>
      <c r="AZ279" s="2" t="b">
        <f t="shared" si="181"/>
        <v>1</v>
      </c>
      <c r="BA279" s="2" t="b">
        <f t="shared" si="181"/>
        <v>1</v>
      </c>
      <c r="BB279" s="2" t="b">
        <f t="shared" si="181"/>
        <v>1</v>
      </c>
      <c r="BC279" s="2" t="b">
        <f t="shared" si="181"/>
        <v>1</v>
      </c>
      <c r="BD279" s="2" t="b">
        <f t="shared" si="181"/>
        <v>1</v>
      </c>
      <c r="BE279" s="2" t="b">
        <f t="shared" si="181"/>
        <v>1</v>
      </c>
      <c r="BF279" s="2" t="b">
        <f t="shared" si="181"/>
        <v>1</v>
      </c>
      <c r="BG279" s="2" t="b">
        <f t="shared" si="181"/>
        <v>1</v>
      </c>
      <c r="BH279" s="2" t="b">
        <f t="shared" si="181"/>
        <v>1</v>
      </c>
      <c r="BI279" s="2" t="b">
        <f t="shared" si="181"/>
        <v>1</v>
      </c>
      <c r="BJ279" s="2" t="b">
        <f t="shared" si="181"/>
        <v>1</v>
      </c>
      <c r="BK279" s="2" t="b">
        <f t="shared" si="181"/>
        <v>1</v>
      </c>
    </row>
    <row r="280" spans="1:63" ht="29" x14ac:dyDescent="0.35">
      <c r="A280" s="2" t="str">
        <f>RawData!A276&amp;" "&amp;RawData!B276&amp;" "&amp;RawData!C276&amp;" "&amp;RawData!D276&amp;" "&amp;RawData!E276</f>
        <v xml:space="preserve">228 20090701 3ULDSDDST Informix Binaries  </v>
      </c>
      <c r="B280" s="2" t="str">
        <f t="shared" si="161"/>
        <v>228 20090701 3ULDSDDST Informix Binaries</v>
      </c>
      <c r="C280" s="2">
        <f t="shared" si="162"/>
        <v>4</v>
      </c>
      <c r="D280" s="2">
        <f t="shared" si="163"/>
        <v>13</v>
      </c>
      <c r="E280" s="2">
        <f t="shared" si="164"/>
        <v>23</v>
      </c>
      <c r="F280" s="2" t="b">
        <f t="shared" si="165"/>
        <v>1</v>
      </c>
      <c r="G280" s="2" t="b">
        <f t="shared" si="166"/>
        <v>1</v>
      </c>
      <c r="I280" s="2">
        <f t="shared" si="173"/>
        <v>228</v>
      </c>
      <c r="J280" s="2" t="str">
        <f t="shared" si="167"/>
        <v>20090701</v>
      </c>
      <c r="K280" s="2" t="str">
        <f t="shared" si="168"/>
        <v>3ULDSDDST</v>
      </c>
      <c r="L280" s="2" t="str">
        <f t="shared" si="169"/>
        <v>Informix Binaries</v>
      </c>
      <c r="N280" s="2" t="b">
        <f t="shared" si="170"/>
        <v>0</v>
      </c>
      <c r="O280" s="2" t="b">
        <f t="shared" si="171"/>
        <v>0</v>
      </c>
      <c r="P280" s="2" t="str">
        <f t="shared" si="172"/>
        <v>3ULDSDDST</v>
      </c>
      <c r="T280" s="2" t="b">
        <f t="shared" si="178"/>
        <v>0</v>
      </c>
      <c r="U280" s="2" t="b">
        <f t="shared" si="178"/>
        <v>0</v>
      </c>
      <c r="V280" s="2" t="b">
        <f t="shared" si="178"/>
        <v>0</v>
      </c>
      <c r="W280" s="2" t="b">
        <f t="shared" si="178"/>
        <v>0</v>
      </c>
      <c r="X280" s="2" t="b">
        <f t="shared" si="178"/>
        <v>0</v>
      </c>
      <c r="Y280" s="2" t="b">
        <f t="shared" si="178"/>
        <v>0</v>
      </c>
      <c r="Z280" s="2" t="b">
        <f t="shared" si="178"/>
        <v>0</v>
      </c>
      <c r="AA280" s="2" t="b">
        <f t="shared" si="178"/>
        <v>0</v>
      </c>
      <c r="AB280" s="2" t="b">
        <f t="shared" si="178"/>
        <v>0</v>
      </c>
      <c r="AC280" s="2" t="b">
        <f t="shared" si="178"/>
        <v>0</v>
      </c>
      <c r="AD280" s="2" t="b">
        <f t="shared" si="179"/>
        <v>0</v>
      </c>
      <c r="AE280" s="2" t="b">
        <f t="shared" si="179"/>
        <v>0</v>
      </c>
      <c r="AF280" s="2" t="b">
        <f t="shared" si="179"/>
        <v>0</v>
      </c>
      <c r="AG280" s="2" t="b">
        <f t="shared" si="179"/>
        <v>0</v>
      </c>
      <c r="AH280" s="2" t="b">
        <f t="shared" si="179"/>
        <v>0</v>
      </c>
      <c r="AI280" s="2" t="b">
        <f t="shared" si="179"/>
        <v>0</v>
      </c>
      <c r="AJ280" s="2" t="b">
        <f t="shared" si="179"/>
        <v>0</v>
      </c>
      <c r="AK280" s="2" t="b">
        <f t="shared" si="179"/>
        <v>0</v>
      </c>
      <c r="AL280" s="2" t="b">
        <f t="shared" si="179"/>
        <v>0</v>
      </c>
      <c r="AM280" s="2" t="b">
        <f t="shared" si="179"/>
        <v>0</v>
      </c>
      <c r="AN280" s="2" t="b">
        <f t="shared" si="180"/>
        <v>0</v>
      </c>
      <c r="AO280" s="2" t="b">
        <f t="shared" si="180"/>
        <v>0</v>
      </c>
      <c r="AP280" s="2" t="b">
        <f t="shared" si="180"/>
        <v>0</v>
      </c>
      <c r="AQ280" s="2" t="b">
        <f t="shared" si="180"/>
        <v>0</v>
      </c>
      <c r="AR280" s="2" t="b">
        <f t="shared" si="180"/>
        <v>0</v>
      </c>
      <c r="AS280" s="2" t="b">
        <f t="shared" si="180"/>
        <v>0</v>
      </c>
      <c r="AT280" s="2" t="b">
        <f t="shared" si="180"/>
        <v>1</v>
      </c>
      <c r="AU280" s="2" t="b">
        <f t="shared" si="180"/>
        <v>1</v>
      </c>
      <c r="AV280" s="2" t="b">
        <f t="shared" si="180"/>
        <v>1</v>
      </c>
      <c r="AW280" s="2" t="b">
        <f t="shared" si="180"/>
        <v>1</v>
      </c>
      <c r="AX280" s="2" t="b">
        <f t="shared" si="181"/>
        <v>1</v>
      </c>
      <c r="AY280" s="2" t="b">
        <f t="shared" si="181"/>
        <v>1</v>
      </c>
      <c r="AZ280" s="2" t="b">
        <f t="shared" si="181"/>
        <v>1</v>
      </c>
      <c r="BA280" s="2" t="b">
        <f t="shared" si="181"/>
        <v>1</v>
      </c>
      <c r="BB280" s="2" t="b">
        <f t="shared" si="181"/>
        <v>1</v>
      </c>
      <c r="BC280" s="2" t="b">
        <f t="shared" si="181"/>
        <v>1</v>
      </c>
      <c r="BD280" s="2" t="b">
        <f t="shared" si="181"/>
        <v>1</v>
      </c>
      <c r="BE280" s="2" t="b">
        <f t="shared" si="181"/>
        <v>1</v>
      </c>
      <c r="BF280" s="2" t="b">
        <f t="shared" si="181"/>
        <v>1</v>
      </c>
      <c r="BG280" s="2" t="b">
        <f t="shared" si="181"/>
        <v>1</v>
      </c>
      <c r="BH280" s="2" t="b">
        <f t="shared" si="181"/>
        <v>1</v>
      </c>
      <c r="BI280" s="2" t="b">
        <f t="shared" si="181"/>
        <v>1</v>
      </c>
      <c r="BJ280" s="2" t="b">
        <f t="shared" si="181"/>
        <v>1</v>
      </c>
      <c r="BK280" s="2" t="b">
        <f t="shared" si="181"/>
        <v>1</v>
      </c>
    </row>
    <row r="281" spans="1:63" ht="29" x14ac:dyDescent="0.35">
      <c r="A281" s="2" t="str">
        <f>RawData!A277&amp;" "&amp;RawData!B277&amp;" "&amp;RawData!C277&amp;" "&amp;RawData!D277&amp;" "&amp;RawData!E277</f>
        <v xml:space="preserve">229 20090701 3ULDSDDST Informix Install  </v>
      </c>
      <c r="B281" s="2" t="str">
        <f t="shared" si="161"/>
        <v>229 20090701 3ULDSDDST Informix Install</v>
      </c>
      <c r="C281" s="2">
        <f t="shared" si="162"/>
        <v>4</v>
      </c>
      <c r="D281" s="2">
        <f t="shared" si="163"/>
        <v>13</v>
      </c>
      <c r="E281" s="2">
        <f t="shared" si="164"/>
        <v>23</v>
      </c>
      <c r="F281" s="2" t="b">
        <f t="shared" si="165"/>
        <v>1</v>
      </c>
      <c r="G281" s="2" t="b">
        <f t="shared" si="166"/>
        <v>1</v>
      </c>
      <c r="I281" s="2">
        <f t="shared" si="173"/>
        <v>229</v>
      </c>
      <c r="J281" s="2" t="str">
        <f t="shared" si="167"/>
        <v>20090701</v>
      </c>
      <c r="K281" s="2" t="str">
        <f t="shared" si="168"/>
        <v>3ULDSDDST</v>
      </c>
      <c r="L281" s="2" t="str">
        <f t="shared" si="169"/>
        <v>Informix Install</v>
      </c>
      <c r="N281" s="2" t="b">
        <f t="shared" si="170"/>
        <v>0</v>
      </c>
      <c r="O281" s="2" t="b">
        <f t="shared" si="171"/>
        <v>0</v>
      </c>
      <c r="P281" s="2" t="str">
        <f t="shared" si="172"/>
        <v>3ULDSDDST</v>
      </c>
      <c r="T281" s="2" t="b">
        <f t="shared" si="178"/>
        <v>0</v>
      </c>
      <c r="U281" s="2" t="b">
        <f t="shared" si="178"/>
        <v>0</v>
      </c>
      <c r="V281" s="2" t="b">
        <f t="shared" si="178"/>
        <v>0</v>
      </c>
      <c r="W281" s="2" t="b">
        <f t="shared" si="178"/>
        <v>0</v>
      </c>
      <c r="X281" s="2" t="b">
        <f t="shared" si="178"/>
        <v>0</v>
      </c>
      <c r="Y281" s="2" t="b">
        <f t="shared" si="178"/>
        <v>0</v>
      </c>
      <c r="Z281" s="2" t="b">
        <f t="shared" si="178"/>
        <v>0</v>
      </c>
      <c r="AA281" s="2" t="b">
        <f t="shared" si="178"/>
        <v>0</v>
      </c>
      <c r="AB281" s="2" t="b">
        <f t="shared" si="178"/>
        <v>0</v>
      </c>
      <c r="AC281" s="2" t="b">
        <f t="shared" si="178"/>
        <v>0</v>
      </c>
      <c r="AD281" s="2" t="b">
        <f t="shared" si="179"/>
        <v>0</v>
      </c>
      <c r="AE281" s="2" t="b">
        <f t="shared" si="179"/>
        <v>0</v>
      </c>
      <c r="AF281" s="2" t="b">
        <f t="shared" si="179"/>
        <v>0</v>
      </c>
      <c r="AG281" s="2" t="b">
        <f t="shared" si="179"/>
        <v>0</v>
      </c>
      <c r="AH281" s="2" t="b">
        <f t="shared" si="179"/>
        <v>0</v>
      </c>
      <c r="AI281" s="2" t="b">
        <f t="shared" si="179"/>
        <v>0</v>
      </c>
      <c r="AJ281" s="2" t="b">
        <f t="shared" si="179"/>
        <v>0</v>
      </c>
      <c r="AK281" s="2" t="b">
        <f t="shared" si="179"/>
        <v>0</v>
      </c>
      <c r="AL281" s="2" t="b">
        <f t="shared" si="179"/>
        <v>0</v>
      </c>
      <c r="AM281" s="2" t="b">
        <f t="shared" si="179"/>
        <v>0</v>
      </c>
      <c r="AN281" s="2" t="b">
        <f t="shared" si="180"/>
        <v>0</v>
      </c>
      <c r="AO281" s="2" t="b">
        <f t="shared" si="180"/>
        <v>0</v>
      </c>
      <c r="AP281" s="2" t="b">
        <f t="shared" si="180"/>
        <v>0</v>
      </c>
      <c r="AQ281" s="2" t="b">
        <f t="shared" si="180"/>
        <v>0</v>
      </c>
      <c r="AR281" s="2" t="b">
        <f t="shared" si="180"/>
        <v>0</v>
      </c>
      <c r="AS281" s="2" t="b">
        <f t="shared" si="180"/>
        <v>0</v>
      </c>
      <c r="AT281" s="2" t="b">
        <f t="shared" si="180"/>
        <v>1</v>
      </c>
      <c r="AU281" s="2" t="b">
        <f t="shared" si="180"/>
        <v>1</v>
      </c>
      <c r="AV281" s="2" t="b">
        <f t="shared" si="180"/>
        <v>1</v>
      </c>
      <c r="AW281" s="2" t="b">
        <f t="shared" si="180"/>
        <v>1</v>
      </c>
      <c r="AX281" s="2" t="b">
        <f t="shared" si="181"/>
        <v>1</v>
      </c>
      <c r="AY281" s="2" t="b">
        <f t="shared" si="181"/>
        <v>1</v>
      </c>
      <c r="AZ281" s="2" t="b">
        <f t="shared" si="181"/>
        <v>1</v>
      </c>
      <c r="BA281" s="2" t="b">
        <f t="shared" si="181"/>
        <v>1</v>
      </c>
      <c r="BB281" s="2" t="b">
        <f t="shared" si="181"/>
        <v>1</v>
      </c>
      <c r="BC281" s="2" t="b">
        <f t="shared" si="181"/>
        <v>1</v>
      </c>
      <c r="BD281" s="2" t="b">
        <f t="shared" si="181"/>
        <v>1</v>
      </c>
      <c r="BE281" s="2" t="b">
        <f t="shared" si="181"/>
        <v>1</v>
      </c>
      <c r="BF281" s="2" t="b">
        <f t="shared" si="181"/>
        <v>1</v>
      </c>
      <c r="BG281" s="2" t="b">
        <f t="shared" si="181"/>
        <v>1</v>
      </c>
      <c r="BH281" s="2" t="b">
        <f t="shared" si="181"/>
        <v>1</v>
      </c>
      <c r="BI281" s="2" t="b">
        <f t="shared" si="181"/>
        <v>1</v>
      </c>
      <c r="BJ281" s="2" t="b">
        <f t="shared" si="181"/>
        <v>1</v>
      </c>
      <c r="BK281" s="2" t="b">
        <f t="shared" si="181"/>
        <v>1</v>
      </c>
    </row>
    <row r="282" spans="1:63" ht="43.5" x14ac:dyDescent="0.35">
      <c r="A282" s="2" t="str">
        <f>RawData!A278&amp;" "&amp;RawData!B278&amp;" "&amp;RawData!C278&amp;" "&amp;RawData!D278&amp;" "&amp;RawData!E278</f>
        <v xml:space="preserve">230 20090701   _3CLDSDDST 68000 Cromix V20.63 Release 7 but missing a few files  </v>
      </c>
      <c r="B282" s="2" t="str">
        <f t="shared" si="161"/>
        <v>230 20090701 _3CLDSDDST 68000 Cromix V20.63 Release 7 but missing a few files</v>
      </c>
      <c r="C282" s="2">
        <f t="shared" si="162"/>
        <v>4</v>
      </c>
      <c r="D282" s="2">
        <f t="shared" si="163"/>
        <v>13</v>
      </c>
      <c r="E282" s="2">
        <f t="shared" si="164"/>
        <v>24</v>
      </c>
      <c r="F282" s="2" t="b">
        <f t="shared" si="165"/>
        <v>1</v>
      </c>
      <c r="G282" s="2" t="b">
        <f t="shared" si="166"/>
        <v>1</v>
      </c>
      <c r="I282" s="2">
        <f t="shared" si="173"/>
        <v>230</v>
      </c>
      <c r="J282" s="2" t="str">
        <f t="shared" si="167"/>
        <v>20090701</v>
      </c>
      <c r="K282" s="2" t="str">
        <f t="shared" si="168"/>
        <v>_3CLDSDDST</v>
      </c>
      <c r="L282" s="2" t="str">
        <f t="shared" si="169"/>
        <v>68000 Cromix V20.63 Release 7 but missing a few files</v>
      </c>
      <c r="N282" s="2" t="b">
        <f t="shared" si="170"/>
        <v>1</v>
      </c>
      <c r="O282" s="2" t="b">
        <f t="shared" si="171"/>
        <v>0</v>
      </c>
      <c r="P282" s="2" t="str">
        <f t="shared" si="172"/>
        <v>3CLDSDDST</v>
      </c>
      <c r="T282" s="2" t="b">
        <f t="shared" si="178"/>
        <v>1</v>
      </c>
      <c r="U282" s="2" t="b">
        <f t="shared" si="178"/>
        <v>0</v>
      </c>
      <c r="V282" s="2" t="b">
        <f t="shared" si="178"/>
        <v>0</v>
      </c>
      <c r="W282" s="2" t="b">
        <f t="shared" si="178"/>
        <v>1</v>
      </c>
      <c r="X282" s="2" t="b">
        <f t="shared" si="178"/>
        <v>0</v>
      </c>
      <c r="Y282" s="2" t="b">
        <f t="shared" si="178"/>
        <v>0</v>
      </c>
      <c r="Z282" s="2" t="b">
        <f t="shared" si="178"/>
        <v>0</v>
      </c>
      <c r="AA282" s="2" t="b">
        <f t="shared" si="178"/>
        <v>0</v>
      </c>
      <c r="AB282" s="2" t="b">
        <f t="shared" si="178"/>
        <v>0</v>
      </c>
      <c r="AC282" s="2" t="b">
        <f t="shared" si="178"/>
        <v>0</v>
      </c>
      <c r="AD282" s="2" t="b">
        <f t="shared" si="179"/>
        <v>0</v>
      </c>
      <c r="AE282" s="2" t="b">
        <f t="shared" si="179"/>
        <v>0</v>
      </c>
      <c r="AF282" s="2" t="b">
        <f t="shared" si="179"/>
        <v>0</v>
      </c>
      <c r="AG282" s="2" t="b">
        <f t="shared" si="179"/>
        <v>0</v>
      </c>
      <c r="AH282" s="2" t="b">
        <f t="shared" si="179"/>
        <v>0</v>
      </c>
      <c r="AI282" s="2" t="b">
        <f t="shared" si="179"/>
        <v>0</v>
      </c>
      <c r="AJ282" s="2" t="b">
        <f t="shared" si="179"/>
        <v>0</v>
      </c>
      <c r="AK282" s="2" t="b">
        <f t="shared" si="179"/>
        <v>0</v>
      </c>
      <c r="AL282" s="2" t="b">
        <f t="shared" si="179"/>
        <v>0</v>
      </c>
      <c r="AM282" s="2" t="b">
        <f t="shared" si="179"/>
        <v>0</v>
      </c>
      <c r="AN282" s="2" t="b">
        <f t="shared" si="180"/>
        <v>0</v>
      </c>
      <c r="AO282" s="2" t="b">
        <f t="shared" si="180"/>
        <v>0</v>
      </c>
      <c r="AP282" s="2" t="b">
        <f t="shared" si="180"/>
        <v>0</v>
      </c>
      <c r="AQ282" s="2" t="b">
        <f t="shared" si="180"/>
        <v>0</v>
      </c>
      <c r="AR282" s="2" t="b">
        <f t="shared" si="180"/>
        <v>0</v>
      </c>
      <c r="AS282" s="2" t="b">
        <f t="shared" si="180"/>
        <v>0</v>
      </c>
      <c r="AT282" s="2" t="b">
        <f t="shared" si="180"/>
        <v>1</v>
      </c>
      <c r="AU282" s="2" t="b">
        <f t="shared" si="180"/>
        <v>1</v>
      </c>
      <c r="AV282" s="2" t="b">
        <f t="shared" si="180"/>
        <v>1</v>
      </c>
      <c r="AW282" s="2" t="b">
        <f t="shared" si="180"/>
        <v>1</v>
      </c>
      <c r="AX282" s="2" t="b">
        <f t="shared" si="181"/>
        <v>1</v>
      </c>
      <c r="AY282" s="2" t="b">
        <f t="shared" si="181"/>
        <v>1</v>
      </c>
      <c r="AZ282" s="2" t="b">
        <f t="shared" si="181"/>
        <v>1</v>
      </c>
      <c r="BA282" s="2" t="b">
        <f t="shared" si="181"/>
        <v>1</v>
      </c>
      <c r="BB282" s="2" t="b">
        <f t="shared" si="181"/>
        <v>1</v>
      </c>
      <c r="BC282" s="2" t="b">
        <f t="shared" si="181"/>
        <v>1</v>
      </c>
      <c r="BD282" s="2" t="b">
        <f t="shared" si="181"/>
        <v>1</v>
      </c>
      <c r="BE282" s="2" t="b">
        <f t="shared" si="181"/>
        <v>1</v>
      </c>
      <c r="BF282" s="2" t="b">
        <f t="shared" si="181"/>
        <v>1</v>
      </c>
      <c r="BG282" s="2" t="b">
        <f t="shared" si="181"/>
        <v>1</v>
      </c>
      <c r="BH282" s="2" t="b">
        <f t="shared" si="181"/>
        <v>1</v>
      </c>
      <c r="BI282" s="2" t="b">
        <f t="shared" si="181"/>
        <v>1</v>
      </c>
      <c r="BJ282" s="2" t="b">
        <f t="shared" si="181"/>
        <v>1</v>
      </c>
      <c r="BK282" s="2" t="b">
        <f t="shared" si="181"/>
        <v>1</v>
      </c>
    </row>
    <row r="283" spans="1:63" x14ac:dyDescent="0.35">
      <c r="A283" s="2" t="str">
        <f>RawData!A279&amp;" "&amp;RawData!B279&amp;" "&amp;RawData!C279&amp;" "&amp;RawData!D279&amp;" "&amp;RawData!E279</f>
        <v xml:space="preserve">    </v>
      </c>
      <c r="B283" s="2" t="str">
        <f t="shared" si="161"/>
        <v/>
      </c>
      <c r="C283" s="2" t="e">
        <f t="shared" si="162"/>
        <v>#VALUE!</v>
      </c>
      <c r="D283" s="2" t="e">
        <f t="shared" si="163"/>
        <v>#VALUE!</v>
      </c>
      <c r="E283" s="2" t="e">
        <f t="shared" si="164"/>
        <v>#VALUE!</v>
      </c>
      <c r="F283" s="2" t="b">
        <f t="shared" si="165"/>
        <v>0</v>
      </c>
      <c r="G283" s="2" t="b">
        <f t="shared" si="166"/>
        <v>0</v>
      </c>
      <c r="I283" s="2" t="str">
        <f t="shared" si="173"/>
        <v/>
      </c>
      <c r="J283" s="2" t="str">
        <f t="shared" si="167"/>
        <v/>
      </c>
      <c r="K283" s="2" t="str">
        <f t="shared" si="168"/>
        <v/>
      </c>
      <c r="L283" s="2" t="str">
        <f t="shared" si="169"/>
        <v/>
      </c>
      <c r="N283" s="2" t="str">
        <f t="shared" si="170"/>
        <v/>
      </c>
      <c r="O283" s="2" t="str">
        <f t="shared" si="171"/>
        <v/>
      </c>
      <c r="P283" s="2" t="str">
        <f t="shared" si="172"/>
        <v/>
      </c>
      <c r="T283" s="2" t="str">
        <f t="shared" si="178"/>
        <v/>
      </c>
      <c r="U283" s="2" t="str">
        <f t="shared" si="178"/>
        <v/>
      </c>
      <c r="V283" s="2" t="str">
        <f t="shared" si="178"/>
        <v/>
      </c>
      <c r="W283" s="2" t="str">
        <f t="shared" si="178"/>
        <v/>
      </c>
      <c r="X283" s="2" t="str">
        <f t="shared" si="178"/>
        <v/>
      </c>
      <c r="Y283" s="2" t="str">
        <f t="shared" si="178"/>
        <v/>
      </c>
      <c r="Z283" s="2" t="str">
        <f t="shared" si="178"/>
        <v/>
      </c>
      <c r="AA283" s="2" t="str">
        <f t="shared" si="178"/>
        <v/>
      </c>
      <c r="AB283" s="2" t="str">
        <f t="shared" si="178"/>
        <v/>
      </c>
      <c r="AC283" s="2" t="str">
        <f t="shared" si="178"/>
        <v/>
      </c>
      <c r="AD283" s="2" t="str">
        <f t="shared" si="179"/>
        <v/>
      </c>
      <c r="AE283" s="2" t="str">
        <f t="shared" si="179"/>
        <v/>
      </c>
      <c r="AF283" s="2" t="str">
        <f t="shared" si="179"/>
        <v/>
      </c>
      <c r="AG283" s="2" t="str">
        <f t="shared" si="179"/>
        <v/>
      </c>
      <c r="AH283" s="2" t="str">
        <f t="shared" si="179"/>
        <v/>
      </c>
      <c r="AI283" s="2" t="str">
        <f t="shared" si="179"/>
        <v/>
      </c>
      <c r="AJ283" s="2" t="str">
        <f t="shared" si="179"/>
        <v/>
      </c>
      <c r="AK283" s="2" t="str">
        <f t="shared" si="179"/>
        <v/>
      </c>
      <c r="AL283" s="2" t="str">
        <f t="shared" si="179"/>
        <v/>
      </c>
      <c r="AM283" s="2" t="str">
        <f t="shared" si="179"/>
        <v/>
      </c>
      <c r="AN283" s="2" t="str">
        <f t="shared" si="180"/>
        <v/>
      </c>
      <c r="AO283" s="2" t="str">
        <f t="shared" si="180"/>
        <v/>
      </c>
      <c r="AP283" s="2" t="str">
        <f t="shared" si="180"/>
        <v/>
      </c>
      <c r="AQ283" s="2" t="str">
        <f t="shared" si="180"/>
        <v/>
      </c>
      <c r="AR283" s="2" t="str">
        <f t="shared" si="180"/>
        <v/>
      </c>
      <c r="AS283" s="2" t="str">
        <f t="shared" si="180"/>
        <v/>
      </c>
      <c r="AT283" s="2" t="str">
        <f t="shared" si="180"/>
        <v/>
      </c>
      <c r="AU283" s="2" t="str">
        <f t="shared" si="180"/>
        <v/>
      </c>
      <c r="AV283" s="2" t="str">
        <f t="shared" si="180"/>
        <v/>
      </c>
      <c r="AW283" s="2" t="str">
        <f t="shared" si="180"/>
        <v/>
      </c>
      <c r="AX283" s="2" t="str">
        <f t="shared" si="181"/>
        <v/>
      </c>
      <c r="AY283" s="2" t="str">
        <f t="shared" si="181"/>
        <v/>
      </c>
      <c r="AZ283" s="2" t="str">
        <f t="shared" si="181"/>
        <v/>
      </c>
      <c r="BA283" s="2" t="str">
        <f t="shared" si="181"/>
        <v/>
      </c>
      <c r="BB283" s="2" t="str">
        <f t="shared" si="181"/>
        <v/>
      </c>
      <c r="BC283" s="2" t="str">
        <f t="shared" si="181"/>
        <v/>
      </c>
      <c r="BD283" s="2" t="str">
        <f t="shared" si="181"/>
        <v/>
      </c>
      <c r="BE283" s="2" t="str">
        <f t="shared" si="181"/>
        <v/>
      </c>
      <c r="BF283" s="2" t="str">
        <f t="shared" si="181"/>
        <v/>
      </c>
      <c r="BG283" s="2" t="str">
        <f t="shared" si="181"/>
        <v/>
      </c>
      <c r="BH283" s="2" t="str">
        <f t="shared" si="181"/>
        <v/>
      </c>
      <c r="BI283" s="2" t="str">
        <f t="shared" si="181"/>
        <v/>
      </c>
      <c r="BJ283" s="2" t="str">
        <f t="shared" si="181"/>
        <v/>
      </c>
      <c r="BK283" s="2" t="str">
        <f t="shared" si="181"/>
        <v/>
      </c>
    </row>
    <row r="284" spans="1:63" ht="29" x14ac:dyDescent="0.35">
      <c r="A284" s="2" t="str">
        <f>RawData!A280&amp;" "&amp;RawData!B280&amp;" "&amp;RawData!C280&amp;" "&amp;RawData!D280&amp;" "&amp;RawData!E280</f>
        <v xml:space="preserve">231-240 CDOS and Cromix.  3.5 inch format  IMD partial    </v>
      </c>
      <c r="B284" s="2" t="str">
        <f t="shared" si="161"/>
        <v>231-240 CDOS and Cromix. 3.5 inch format IMD partial</v>
      </c>
      <c r="C284" s="2">
        <f t="shared" si="162"/>
        <v>8</v>
      </c>
      <c r="D284" s="2">
        <f t="shared" si="163"/>
        <v>13</v>
      </c>
      <c r="E284" s="2">
        <f t="shared" si="164"/>
        <v>17</v>
      </c>
      <c r="F284" s="2" t="b">
        <f t="shared" si="165"/>
        <v>0</v>
      </c>
      <c r="G284" s="2" t="b">
        <f t="shared" si="166"/>
        <v>0</v>
      </c>
      <c r="I284" s="2" t="str">
        <f t="shared" si="173"/>
        <v/>
      </c>
      <c r="J284" s="2" t="str">
        <f t="shared" si="167"/>
        <v/>
      </c>
      <c r="K284" s="2" t="str">
        <f t="shared" si="168"/>
        <v/>
      </c>
      <c r="L284" s="2" t="str">
        <f t="shared" si="169"/>
        <v>231-240 CDOS and Cromix. 3.5 inch format IMD partial</v>
      </c>
      <c r="N284" s="2" t="str">
        <f t="shared" si="170"/>
        <v/>
      </c>
      <c r="O284" s="2" t="str">
        <f t="shared" si="171"/>
        <v/>
      </c>
      <c r="P284" s="2" t="str">
        <f t="shared" si="172"/>
        <v/>
      </c>
      <c r="T284" s="2" t="str">
        <f t="shared" si="178"/>
        <v/>
      </c>
      <c r="U284" s="2" t="str">
        <f t="shared" si="178"/>
        <v/>
      </c>
      <c r="V284" s="2" t="str">
        <f t="shared" si="178"/>
        <v/>
      </c>
      <c r="W284" s="2" t="str">
        <f t="shared" si="178"/>
        <v/>
      </c>
      <c r="X284" s="2" t="str">
        <f t="shared" si="178"/>
        <v/>
      </c>
      <c r="Y284" s="2" t="str">
        <f t="shared" si="178"/>
        <v/>
      </c>
      <c r="Z284" s="2" t="str">
        <f t="shared" si="178"/>
        <v/>
      </c>
      <c r="AA284" s="2" t="str">
        <f t="shared" si="178"/>
        <v/>
      </c>
      <c r="AB284" s="2" t="str">
        <f t="shared" si="178"/>
        <v/>
      </c>
      <c r="AC284" s="2" t="str">
        <f t="shared" si="178"/>
        <v/>
      </c>
      <c r="AD284" s="2" t="str">
        <f t="shared" si="179"/>
        <v/>
      </c>
      <c r="AE284" s="2" t="str">
        <f t="shared" si="179"/>
        <v/>
      </c>
      <c r="AF284" s="2" t="str">
        <f t="shared" si="179"/>
        <v/>
      </c>
      <c r="AG284" s="2" t="str">
        <f t="shared" si="179"/>
        <v/>
      </c>
      <c r="AH284" s="2" t="str">
        <f t="shared" si="179"/>
        <v/>
      </c>
      <c r="AI284" s="2" t="str">
        <f t="shared" si="179"/>
        <v/>
      </c>
      <c r="AJ284" s="2" t="str">
        <f t="shared" si="179"/>
        <v/>
      </c>
      <c r="AK284" s="2" t="str">
        <f t="shared" si="179"/>
        <v/>
      </c>
      <c r="AL284" s="2" t="str">
        <f t="shared" si="179"/>
        <v/>
      </c>
      <c r="AM284" s="2" t="str">
        <f t="shared" si="179"/>
        <v/>
      </c>
      <c r="AN284" s="2" t="str">
        <f t="shared" si="180"/>
        <v/>
      </c>
      <c r="AO284" s="2" t="str">
        <f t="shared" si="180"/>
        <v/>
      </c>
      <c r="AP284" s="2" t="str">
        <f t="shared" si="180"/>
        <v/>
      </c>
      <c r="AQ284" s="2" t="str">
        <f t="shared" si="180"/>
        <v/>
      </c>
      <c r="AR284" s="2" t="str">
        <f t="shared" si="180"/>
        <v/>
      </c>
      <c r="AS284" s="2" t="str">
        <f t="shared" si="180"/>
        <v/>
      </c>
      <c r="AT284" s="2" t="str">
        <f t="shared" si="180"/>
        <v/>
      </c>
      <c r="AU284" s="2" t="str">
        <f t="shared" si="180"/>
        <v/>
      </c>
      <c r="AV284" s="2" t="str">
        <f t="shared" si="180"/>
        <v/>
      </c>
      <c r="AW284" s="2" t="str">
        <f t="shared" si="180"/>
        <v/>
      </c>
      <c r="AX284" s="2" t="str">
        <f t="shared" si="181"/>
        <v/>
      </c>
      <c r="AY284" s="2" t="str">
        <f t="shared" si="181"/>
        <v/>
      </c>
      <c r="AZ284" s="2" t="str">
        <f t="shared" si="181"/>
        <v/>
      </c>
      <c r="BA284" s="2" t="str">
        <f t="shared" si="181"/>
        <v/>
      </c>
      <c r="BB284" s="2" t="str">
        <f t="shared" si="181"/>
        <v/>
      </c>
      <c r="BC284" s="2" t="str">
        <f t="shared" si="181"/>
        <v/>
      </c>
      <c r="BD284" s="2" t="str">
        <f t="shared" si="181"/>
        <v/>
      </c>
      <c r="BE284" s="2" t="str">
        <f t="shared" si="181"/>
        <v/>
      </c>
      <c r="BF284" s="2" t="str">
        <f t="shared" si="181"/>
        <v/>
      </c>
      <c r="BG284" s="2" t="str">
        <f t="shared" si="181"/>
        <v/>
      </c>
      <c r="BH284" s="2" t="str">
        <f t="shared" si="181"/>
        <v/>
      </c>
      <c r="BI284" s="2" t="str">
        <f t="shared" si="181"/>
        <v/>
      </c>
      <c r="BJ284" s="2" t="str">
        <f t="shared" si="181"/>
        <v/>
      </c>
      <c r="BK284" s="2" t="str">
        <f t="shared" si="181"/>
        <v/>
      </c>
    </row>
    <row r="285" spans="1:63" ht="43.5" x14ac:dyDescent="0.35">
      <c r="A285" s="2" t="str">
        <f>RawData!A281&amp;" "&amp;RawData!B281&amp;" "&amp;RawData!C281&amp;" "&amp;RawData!D281&amp;" "&amp;RawData!E281</f>
        <v xml:space="preserve">231 20080520 3ULDSDDST /bin subdirectory add ons eg. adm3a asmb basic cbasic citoh cobol </v>
      </c>
      <c r="B285" s="2" t="str">
        <f t="shared" si="161"/>
        <v>231 20080520 3ULDSDDST /bin subdirectory add ons eg. adm3a asmb basic cbasic citoh cobol</v>
      </c>
      <c r="C285" s="2">
        <f t="shared" si="162"/>
        <v>4</v>
      </c>
      <c r="D285" s="2">
        <f t="shared" si="163"/>
        <v>13</v>
      </c>
      <c r="E285" s="2">
        <f t="shared" si="164"/>
        <v>23</v>
      </c>
      <c r="F285" s="2" t="b">
        <f t="shared" si="165"/>
        <v>1</v>
      </c>
      <c r="G285" s="2" t="b">
        <f t="shared" si="166"/>
        <v>1</v>
      </c>
      <c r="I285" s="2">
        <f t="shared" si="173"/>
        <v>231</v>
      </c>
      <c r="J285" s="2" t="str">
        <f t="shared" si="167"/>
        <v>20080520</v>
      </c>
      <c r="K285" s="2" t="str">
        <f t="shared" si="168"/>
        <v>3ULDSDDST</v>
      </c>
      <c r="L285" s="2" t="str">
        <f t="shared" si="169"/>
        <v>/bin subdirectory add ons eg. adm3a asmb basic cbasic citoh cobol</v>
      </c>
      <c r="N285" s="2" t="b">
        <f t="shared" si="170"/>
        <v>0</v>
      </c>
      <c r="O285" s="2" t="b">
        <f t="shared" si="171"/>
        <v>0</v>
      </c>
      <c r="P285" s="2" t="str">
        <f t="shared" si="172"/>
        <v>3ULDSDDST</v>
      </c>
      <c r="T285" s="2" t="b">
        <f t="shared" ref="T285:AC294" si="182">IF($F285,OR(NOT(ISERROR(FIND(T$2,$L285,1))),NOT(ISERROR(FIND(T$3,$L285,1))),NOT(ISERROR(FIND(T$4,$L285,1)))),"")</f>
        <v>0</v>
      </c>
      <c r="U285" s="2" t="b">
        <f t="shared" si="182"/>
        <v>0</v>
      </c>
      <c r="V285" s="2" t="b">
        <f t="shared" si="182"/>
        <v>0</v>
      </c>
      <c r="W285" s="2" t="b">
        <f t="shared" si="182"/>
        <v>0</v>
      </c>
      <c r="X285" s="2" t="b">
        <f t="shared" si="182"/>
        <v>0</v>
      </c>
      <c r="Y285" s="2" t="b">
        <f t="shared" si="182"/>
        <v>0</v>
      </c>
      <c r="Z285" s="2" t="b">
        <f t="shared" si="182"/>
        <v>0</v>
      </c>
      <c r="AA285" s="2" t="b">
        <f t="shared" si="182"/>
        <v>0</v>
      </c>
      <c r="AB285" s="2" t="b">
        <f t="shared" si="182"/>
        <v>0</v>
      </c>
      <c r="AC285" s="2" t="b">
        <f t="shared" si="182"/>
        <v>0</v>
      </c>
      <c r="AD285" s="2" t="b">
        <f t="shared" ref="AD285:AM294" si="183">IF($F285,OR(NOT(ISERROR(FIND(AD$2,$L285,1))),NOT(ISERROR(FIND(AD$3,$L285,1))),NOT(ISERROR(FIND(AD$4,$L285,1)))),"")</f>
        <v>0</v>
      </c>
      <c r="AE285" s="2" t="b">
        <f t="shared" si="183"/>
        <v>0</v>
      </c>
      <c r="AF285" s="2" t="b">
        <f t="shared" si="183"/>
        <v>0</v>
      </c>
      <c r="AG285" s="2" t="b">
        <f t="shared" si="183"/>
        <v>0</v>
      </c>
      <c r="AH285" s="2" t="b">
        <f t="shared" si="183"/>
        <v>0</v>
      </c>
      <c r="AI285" s="2" t="b">
        <f t="shared" si="183"/>
        <v>0</v>
      </c>
      <c r="AJ285" s="2" t="b">
        <f t="shared" si="183"/>
        <v>0</v>
      </c>
      <c r="AK285" s="2" t="b">
        <f t="shared" si="183"/>
        <v>0</v>
      </c>
      <c r="AL285" s="2" t="b">
        <f t="shared" si="183"/>
        <v>0</v>
      </c>
      <c r="AM285" s="2" t="b">
        <f t="shared" si="183"/>
        <v>0</v>
      </c>
      <c r="AN285" s="2" t="b">
        <f t="shared" ref="AN285:AW294" si="184">IF($F285,OR(NOT(ISERROR(FIND(AN$2,$L285,1))),NOT(ISERROR(FIND(AN$3,$L285,1))),NOT(ISERROR(FIND(AN$4,$L285,1)))),"")</f>
        <v>0</v>
      </c>
      <c r="AO285" s="2" t="b">
        <f t="shared" si="184"/>
        <v>0</v>
      </c>
      <c r="AP285" s="2" t="b">
        <f t="shared" si="184"/>
        <v>0</v>
      </c>
      <c r="AQ285" s="2" t="b">
        <f t="shared" si="184"/>
        <v>0</v>
      </c>
      <c r="AR285" s="2" t="b">
        <f t="shared" si="184"/>
        <v>0</v>
      </c>
      <c r="AS285" s="2" t="b">
        <f t="shared" si="184"/>
        <v>0</v>
      </c>
      <c r="AT285" s="2" t="b">
        <f t="shared" si="184"/>
        <v>1</v>
      </c>
      <c r="AU285" s="2" t="b">
        <f t="shared" si="184"/>
        <v>1</v>
      </c>
      <c r="AV285" s="2" t="b">
        <f t="shared" si="184"/>
        <v>1</v>
      </c>
      <c r="AW285" s="2" t="b">
        <f t="shared" si="184"/>
        <v>1</v>
      </c>
      <c r="AX285" s="2" t="b">
        <f t="shared" ref="AX285:BK294" si="185">IF($F285,OR(NOT(ISERROR(FIND(AX$2,$L285,1))),NOT(ISERROR(FIND(AX$3,$L285,1))),NOT(ISERROR(FIND(AX$4,$L285,1)))),"")</f>
        <v>1</v>
      </c>
      <c r="AY285" s="2" t="b">
        <f t="shared" si="185"/>
        <v>1</v>
      </c>
      <c r="AZ285" s="2" t="b">
        <f t="shared" si="185"/>
        <v>1</v>
      </c>
      <c r="BA285" s="2" t="b">
        <f t="shared" si="185"/>
        <v>1</v>
      </c>
      <c r="BB285" s="2" t="b">
        <f t="shared" si="185"/>
        <v>1</v>
      </c>
      <c r="BC285" s="2" t="b">
        <f t="shared" si="185"/>
        <v>1</v>
      </c>
      <c r="BD285" s="2" t="b">
        <f t="shared" si="185"/>
        <v>1</v>
      </c>
      <c r="BE285" s="2" t="b">
        <f t="shared" si="185"/>
        <v>1</v>
      </c>
      <c r="BF285" s="2" t="b">
        <f t="shared" si="185"/>
        <v>1</v>
      </c>
      <c r="BG285" s="2" t="b">
        <f t="shared" si="185"/>
        <v>1</v>
      </c>
      <c r="BH285" s="2" t="b">
        <f t="shared" si="185"/>
        <v>1</v>
      </c>
      <c r="BI285" s="2" t="b">
        <f t="shared" si="185"/>
        <v>1</v>
      </c>
      <c r="BJ285" s="2" t="b">
        <f t="shared" si="185"/>
        <v>1</v>
      </c>
      <c r="BK285" s="2" t="b">
        <f t="shared" si="185"/>
        <v>1</v>
      </c>
    </row>
    <row r="286" spans="1:63" ht="43.5" x14ac:dyDescent="0.35">
      <c r="A286" s="2" t="str">
        <f>RawData!A282&amp;" "&amp;RawData!B282&amp;" "&amp;RawData!C282&amp;" "&amp;RawData!D282&amp;" "&amp;RawData!E282</f>
        <v xml:space="preserve">232 20090426 3ULDSDDST /bin mountable Cromemco bindisk 256 inodes </v>
      </c>
      <c r="B286" s="2" t="str">
        <f t="shared" si="161"/>
        <v>232 20090426 3ULDSDDST /bin mountable Cromemco bindisk 256 inodes</v>
      </c>
      <c r="C286" s="2">
        <f t="shared" si="162"/>
        <v>4</v>
      </c>
      <c r="D286" s="2">
        <f t="shared" si="163"/>
        <v>13</v>
      </c>
      <c r="E286" s="2">
        <f t="shared" si="164"/>
        <v>23</v>
      </c>
      <c r="F286" s="2" t="b">
        <f t="shared" si="165"/>
        <v>1</v>
      </c>
      <c r="G286" s="2" t="b">
        <f t="shared" si="166"/>
        <v>1</v>
      </c>
      <c r="I286" s="2">
        <f t="shared" si="173"/>
        <v>232</v>
      </c>
      <c r="J286" s="2" t="str">
        <f t="shared" si="167"/>
        <v>20090426</v>
      </c>
      <c r="K286" s="2" t="str">
        <f t="shared" si="168"/>
        <v>3ULDSDDST</v>
      </c>
      <c r="L286" s="2" t="str">
        <f t="shared" si="169"/>
        <v>/bin mountable Cromemco bindisk 256 inodes</v>
      </c>
      <c r="N286" s="2" t="b">
        <f t="shared" si="170"/>
        <v>0</v>
      </c>
      <c r="O286" s="2" t="b">
        <f t="shared" si="171"/>
        <v>0</v>
      </c>
      <c r="P286" s="2" t="str">
        <f t="shared" si="172"/>
        <v>3ULDSDDST</v>
      </c>
      <c r="T286" s="2" t="b">
        <f t="shared" si="182"/>
        <v>0</v>
      </c>
      <c r="U286" s="2" t="b">
        <f t="shared" si="182"/>
        <v>0</v>
      </c>
      <c r="V286" s="2" t="b">
        <f t="shared" si="182"/>
        <v>0</v>
      </c>
      <c r="W286" s="2" t="b">
        <f t="shared" si="182"/>
        <v>0</v>
      </c>
      <c r="X286" s="2" t="b">
        <f t="shared" si="182"/>
        <v>0</v>
      </c>
      <c r="Y286" s="2" t="b">
        <f t="shared" si="182"/>
        <v>0</v>
      </c>
      <c r="Z286" s="2" t="b">
        <f t="shared" si="182"/>
        <v>0</v>
      </c>
      <c r="AA286" s="2" t="b">
        <f t="shared" si="182"/>
        <v>0</v>
      </c>
      <c r="AB286" s="2" t="b">
        <f t="shared" si="182"/>
        <v>0</v>
      </c>
      <c r="AC286" s="2" t="b">
        <f t="shared" si="182"/>
        <v>0</v>
      </c>
      <c r="AD286" s="2" t="b">
        <f t="shared" si="183"/>
        <v>0</v>
      </c>
      <c r="AE286" s="2" t="b">
        <f t="shared" si="183"/>
        <v>0</v>
      </c>
      <c r="AF286" s="2" t="b">
        <f t="shared" si="183"/>
        <v>0</v>
      </c>
      <c r="AG286" s="2" t="b">
        <f t="shared" si="183"/>
        <v>0</v>
      </c>
      <c r="AH286" s="2" t="b">
        <f t="shared" si="183"/>
        <v>0</v>
      </c>
      <c r="AI286" s="2" t="b">
        <f t="shared" si="183"/>
        <v>0</v>
      </c>
      <c r="AJ286" s="2" t="b">
        <f t="shared" si="183"/>
        <v>0</v>
      </c>
      <c r="AK286" s="2" t="b">
        <f t="shared" si="183"/>
        <v>0</v>
      </c>
      <c r="AL286" s="2" t="b">
        <f t="shared" si="183"/>
        <v>0</v>
      </c>
      <c r="AM286" s="2" t="b">
        <f t="shared" si="183"/>
        <v>0</v>
      </c>
      <c r="AN286" s="2" t="b">
        <f t="shared" si="184"/>
        <v>0</v>
      </c>
      <c r="AO286" s="2" t="b">
        <f t="shared" si="184"/>
        <v>0</v>
      </c>
      <c r="AP286" s="2" t="b">
        <f t="shared" si="184"/>
        <v>0</v>
      </c>
      <c r="AQ286" s="2" t="b">
        <f t="shared" si="184"/>
        <v>0</v>
      </c>
      <c r="AR286" s="2" t="b">
        <f t="shared" si="184"/>
        <v>0</v>
      </c>
      <c r="AS286" s="2" t="b">
        <f t="shared" si="184"/>
        <v>0</v>
      </c>
      <c r="AT286" s="2" t="b">
        <f t="shared" si="184"/>
        <v>1</v>
      </c>
      <c r="AU286" s="2" t="b">
        <f t="shared" si="184"/>
        <v>1</v>
      </c>
      <c r="AV286" s="2" t="b">
        <f t="shared" si="184"/>
        <v>1</v>
      </c>
      <c r="AW286" s="2" t="b">
        <f t="shared" si="184"/>
        <v>1</v>
      </c>
      <c r="AX286" s="2" t="b">
        <f t="shared" si="185"/>
        <v>1</v>
      </c>
      <c r="AY286" s="2" t="b">
        <f t="shared" si="185"/>
        <v>1</v>
      </c>
      <c r="AZ286" s="2" t="b">
        <f t="shared" si="185"/>
        <v>1</v>
      </c>
      <c r="BA286" s="2" t="b">
        <f t="shared" si="185"/>
        <v>1</v>
      </c>
      <c r="BB286" s="2" t="b">
        <f t="shared" si="185"/>
        <v>1</v>
      </c>
      <c r="BC286" s="2" t="b">
        <f t="shared" si="185"/>
        <v>1</v>
      </c>
      <c r="BD286" s="2" t="b">
        <f t="shared" si="185"/>
        <v>1</v>
      </c>
      <c r="BE286" s="2" t="b">
        <f t="shared" si="185"/>
        <v>1</v>
      </c>
      <c r="BF286" s="2" t="b">
        <f t="shared" si="185"/>
        <v>1</v>
      </c>
      <c r="BG286" s="2" t="b">
        <f t="shared" si="185"/>
        <v>1</v>
      </c>
      <c r="BH286" s="2" t="b">
        <f t="shared" si="185"/>
        <v>1</v>
      </c>
      <c r="BI286" s="2" t="b">
        <f t="shared" si="185"/>
        <v>1</v>
      </c>
      <c r="BJ286" s="2" t="b">
        <f t="shared" si="185"/>
        <v>1</v>
      </c>
      <c r="BK286" s="2" t="b">
        <f t="shared" si="185"/>
        <v>1</v>
      </c>
    </row>
    <row r="287" spans="1:63" ht="43.5" x14ac:dyDescent="0.35">
      <c r="A287" s="2" t="str">
        <f>RawData!A283&amp;" "&amp;RawData!B283&amp;" "&amp;RawData!C283&amp;" "&amp;RawData!D283&amp;" "&amp;RawData!E283</f>
        <v xml:space="preserve">232A20210604     CLDSDDST   /bin mountable Cromemco bindisk for ZEMU Cromix format    </v>
      </c>
      <c r="B287" s="2" t="str">
        <f t="shared" si="161"/>
        <v>232A20210604 CLDSDDST /bin mountable Cromemco bindisk for ZEMU Cromix format</v>
      </c>
      <c r="C287" s="2">
        <f t="shared" si="162"/>
        <v>13</v>
      </c>
      <c r="D287" s="2">
        <f t="shared" si="163"/>
        <v>22</v>
      </c>
      <c r="E287" s="2">
        <f t="shared" si="164"/>
        <v>27</v>
      </c>
      <c r="F287" s="2" t="b">
        <f t="shared" si="165"/>
        <v>0</v>
      </c>
      <c r="G287" s="2" t="b">
        <f t="shared" si="166"/>
        <v>0</v>
      </c>
      <c r="I287" s="2" t="str">
        <f t="shared" si="173"/>
        <v/>
      </c>
      <c r="J287" s="2" t="str">
        <f t="shared" si="167"/>
        <v/>
      </c>
      <c r="K287" s="2" t="str">
        <f t="shared" si="168"/>
        <v/>
      </c>
      <c r="L287" s="2" t="str">
        <f t="shared" si="169"/>
        <v>232A20210604 CLDSDDST /bin mountable Cromemco bindisk for ZEMU Cromix format</v>
      </c>
      <c r="N287" s="2" t="str">
        <f t="shared" si="170"/>
        <v/>
      </c>
      <c r="O287" s="2" t="str">
        <f t="shared" si="171"/>
        <v/>
      </c>
      <c r="P287" s="2" t="str">
        <f t="shared" si="172"/>
        <v/>
      </c>
      <c r="T287" s="2" t="str">
        <f t="shared" si="182"/>
        <v/>
      </c>
      <c r="U287" s="2" t="str">
        <f t="shared" si="182"/>
        <v/>
      </c>
      <c r="V287" s="2" t="str">
        <f t="shared" si="182"/>
        <v/>
      </c>
      <c r="W287" s="2" t="str">
        <f t="shared" si="182"/>
        <v/>
      </c>
      <c r="X287" s="2" t="str">
        <f t="shared" si="182"/>
        <v/>
      </c>
      <c r="Y287" s="2" t="str">
        <f t="shared" si="182"/>
        <v/>
      </c>
      <c r="Z287" s="2" t="str">
        <f t="shared" si="182"/>
        <v/>
      </c>
      <c r="AA287" s="2" t="str">
        <f t="shared" si="182"/>
        <v/>
      </c>
      <c r="AB287" s="2" t="str">
        <f t="shared" si="182"/>
        <v/>
      </c>
      <c r="AC287" s="2" t="str">
        <f t="shared" si="182"/>
        <v/>
      </c>
      <c r="AD287" s="2" t="str">
        <f t="shared" si="183"/>
        <v/>
      </c>
      <c r="AE287" s="2" t="str">
        <f t="shared" si="183"/>
        <v/>
      </c>
      <c r="AF287" s="2" t="str">
        <f t="shared" si="183"/>
        <v/>
      </c>
      <c r="AG287" s="2" t="str">
        <f t="shared" si="183"/>
        <v/>
      </c>
      <c r="AH287" s="2" t="str">
        <f t="shared" si="183"/>
        <v/>
      </c>
      <c r="AI287" s="2" t="str">
        <f t="shared" si="183"/>
        <v/>
      </c>
      <c r="AJ287" s="2" t="str">
        <f t="shared" si="183"/>
        <v/>
      </c>
      <c r="AK287" s="2" t="str">
        <f t="shared" si="183"/>
        <v/>
      </c>
      <c r="AL287" s="2" t="str">
        <f t="shared" si="183"/>
        <v/>
      </c>
      <c r="AM287" s="2" t="str">
        <f t="shared" si="183"/>
        <v/>
      </c>
      <c r="AN287" s="2" t="str">
        <f t="shared" si="184"/>
        <v/>
      </c>
      <c r="AO287" s="2" t="str">
        <f t="shared" si="184"/>
        <v/>
      </c>
      <c r="AP287" s="2" t="str">
        <f t="shared" si="184"/>
        <v/>
      </c>
      <c r="AQ287" s="2" t="str">
        <f t="shared" si="184"/>
        <v/>
      </c>
      <c r="AR287" s="2" t="str">
        <f t="shared" si="184"/>
        <v/>
      </c>
      <c r="AS287" s="2" t="str">
        <f t="shared" si="184"/>
        <v/>
      </c>
      <c r="AT287" s="2" t="str">
        <f t="shared" si="184"/>
        <v/>
      </c>
      <c r="AU287" s="2" t="str">
        <f t="shared" si="184"/>
        <v/>
      </c>
      <c r="AV287" s="2" t="str">
        <f t="shared" si="184"/>
        <v/>
      </c>
      <c r="AW287" s="2" t="str">
        <f t="shared" si="184"/>
        <v/>
      </c>
      <c r="AX287" s="2" t="str">
        <f t="shared" si="185"/>
        <v/>
      </c>
      <c r="AY287" s="2" t="str">
        <f t="shared" si="185"/>
        <v/>
      </c>
      <c r="AZ287" s="2" t="str">
        <f t="shared" si="185"/>
        <v/>
      </c>
      <c r="BA287" s="2" t="str">
        <f t="shared" si="185"/>
        <v/>
      </c>
      <c r="BB287" s="2" t="str">
        <f t="shared" si="185"/>
        <v/>
      </c>
      <c r="BC287" s="2" t="str">
        <f t="shared" si="185"/>
        <v/>
      </c>
      <c r="BD287" s="2" t="str">
        <f t="shared" si="185"/>
        <v/>
      </c>
      <c r="BE287" s="2" t="str">
        <f t="shared" si="185"/>
        <v/>
      </c>
      <c r="BF287" s="2" t="str">
        <f t="shared" si="185"/>
        <v/>
      </c>
      <c r="BG287" s="2" t="str">
        <f t="shared" si="185"/>
        <v/>
      </c>
      <c r="BH287" s="2" t="str">
        <f t="shared" si="185"/>
        <v/>
      </c>
      <c r="BI287" s="2" t="str">
        <f t="shared" si="185"/>
        <v/>
      </c>
      <c r="BJ287" s="2" t="str">
        <f t="shared" si="185"/>
        <v/>
      </c>
      <c r="BK287" s="2" t="str">
        <f t="shared" si="185"/>
        <v/>
      </c>
    </row>
    <row r="288" spans="1:63" ht="29" x14ac:dyDescent="0.35">
      <c r="A288" s="2" t="str">
        <f>RawData!A284&amp;" "&amp;RawData!B284&amp;" "&amp;RawData!C284&amp;" "&amp;RawData!D284&amp;" "&amp;RawData!E284</f>
        <v xml:space="preserve">233 20090422 3ULDSDDST Cromix 167 genfiles </v>
      </c>
      <c r="B288" s="2" t="str">
        <f t="shared" si="161"/>
        <v>233 20090422 3ULDSDDST Cromix 167 genfiles</v>
      </c>
      <c r="C288" s="2">
        <f t="shared" si="162"/>
        <v>4</v>
      </c>
      <c r="D288" s="2">
        <f t="shared" si="163"/>
        <v>13</v>
      </c>
      <c r="E288" s="2">
        <f t="shared" si="164"/>
        <v>23</v>
      </c>
      <c r="F288" s="2" t="b">
        <f t="shared" si="165"/>
        <v>1</v>
      </c>
      <c r="G288" s="2" t="b">
        <f t="shared" si="166"/>
        <v>1</v>
      </c>
      <c r="I288" s="2">
        <f t="shared" si="173"/>
        <v>233</v>
      </c>
      <c r="J288" s="2" t="str">
        <f t="shared" si="167"/>
        <v>20090422</v>
      </c>
      <c r="K288" s="2" t="str">
        <f t="shared" si="168"/>
        <v>3ULDSDDST</v>
      </c>
      <c r="L288" s="2" t="str">
        <f t="shared" si="169"/>
        <v>Cromix 167 genfiles</v>
      </c>
      <c r="N288" s="2" t="b">
        <f t="shared" si="170"/>
        <v>0</v>
      </c>
      <c r="O288" s="2" t="b">
        <f t="shared" si="171"/>
        <v>0</v>
      </c>
      <c r="P288" s="2" t="str">
        <f t="shared" si="172"/>
        <v>3ULDSDDST</v>
      </c>
      <c r="T288" s="2" t="b">
        <f t="shared" si="182"/>
        <v>1</v>
      </c>
      <c r="U288" s="2" t="b">
        <f t="shared" si="182"/>
        <v>0</v>
      </c>
      <c r="V288" s="2" t="b">
        <f t="shared" si="182"/>
        <v>0</v>
      </c>
      <c r="W288" s="2" t="b">
        <f t="shared" si="182"/>
        <v>0</v>
      </c>
      <c r="X288" s="2" t="b">
        <f t="shared" si="182"/>
        <v>0</v>
      </c>
      <c r="Y288" s="2" t="b">
        <f t="shared" si="182"/>
        <v>0</v>
      </c>
      <c r="Z288" s="2" t="b">
        <f t="shared" si="182"/>
        <v>0</v>
      </c>
      <c r="AA288" s="2" t="b">
        <f t="shared" si="182"/>
        <v>0</v>
      </c>
      <c r="AB288" s="2" t="b">
        <f t="shared" si="182"/>
        <v>0</v>
      </c>
      <c r="AC288" s="2" t="b">
        <f t="shared" si="182"/>
        <v>0</v>
      </c>
      <c r="AD288" s="2" t="b">
        <f t="shared" si="183"/>
        <v>0</v>
      </c>
      <c r="AE288" s="2" t="b">
        <f t="shared" si="183"/>
        <v>0</v>
      </c>
      <c r="AF288" s="2" t="b">
        <f t="shared" si="183"/>
        <v>0</v>
      </c>
      <c r="AG288" s="2" t="b">
        <f t="shared" si="183"/>
        <v>0</v>
      </c>
      <c r="AH288" s="2" t="b">
        <f t="shared" si="183"/>
        <v>0</v>
      </c>
      <c r="AI288" s="2" t="b">
        <f t="shared" si="183"/>
        <v>0</v>
      </c>
      <c r="AJ288" s="2" t="b">
        <f t="shared" si="183"/>
        <v>0</v>
      </c>
      <c r="AK288" s="2" t="b">
        <f t="shared" si="183"/>
        <v>0</v>
      </c>
      <c r="AL288" s="2" t="b">
        <f t="shared" si="183"/>
        <v>0</v>
      </c>
      <c r="AM288" s="2" t="b">
        <f t="shared" si="183"/>
        <v>0</v>
      </c>
      <c r="AN288" s="2" t="b">
        <f t="shared" si="184"/>
        <v>0</v>
      </c>
      <c r="AO288" s="2" t="b">
        <f t="shared" si="184"/>
        <v>0</v>
      </c>
      <c r="AP288" s="2" t="b">
        <f t="shared" si="184"/>
        <v>0</v>
      </c>
      <c r="AQ288" s="2" t="b">
        <f t="shared" si="184"/>
        <v>0</v>
      </c>
      <c r="AR288" s="2" t="b">
        <f t="shared" si="184"/>
        <v>1</v>
      </c>
      <c r="AS288" s="2" t="b">
        <f t="shared" si="184"/>
        <v>0</v>
      </c>
      <c r="AT288" s="2" t="b">
        <f t="shared" si="184"/>
        <v>1</v>
      </c>
      <c r="AU288" s="2" t="b">
        <f t="shared" si="184"/>
        <v>1</v>
      </c>
      <c r="AV288" s="2" t="b">
        <f t="shared" si="184"/>
        <v>1</v>
      </c>
      <c r="AW288" s="2" t="b">
        <f t="shared" si="184"/>
        <v>1</v>
      </c>
      <c r="AX288" s="2" t="b">
        <f t="shared" si="185"/>
        <v>1</v>
      </c>
      <c r="AY288" s="2" t="b">
        <f t="shared" si="185"/>
        <v>1</v>
      </c>
      <c r="AZ288" s="2" t="b">
        <f t="shared" si="185"/>
        <v>1</v>
      </c>
      <c r="BA288" s="2" t="b">
        <f t="shared" si="185"/>
        <v>1</v>
      </c>
      <c r="BB288" s="2" t="b">
        <f t="shared" si="185"/>
        <v>1</v>
      </c>
      <c r="BC288" s="2" t="b">
        <f t="shared" si="185"/>
        <v>1</v>
      </c>
      <c r="BD288" s="2" t="b">
        <f t="shared" si="185"/>
        <v>1</v>
      </c>
      <c r="BE288" s="2" t="b">
        <f t="shared" si="185"/>
        <v>1</v>
      </c>
      <c r="BF288" s="2" t="b">
        <f t="shared" si="185"/>
        <v>1</v>
      </c>
      <c r="BG288" s="2" t="b">
        <f t="shared" si="185"/>
        <v>1</v>
      </c>
      <c r="BH288" s="2" t="b">
        <f t="shared" si="185"/>
        <v>1</v>
      </c>
      <c r="BI288" s="2" t="b">
        <f t="shared" si="185"/>
        <v>1</v>
      </c>
      <c r="BJ288" s="2" t="b">
        <f t="shared" si="185"/>
        <v>1</v>
      </c>
      <c r="BK288" s="2" t="b">
        <f t="shared" si="185"/>
        <v>1</v>
      </c>
    </row>
    <row r="289" spans="1:63" ht="43.5" x14ac:dyDescent="0.35">
      <c r="A289" s="2" t="str">
        <f>RawData!A285&amp;" "&amp;RawData!B285&amp;" "&amp;RawData!C285&amp;" "&amp;RawData!D285&amp;" "&amp;RawData!E285</f>
        <v xml:space="preserve">234 20080520 3ULDSDDST Cromix 167 360K bootdisk directory, teletex software </v>
      </c>
      <c r="B289" s="2" t="str">
        <f t="shared" si="161"/>
        <v>234 20080520 3ULDSDDST Cromix 167 360K bootdisk directory, teletex software</v>
      </c>
      <c r="C289" s="2">
        <f t="shared" si="162"/>
        <v>4</v>
      </c>
      <c r="D289" s="2">
        <f t="shared" si="163"/>
        <v>13</v>
      </c>
      <c r="E289" s="2">
        <f t="shared" si="164"/>
        <v>23</v>
      </c>
      <c r="F289" s="2" t="b">
        <f t="shared" si="165"/>
        <v>1</v>
      </c>
      <c r="G289" s="2" t="b">
        <f t="shared" si="166"/>
        <v>1</v>
      </c>
      <c r="I289" s="2">
        <f t="shared" si="173"/>
        <v>234</v>
      </c>
      <c r="J289" s="2" t="str">
        <f t="shared" si="167"/>
        <v>20080520</v>
      </c>
      <c r="K289" s="2" t="str">
        <f t="shared" si="168"/>
        <v>3ULDSDDST</v>
      </c>
      <c r="L289" s="2" t="str">
        <f t="shared" si="169"/>
        <v>Cromix 167 360K bootdisk directory, teletex software</v>
      </c>
      <c r="N289" s="2" t="b">
        <f t="shared" si="170"/>
        <v>0</v>
      </c>
      <c r="O289" s="2" t="b">
        <f t="shared" si="171"/>
        <v>0</v>
      </c>
      <c r="P289" s="2" t="str">
        <f t="shared" si="172"/>
        <v>3ULDSDDST</v>
      </c>
      <c r="T289" s="2" t="b">
        <f t="shared" si="182"/>
        <v>1</v>
      </c>
      <c r="U289" s="2" t="b">
        <f t="shared" si="182"/>
        <v>0</v>
      </c>
      <c r="V289" s="2" t="b">
        <f t="shared" si="182"/>
        <v>0</v>
      </c>
      <c r="W289" s="2" t="b">
        <f t="shared" si="182"/>
        <v>0</v>
      </c>
      <c r="X289" s="2" t="b">
        <f t="shared" si="182"/>
        <v>0</v>
      </c>
      <c r="Y289" s="2" t="b">
        <f t="shared" si="182"/>
        <v>0</v>
      </c>
      <c r="Z289" s="2" t="b">
        <f t="shared" si="182"/>
        <v>0</v>
      </c>
      <c r="AA289" s="2" t="b">
        <f t="shared" si="182"/>
        <v>0</v>
      </c>
      <c r="AB289" s="2" t="b">
        <f t="shared" si="182"/>
        <v>0</v>
      </c>
      <c r="AC289" s="2" t="b">
        <f t="shared" si="182"/>
        <v>0</v>
      </c>
      <c r="AD289" s="2" t="b">
        <f t="shared" si="183"/>
        <v>0</v>
      </c>
      <c r="AE289" s="2" t="b">
        <f t="shared" si="183"/>
        <v>0</v>
      </c>
      <c r="AF289" s="2" t="b">
        <f t="shared" si="183"/>
        <v>0</v>
      </c>
      <c r="AG289" s="2" t="b">
        <f t="shared" si="183"/>
        <v>0</v>
      </c>
      <c r="AH289" s="2" t="b">
        <f t="shared" si="183"/>
        <v>0</v>
      </c>
      <c r="AI289" s="2" t="b">
        <f t="shared" si="183"/>
        <v>0</v>
      </c>
      <c r="AJ289" s="2" t="b">
        <f t="shared" si="183"/>
        <v>0</v>
      </c>
      <c r="AK289" s="2" t="b">
        <f t="shared" si="183"/>
        <v>0</v>
      </c>
      <c r="AL289" s="2" t="b">
        <f t="shared" si="183"/>
        <v>0</v>
      </c>
      <c r="AM289" s="2" t="b">
        <f t="shared" si="183"/>
        <v>0</v>
      </c>
      <c r="AN289" s="2" t="b">
        <f t="shared" si="184"/>
        <v>0</v>
      </c>
      <c r="AO289" s="2" t="b">
        <f t="shared" si="184"/>
        <v>0</v>
      </c>
      <c r="AP289" s="2" t="b">
        <f t="shared" si="184"/>
        <v>0</v>
      </c>
      <c r="AQ289" s="2" t="b">
        <f t="shared" si="184"/>
        <v>0</v>
      </c>
      <c r="AR289" s="2" t="b">
        <f t="shared" si="184"/>
        <v>1</v>
      </c>
      <c r="AS289" s="2" t="b">
        <f t="shared" si="184"/>
        <v>0</v>
      </c>
      <c r="AT289" s="2" t="b">
        <f t="shared" si="184"/>
        <v>1</v>
      </c>
      <c r="AU289" s="2" t="b">
        <f t="shared" si="184"/>
        <v>1</v>
      </c>
      <c r="AV289" s="2" t="b">
        <f t="shared" si="184"/>
        <v>1</v>
      </c>
      <c r="AW289" s="2" t="b">
        <f t="shared" si="184"/>
        <v>1</v>
      </c>
      <c r="AX289" s="2" t="b">
        <f t="shared" si="185"/>
        <v>1</v>
      </c>
      <c r="AY289" s="2" t="b">
        <f t="shared" si="185"/>
        <v>1</v>
      </c>
      <c r="AZ289" s="2" t="b">
        <f t="shared" si="185"/>
        <v>1</v>
      </c>
      <c r="BA289" s="2" t="b">
        <f t="shared" si="185"/>
        <v>1</v>
      </c>
      <c r="BB289" s="2" t="b">
        <f t="shared" si="185"/>
        <v>1</v>
      </c>
      <c r="BC289" s="2" t="b">
        <f t="shared" si="185"/>
        <v>1</v>
      </c>
      <c r="BD289" s="2" t="b">
        <f t="shared" si="185"/>
        <v>1</v>
      </c>
      <c r="BE289" s="2" t="b">
        <f t="shared" si="185"/>
        <v>1</v>
      </c>
      <c r="BF289" s="2" t="b">
        <f t="shared" si="185"/>
        <v>1</v>
      </c>
      <c r="BG289" s="2" t="b">
        <f t="shared" si="185"/>
        <v>1</v>
      </c>
      <c r="BH289" s="2" t="b">
        <f t="shared" si="185"/>
        <v>1</v>
      </c>
      <c r="BI289" s="2" t="b">
        <f t="shared" si="185"/>
        <v>1</v>
      </c>
      <c r="BJ289" s="2" t="b">
        <f t="shared" si="185"/>
        <v>1</v>
      </c>
      <c r="BK289" s="2" t="b">
        <f t="shared" si="185"/>
        <v>1</v>
      </c>
    </row>
    <row r="290" spans="1:63" ht="43.5" x14ac:dyDescent="0.35">
      <c r="A290" s="2" t="str">
        <f>RawData!A286&amp;" "&amp;RawData!B286&amp;" "&amp;RawData!C286&amp;" "&amp;RawData!D286&amp;" "&amp;RawData!E286</f>
        <v xml:space="preserve">235 20080520 3ULDSDDST Cromix 151 31.51 /gen directory 19870715 </v>
      </c>
      <c r="B290" s="2" t="str">
        <f t="shared" si="161"/>
        <v>235 20080520 3ULDSDDST Cromix 151 31.51 /gen directory 19870715</v>
      </c>
      <c r="C290" s="2">
        <f t="shared" si="162"/>
        <v>4</v>
      </c>
      <c r="D290" s="2">
        <f t="shared" si="163"/>
        <v>13</v>
      </c>
      <c r="E290" s="2">
        <f t="shared" si="164"/>
        <v>23</v>
      </c>
      <c r="F290" s="2" t="b">
        <f t="shared" si="165"/>
        <v>1</v>
      </c>
      <c r="G290" s="2" t="b">
        <f t="shared" si="166"/>
        <v>1</v>
      </c>
      <c r="I290" s="2">
        <f t="shared" si="173"/>
        <v>235</v>
      </c>
      <c r="J290" s="2" t="str">
        <f t="shared" si="167"/>
        <v>20080520</v>
      </c>
      <c r="K290" s="2" t="str">
        <f t="shared" si="168"/>
        <v>3ULDSDDST</v>
      </c>
      <c r="L290" s="2" t="str">
        <f t="shared" si="169"/>
        <v>Cromix 151 31.51 /gen directory 19870715</v>
      </c>
      <c r="N290" s="2" t="b">
        <f t="shared" si="170"/>
        <v>0</v>
      </c>
      <c r="O290" s="2" t="b">
        <f t="shared" si="171"/>
        <v>0</v>
      </c>
      <c r="P290" s="2" t="str">
        <f t="shared" si="172"/>
        <v>3ULDSDDST</v>
      </c>
      <c r="T290" s="2" t="b">
        <f t="shared" si="182"/>
        <v>1</v>
      </c>
      <c r="U290" s="2" t="b">
        <f t="shared" si="182"/>
        <v>0</v>
      </c>
      <c r="V290" s="2" t="b">
        <f t="shared" si="182"/>
        <v>0</v>
      </c>
      <c r="W290" s="2" t="b">
        <f t="shared" si="182"/>
        <v>0</v>
      </c>
      <c r="X290" s="2" t="b">
        <f t="shared" si="182"/>
        <v>0</v>
      </c>
      <c r="Y290" s="2" t="b">
        <f t="shared" si="182"/>
        <v>0</v>
      </c>
      <c r="Z290" s="2" t="b">
        <f t="shared" si="182"/>
        <v>0</v>
      </c>
      <c r="AA290" s="2" t="b">
        <f t="shared" si="182"/>
        <v>0</v>
      </c>
      <c r="AB290" s="2" t="b">
        <f t="shared" si="182"/>
        <v>0</v>
      </c>
      <c r="AC290" s="2" t="b">
        <f t="shared" si="182"/>
        <v>0</v>
      </c>
      <c r="AD290" s="2" t="b">
        <f t="shared" si="183"/>
        <v>0</v>
      </c>
      <c r="AE290" s="2" t="b">
        <f t="shared" si="183"/>
        <v>0</v>
      </c>
      <c r="AF290" s="2" t="b">
        <f t="shared" si="183"/>
        <v>0</v>
      </c>
      <c r="AG290" s="2" t="b">
        <f t="shared" si="183"/>
        <v>0</v>
      </c>
      <c r="AH290" s="2" t="b">
        <f t="shared" si="183"/>
        <v>0</v>
      </c>
      <c r="AI290" s="2" t="b">
        <f t="shared" si="183"/>
        <v>0</v>
      </c>
      <c r="AJ290" s="2" t="b">
        <f t="shared" si="183"/>
        <v>0</v>
      </c>
      <c r="AK290" s="2" t="b">
        <f t="shared" si="183"/>
        <v>0</v>
      </c>
      <c r="AL290" s="2" t="b">
        <f t="shared" si="183"/>
        <v>0</v>
      </c>
      <c r="AM290" s="2" t="b">
        <f t="shared" si="183"/>
        <v>1</v>
      </c>
      <c r="AN290" s="2" t="b">
        <f t="shared" si="184"/>
        <v>0</v>
      </c>
      <c r="AO290" s="2" t="b">
        <f t="shared" si="184"/>
        <v>0</v>
      </c>
      <c r="AP290" s="2" t="b">
        <f t="shared" si="184"/>
        <v>0</v>
      </c>
      <c r="AQ290" s="2" t="b">
        <f t="shared" si="184"/>
        <v>0</v>
      </c>
      <c r="AR290" s="2" t="b">
        <f t="shared" si="184"/>
        <v>0</v>
      </c>
      <c r="AS290" s="2" t="b">
        <f t="shared" si="184"/>
        <v>0</v>
      </c>
      <c r="AT290" s="2" t="b">
        <f t="shared" si="184"/>
        <v>1</v>
      </c>
      <c r="AU290" s="2" t="b">
        <f t="shared" si="184"/>
        <v>1</v>
      </c>
      <c r="AV290" s="2" t="b">
        <f t="shared" si="184"/>
        <v>1</v>
      </c>
      <c r="AW290" s="2" t="b">
        <f t="shared" si="184"/>
        <v>1</v>
      </c>
      <c r="AX290" s="2" t="b">
        <f t="shared" si="185"/>
        <v>1</v>
      </c>
      <c r="AY290" s="2" t="b">
        <f t="shared" si="185"/>
        <v>1</v>
      </c>
      <c r="AZ290" s="2" t="b">
        <f t="shared" si="185"/>
        <v>1</v>
      </c>
      <c r="BA290" s="2" t="b">
        <f t="shared" si="185"/>
        <v>1</v>
      </c>
      <c r="BB290" s="2" t="b">
        <f t="shared" si="185"/>
        <v>1</v>
      </c>
      <c r="BC290" s="2" t="b">
        <f t="shared" si="185"/>
        <v>1</v>
      </c>
      <c r="BD290" s="2" t="b">
        <f t="shared" si="185"/>
        <v>1</v>
      </c>
      <c r="BE290" s="2" t="b">
        <f t="shared" si="185"/>
        <v>1</v>
      </c>
      <c r="BF290" s="2" t="b">
        <f t="shared" si="185"/>
        <v>1</v>
      </c>
      <c r="BG290" s="2" t="b">
        <f t="shared" si="185"/>
        <v>1</v>
      </c>
      <c r="BH290" s="2" t="b">
        <f t="shared" si="185"/>
        <v>1</v>
      </c>
      <c r="BI290" s="2" t="b">
        <f t="shared" si="185"/>
        <v>1</v>
      </c>
      <c r="BJ290" s="2" t="b">
        <f t="shared" si="185"/>
        <v>1</v>
      </c>
      <c r="BK290" s="2" t="b">
        <f t="shared" si="185"/>
        <v>1</v>
      </c>
    </row>
    <row r="291" spans="1:63" ht="43.5" x14ac:dyDescent="0.35">
      <c r="A291" s="2" t="str">
        <f>RawData!A287&amp;" "&amp;RawData!B287&amp;" "&amp;RawData!C287&amp;" "&amp;RawData!D287&amp;" "&amp;RawData!E287</f>
        <v xml:space="preserve">236 20140222   _3CLDSDDDT Cromix Z80 11.26  NO STDC driver generated in cromix.sys  </v>
      </c>
      <c r="B291" s="2" t="str">
        <f t="shared" si="161"/>
        <v>236 20140222 _3CLDSDDDT Cromix Z80 11.26 NO STDC driver generated in cromix.sys</v>
      </c>
      <c r="C291" s="2">
        <f t="shared" si="162"/>
        <v>4</v>
      </c>
      <c r="D291" s="2">
        <f t="shared" si="163"/>
        <v>13</v>
      </c>
      <c r="E291" s="2">
        <f t="shared" si="164"/>
        <v>24</v>
      </c>
      <c r="F291" s="2" t="b">
        <f t="shared" si="165"/>
        <v>1</v>
      </c>
      <c r="G291" s="2" t="b">
        <f t="shared" si="166"/>
        <v>1</v>
      </c>
      <c r="I291" s="2">
        <f t="shared" si="173"/>
        <v>236</v>
      </c>
      <c r="J291" s="2" t="str">
        <f t="shared" si="167"/>
        <v>20140222</v>
      </c>
      <c r="K291" s="2" t="str">
        <f t="shared" si="168"/>
        <v>_3CLDSDDDT</v>
      </c>
      <c r="L291" s="2" t="str">
        <f t="shared" si="169"/>
        <v>Cromix Z80 11.26 NO STDC driver generated in cromix.sys</v>
      </c>
      <c r="N291" s="2" t="b">
        <f t="shared" si="170"/>
        <v>1</v>
      </c>
      <c r="O291" s="2" t="b">
        <f t="shared" si="171"/>
        <v>0</v>
      </c>
      <c r="P291" s="2" t="str">
        <f t="shared" si="172"/>
        <v>3CLDSDDDT</v>
      </c>
      <c r="T291" s="2" t="b">
        <f t="shared" si="182"/>
        <v>1</v>
      </c>
      <c r="U291" s="2" t="b">
        <f t="shared" si="182"/>
        <v>0</v>
      </c>
      <c r="V291" s="2" t="b">
        <f t="shared" si="182"/>
        <v>0</v>
      </c>
      <c r="W291" s="2" t="b">
        <f t="shared" si="182"/>
        <v>0</v>
      </c>
      <c r="X291" s="2" t="b">
        <f t="shared" si="182"/>
        <v>0</v>
      </c>
      <c r="Y291" s="2" t="b">
        <f t="shared" si="182"/>
        <v>1</v>
      </c>
      <c r="Z291" s="2" t="b">
        <f t="shared" si="182"/>
        <v>0</v>
      </c>
      <c r="AA291" s="2" t="b">
        <f t="shared" si="182"/>
        <v>0</v>
      </c>
      <c r="AB291" s="2" t="b">
        <f t="shared" si="182"/>
        <v>0</v>
      </c>
      <c r="AC291" s="2" t="b">
        <f t="shared" si="182"/>
        <v>0</v>
      </c>
      <c r="AD291" s="2" t="b">
        <f t="shared" si="183"/>
        <v>0</v>
      </c>
      <c r="AE291" s="2" t="b">
        <f t="shared" si="183"/>
        <v>0</v>
      </c>
      <c r="AF291" s="2" t="b">
        <f t="shared" si="183"/>
        <v>0</v>
      </c>
      <c r="AG291" s="2" t="b">
        <f t="shared" si="183"/>
        <v>0</v>
      </c>
      <c r="AH291" s="2" t="b">
        <f t="shared" si="183"/>
        <v>0</v>
      </c>
      <c r="AI291" s="2" t="b">
        <f t="shared" si="183"/>
        <v>0</v>
      </c>
      <c r="AJ291" s="2" t="b">
        <f t="shared" si="183"/>
        <v>0</v>
      </c>
      <c r="AK291" s="2" t="b">
        <f t="shared" si="183"/>
        <v>0</v>
      </c>
      <c r="AL291" s="2" t="b">
        <f t="shared" si="183"/>
        <v>0</v>
      </c>
      <c r="AM291" s="2" t="b">
        <f t="shared" si="183"/>
        <v>0</v>
      </c>
      <c r="AN291" s="2" t="b">
        <f t="shared" si="184"/>
        <v>0</v>
      </c>
      <c r="AO291" s="2" t="b">
        <f t="shared" si="184"/>
        <v>0</v>
      </c>
      <c r="AP291" s="2" t="b">
        <f t="shared" si="184"/>
        <v>0</v>
      </c>
      <c r="AQ291" s="2" t="b">
        <f t="shared" si="184"/>
        <v>0</v>
      </c>
      <c r="AR291" s="2" t="b">
        <f t="shared" si="184"/>
        <v>0</v>
      </c>
      <c r="AS291" s="2" t="b">
        <f t="shared" si="184"/>
        <v>0</v>
      </c>
      <c r="AT291" s="2" t="b">
        <f t="shared" si="184"/>
        <v>1</v>
      </c>
      <c r="AU291" s="2" t="b">
        <f t="shared" si="184"/>
        <v>1</v>
      </c>
      <c r="AV291" s="2" t="b">
        <f t="shared" si="184"/>
        <v>1</v>
      </c>
      <c r="AW291" s="2" t="b">
        <f t="shared" si="184"/>
        <v>1</v>
      </c>
      <c r="AX291" s="2" t="b">
        <f t="shared" si="185"/>
        <v>1</v>
      </c>
      <c r="AY291" s="2" t="b">
        <f t="shared" si="185"/>
        <v>1</v>
      </c>
      <c r="AZ291" s="2" t="b">
        <f t="shared" si="185"/>
        <v>1</v>
      </c>
      <c r="BA291" s="2" t="b">
        <f t="shared" si="185"/>
        <v>1</v>
      </c>
      <c r="BB291" s="2" t="b">
        <f t="shared" si="185"/>
        <v>1</v>
      </c>
      <c r="BC291" s="2" t="b">
        <f t="shared" si="185"/>
        <v>1</v>
      </c>
      <c r="BD291" s="2" t="b">
        <f t="shared" si="185"/>
        <v>1</v>
      </c>
      <c r="BE291" s="2" t="b">
        <f t="shared" si="185"/>
        <v>1</v>
      </c>
      <c r="BF291" s="2" t="b">
        <f t="shared" si="185"/>
        <v>1</v>
      </c>
      <c r="BG291" s="2" t="b">
        <f t="shared" si="185"/>
        <v>1</v>
      </c>
      <c r="BH291" s="2" t="b">
        <f t="shared" si="185"/>
        <v>1</v>
      </c>
      <c r="BI291" s="2" t="b">
        <f t="shared" si="185"/>
        <v>1</v>
      </c>
      <c r="BJ291" s="2" t="b">
        <f t="shared" si="185"/>
        <v>1</v>
      </c>
      <c r="BK291" s="2" t="b">
        <f t="shared" si="185"/>
        <v>1</v>
      </c>
    </row>
    <row r="292" spans="1:63" ht="29" x14ac:dyDescent="0.35">
      <c r="A292" s="2" t="str">
        <f>RawData!A288&amp;" "&amp;RawData!B288&amp;" "&amp;RawData!C288&amp;" "&amp;RawData!D288&amp;" "&amp;RawData!E288</f>
        <v xml:space="preserve">237 20070701 3ULDSDDST System Information  MISSING </v>
      </c>
      <c r="B292" s="2" t="str">
        <f t="shared" si="161"/>
        <v>237 20070701 3ULDSDDST System Information MISSING</v>
      </c>
      <c r="C292" s="2">
        <f t="shared" si="162"/>
        <v>4</v>
      </c>
      <c r="D292" s="2">
        <f t="shared" si="163"/>
        <v>13</v>
      </c>
      <c r="E292" s="2">
        <f t="shared" si="164"/>
        <v>23</v>
      </c>
      <c r="F292" s="2" t="b">
        <f t="shared" si="165"/>
        <v>1</v>
      </c>
      <c r="G292" s="2" t="b">
        <f t="shared" si="166"/>
        <v>1</v>
      </c>
      <c r="I292" s="2">
        <f t="shared" si="173"/>
        <v>237</v>
      </c>
      <c r="J292" s="2" t="str">
        <f t="shared" si="167"/>
        <v>20070701</v>
      </c>
      <c r="K292" s="2" t="str">
        <f t="shared" si="168"/>
        <v>3ULDSDDST</v>
      </c>
      <c r="L292" s="2" t="str">
        <f t="shared" si="169"/>
        <v>System Information MISSING</v>
      </c>
      <c r="N292" s="2" t="b">
        <f t="shared" si="170"/>
        <v>0</v>
      </c>
      <c r="O292" s="2" t="b">
        <f t="shared" si="171"/>
        <v>0</v>
      </c>
      <c r="P292" s="2" t="str">
        <f t="shared" si="172"/>
        <v>3ULDSDDST</v>
      </c>
      <c r="T292" s="2" t="b">
        <f t="shared" si="182"/>
        <v>0</v>
      </c>
      <c r="U292" s="2" t="b">
        <f t="shared" si="182"/>
        <v>0</v>
      </c>
      <c r="V292" s="2" t="b">
        <f t="shared" si="182"/>
        <v>0</v>
      </c>
      <c r="W292" s="2" t="b">
        <f t="shared" si="182"/>
        <v>0</v>
      </c>
      <c r="X292" s="2" t="b">
        <f t="shared" si="182"/>
        <v>0</v>
      </c>
      <c r="Y292" s="2" t="b">
        <f t="shared" si="182"/>
        <v>0</v>
      </c>
      <c r="Z292" s="2" t="b">
        <f t="shared" si="182"/>
        <v>0</v>
      </c>
      <c r="AA292" s="2" t="b">
        <f t="shared" si="182"/>
        <v>0</v>
      </c>
      <c r="AB292" s="2" t="b">
        <f t="shared" si="182"/>
        <v>0</v>
      </c>
      <c r="AC292" s="2" t="b">
        <f t="shared" si="182"/>
        <v>0</v>
      </c>
      <c r="AD292" s="2" t="b">
        <f t="shared" si="183"/>
        <v>0</v>
      </c>
      <c r="AE292" s="2" t="b">
        <f t="shared" si="183"/>
        <v>0</v>
      </c>
      <c r="AF292" s="2" t="b">
        <f t="shared" si="183"/>
        <v>0</v>
      </c>
      <c r="AG292" s="2" t="b">
        <f t="shared" si="183"/>
        <v>0</v>
      </c>
      <c r="AH292" s="2" t="b">
        <f t="shared" si="183"/>
        <v>0</v>
      </c>
      <c r="AI292" s="2" t="b">
        <f t="shared" si="183"/>
        <v>0</v>
      </c>
      <c r="AJ292" s="2" t="b">
        <f t="shared" si="183"/>
        <v>0</v>
      </c>
      <c r="AK292" s="2" t="b">
        <f t="shared" si="183"/>
        <v>0</v>
      </c>
      <c r="AL292" s="2" t="b">
        <f t="shared" si="183"/>
        <v>0</v>
      </c>
      <c r="AM292" s="2" t="b">
        <f t="shared" si="183"/>
        <v>0</v>
      </c>
      <c r="AN292" s="2" t="b">
        <f t="shared" si="184"/>
        <v>0</v>
      </c>
      <c r="AO292" s="2" t="b">
        <f t="shared" si="184"/>
        <v>0</v>
      </c>
      <c r="AP292" s="2" t="b">
        <f t="shared" si="184"/>
        <v>0</v>
      </c>
      <c r="AQ292" s="2" t="b">
        <f t="shared" si="184"/>
        <v>0</v>
      </c>
      <c r="AR292" s="2" t="b">
        <f t="shared" si="184"/>
        <v>0</v>
      </c>
      <c r="AS292" s="2" t="b">
        <f t="shared" si="184"/>
        <v>0</v>
      </c>
      <c r="AT292" s="2" t="b">
        <f t="shared" si="184"/>
        <v>1</v>
      </c>
      <c r="AU292" s="2" t="b">
        <f t="shared" si="184"/>
        <v>1</v>
      </c>
      <c r="AV292" s="2" t="b">
        <f t="shared" si="184"/>
        <v>1</v>
      </c>
      <c r="AW292" s="2" t="b">
        <f t="shared" si="184"/>
        <v>1</v>
      </c>
      <c r="AX292" s="2" t="b">
        <f t="shared" si="185"/>
        <v>1</v>
      </c>
      <c r="AY292" s="2" t="b">
        <f t="shared" si="185"/>
        <v>1</v>
      </c>
      <c r="AZ292" s="2" t="b">
        <f t="shared" si="185"/>
        <v>1</v>
      </c>
      <c r="BA292" s="2" t="b">
        <f t="shared" si="185"/>
        <v>1</v>
      </c>
      <c r="BB292" s="2" t="b">
        <f t="shared" si="185"/>
        <v>1</v>
      </c>
      <c r="BC292" s="2" t="b">
        <f t="shared" si="185"/>
        <v>1</v>
      </c>
      <c r="BD292" s="2" t="b">
        <f t="shared" si="185"/>
        <v>1</v>
      </c>
      <c r="BE292" s="2" t="b">
        <f t="shared" si="185"/>
        <v>1</v>
      </c>
      <c r="BF292" s="2" t="b">
        <f t="shared" si="185"/>
        <v>1</v>
      </c>
      <c r="BG292" s="2" t="b">
        <f t="shared" si="185"/>
        <v>1</v>
      </c>
      <c r="BH292" s="2" t="b">
        <f t="shared" si="185"/>
        <v>1</v>
      </c>
      <c r="BI292" s="2" t="b">
        <f t="shared" si="185"/>
        <v>1</v>
      </c>
      <c r="BJ292" s="2" t="b">
        <f t="shared" si="185"/>
        <v>1</v>
      </c>
      <c r="BK292" s="2" t="b">
        <f t="shared" si="185"/>
        <v>1</v>
      </c>
    </row>
    <row r="293" spans="1:63" ht="58" x14ac:dyDescent="0.35">
      <c r="A293" s="2" t="str">
        <f>RawData!A289&amp;" "&amp;RawData!B289&amp;" "&amp;RawData!C289&amp;" "&amp;RawData!D289&amp;" "&amp;RawData!E289</f>
        <v xml:space="preserve">238 20090426 3CLDSDDST M OS boot disk,  needs an OS Cromix floppy to boot since this disk has no /cromix.sys, 500 inodes </v>
      </c>
      <c r="B293" s="2" t="str">
        <f t="shared" si="161"/>
        <v>238 20090426 3CLDSDDST M OS boot disk, needs an OS Cromix floppy to boot since this disk has no /cromix.sys, 500 inodes</v>
      </c>
      <c r="C293" s="2">
        <f t="shared" si="162"/>
        <v>4</v>
      </c>
      <c r="D293" s="2">
        <f t="shared" si="163"/>
        <v>13</v>
      </c>
      <c r="E293" s="2">
        <f t="shared" si="164"/>
        <v>23</v>
      </c>
      <c r="F293" s="2" t="b">
        <f t="shared" si="165"/>
        <v>1</v>
      </c>
      <c r="G293" s="2" t="b">
        <f t="shared" si="166"/>
        <v>1</v>
      </c>
      <c r="I293" s="2">
        <f t="shared" si="173"/>
        <v>238</v>
      </c>
      <c r="J293" s="2" t="str">
        <f t="shared" si="167"/>
        <v>20090426</v>
      </c>
      <c r="K293" s="2" t="str">
        <f t="shared" si="168"/>
        <v>3CLDSDDST</v>
      </c>
      <c r="L293" s="2" t="str">
        <f t="shared" si="169"/>
        <v>M OS boot disk, needs an OS Cromix floppy to boot since this disk has no /cromix.sys, 500 inodes</v>
      </c>
      <c r="N293" s="2" t="b">
        <f t="shared" si="170"/>
        <v>0</v>
      </c>
      <c r="O293" s="2" t="b">
        <f t="shared" si="171"/>
        <v>0</v>
      </c>
      <c r="P293" s="2" t="str">
        <f t="shared" si="172"/>
        <v>3CLDSDDST</v>
      </c>
      <c r="T293" s="2" t="b">
        <f t="shared" si="182"/>
        <v>1</v>
      </c>
      <c r="U293" s="2" t="b">
        <f t="shared" si="182"/>
        <v>0</v>
      </c>
      <c r="V293" s="2" t="b">
        <f t="shared" si="182"/>
        <v>0</v>
      </c>
      <c r="W293" s="2" t="b">
        <f t="shared" si="182"/>
        <v>0</v>
      </c>
      <c r="X293" s="2" t="b">
        <f t="shared" si="182"/>
        <v>0</v>
      </c>
      <c r="Y293" s="2" t="b">
        <f t="shared" si="182"/>
        <v>0</v>
      </c>
      <c r="Z293" s="2" t="b">
        <f t="shared" si="182"/>
        <v>0</v>
      </c>
      <c r="AA293" s="2" t="b">
        <f t="shared" si="182"/>
        <v>0</v>
      </c>
      <c r="AB293" s="2" t="b">
        <f t="shared" si="182"/>
        <v>0</v>
      </c>
      <c r="AC293" s="2" t="b">
        <f t="shared" si="182"/>
        <v>0</v>
      </c>
      <c r="AD293" s="2" t="b">
        <f t="shared" si="183"/>
        <v>0</v>
      </c>
      <c r="AE293" s="2" t="b">
        <f t="shared" si="183"/>
        <v>0</v>
      </c>
      <c r="AF293" s="2" t="b">
        <f t="shared" si="183"/>
        <v>0</v>
      </c>
      <c r="AG293" s="2" t="b">
        <f t="shared" si="183"/>
        <v>0</v>
      </c>
      <c r="AH293" s="2" t="b">
        <f t="shared" si="183"/>
        <v>0</v>
      </c>
      <c r="AI293" s="2" t="b">
        <f t="shared" si="183"/>
        <v>0</v>
      </c>
      <c r="AJ293" s="2" t="b">
        <f t="shared" si="183"/>
        <v>0</v>
      </c>
      <c r="AK293" s="2" t="b">
        <f t="shared" si="183"/>
        <v>0</v>
      </c>
      <c r="AL293" s="2" t="b">
        <f t="shared" si="183"/>
        <v>0</v>
      </c>
      <c r="AM293" s="2" t="b">
        <f t="shared" si="183"/>
        <v>0</v>
      </c>
      <c r="AN293" s="2" t="b">
        <f t="shared" si="184"/>
        <v>0</v>
      </c>
      <c r="AO293" s="2" t="b">
        <f t="shared" si="184"/>
        <v>0</v>
      </c>
      <c r="AP293" s="2" t="b">
        <f t="shared" si="184"/>
        <v>0</v>
      </c>
      <c r="AQ293" s="2" t="b">
        <f t="shared" si="184"/>
        <v>0</v>
      </c>
      <c r="AR293" s="2" t="b">
        <f t="shared" si="184"/>
        <v>0</v>
      </c>
      <c r="AS293" s="2" t="b">
        <f t="shared" si="184"/>
        <v>0</v>
      </c>
      <c r="AT293" s="2" t="b">
        <f t="shared" si="184"/>
        <v>1</v>
      </c>
      <c r="AU293" s="2" t="b">
        <f t="shared" si="184"/>
        <v>1</v>
      </c>
      <c r="AV293" s="2" t="b">
        <f t="shared" si="184"/>
        <v>1</v>
      </c>
      <c r="AW293" s="2" t="b">
        <f t="shared" si="184"/>
        <v>1</v>
      </c>
      <c r="AX293" s="2" t="b">
        <f t="shared" si="185"/>
        <v>1</v>
      </c>
      <c r="AY293" s="2" t="b">
        <f t="shared" si="185"/>
        <v>1</v>
      </c>
      <c r="AZ293" s="2" t="b">
        <f t="shared" si="185"/>
        <v>1</v>
      </c>
      <c r="BA293" s="2" t="b">
        <f t="shared" si="185"/>
        <v>1</v>
      </c>
      <c r="BB293" s="2" t="b">
        <f t="shared" si="185"/>
        <v>1</v>
      </c>
      <c r="BC293" s="2" t="b">
        <f t="shared" si="185"/>
        <v>1</v>
      </c>
      <c r="BD293" s="2" t="b">
        <f t="shared" si="185"/>
        <v>1</v>
      </c>
      <c r="BE293" s="2" t="b">
        <f t="shared" si="185"/>
        <v>1</v>
      </c>
      <c r="BF293" s="2" t="b">
        <f t="shared" si="185"/>
        <v>1</v>
      </c>
      <c r="BG293" s="2" t="b">
        <f t="shared" si="185"/>
        <v>1</v>
      </c>
      <c r="BH293" s="2" t="b">
        <f t="shared" si="185"/>
        <v>1</v>
      </c>
      <c r="BI293" s="2" t="b">
        <f t="shared" si="185"/>
        <v>1</v>
      </c>
      <c r="BJ293" s="2" t="b">
        <f t="shared" si="185"/>
        <v>1</v>
      </c>
      <c r="BK293" s="2" t="b">
        <f t="shared" si="185"/>
        <v>1</v>
      </c>
    </row>
    <row r="294" spans="1:63" ht="43.5" x14ac:dyDescent="0.35">
      <c r="A294" s="2" t="str">
        <f>RawData!A290&amp;" "&amp;RawData!B290&amp;" "&amp;RawData!C290&amp;" "&amp;RawData!D290&amp;" "&amp;RawData!E290</f>
        <v xml:space="preserve">239 20070202   _3CLDSDDST Cromix 151 31.51 Boot  incomplete  </v>
      </c>
      <c r="B294" s="2" t="str">
        <f t="shared" si="161"/>
        <v>239 20070202 _3CLDSDDST Cromix 151 31.51 Boot incomplete</v>
      </c>
      <c r="C294" s="2">
        <f t="shared" si="162"/>
        <v>4</v>
      </c>
      <c r="D294" s="2">
        <f t="shared" si="163"/>
        <v>13</v>
      </c>
      <c r="E294" s="2">
        <f t="shared" si="164"/>
        <v>24</v>
      </c>
      <c r="F294" s="2" t="b">
        <f t="shared" si="165"/>
        <v>1</v>
      </c>
      <c r="G294" s="2" t="b">
        <f t="shared" si="166"/>
        <v>1</v>
      </c>
      <c r="I294" s="2">
        <f t="shared" si="173"/>
        <v>239</v>
      </c>
      <c r="J294" s="2" t="str">
        <f t="shared" si="167"/>
        <v>20070202</v>
      </c>
      <c r="K294" s="2" t="str">
        <f t="shared" si="168"/>
        <v>_3CLDSDDST</v>
      </c>
      <c r="L294" s="2" t="str">
        <f t="shared" si="169"/>
        <v>Cromix 151 31.51 Boot incomplete</v>
      </c>
      <c r="N294" s="2" t="b">
        <f t="shared" si="170"/>
        <v>1</v>
      </c>
      <c r="O294" s="2" t="b">
        <f t="shared" si="171"/>
        <v>0</v>
      </c>
      <c r="P294" s="2" t="str">
        <f t="shared" si="172"/>
        <v>3CLDSDDST</v>
      </c>
      <c r="T294" s="2" t="b">
        <f t="shared" si="182"/>
        <v>1</v>
      </c>
      <c r="U294" s="2" t="b">
        <f t="shared" si="182"/>
        <v>0</v>
      </c>
      <c r="V294" s="2" t="b">
        <f t="shared" si="182"/>
        <v>0</v>
      </c>
      <c r="W294" s="2" t="b">
        <f t="shared" si="182"/>
        <v>0</v>
      </c>
      <c r="X294" s="2" t="b">
        <f t="shared" si="182"/>
        <v>0</v>
      </c>
      <c r="Y294" s="2" t="b">
        <f t="shared" si="182"/>
        <v>0</v>
      </c>
      <c r="Z294" s="2" t="b">
        <f t="shared" si="182"/>
        <v>0</v>
      </c>
      <c r="AA294" s="2" t="b">
        <f t="shared" si="182"/>
        <v>0</v>
      </c>
      <c r="AB294" s="2" t="b">
        <f t="shared" si="182"/>
        <v>0</v>
      </c>
      <c r="AC294" s="2" t="b">
        <f t="shared" si="182"/>
        <v>0</v>
      </c>
      <c r="AD294" s="2" t="b">
        <f t="shared" si="183"/>
        <v>0</v>
      </c>
      <c r="AE294" s="2" t="b">
        <f t="shared" si="183"/>
        <v>0</v>
      </c>
      <c r="AF294" s="2" t="b">
        <f t="shared" si="183"/>
        <v>0</v>
      </c>
      <c r="AG294" s="2" t="b">
        <f t="shared" si="183"/>
        <v>0</v>
      </c>
      <c r="AH294" s="2" t="b">
        <f t="shared" si="183"/>
        <v>0</v>
      </c>
      <c r="AI294" s="2" t="b">
        <f t="shared" si="183"/>
        <v>0</v>
      </c>
      <c r="AJ294" s="2" t="b">
        <f t="shared" si="183"/>
        <v>0</v>
      </c>
      <c r="AK294" s="2" t="b">
        <f t="shared" si="183"/>
        <v>0</v>
      </c>
      <c r="AL294" s="2" t="b">
        <f t="shared" si="183"/>
        <v>0</v>
      </c>
      <c r="AM294" s="2" t="b">
        <f t="shared" si="183"/>
        <v>1</v>
      </c>
      <c r="AN294" s="2" t="b">
        <f t="shared" si="184"/>
        <v>0</v>
      </c>
      <c r="AO294" s="2" t="b">
        <f t="shared" si="184"/>
        <v>0</v>
      </c>
      <c r="AP294" s="2" t="b">
        <f t="shared" si="184"/>
        <v>0</v>
      </c>
      <c r="AQ294" s="2" t="b">
        <f t="shared" si="184"/>
        <v>0</v>
      </c>
      <c r="AR294" s="2" t="b">
        <f t="shared" si="184"/>
        <v>0</v>
      </c>
      <c r="AS294" s="2" t="b">
        <f t="shared" si="184"/>
        <v>0</v>
      </c>
      <c r="AT294" s="2" t="b">
        <f t="shared" si="184"/>
        <v>1</v>
      </c>
      <c r="AU294" s="2" t="b">
        <f t="shared" si="184"/>
        <v>1</v>
      </c>
      <c r="AV294" s="2" t="b">
        <f t="shared" si="184"/>
        <v>1</v>
      </c>
      <c r="AW294" s="2" t="b">
        <f t="shared" si="184"/>
        <v>1</v>
      </c>
      <c r="AX294" s="2" t="b">
        <f t="shared" si="185"/>
        <v>1</v>
      </c>
      <c r="AY294" s="2" t="b">
        <f t="shared" si="185"/>
        <v>1</v>
      </c>
      <c r="AZ294" s="2" t="b">
        <f t="shared" si="185"/>
        <v>1</v>
      </c>
      <c r="BA294" s="2" t="b">
        <f t="shared" si="185"/>
        <v>1</v>
      </c>
      <c r="BB294" s="2" t="b">
        <f t="shared" si="185"/>
        <v>1</v>
      </c>
      <c r="BC294" s="2" t="b">
        <f t="shared" si="185"/>
        <v>1</v>
      </c>
      <c r="BD294" s="2" t="b">
        <f t="shared" si="185"/>
        <v>1</v>
      </c>
      <c r="BE294" s="2" t="b">
        <f t="shared" si="185"/>
        <v>1</v>
      </c>
      <c r="BF294" s="2" t="b">
        <f t="shared" si="185"/>
        <v>1</v>
      </c>
      <c r="BG294" s="2" t="b">
        <f t="shared" si="185"/>
        <v>1</v>
      </c>
      <c r="BH294" s="2" t="b">
        <f t="shared" si="185"/>
        <v>1</v>
      </c>
      <c r="BI294" s="2" t="b">
        <f t="shared" si="185"/>
        <v>1</v>
      </c>
      <c r="BJ294" s="2" t="b">
        <f t="shared" si="185"/>
        <v>1</v>
      </c>
      <c r="BK294" s="2" t="b">
        <f t="shared" si="185"/>
        <v>1</v>
      </c>
    </row>
    <row r="295" spans="1:63" ht="43.5" x14ac:dyDescent="0.35">
      <c r="A295" s="2" t="str">
        <f>RawData!A291&amp;" "&amp;RawData!B291&amp;" "&amp;RawData!C291&amp;" "&amp;RawData!D291&amp;" "&amp;RawData!E291</f>
        <v xml:space="preserve">240 20080530   _3LGSSDDST CDOS 02.53 bootable, base files only a=5.25  b=c=d=8inch  </v>
      </c>
      <c r="B295" s="2" t="str">
        <f t="shared" si="161"/>
        <v>240 20080530 _3LGSSDDST CDOS 02.53 bootable, base files only a=5.25 b=c=d=8inch</v>
      </c>
      <c r="C295" s="2">
        <f t="shared" si="162"/>
        <v>4</v>
      </c>
      <c r="D295" s="2">
        <f t="shared" si="163"/>
        <v>13</v>
      </c>
      <c r="E295" s="2">
        <f t="shared" si="164"/>
        <v>24</v>
      </c>
      <c r="F295" s="2" t="b">
        <f t="shared" si="165"/>
        <v>1</v>
      </c>
      <c r="G295" s="2" t="b">
        <f t="shared" si="166"/>
        <v>1</v>
      </c>
      <c r="I295" s="2">
        <f t="shared" si="173"/>
        <v>240</v>
      </c>
      <c r="J295" s="2" t="str">
        <f t="shared" si="167"/>
        <v>20080530</v>
      </c>
      <c r="K295" s="2" t="str">
        <f t="shared" si="168"/>
        <v>_3LGSSDDST</v>
      </c>
      <c r="L295" s="2" t="str">
        <f t="shared" si="169"/>
        <v>CDOS 02.53 bootable, base files only a=5.25 b=c=d=8inch</v>
      </c>
      <c r="N295" s="2" t="b">
        <f t="shared" si="170"/>
        <v>1</v>
      </c>
      <c r="O295" s="2" t="b">
        <f t="shared" si="171"/>
        <v>0</v>
      </c>
      <c r="P295" s="2" t="str">
        <f t="shared" si="172"/>
        <v>3LGSSDDST</v>
      </c>
      <c r="T295" s="2" t="b">
        <f t="shared" ref="T295:AC304" si="186">IF($F295,OR(NOT(ISERROR(FIND(T$2,$L295,1))),NOT(ISERROR(FIND(T$3,$L295,1))),NOT(ISERROR(FIND(T$4,$L295,1)))),"")</f>
        <v>0</v>
      </c>
      <c r="U295" s="2" t="b">
        <f t="shared" si="186"/>
        <v>1</v>
      </c>
      <c r="V295" s="2" t="b">
        <f t="shared" si="186"/>
        <v>0</v>
      </c>
      <c r="W295" s="2" t="b">
        <f t="shared" si="186"/>
        <v>0</v>
      </c>
      <c r="X295" s="2" t="b">
        <f t="shared" si="186"/>
        <v>0</v>
      </c>
      <c r="Y295" s="2" t="b">
        <f t="shared" si="186"/>
        <v>0</v>
      </c>
      <c r="Z295" s="2" t="b">
        <f t="shared" si="186"/>
        <v>0</v>
      </c>
      <c r="AA295" s="2" t="b">
        <f t="shared" si="186"/>
        <v>0</v>
      </c>
      <c r="AB295" s="2" t="b">
        <f t="shared" si="186"/>
        <v>0</v>
      </c>
      <c r="AC295" s="2" t="b">
        <f t="shared" si="186"/>
        <v>0</v>
      </c>
      <c r="AD295" s="2" t="b">
        <f t="shared" ref="AD295:AM304" si="187">IF($F295,OR(NOT(ISERROR(FIND(AD$2,$L295,1))),NOT(ISERROR(FIND(AD$3,$L295,1))),NOT(ISERROR(FIND(AD$4,$L295,1)))),"")</f>
        <v>0</v>
      </c>
      <c r="AE295" s="2" t="b">
        <f t="shared" si="187"/>
        <v>0</v>
      </c>
      <c r="AF295" s="2" t="b">
        <f t="shared" si="187"/>
        <v>0</v>
      </c>
      <c r="AG295" s="2" t="b">
        <f t="shared" si="187"/>
        <v>0</v>
      </c>
      <c r="AH295" s="2" t="b">
        <f t="shared" si="187"/>
        <v>0</v>
      </c>
      <c r="AI295" s="2" t="b">
        <f t="shared" si="187"/>
        <v>0</v>
      </c>
      <c r="AJ295" s="2" t="b">
        <f t="shared" si="187"/>
        <v>0</v>
      </c>
      <c r="AK295" s="2" t="b">
        <f t="shared" si="187"/>
        <v>0</v>
      </c>
      <c r="AL295" s="2" t="b">
        <f t="shared" si="187"/>
        <v>0</v>
      </c>
      <c r="AM295" s="2" t="b">
        <f t="shared" si="187"/>
        <v>0</v>
      </c>
      <c r="AN295" s="2" t="b">
        <f t="shared" ref="AN295:AW304" si="188">IF($F295,OR(NOT(ISERROR(FIND(AN$2,$L295,1))),NOT(ISERROR(FIND(AN$3,$L295,1))),NOT(ISERROR(FIND(AN$4,$L295,1)))),"")</f>
        <v>0</v>
      </c>
      <c r="AO295" s="2" t="b">
        <f t="shared" si="188"/>
        <v>0</v>
      </c>
      <c r="AP295" s="2" t="b">
        <f t="shared" si="188"/>
        <v>0</v>
      </c>
      <c r="AQ295" s="2" t="b">
        <f t="shared" si="188"/>
        <v>0</v>
      </c>
      <c r="AR295" s="2" t="b">
        <f t="shared" si="188"/>
        <v>0</v>
      </c>
      <c r="AS295" s="2" t="b">
        <f t="shared" si="188"/>
        <v>0</v>
      </c>
      <c r="AT295" s="2" t="b">
        <f t="shared" si="188"/>
        <v>1</v>
      </c>
      <c r="AU295" s="2" t="b">
        <f t="shared" si="188"/>
        <v>1</v>
      </c>
      <c r="AV295" s="2" t="b">
        <f t="shared" si="188"/>
        <v>1</v>
      </c>
      <c r="AW295" s="2" t="b">
        <f t="shared" si="188"/>
        <v>1</v>
      </c>
      <c r="AX295" s="2" t="b">
        <f t="shared" ref="AX295:BK304" si="189">IF($F295,OR(NOT(ISERROR(FIND(AX$2,$L295,1))),NOT(ISERROR(FIND(AX$3,$L295,1))),NOT(ISERROR(FIND(AX$4,$L295,1)))),"")</f>
        <v>1</v>
      </c>
      <c r="AY295" s="2" t="b">
        <f t="shared" si="189"/>
        <v>1</v>
      </c>
      <c r="AZ295" s="2" t="b">
        <f t="shared" si="189"/>
        <v>1</v>
      </c>
      <c r="BA295" s="2" t="b">
        <f t="shared" si="189"/>
        <v>1</v>
      </c>
      <c r="BB295" s="2" t="b">
        <f t="shared" si="189"/>
        <v>1</v>
      </c>
      <c r="BC295" s="2" t="b">
        <f t="shared" si="189"/>
        <v>1</v>
      </c>
      <c r="BD295" s="2" t="b">
        <f t="shared" si="189"/>
        <v>1</v>
      </c>
      <c r="BE295" s="2" t="b">
        <f t="shared" si="189"/>
        <v>1</v>
      </c>
      <c r="BF295" s="2" t="b">
        <f t="shared" si="189"/>
        <v>1</v>
      </c>
      <c r="BG295" s="2" t="b">
        <f t="shared" si="189"/>
        <v>1</v>
      </c>
      <c r="BH295" s="2" t="b">
        <f t="shared" si="189"/>
        <v>1</v>
      </c>
      <c r="BI295" s="2" t="b">
        <f t="shared" si="189"/>
        <v>1</v>
      </c>
      <c r="BJ295" s="2" t="b">
        <f t="shared" si="189"/>
        <v>1</v>
      </c>
      <c r="BK295" s="2" t="b">
        <f t="shared" si="189"/>
        <v>1</v>
      </c>
    </row>
    <row r="296" spans="1:63" x14ac:dyDescent="0.35">
      <c r="A296" s="2" t="str">
        <f>RawData!A292&amp;" "&amp;RawData!B292&amp;" "&amp;RawData!C292&amp;" "&amp;RawData!D292&amp;" "&amp;RawData!E292</f>
        <v xml:space="preserve">    </v>
      </c>
      <c r="B296" s="2" t="str">
        <f t="shared" si="161"/>
        <v/>
      </c>
      <c r="C296" s="2" t="e">
        <f t="shared" si="162"/>
        <v>#VALUE!</v>
      </c>
      <c r="D296" s="2" t="e">
        <f t="shared" si="163"/>
        <v>#VALUE!</v>
      </c>
      <c r="E296" s="2" t="e">
        <f t="shared" si="164"/>
        <v>#VALUE!</v>
      </c>
      <c r="F296" s="2" t="b">
        <f t="shared" si="165"/>
        <v>0</v>
      </c>
      <c r="G296" s="2" t="b">
        <f t="shared" si="166"/>
        <v>0</v>
      </c>
      <c r="I296" s="2" t="str">
        <f t="shared" si="173"/>
        <v/>
      </c>
      <c r="J296" s="2" t="str">
        <f t="shared" si="167"/>
        <v/>
      </c>
      <c r="K296" s="2" t="str">
        <f t="shared" si="168"/>
        <v/>
      </c>
      <c r="L296" s="2" t="str">
        <f t="shared" si="169"/>
        <v/>
      </c>
      <c r="N296" s="2" t="str">
        <f t="shared" si="170"/>
        <v/>
      </c>
      <c r="O296" s="2" t="str">
        <f t="shared" si="171"/>
        <v/>
      </c>
      <c r="P296" s="2" t="str">
        <f t="shared" si="172"/>
        <v/>
      </c>
      <c r="T296" s="2" t="str">
        <f t="shared" si="186"/>
        <v/>
      </c>
      <c r="U296" s="2" t="str">
        <f t="shared" si="186"/>
        <v/>
      </c>
      <c r="V296" s="2" t="str">
        <f t="shared" si="186"/>
        <v/>
      </c>
      <c r="W296" s="2" t="str">
        <f t="shared" si="186"/>
        <v/>
      </c>
      <c r="X296" s="2" t="str">
        <f t="shared" si="186"/>
        <v/>
      </c>
      <c r="Y296" s="2" t="str">
        <f t="shared" si="186"/>
        <v/>
      </c>
      <c r="Z296" s="2" t="str">
        <f t="shared" si="186"/>
        <v/>
      </c>
      <c r="AA296" s="2" t="str">
        <f t="shared" si="186"/>
        <v/>
      </c>
      <c r="AB296" s="2" t="str">
        <f t="shared" si="186"/>
        <v/>
      </c>
      <c r="AC296" s="2" t="str">
        <f t="shared" si="186"/>
        <v/>
      </c>
      <c r="AD296" s="2" t="str">
        <f t="shared" si="187"/>
        <v/>
      </c>
      <c r="AE296" s="2" t="str">
        <f t="shared" si="187"/>
        <v/>
      </c>
      <c r="AF296" s="2" t="str">
        <f t="shared" si="187"/>
        <v/>
      </c>
      <c r="AG296" s="2" t="str">
        <f t="shared" si="187"/>
        <v/>
      </c>
      <c r="AH296" s="2" t="str">
        <f t="shared" si="187"/>
        <v/>
      </c>
      <c r="AI296" s="2" t="str">
        <f t="shared" si="187"/>
        <v/>
      </c>
      <c r="AJ296" s="2" t="str">
        <f t="shared" si="187"/>
        <v/>
      </c>
      <c r="AK296" s="2" t="str">
        <f t="shared" si="187"/>
        <v/>
      </c>
      <c r="AL296" s="2" t="str">
        <f t="shared" si="187"/>
        <v/>
      </c>
      <c r="AM296" s="2" t="str">
        <f t="shared" si="187"/>
        <v/>
      </c>
      <c r="AN296" s="2" t="str">
        <f t="shared" si="188"/>
        <v/>
      </c>
      <c r="AO296" s="2" t="str">
        <f t="shared" si="188"/>
        <v/>
      </c>
      <c r="AP296" s="2" t="str">
        <f t="shared" si="188"/>
        <v/>
      </c>
      <c r="AQ296" s="2" t="str">
        <f t="shared" si="188"/>
        <v/>
      </c>
      <c r="AR296" s="2" t="str">
        <f t="shared" si="188"/>
        <v/>
      </c>
      <c r="AS296" s="2" t="str">
        <f t="shared" si="188"/>
        <v/>
      </c>
      <c r="AT296" s="2" t="str">
        <f t="shared" si="188"/>
        <v/>
      </c>
      <c r="AU296" s="2" t="str">
        <f t="shared" si="188"/>
        <v/>
      </c>
      <c r="AV296" s="2" t="str">
        <f t="shared" si="188"/>
        <v/>
      </c>
      <c r="AW296" s="2" t="str">
        <f t="shared" si="188"/>
        <v/>
      </c>
      <c r="AX296" s="2" t="str">
        <f t="shared" si="189"/>
        <v/>
      </c>
      <c r="AY296" s="2" t="str">
        <f t="shared" si="189"/>
        <v/>
      </c>
      <c r="AZ296" s="2" t="str">
        <f t="shared" si="189"/>
        <v/>
      </c>
      <c r="BA296" s="2" t="str">
        <f t="shared" si="189"/>
        <v/>
      </c>
      <c r="BB296" s="2" t="str">
        <f t="shared" si="189"/>
        <v/>
      </c>
      <c r="BC296" s="2" t="str">
        <f t="shared" si="189"/>
        <v/>
      </c>
      <c r="BD296" s="2" t="str">
        <f t="shared" si="189"/>
        <v/>
      </c>
      <c r="BE296" s="2" t="str">
        <f t="shared" si="189"/>
        <v/>
      </c>
      <c r="BF296" s="2" t="str">
        <f t="shared" si="189"/>
        <v/>
      </c>
      <c r="BG296" s="2" t="str">
        <f t="shared" si="189"/>
        <v/>
      </c>
      <c r="BH296" s="2" t="str">
        <f t="shared" si="189"/>
        <v/>
      </c>
      <c r="BI296" s="2" t="str">
        <f t="shared" si="189"/>
        <v/>
      </c>
      <c r="BJ296" s="2" t="str">
        <f t="shared" si="189"/>
        <v/>
      </c>
      <c r="BK296" s="2" t="str">
        <f t="shared" si="189"/>
        <v/>
      </c>
    </row>
    <row r="297" spans="1:63" x14ac:dyDescent="0.35">
      <c r="A297" s="2" t="str">
        <f>RawData!A293&amp;" "&amp;RawData!B293&amp;" "&amp;RawData!C293&amp;" "&amp;RawData!D293&amp;" "&amp;RawData!E293</f>
        <v xml:space="preserve">    </v>
      </c>
      <c r="B297" s="2" t="str">
        <f t="shared" si="161"/>
        <v/>
      </c>
      <c r="C297" s="2" t="e">
        <f t="shared" si="162"/>
        <v>#VALUE!</v>
      </c>
      <c r="D297" s="2" t="e">
        <f t="shared" si="163"/>
        <v>#VALUE!</v>
      </c>
      <c r="E297" s="2" t="e">
        <f t="shared" si="164"/>
        <v>#VALUE!</v>
      </c>
      <c r="F297" s="2" t="b">
        <f t="shared" si="165"/>
        <v>0</v>
      </c>
      <c r="G297" s="2" t="b">
        <f t="shared" si="166"/>
        <v>0</v>
      </c>
      <c r="I297" s="2" t="str">
        <f t="shared" si="173"/>
        <v/>
      </c>
      <c r="J297" s="2" t="str">
        <f t="shared" si="167"/>
        <v/>
      </c>
      <c r="K297" s="2" t="str">
        <f t="shared" si="168"/>
        <v/>
      </c>
      <c r="L297" s="2" t="str">
        <f t="shared" si="169"/>
        <v/>
      </c>
      <c r="N297" s="2" t="str">
        <f t="shared" si="170"/>
        <v/>
      </c>
      <c r="O297" s="2" t="str">
        <f t="shared" si="171"/>
        <v/>
      </c>
      <c r="P297" s="2" t="str">
        <f t="shared" si="172"/>
        <v/>
      </c>
      <c r="T297" s="2" t="str">
        <f t="shared" si="186"/>
        <v/>
      </c>
      <c r="U297" s="2" t="str">
        <f t="shared" si="186"/>
        <v/>
      </c>
      <c r="V297" s="2" t="str">
        <f t="shared" si="186"/>
        <v/>
      </c>
      <c r="W297" s="2" t="str">
        <f t="shared" si="186"/>
        <v/>
      </c>
      <c r="X297" s="2" t="str">
        <f t="shared" si="186"/>
        <v/>
      </c>
      <c r="Y297" s="2" t="str">
        <f t="shared" si="186"/>
        <v/>
      </c>
      <c r="Z297" s="2" t="str">
        <f t="shared" si="186"/>
        <v/>
      </c>
      <c r="AA297" s="2" t="str">
        <f t="shared" si="186"/>
        <v/>
      </c>
      <c r="AB297" s="2" t="str">
        <f t="shared" si="186"/>
        <v/>
      </c>
      <c r="AC297" s="2" t="str">
        <f t="shared" si="186"/>
        <v/>
      </c>
      <c r="AD297" s="2" t="str">
        <f t="shared" si="187"/>
        <v/>
      </c>
      <c r="AE297" s="2" t="str">
        <f t="shared" si="187"/>
        <v/>
      </c>
      <c r="AF297" s="2" t="str">
        <f t="shared" si="187"/>
        <v/>
      </c>
      <c r="AG297" s="2" t="str">
        <f t="shared" si="187"/>
        <v/>
      </c>
      <c r="AH297" s="2" t="str">
        <f t="shared" si="187"/>
        <v/>
      </c>
      <c r="AI297" s="2" t="str">
        <f t="shared" si="187"/>
        <v/>
      </c>
      <c r="AJ297" s="2" t="str">
        <f t="shared" si="187"/>
        <v/>
      </c>
      <c r="AK297" s="2" t="str">
        <f t="shared" si="187"/>
        <v/>
      </c>
      <c r="AL297" s="2" t="str">
        <f t="shared" si="187"/>
        <v/>
      </c>
      <c r="AM297" s="2" t="str">
        <f t="shared" si="187"/>
        <v/>
      </c>
      <c r="AN297" s="2" t="str">
        <f t="shared" si="188"/>
        <v/>
      </c>
      <c r="AO297" s="2" t="str">
        <f t="shared" si="188"/>
        <v/>
      </c>
      <c r="AP297" s="2" t="str">
        <f t="shared" si="188"/>
        <v/>
      </c>
      <c r="AQ297" s="2" t="str">
        <f t="shared" si="188"/>
        <v/>
      </c>
      <c r="AR297" s="2" t="str">
        <f t="shared" si="188"/>
        <v/>
      </c>
      <c r="AS297" s="2" t="str">
        <f t="shared" si="188"/>
        <v/>
      </c>
      <c r="AT297" s="2" t="str">
        <f t="shared" si="188"/>
        <v/>
      </c>
      <c r="AU297" s="2" t="str">
        <f t="shared" si="188"/>
        <v/>
      </c>
      <c r="AV297" s="2" t="str">
        <f t="shared" si="188"/>
        <v/>
      </c>
      <c r="AW297" s="2" t="str">
        <f t="shared" si="188"/>
        <v/>
      </c>
      <c r="AX297" s="2" t="str">
        <f t="shared" si="189"/>
        <v/>
      </c>
      <c r="AY297" s="2" t="str">
        <f t="shared" si="189"/>
        <v/>
      </c>
      <c r="AZ297" s="2" t="str">
        <f t="shared" si="189"/>
        <v/>
      </c>
      <c r="BA297" s="2" t="str">
        <f t="shared" si="189"/>
        <v/>
      </c>
      <c r="BB297" s="2" t="str">
        <f t="shared" si="189"/>
        <v/>
      </c>
      <c r="BC297" s="2" t="str">
        <f t="shared" si="189"/>
        <v/>
      </c>
      <c r="BD297" s="2" t="str">
        <f t="shared" si="189"/>
        <v/>
      </c>
      <c r="BE297" s="2" t="str">
        <f t="shared" si="189"/>
        <v/>
      </c>
      <c r="BF297" s="2" t="str">
        <f t="shared" si="189"/>
        <v/>
      </c>
      <c r="BG297" s="2" t="str">
        <f t="shared" si="189"/>
        <v/>
      </c>
      <c r="BH297" s="2" t="str">
        <f t="shared" si="189"/>
        <v/>
      </c>
      <c r="BI297" s="2" t="str">
        <f t="shared" si="189"/>
        <v/>
      </c>
      <c r="BJ297" s="2" t="str">
        <f t="shared" si="189"/>
        <v/>
      </c>
      <c r="BK297" s="2" t="str">
        <f t="shared" si="189"/>
        <v/>
      </c>
    </row>
    <row r="298" spans="1:63" ht="43.5" x14ac:dyDescent="0.35">
      <c r="A298" s="2" t="str">
        <f>RawData!A294&amp;" "&amp;RawData!B294&amp;" "&amp;RawData!C294&amp;" "&amp;RawData!D294&amp;" "&amp;RawData!E294</f>
        <v xml:space="preserve">More Cromix OS bootable disks small sized  .TA .TAR .IMD images    </v>
      </c>
      <c r="B298" s="2" t="str">
        <f t="shared" si="161"/>
        <v>More Cromix OS bootable disks small sized .TA .TAR .IMD images</v>
      </c>
      <c r="C298" s="2">
        <f t="shared" si="162"/>
        <v>5</v>
      </c>
      <c r="D298" s="2">
        <f t="shared" si="163"/>
        <v>12</v>
      </c>
      <c r="E298" s="2">
        <f t="shared" si="164"/>
        <v>15</v>
      </c>
      <c r="F298" s="2" t="b">
        <f t="shared" si="165"/>
        <v>0</v>
      </c>
      <c r="G298" s="2" t="b">
        <f t="shared" si="166"/>
        <v>0</v>
      </c>
      <c r="I298" s="2" t="str">
        <f t="shared" si="173"/>
        <v/>
      </c>
      <c r="J298" s="2" t="str">
        <f t="shared" si="167"/>
        <v/>
      </c>
      <c r="K298" s="2" t="str">
        <f t="shared" si="168"/>
        <v/>
      </c>
      <c r="L298" s="2" t="str">
        <f t="shared" si="169"/>
        <v>More Cromix OS bootable disks small sized .TA .TAR .IMD images</v>
      </c>
      <c r="N298" s="2" t="str">
        <f t="shared" si="170"/>
        <v/>
      </c>
      <c r="O298" s="2" t="str">
        <f t="shared" si="171"/>
        <v/>
      </c>
      <c r="P298" s="2" t="str">
        <f t="shared" si="172"/>
        <v/>
      </c>
      <c r="T298" s="2" t="str">
        <f t="shared" si="186"/>
        <v/>
      </c>
      <c r="U298" s="2" t="str">
        <f t="shared" si="186"/>
        <v/>
      </c>
      <c r="V298" s="2" t="str">
        <f t="shared" si="186"/>
        <v/>
      </c>
      <c r="W298" s="2" t="str">
        <f t="shared" si="186"/>
        <v/>
      </c>
      <c r="X298" s="2" t="str">
        <f t="shared" si="186"/>
        <v/>
      </c>
      <c r="Y298" s="2" t="str">
        <f t="shared" si="186"/>
        <v/>
      </c>
      <c r="Z298" s="2" t="str">
        <f t="shared" si="186"/>
        <v/>
      </c>
      <c r="AA298" s="2" t="str">
        <f t="shared" si="186"/>
        <v/>
      </c>
      <c r="AB298" s="2" t="str">
        <f t="shared" si="186"/>
        <v/>
      </c>
      <c r="AC298" s="2" t="str">
        <f t="shared" si="186"/>
        <v/>
      </c>
      <c r="AD298" s="2" t="str">
        <f t="shared" si="187"/>
        <v/>
      </c>
      <c r="AE298" s="2" t="str">
        <f t="shared" si="187"/>
        <v/>
      </c>
      <c r="AF298" s="2" t="str">
        <f t="shared" si="187"/>
        <v/>
      </c>
      <c r="AG298" s="2" t="str">
        <f t="shared" si="187"/>
        <v/>
      </c>
      <c r="AH298" s="2" t="str">
        <f t="shared" si="187"/>
        <v/>
      </c>
      <c r="AI298" s="2" t="str">
        <f t="shared" si="187"/>
        <v/>
      </c>
      <c r="AJ298" s="2" t="str">
        <f t="shared" si="187"/>
        <v/>
      </c>
      <c r="AK298" s="2" t="str">
        <f t="shared" si="187"/>
        <v/>
      </c>
      <c r="AL298" s="2" t="str">
        <f t="shared" si="187"/>
        <v/>
      </c>
      <c r="AM298" s="2" t="str">
        <f t="shared" si="187"/>
        <v/>
      </c>
      <c r="AN298" s="2" t="str">
        <f t="shared" si="188"/>
        <v/>
      </c>
      <c r="AO298" s="2" t="str">
        <f t="shared" si="188"/>
        <v/>
      </c>
      <c r="AP298" s="2" t="str">
        <f t="shared" si="188"/>
        <v/>
      </c>
      <c r="AQ298" s="2" t="str">
        <f t="shared" si="188"/>
        <v/>
      </c>
      <c r="AR298" s="2" t="str">
        <f t="shared" si="188"/>
        <v/>
      </c>
      <c r="AS298" s="2" t="str">
        <f t="shared" si="188"/>
        <v/>
      </c>
      <c r="AT298" s="2" t="str">
        <f t="shared" si="188"/>
        <v/>
      </c>
      <c r="AU298" s="2" t="str">
        <f t="shared" si="188"/>
        <v/>
      </c>
      <c r="AV298" s="2" t="str">
        <f t="shared" si="188"/>
        <v/>
      </c>
      <c r="AW298" s="2" t="str">
        <f t="shared" si="188"/>
        <v/>
      </c>
      <c r="AX298" s="2" t="str">
        <f t="shared" si="189"/>
        <v/>
      </c>
      <c r="AY298" s="2" t="str">
        <f t="shared" si="189"/>
        <v/>
      </c>
      <c r="AZ298" s="2" t="str">
        <f t="shared" si="189"/>
        <v/>
      </c>
      <c r="BA298" s="2" t="str">
        <f t="shared" si="189"/>
        <v/>
      </c>
      <c r="BB298" s="2" t="str">
        <f t="shared" si="189"/>
        <v/>
      </c>
      <c r="BC298" s="2" t="str">
        <f t="shared" si="189"/>
        <v/>
      </c>
      <c r="BD298" s="2" t="str">
        <f t="shared" si="189"/>
        <v/>
      </c>
      <c r="BE298" s="2" t="str">
        <f t="shared" si="189"/>
        <v/>
      </c>
      <c r="BF298" s="2" t="str">
        <f t="shared" si="189"/>
        <v/>
      </c>
      <c r="BG298" s="2" t="str">
        <f t="shared" si="189"/>
        <v/>
      </c>
      <c r="BH298" s="2" t="str">
        <f t="shared" si="189"/>
        <v/>
      </c>
      <c r="BI298" s="2" t="str">
        <f t="shared" si="189"/>
        <v/>
      </c>
      <c r="BJ298" s="2" t="str">
        <f t="shared" si="189"/>
        <v/>
      </c>
      <c r="BK298" s="2" t="str">
        <f t="shared" si="189"/>
        <v/>
      </c>
    </row>
    <row r="299" spans="1:63" ht="29" x14ac:dyDescent="0.35">
      <c r="A299" s="2" t="str">
        <f>RawData!A295&amp;" "&amp;RawData!B295&amp;" "&amp;RawData!C295&amp;" "&amp;RawData!D295&amp;" "&amp;RawData!E295</f>
        <v xml:space="preserve">241 20090901  USDSDDST Cromix 20.61 gen files </v>
      </c>
      <c r="B299" s="2" t="str">
        <f t="shared" si="161"/>
        <v>241 20090901 USDSDDST Cromix 20.61 gen files</v>
      </c>
      <c r="C299" s="2">
        <f t="shared" si="162"/>
        <v>4</v>
      </c>
      <c r="D299" s="2">
        <f t="shared" si="163"/>
        <v>13</v>
      </c>
      <c r="E299" s="2">
        <f t="shared" si="164"/>
        <v>22</v>
      </c>
      <c r="F299" s="2" t="b">
        <f t="shared" si="165"/>
        <v>1</v>
      </c>
      <c r="G299" s="2" t="b">
        <f t="shared" si="166"/>
        <v>1</v>
      </c>
      <c r="I299" s="2">
        <f t="shared" si="173"/>
        <v>241</v>
      </c>
      <c r="J299" s="2" t="str">
        <f t="shared" si="167"/>
        <v>20090901</v>
      </c>
      <c r="K299" s="2" t="str">
        <f t="shared" si="168"/>
        <v>USDSDDST</v>
      </c>
      <c r="L299" s="2" t="str">
        <f t="shared" si="169"/>
        <v>Cromix 20.61 gen files</v>
      </c>
      <c r="N299" s="2" t="b">
        <f t="shared" si="170"/>
        <v>0</v>
      </c>
      <c r="O299" s="2" t="b">
        <f t="shared" si="171"/>
        <v>0</v>
      </c>
      <c r="P299" s="2" t="str">
        <f t="shared" si="172"/>
        <v>USDSDDST</v>
      </c>
      <c r="T299" s="2" t="b">
        <f t="shared" si="186"/>
        <v>1</v>
      </c>
      <c r="U299" s="2" t="b">
        <f t="shared" si="186"/>
        <v>0</v>
      </c>
      <c r="V299" s="2" t="b">
        <f t="shared" si="186"/>
        <v>0</v>
      </c>
      <c r="W299" s="2" t="b">
        <f t="shared" si="186"/>
        <v>0</v>
      </c>
      <c r="X299" s="2" t="b">
        <f t="shared" si="186"/>
        <v>0</v>
      </c>
      <c r="Y299" s="2" t="b">
        <f t="shared" si="186"/>
        <v>0</v>
      </c>
      <c r="Z299" s="2" t="b">
        <f t="shared" si="186"/>
        <v>0</v>
      </c>
      <c r="AA299" s="2" t="b">
        <f t="shared" si="186"/>
        <v>0</v>
      </c>
      <c r="AB299" s="2" t="b">
        <f t="shared" si="186"/>
        <v>0</v>
      </c>
      <c r="AC299" s="2" t="b">
        <f t="shared" si="186"/>
        <v>0</v>
      </c>
      <c r="AD299" s="2" t="b">
        <f t="shared" si="187"/>
        <v>0</v>
      </c>
      <c r="AE299" s="2" t="b">
        <f t="shared" si="187"/>
        <v>0</v>
      </c>
      <c r="AF299" s="2" t="b">
        <f t="shared" si="187"/>
        <v>0</v>
      </c>
      <c r="AG299" s="2" t="b">
        <f t="shared" si="187"/>
        <v>0</v>
      </c>
      <c r="AH299" s="2" t="b">
        <f t="shared" si="187"/>
        <v>0</v>
      </c>
      <c r="AI299" s="2" t="b">
        <f t="shared" si="187"/>
        <v>0</v>
      </c>
      <c r="AJ299" s="2" t="b">
        <f t="shared" si="187"/>
        <v>0</v>
      </c>
      <c r="AK299" s="2" t="b">
        <f t="shared" si="187"/>
        <v>0</v>
      </c>
      <c r="AL299" s="2" t="b">
        <f t="shared" si="187"/>
        <v>0</v>
      </c>
      <c r="AM299" s="2" t="b">
        <f t="shared" si="187"/>
        <v>0</v>
      </c>
      <c r="AN299" s="2" t="b">
        <f t="shared" si="188"/>
        <v>0</v>
      </c>
      <c r="AO299" s="2" t="b">
        <f t="shared" si="188"/>
        <v>0</v>
      </c>
      <c r="AP299" s="2" t="b">
        <f t="shared" si="188"/>
        <v>0</v>
      </c>
      <c r="AQ299" s="2" t="b">
        <f t="shared" si="188"/>
        <v>0</v>
      </c>
      <c r="AR299" s="2" t="b">
        <f t="shared" si="188"/>
        <v>0</v>
      </c>
      <c r="AS299" s="2" t="b">
        <f t="shared" si="188"/>
        <v>0</v>
      </c>
      <c r="AT299" s="2" t="b">
        <f t="shared" si="188"/>
        <v>1</v>
      </c>
      <c r="AU299" s="2" t="b">
        <f t="shared" si="188"/>
        <v>1</v>
      </c>
      <c r="AV299" s="2" t="b">
        <f t="shared" si="188"/>
        <v>1</v>
      </c>
      <c r="AW299" s="2" t="b">
        <f t="shared" si="188"/>
        <v>1</v>
      </c>
      <c r="AX299" s="2" t="b">
        <f t="shared" si="189"/>
        <v>1</v>
      </c>
      <c r="AY299" s="2" t="b">
        <f t="shared" si="189"/>
        <v>1</v>
      </c>
      <c r="AZ299" s="2" t="b">
        <f t="shared" si="189"/>
        <v>1</v>
      </c>
      <c r="BA299" s="2" t="b">
        <f t="shared" si="189"/>
        <v>1</v>
      </c>
      <c r="BB299" s="2" t="b">
        <f t="shared" si="189"/>
        <v>1</v>
      </c>
      <c r="BC299" s="2" t="b">
        <f t="shared" si="189"/>
        <v>1</v>
      </c>
      <c r="BD299" s="2" t="b">
        <f t="shared" si="189"/>
        <v>1</v>
      </c>
      <c r="BE299" s="2" t="b">
        <f t="shared" si="189"/>
        <v>1</v>
      </c>
      <c r="BF299" s="2" t="b">
        <f t="shared" si="189"/>
        <v>1</v>
      </c>
      <c r="BG299" s="2" t="b">
        <f t="shared" si="189"/>
        <v>1</v>
      </c>
      <c r="BH299" s="2" t="b">
        <f t="shared" si="189"/>
        <v>1</v>
      </c>
      <c r="BI299" s="2" t="b">
        <f t="shared" si="189"/>
        <v>1</v>
      </c>
      <c r="BJ299" s="2" t="b">
        <f t="shared" si="189"/>
        <v>1</v>
      </c>
      <c r="BK299" s="2" t="b">
        <f t="shared" si="189"/>
        <v>1</v>
      </c>
    </row>
    <row r="300" spans="1:63" ht="29" x14ac:dyDescent="0.35">
      <c r="A300" s="2" t="str">
        <f>RawData!A296&amp;" "&amp;RawData!B296&amp;" "&amp;RawData!C296&amp;" "&amp;RawData!D296&amp;" "&amp;RawData!E296</f>
        <v xml:space="preserve">242 20090901 _CSDSDDST Cromix 30.79 bootable </v>
      </c>
      <c r="B300" s="2" t="str">
        <f t="shared" si="161"/>
        <v>242 20090901 _CSDSDDST Cromix 30.79 bootable</v>
      </c>
      <c r="C300" s="2">
        <f t="shared" si="162"/>
        <v>4</v>
      </c>
      <c r="D300" s="2">
        <f t="shared" si="163"/>
        <v>13</v>
      </c>
      <c r="E300" s="2">
        <f t="shared" si="164"/>
        <v>23</v>
      </c>
      <c r="F300" s="2" t="b">
        <f t="shared" si="165"/>
        <v>1</v>
      </c>
      <c r="G300" s="2" t="b">
        <f t="shared" si="166"/>
        <v>1</v>
      </c>
      <c r="I300" s="2">
        <f t="shared" si="173"/>
        <v>242</v>
      </c>
      <c r="J300" s="2" t="str">
        <f t="shared" si="167"/>
        <v>20090901</v>
      </c>
      <c r="K300" s="2" t="str">
        <f t="shared" si="168"/>
        <v>_CSDSDDST</v>
      </c>
      <c r="L300" s="2" t="str">
        <f t="shared" si="169"/>
        <v>Cromix 30.79 bootable</v>
      </c>
      <c r="M300" s="2" t="s">
        <v>1305</v>
      </c>
      <c r="N300" s="2" t="b">
        <f t="shared" si="170"/>
        <v>1</v>
      </c>
      <c r="O300" s="2" t="b">
        <f t="shared" si="171"/>
        <v>0</v>
      </c>
      <c r="P300" s="2" t="str">
        <f t="shared" si="172"/>
        <v>CSDSDDST</v>
      </c>
      <c r="T300" s="2" t="b">
        <f t="shared" si="186"/>
        <v>1</v>
      </c>
      <c r="U300" s="2" t="b">
        <f t="shared" si="186"/>
        <v>0</v>
      </c>
      <c r="V300" s="2" t="b">
        <f t="shared" si="186"/>
        <v>0</v>
      </c>
      <c r="W300" s="2" t="b">
        <f t="shared" si="186"/>
        <v>0</v>
      </c>
      <c r="X300" s="2" t="b">
        <f t="shared" si="186"/>
        <v>0</v>
      </c>
      <c r="Y300" s="2" t="b">
        <f t="shared" si="186"/>
        <v>0</v>
      </c>
      <c r="Z300" s="2" t="b">
        <f t="shared" si="186"/>
        <v>0</v>
      </c>
      <c r="AA300" s="2" t="b">
        <f t="shared" si="186"/>
        <v>0</v>
      </c>
      <c r="AB300" s="2" t="b">
        <f t="shared" si="186"/>
        <v>0</v>
      </c>
      <c r="AC300" s="2" t="b">
        <f t="shared" si="186"/>
        <v>0</v>
      </c>
      <c r="AD300" s="2" t="b">
        <f t="shared" si="187"/>
        <v>0</v>
      </c>
      <c r="AE300" s="2" t="b">
        <f t="shared" si="187"/>
        <v>0</v>
      </c>
      <c r="AF300" s="2" t="b">
        <f t="shared" si="187"/>
        <v>0</v>
      </c>
      <c r="AG300" s="2" t="b">
        <f t="shared" si="187"/>
        <v>0</v>
      </c>
      <c r="AH300" s="2" t="b">
        <f t="shared" si="187"/>
        <v>0</v>
      </c>
      <c r="AI300" s="2" t="b">
        <f t="shared" si="187"/>
        <v>0</v>
      </c>
      <c r="AJ300" s="2" t="b">
        <f t="shared" si="187"/>
        <v>1</v>
      </c>
      <c r="AK300" s="2" t="b">
        <f t="shared" si="187"/>
        <v>0</v>
      </c>
      <c r="AL300" s="2" t="b">
        <f t="shared" si="187"/>
        <v>0</v>
      </c>
      <c r="AM300" s="2" t="b">
        <f t="shared" si="187"/>
        <v>0</v>
      </c>
      <c r="AN300" s="2" t="b">
        <f t="shared" si="188"/>
        <v>0</v>
      </c>
      <c r="AO300" s="2" t="b">
        <f t="shared" si="188"/>
        <v>0</v>
      </c>
      <c r="AP300" s="2" t="b">
        <f t="shared" si="188"/>
        <v>0</v>
      </c>
      <c r="AQ300" s="2" t="b">
        <f t="shared" si="188"/>
        <v>0</v>
      </c>
      <c r="AR300" s="2" t="b">
        <f t="shared" si="188"/>
        <v>0</v>
      </c>
      <c r="AS300" s="2" t="b">
        <f t="shared" si="188"/>
        <v>0</v>
      </c>
      <c r="AT300" s="2" t="b">
        <f t="shared" si="188"/>
        <v>1</v>
      </c>
      <c r="AU300" s="2" t="b">
        <f t="shared" si="188"/>
        <v>1</v>
      </c>
      <c r="AV300" s="2" t="b">
        <f t="shared" si="188"/>
        <v>1</v>
      </c>
      <c r="AW300" s="2" t="b">
        <f t="shared" si="188"/>
        <v>1</v>
      </c>
      <c r="AX300" s="2" t="b">
        <f t="shared" si="189"/>
        <v>1</v>
      </c>
      <c r="AY300" s="2" t="b">
        <f t="shared" si="189"/>
        <v>1</v>
      </c>
      <c r="AZ300" s="2" t="b">
        <f t="shared" si="189"/>
        <v>1</v>
      </c>
      <c r="BA300" s="2" t="b">
        <f t="shared" si="189"/>
        <v>1</v>
      </c>
      <c r="BB300" s="2" t="b">
        <f t="shared" si="189"/>
        <v>1</v>
      </c>
      <c r="BC300" s="2" t="b">
        <f t="shared" si="189"/>
        <v>1</v>
      </c>
      <c r="BD300" s="2" t="b">
        <f t="shared" si="189"/>
        <v>1</v>
      </c>
      <c r="BE300" s="2" t="b">
        <f t="shared" si="189"/>
        <v>1</v>
      </c>
      <c r="BF300" s="2" t="b">
        <f t="shared" si="189"/>
        <v>1</v>
      </c>
      <c r="BG300" s="2" t="b">
        <f t="shared" si="189"/>
        <v>1</v>
      </c>
      <c r="BH300" s="2" t="b">
        <f t="shared" si="189"/>
        <v>1</v>
      </c>
      <c r="BI300" s="2" t="b">
        <f t="shared" si="189"/>
        <v>1</v>
      </c>
      <c r="BJ300" s="2" t="b">
        <f t="shared" si="189"/>
        <v>1</v>
      </c>
      <c r="BK300" s="2" t="b">
        <f t="shared" si="189"/>
        <v>1</v>
      </c>
    </row>
    <row r="301" spans="1:63" ht="29" x14ac:dyDescent="0.35">
      <c r="A301" s="2" t="str">
        <f>RawData!A297&amp;" "&amp;RawData!B297&amp;" "&amp;RawData!C297&amp;" "&amp;RawData!D297&amp;" "&amp;RawData!E297</f>
        <v xml:space="preserve">243 20090901 _CSDSDDST Cromix 20.63 bootable </v>
      </c>
      <c r="B301" s="2" t="str">
        <f t="shared" si="161"/>
        <v>243 20090901 _CSDSDDST Cromix 20.63 bootable</v>
      </c>
      <c r="C301" s="2">
        <f t="shared" si="162"/>
        <v>4</v>
      </c>
      <c r="D301" s="2">
        <f t="shared" si="163"/>
        <v>13</v>
      </c>
      <c r="E301" s="2">
        <f t="shared" si="164"/>
        <v>23</v>
      </c>
      <c r="F301" s="2" t="b">
        <f t="shared" si="165"/>
        <v>1</v>
      </c>
      <c r="G301" s="2" t="b">
        <f t="shared" si="166"/>
        <v>1</v>
      </c>
      <c r="I301" s="2">
        <f t="shared" si="173"/>
        <v>243</v>
      </c>
      <c r="J301" s="2" t="str">
        <f t="shared" si="167"/>
        <v>20090901</v>
      </c>
      <c r="K301" s="2" t="str">
        <f t="shared" si="168"/>
        <v>_CSDSDDST</v>
      </c>
      <c r="L301" s="2" t="str">
        <f t="shared" si="169"/>
        <v>Cromix 20.63 bootable</v>
      </c>
      <c r="N301" s="2" t="b">
        <f t="shared" si="170"/>
        <v>1</v>
      </c>
      <c r="O301" s="2" t="b">
        <f t="shared" si="171"/>
        <v>0</v>
      </c>
      <c r="P301" s="2" t="str">
        <f t="shared" si="172"/>
        <v>CSDSDDST</v>
      </c>
      <c r="T301" s="2" t="b">
        <f t="shared" si="186"/>
        <v>1</v>
      </c>
      <c r="U301" s="2" t="b">
        <f t="shared" si="186"/>
        <v>0</v>
      </c>
      <c r="V301" s="2" t="b">
        <f t="shared" si="186"/>
        <v>0</v>
      </c>
      <c r="W301" s="2" t="b">
        <f t="shared" si="186"/>
        <v>0</v>
      </c>
      <c r="X301" s="2" t="b">
        <f t="shared" si="186"/>
        <v>0</v>
      </c>
      <c r="Y301" s="2" t="b">
        <f t="shared" si="186"/>
        <v>0</v>
      </c>
      <c r="Z301" s="2" t="b">
        <f t="shared" si="186"/>
        <v>0</v>
      </c>
      <c r="AA301" s="2" t="b">
        <f t="shared" si="186"/>
        <v>0</v>
      </c>
      <c r="AB301" s="2" t="b">
        <f t="shared" si="186"/>
        <v>0</v>
      </c>
      <c r="AC301" s="2" t="b">
        <f t="shared" si="186"/>
        <v>0</v>
      </c>
      <c r="AD301" s="2" t="b">
        <f t="shared" si="187"/>
        <v>0</v>
      </c>
      <c r="AE301" s="2" t="b">
        <f t="shared" si="187"/>
        <v>0</v>
      </c>
      <c r="AF301" s="2" t="b">
        <f t="shared" si="187"/>
        <v>0</v>
      </c>
      <c r="AG301" s="2" t="b">
        <f t="shared" si="187"/>
        <v>0</v>
      </c>
      <c r="AH301" s="2" t="b">
        <f t="shared" si="187"/>
        <v>0</v>
      </c>
      <c r="AI301" s="2" t="b">
        <f t="shared" si="187"/>
        <v>0</v>
      </c>
      <c r="AJ301" s="2" t="b">
        <f t="shared" si="187"/>
        <v>0</v>
      </c>
      <c r="AK301" s="2" t="b">
        <f t="shared" si="187"/>
        <v>0</v>
      </c>
      <c r="AL301" s="2" t="b">
        <f t="shared" si="187"/>
        <v>0</v>
      </c>
      <c r="AM301" s="2" t="b">
        <f t="shared" si="187"/>
        <v>0</v>
      </c>
      <c r="AN301" s="2" t="b">
        <f t="shared" si="188"/>
        <v>0</v>
      </c>
      <c r="AO301" s="2" t="b">
        <f t="shared" si="188"/>
        <v>0</v>
      </c>
      <c r="AP301" s="2" t="b">
        <f t="shared" si="188"/>
        <v>0</v>
      </c>
      <c r="AQ301" s="2" t="b">
        <f t="shared" si="188"/>
        <v>0</v>
      </c>
      <c r="AR301" s="2" t="b">
        <f t="shared" si="188"/>
        <v>0</v>
      </c>
      <c r="AS301" s="2" t="b">
        <f t="shared" si="188"/>
        <v>0</v>
      </c>
      <c r="AT301" s="2" t="b">
        <f t="shared" si="188"/>
        <v>1</v>
      </c>
      <c r="AU301" s="2" t="b">
        <f t="shared" si="188"/>
        <v>1</v>
      </c>
      <c r="AV301" s="2" t="b">
        <f t="shared" si="188"/>
        <v>1</v>
      </c>
      <c r="AW301" s="2" t="b">
        <f t="shared" si="188"/>
        <v>1</v>
      </c>
      <c r="AX301" s="2" t="b">
        <f t="shared" si="189"/>
        <v>1</v>
      </c>
      <c r="AY301" s="2" t="b">
        <f t="shared" si="189"/>
        <v>1</v>
      </c>
      <c r="AZ301" s="2" t="b">
        <f t="shared" si="189"/>
        <v>1</v>
      </c>
      <c r="BA301" s="2" t="b">
        <f t="shared" si="189"/>
        <v>1</v>
      </c>
      <c r="BB301" s="2" t="b">
        <f t="shared" si="189"/>
        <v>1</v>
      </c>
      <c r="BC301" s="2" t="b">
        <f t="shared" si="189"/>
        <v>1</v>
      </c>
      <c r="BD301" s="2" t="b">
        <f t="shared" si="189"/>
        <v>1</v>
      </c>
      <c r="BE301" s="2" t="b">
        <f t="shared" si="189"/>
        <v>1</v>
      </c>
      <c r="BF301" s="2" t="b">
        <f t="shared" si="189"/>
        <v>1</v>
      </c>
      <c r="BG301" s="2" t="b">
        <f t="shared" si="189"/>
        <v>1</v>
      </c>
      <c r="BH301" s="2" t="b">
        <f t="shared" si="189"/>
        <v>1</v>
      </c>
      <c r="BI301" s="2" t="b">
        <f t="shared" si="189"/>
        <v>1</v>
      </c>
      <c r="BJ301" s="2" t="b">
        <f t="shared" si="189"/>
        <v>1</v>
      </c>
      <c r="BK301" s="2" t="b">
        <f t="shared" si="189"/>
        <v>1</v>
      </c>
    </row>
    <row r="302" spans="1:63" ht="29" x14ac:dyDescent="0.35">
      <c r="A302" s="2" t="str">
        <f>RawData!A298&amp;" "&amp;RawData!B298&amp;" "&amp;RawData!C298&amp;" "&amp;RawData!D298&amp;" "&amp;RawData!E298</f>
        <v xml:space="preserve">244 20090901  USDSDDST Cscopy in Uniform format </v>
      </c>
      <c r="B302" s="2" t="str">
        <f t="shared" si="161"/>
        <v>244 20090901 USDSDDST Cscopy in Uniform format</v>
      </c>
      <c r="C302" s="2">
        <f t="shared" si="162"/>
        <v>4</v>
      </c>
      <c r="D302" s="2">
        <f t="shared" si="163"/>
        <v>13</v>
      </c>
      <c r="E302" s="2">
        <f t="shared" si="164"/>
        <v>22</v>
      </c>
      <c r="F302" s="2" t="b">
        <f t="shared" si="165"/>
        <v>1</v>
      </c>
      <c r="G302" s="2" t="b">
        <f t="shared" si="166"/>
        <v>1</v>
      </c>
      <c r="I302" s="2">
        <f t="shared" si="173"/>
        <v>244</v>
      </c>
      <c r="J302" s="2" t="str">
        <f t="shared" si="167"/>
        <v>20090901</v>
      </c>
      <c r="K302" s="2" t="str">
        <f t="shared" si="168"/>
        <v>USDSDDST</v>
      </c>
      <c r="L302" s="2" t="str">
        <f t="shared" si="169"/>
        <v>Cscopy in Uniform format</v>
      </c>
      <c r="N302" s="2" t="b">
        <f t="shared" si="170"/>
        <v>0</v>
      </c>
      <c r="O302" s="2" t="b">
        <f t="shared" si="171"/>
        <v>0</v>
      </c>
      <c r="P302" s="2" t="str">
        <f t="shared" si="172"/>
        <v>USDSDDST</v>
      </c>
      <c r="T302" s="2" t="b">
        <f t="shared" si="186"/>
        <v>0</v>
      </c>
      <c r="U302" s="2" t="b">
        <f t="shared" si="186"/>
        <v>0</v>
      </c>
      <c r="V302" s="2" t="b">
        <f t="shared" si="186"/>
        <v>0</v>
      </c>
      <c r="W302" s="2" t="b">
        <f t="shared" si="186"/>
        <v>0</v>
      </c>
      <c r="X302" s="2" t="b">
        <f t="shared" si="186"/>
        <v>0</v>
      </c>
      <c r="Y302" s="2" t="b">
        <f t="shared" si="186"/>
        <v>0</v>
      </c>
      <c r="Z302" s="2" t="b">
        <f t="shared" si="186"/>
        <v>0</v>
      </c>
      <c r="AA302" s="2" t="b">
        <f t="shared" si="186"/>
        <v>0</v>
      </c>
      <c r="AB302" s="2" t="b">
        <f t="shared" si="186"/>
        <v>0</v>
      </c>
      <c r="AC302" s="2" t="b">
        <f t="shared" si="186"/>
        <v>0</v>
      </c>
      <c r="AD302" s="2" t="b">
        <f t="shared" si="187"/>
        <v>0</v>
      </c>
      <c r="AE302" s="2" t="b">
        <f t="shared" si="187"/>
        <v>0</v>
      </c>
      <c r="AF302" s="2" t="b">
        <f t="shared" si="187"/>
        <v>0</v>
      </c>
      <c r="AG302" s="2" t="b">
        <f t="shared" si="187"/>
        <v>0</v>
      </c>
      <c r="AH302" s="2" t="b">
        <f t="shared" si="187"/>
        <v>0</v>
      </c>
      <c r="AI302" s="2" t="b">
        <f t="shared" si="187"/>
        <v>0</v>
      </c>
      <c r="AJ302" s="2" t="b">
        <f t="shared" si="187"/>
        <v>0</v>
      </c>
      <c r="AK302" s="2" t="b">
        <f t="shared" si="187"/>
        <v>0</v>
      </c>
      <c r="AL302" s="2" t="b">
        <f t="shared" si="187"/>
        <v>0</v>
      </c>
      <c r="AM302" s="2" t="b">
        <f t="shared" si="187"/>
        <v>0</v>
      </c>
      <c r="AN302" s="2" t="b">
        <f t="shared" si="188"/>
        <v>0</v>
      </c>
      <c r="AO302" s="2" t="b">
        <f t="shared" si="188"/>
        <v>0</v>
      </c>
      <c r="AP302" s="2" t="b">
        <f t="shared" si="188"/>
        <v>0</v>
      </c>
      <c r="AQ302" s="2" t="b">
        <f t="shared" si="188"/>
        <v>0</v>
      </c>
      <c r="AR302" s="2" t="b">
        <f t="shared" si="188"/>
        <v>0</v>
      </c>
      <c r="AS302" s="2" t="b">
        <f t="shared" si="188"/>
        <v>0</v>
      </c>
      <c r="AT302" s="2" t="b">
        <f t="shared" si="188"/>
        <v>1</v>
      </c>
      <c r="AU302" s="2" t="b">
        <f t="shared" si="188"/>
        <v>1</v>
      </c>
      <c r="AV302" s="2" t="b">
        <f t="shared" si="188"/>
        <v>1</v>
      </c>
      <c r="AW302" s="2" t="b">
        <f t="shared" si="188"/>
        <v>1</v>
      </c>
      <c r="AX302" s="2" t="b">
        <f t="shared" si="189"/>
        <v>1</v>
      </c>
      <c r="AY302" s="2" t="b">
        <f t="shared" si="189"/>
        <v>1</v>
      </c>
      <c r="AZ302" s="2" t="b">
        <f t="shared" si="189"/>
        <v>1</v>
      </c>
      <c r="BA302" s="2" t="b">
        <f t="shared" si="189"/>
        <v>1</v>
      </c>
      <c r="BB302" s="2" t="b">
        <f t="shared" si="189"/>
        <v>1</v>
      </c>
      <c r="BC302" s="2" t="b">
        <f t="shared" si="189"/>
        <v>1</v>
      </c>
      <c r="BD302" s="2" t="b">
        <f t="shared" si="189"/>
        <v>1</v>
      </c>
      <c r="BE302" s="2" t="b">
        <f t="shared" si="189"/>
        <v>1</v>
      </c>
      <c r="BF302" s="2" t="b">
        <f t="shared" si="189"/>
        <v>1</v>
      </c>
      <c r="BG302" s="2" t="b">
        <f t="shared" si="189"/>
        <v>1</v>
      </c>
      <c r="BH302" s="2" t="b">
        <f t="shared" si="189"/>
        <v>1</v>
      </c>
      <c r="BI302" s="2" t="b">
        <f t="shared" si="189"/>
        <v>1</v>
      </c>
      <c r="BJ302" s="2" t="b">
        <f t="shared" si="189"/>
        <v>1</v>
      </c>
      <c r="BK302" s="2" t="b">
        <f t="shared" si="189"/>
        <v>1</v>
      </c>
    </row>
    <row r="303" spans="1:63" ht="29" x14ac:dyDescent="0.35">
      <c r="A303" s="2" t="str">
        <f>RawData!A299&amp;" "&amp;RawData!B299&amp;" "&amp;RawData!C299&amp;" "&amp;RawData!D299&amp;" "&amp;RawData!E299</f>
        <v xml:space="preserve">245 20090901  CSDSDDST Cscopy in Cromix format </v>
      </c>
      <c r="B303" s="2" t="str">
        <f t="shared" si="161"/>
        <v>245 20090901 CSDSDDST Cscopy in Cromix format</v>
      </c>
      <c r="C303" s="2">
        <f t="shared" si="162"/>
        <v>4</v>
      </c>
      <c r="D303" s="2">
        <f t="shared" si="163"/>
        <v>13</v>
      </c>
      <c r="E303" s="2">
        <f t="shared" si="164"/>
        <v>22</v>
      </c>
      <c r="F303" s="2" t="b">
        <f t="shared" si="165"/>
        <v>1</v>
      </c>
      <c r="G303" s="2" t="b">
        <f t="shared" si="166"/>
        <v>1</v>
      </c>
      <c r="I303" s="2">
        <f t="shared" si="173"/>
        <v>245</v>
      </c>
      <c r="J303" s="2" t="str">
        <f t="shared" si="167"/>
        <v>20090901</v>
      </c>
      <c r="K303" s="2" t="str">
        <f t="shared" si="168"/>
        <v>CSDSDDST</v>
      </c>
      <c r="L303" s="2" t="str">
        <f t="shared" si="169"/>
        <v>Cscopy in Cromix format</v>
      </c>
      <c r="N303" s="2" t="b">
        <f t="shared" si="170"/>
        <v>0</v>
      </c>
      <c r="O303" s="2" t="b">
        <f t="shared" si="171"/>
        <v>0</v>
      </c>
      <c r="P303" s="2" t="str">
        <f t="shared" si="172"/>
        <v>CSDSDDST</v>
      </c>
      <c r="T303" s="2" t="b">
        <f t="shared" si="186"/>
        <v>1</v>
      </c>
      <c r="U303" s="2" t="b">
        <f t="shared" si="186"/>
        <v>0</v>
      </c>
      <c r="V303" s="2" t="b">
        <f t="shared" si="186"/>
        <v>0</v>
      </c>
      <c r="W303" s="2" t="b">
        <f t="shared" si="186"/>
        <v>0</v>
      </c>
      <c r="X303" s="2" t="b">
        <f t="shared" si="186"/>
        <v>0</v>
      </c>
      <c r="Y303" s="2" t="b">
        <f t="shared" si="186"/>
        <v>0</v>
      </c>
      <c r="Z303" s="2" t="b">
        <f t="shared" si="186"/>
        <v>0</v>
      </c>
      <c r="AA303" s="2" t="b">
        <f t="shared" si="186"/>
        <v>0</v>
      </c>
      <c r="AB303" s="2" t="b">
        <f t="shared" si="186"/>
        <v>0</v>
      </c>
      <c r="AC303" s="2" t="b">
        <f t="shared" si="186"/>
        <v>0</v>
      </c>
      <c r="AD303" s="2" t="b">
        <f t="shared" si="187"/>
        <v>0</v>
      </c>
      <c r="AE303" s="2" t="b">
        <f t="shared" si="187"/>
        <v>0</v>
      </c>
      <c r="AF303" s="2" t="b">
        <f t="shared" si="187"/>
        <v>0</v>
      </c>
      <c r="AG303" s="2" t="b">
        <f t="shared" si="187"/>
        <v>0</v>
      </c>
      <c r="AH303" s="2" t="b">
        <f t="shared" si="187"/>
        <v>0</v>
      </c>
      <c r="AI303" s="2" t="b">
        <f t="shared" si="187"/>
        <v>0</v>
      </c>
      <c r="AJ303" s="2" t="b">
        <f t="shared" si="187"/>
        <v>0</v>
      </c>
      <c r="AK303" s="2" t="b">
        <f t="shared" si="187"/>
        <v>0</v>
      </c>
      <c r="AL303" s="2" t="b">
        <f t="shared" si="187"/>
        <v>0</v>
      </c>
      <c r="AM303" s="2" t="b">
        <f t="shared" si="187"/>
        <v>0</v>
      </c>
      <c r="AN303" s="2" t="b">
        <f t="shared" si="188"/>
        <v>0</v>
      </c>
      <c r="AO303" s="2" t="b">
        <f t="shared" si="188"/>
        <v>0</v>
      </c>
      <c r="AP303" s="2" t="b">
        <f t="shared" si="188"/>
        <v>0</v>
      </c>
      <c r="AQ303" s="2" t="b">
        <f t="shared" si="188"/>
        <v>0</v>
      </c>
      <c r="AR303" s="2" t="b">
        <f t="shared" si="188"/>
        <v>0</v>
      </c>
      <c r="AS303" s="2" t="b">
        <f t="shared" si="188"/>
        <v>0</v>
      </c>
      <c r="AT303" s="2" t="b">
        <f t="shared" si="188"/>
        <v>1</v>
      </c>
      <c r="AU303" s="2" t="b">
        <f t="shared" si="188"/>
        <v>1</v>
      </c>
      <c r="AV303" s="2" t="b">
        <f t="shared" si="188"/>
        <v>1</v>
      </c>
      <c r="AW303" s="2" t="b">
        <f t="shared" si="188"/>
        <v>1</v>
      </c>
      <c r="AX303" s="2" t="b">
        <f t="shared" si="189"/>
        <v>1</v>
      </c>
      <c r="AY303" s="2" t="b">
        <f t="shared" si="189"/>
        <v>1</v>
      </c>
      <c r="AZ303" s="2" t="b">
        <f t="shared" si="189"/>
        <v>1</v>
      </c>
      <c r="BA303" s="2" t="b">
        <f t="shared" si="189"/>
        <v>1</v>
      </c>
      <c r="BB303" s="2" t="b">
        <f t="shared" si="189"/>
        <v>1</v>
      </c>
      <c r="BC303" s="2" t="b">
        <f t="shared" si="189"/>
        <v>1</v>
      </c>
      <c r="BD303" s="2" t="b">
        <f t="shared" si="189"/>
        <v>1</v>
      </c>
      <c r="BE303" s="2" t="b">
        <f t="shared" si="189"/>
        <v>1</v>
      </c>
      <c r="BF303" s="2" t="b">
        <f t="shared" si="189"/>
        <v>1</v>
      </c>
      <c r="BG303" s="2" t="b">
        <f t="shared" si="189"/>
        <v>1</v>
      </c>
      <c r="BH303" s="2" t="b">
        <f t="shared" si="189"/>
        <v>1</v>
      </c>
      <c r="BI303" s="2" t="b">
        <f t="shared" si="189"/>
        <v>1</v>
      </c>
      <c r="BJ303" s="2" t="b">
        <f t="shared" si="189"/>
        <v>1</v>
      </c>
      <c r="BK303" s="2" t="b">
        <f t="shared" si="189"/>
        <v>1</v>
      </c>
    </row>
    <row r="304" spans="1:63" x14ac:dyDescent="0.35">
      <c r="A304" s="2" t="str">
        <f>RawData!A300&amp;" "&amp;RawData!B300&amp;" "&amp;RawData!C300&amp;" "&amp;RawData!D300&amp;" "&amp;RawData!E300</f>
        <v xml:space="preserve">246    </v>
      </c>
      <c r="B304" s="2" t="str">
        <f t="shared" si="161"/>
        <v>246</v>
      </c>
      <c r="C304" s="2" t="e">
        <f t="shared" si="162"/>
        <v>#VALUE!</v>
      </c>
      <c r="D304" s="2" t="e">
        <f t="shared" si="163"/>
        <v>#VALUE!</v>
      </c>
      <c r="E304" s="2" t="e">
        <f t="shared" si="164"/>
        <v>#VALUE!</v>
      </c>
      <c r="F304" s="2" t="b">
        <f t="shared" si="165"/>
        <v>0</v>
      </c>
      <c r="G304" s="2" t="b">
        <f t="shared" si="166"/>
        <v>0</v>
      </c>
      <c r="I304" s="2" t="str">
        <f t="shared" si="173"/>
        <v/>
      </c>
      <c r="J304" s="2" t="str">
        <f t="shared" si="167"/>
        <v/>
      </c>
      <c r="K304" s="2" t="str">
        <f t="shared" si="168"/>
        <v/>
      </c>
      <c r="L304" s="2" t="str">
        <f t="shared" si="169"/>
        <v>246</v>
      </c>
      <c r="N304" s="2" t="str">
        <f t="shared" si="170"/>
        <v/>
      </c>
      <c r="O304" s="2" t="str">
        <f t="shared" si="171"/>
        <v/>
      </c>
      <c r="P304" s="2" t="str">
        <f t="shared" si="172"/>
        <v/>
      </c>
      <c r="T304" s="2" t="str">
        <f t="shared" si="186"/>
        <v/>
      </c>
      <c r="U304" s="2" t="str">
        <f t="shared" si="186"/>
        <v/>
      </c>
      <c r="V304" s="2" t="str">
        <f t="shared" si="186"/>
        <v/>
      </c>
      <c r="W304" s="2" t="str">
        <f t="shared" si="186"/>
        <v/>
      </c>
      <c r="X304" s="2" t="str">
        <f t="shared" si="186"/>
        <v/>
      </c>
      <c r="Y304" s="2" t="str">
        <f t="shared" si="186"/>
        <v/>
      </c>
      <c r="Z304" s="2" t="str">
        <f t="shared" si="186"/>
        <v/>
      </c>
      <c r="AA304" s="2" t="str">
        <f t="shared" si="186"/>
        <v/>
      </c>
      <c r="AB304" s="2" t="str">
        <f t="shared" si="186"/>
        <v/>
      </c>
      <c r="AC304" s="2" t="str">
        <f t="shared" si="186"/>
        <v/>
      </c>
      <c r="AD304" s="2" t="str">
        <f t="shared" si="187"/>
        <v/>
      </c>
      <c r="AE304" s="2" t="str">
        <f t="shared" si="187"/>
        <v/>
      </c>
      <c r="AF304" s="2" t="str">
        <f t="shared" si="187"/>
        <v/>
      </c>
      <c r="AG304" s="2" t="str">
        <f t="shared" si="187"/>
        <v/>
      </c>
      <c r="AH304" s="2" t="str">
        <f t="shared" si="187"/>
        <v/>
      </c>
      <c r="AI304" s="2" t="str">
        <f t="shared" si="187"/>
        <v/>
      </c>
      <c r="AJ304" s="2" t="str">
        <f t="shared" si="187"/>
        <v/>
      </c>
      <c r="AK304" s="2" t="str">
        <f t="shared" si="187"/>
        <v/>
      </c>
      <c r="AL304" s="2" t="str">
        <f t="shared" si="187"/>
        <v/>
      </c>
      <c r="AM304" s="2" t="str">
        <f t="shared" si="187"/>
        <v/>
      </c>
      <c r="AN304" s="2" t="str">
        <f t="shared" si="188"/>
        <v/>
      </c>
      <c r="AO304" s="2" t="str">
        <f t="shared" si="188"/>
        <v/>
      </c>
      <c r="AP304" s="2" t="str">
        <f t="shared" si="188"/>
        <v/>
      </c>
      <c r="AQ304" s="2" t="str">
        <f t="shared" si="188"/>
        <v/>
      </c>
      <c r="AR304" s="2" t="str">
        <f t="shared" si="188"/>
        <v/>
      </c>
      <c r="AS304" s="2" t="str">
        <f t="shared" si="188"/>
        <v/>
      </c>
      <c r="AT304" s="2" t="str">
        <f t="shared" si="188"/>
        <v/>
      </c>
      <c r="AU304" s="2" t="str">
        <f t="shared" si="188"/>
        <v/>
      </c>
      <c r="AV304" s="2" t="str">
        <f t="shared" si="188"/>
        <v/>
      </c>
      <c r="AW304" s="2" t="str">
        <f t="shared" si="188"/>
        <v/>
      </c>
      <c r="AX304" s="2" t="str">
        <f t="shared" si="189"/>
        <v/>
      </c>
      <c r="AY304" s="2" t="str">
        <f t="shared" si="189"/>
        <v/>
      </c>
      <c r="AZ304" s="2" t="str">
        <f t="shared" si="189"/>
        <v/>
      </c>
      <c r="BA304" s="2" t="str">
        <f t="shared" si="189"/>
        <v/>
      </c>
      <c r="BB304" s="2" t="str">
        <f t="shared" si="189"/>
        <v/>
      </c>
      <c r="BC304" s="2" t="str">
        <f t="shared" si="189"/>
        <v/>
      </c>
      <c r="BD304" s="2" t="str">
        <f t="shared" si="189"/>
        <v/>
      </c>
      <c r="BE304" s="2" t="str">
        <f t="shared" si="189"/>
        <v/>
      </c>
      <c r="BF304" s="2" t="str">
        <f t="shared" si="189"/>
        <v/>
      </c>
      <c r="BG304" s="2" t="str">
        <f t="shared" si="189"/>
        <v/>
      </c>
      <c r="BH304" s="2" t="str">
        <f t="shared" si="189"/>
        <v/>
      </c>
      <c r="BI304" s="2" t="str">
        <f t="shared" si="189"/>
        <v/>
      </c>
      <c r="BJ304" s="2" t="str">
        <f t="shared" si="189"/>
        <v/>
      </c>
      <c r="BK304" s="2" t="str">
        <f t="shared" si="189"/>
        <v/>
      </c>
    </row>
    <row r="305" spans="1:63" x14ac:dyDescent="0.35">
      <c r="A305" s="2" t="str">
        <f>RawData!A301&amp;" "&amp;RawData!B301&amp;" "&amp;RawData!C301&amp;" "&amp;RawData!D301&amp;" "&amp;RawData!E301</f>
        <v xml:space="preserve">247    </v>
      </c>
      <c r="B305" s="2" t="str">
        <f t="shared" si="161"/>
        <v>247</v>
      </c>
      <c r="C305" s="2" t="e">
        <f t="shared" si="162"/>
        <v>#VALUE!</v>
      </c>
      <c r="D305" s="2" t="e">
        <f t="shared" si="163"/>
        <v>#VALUE!</v>
      </c>
      <c r="E305" s="2" t="e">
        <f t="shared" si="164"/>
        <v>#VALUE!</v>
      </c>
      <c r="F305" s="2" t="b">
        <f t="shared" si="165"/>
        <v>0</v>
      </c>
      <c r="G305" s="2" t="b">
        <f t="shared" si="166"/>
        <v>0</v>
      </c>
      <c r="I305" s="2" t="str">
        <f t="shared" si="173"/>
        <v/>
      </c>
      <c r="J305" s="2" t="str">
        <f t="shared" si="167"/>
        <v/>
      </c>
      <c r="K305" s="2" t="str">
        <f t="shared" si="168"/>
        <v/>
      </c>
      <c r="L305" s="2" t="str">
        <f t="shared" si="169"/>
        <v>247</v>
      </c>
      <c r="N305" s="2" t="str">
        <f t="shared" si="170"/>
        <v/>
      </c>
      <c r="O305" s="2" t="str">
        <f t="shared" si="171"/>
        <v/>
      </c>
      <c r="P305" s="2" t="str">
        <f t="shared" si="172"/>
        <v/>
      </c>
      <c r="T305" s="2" t="str">
        <f t="shared" ref="T305:AC314" si="190">IF($F305,OR(NOT(ISERROR(FIND(T$2,$L305,1))),NOT(ISERROR(FIND(T$3,$L305,1))),NOT(ISERROR(FIND(T$4,$L305,1)))),"")</f>
        <v/>
      </c>
      <c r="U305" s="2" t="str">
        <f t="shared" si="190"/>
        <v/>
      </c>
      <c r="V305" s="2" t="str">
        <f t="shared" si="190"/>
        <v/>
      </c>
      <c r="W305" s="2" t="str">
        <f t="shared" si="190"/>
        <v/>
      </c>
      <c r="X305" s="2" t="str">
        <f t="shared" si="190"/>
        <v/>
      </c>
      <c r="Y305" s="2" t="str">
        <f t="shared" si="190"/>
        <v/>
      </c>
      <c r="Z305" s="2" t="str">
        <f t="shared" si="190"/>
        <v/>
      </c>
      <c r="AA305" s="2" t="str">
        <f t="shared" si="190"/>
        <v/>
      </c>
      <c r="AB305" s="2" t="str">
        <f t="shared" si="190"/>
        <v/>
      </c>
      <c r="AC305" s="2" t="str">
        <f t="shared" si="190"/>
        <v/>
      </c>
      <c r="AD305" s="2" t="str">
        <f t="shared" ref="AD305:AM314" si="191">IF($F305,OR(NOT(ISERROR(FIND(AD$2,$L305,1))),NOT(ISERROR(FIND(AD$3,$L305,1))),NOT(ISERROR(FIND(AD$4,$L305,1)))),"")</f>
        <v/>
      </c>
      <c r="AE305" s="2" t="str">
        <f t="shared" si="191"/>
        <v/>
      </c>
      <c r="AF305" s="2" t="str">
        <f t="shared" si="191"/>
        <v/>
      </c>
      <c r="AG305" s="2" t="str">
        <f t="shared" si="191"/>
        <v/>
      </c>
      <c r="AH305" s="2" t="str">
        <f t="shared" si="191"/>
        <v/>
      </c>
      <c r="AI305" s="2" t="str">
        <f t="shared" si="191"/>
        <v/>
      </c>
      <c r="AJ305" s="2" t="str">
        <f t="shared" si="191"/>
        <v/>
      </c>
      <c r="AK305" s="2" t="str">
        <f t="shared" si="191"/>
        <v/>
      </c>
      <c r="AL305" s="2" t="str">
        <f t="shared" si="191"/>
        <v/>
      </c>
      <c r="AM305" s="2" t="str">
        <f t="shared" si="191"/>
        <v/>
      </c>
      <c r="AN305" s="2" t="str">
        <f t="shared" ref="AN305:AW314" si="192">IF($F305,OR(NOT(ISERROR(FIND(AN$2,$L305,1))),NOT(ISERROR(FIND(AN$3,$L305,1))),NOT(ISERROR(FIND(AN$4,$L305,1)))),"")</f>
        <v/>
      </c>
      <c r="AO305" s="2" t="str">
        <f t="shared" si="192"/>
        <v/>
      </c>
      <c r="AP305" s="2" t="str">
        <f t="shared" si="192"/>
        <v/>
      </c>
      <c r="AQ305" s="2" t="str">
        <f t="shared" si="192"/>
        <v/>
      </c>
      <c r="AR305" s="2" t="str">
        <f t="shared" si="192"/>
        <v/>
      </c>
      <c r="AS305" s="2" t="str">
        <f t="shared" si="192"/>
        <v/>
      </c>
      <c r="AT305" s="2" t="str">
        <f t="shared" si="192"/>
        <v/>
      </c>
      <c r="AU305" s="2" t="str">
        <f t="shared" si="192"/>
        <v/>
      </c>
      <c r="AV305" s="2" t="str">
        <f t="shared" si="192"/>
        <v/>
      </c>
      <c r="AW305" s="2" t="str">
        <f t="shared" si="192"/>
        <v/>
      </c>
      <c r="AX305" s="2" t="str">
        <f t="shared" ref="AX305:BK314" si="193">IF($F305,OR(NOT(ISERROR(FIND(AX$2,$L305,1))),NOT(ISERROR(FIND(AX$3,$L305,1))),NOT(ISERROR(FIND(AX$4,$L305,1)))),"")</f>
        <v/>
      </c>
      <c r="AY305" s="2" t="str">
        <f t="shared" si="193"/>
        <v/>
      </c>
      <c r="AZ305" s="2" t="str">
        <f t="shared" si="193"/>
        <v/>
      </c>
      <c r="BA305" s="2" t="str">
        <f t="shared" si="193"/>
        <v/>
      </c>
      <c r="BB305" s="2" t="str">
        <f t="shared" si="193"/>
        <v/>
      </c>
      <c r="BC305" s="2" t="str">
        <f t="shared" si="193"/>
        <v/>
      </c>
      <c r="BD305" s="2" t="str">
        <f t="shared" si="193"/>
        <v/>
      </c>
      <c r="BE305" s="2" t="str">
        <f t="shared" si="193"/>
        <v/>
      </c>
      <c r="BF305" s="2" t="str">
        <f t="shared" si="193"/>
        <v/>
      </c>
      <c r="BG305" s="2" t="str">
        <f t="shared" si="193"/>
        <v/>
      </c>
      <c r="BH305" s="2" t="str">
        <f t="shared" si="193"/>
        <v/>
      </c>
      <c r="BI305" s="2" t="str">
        <f t="shared" si="193"/>
        <v/>
      </c>
      <c r="BJ305" s="2" t="str">
        <f t="shared" si="193"/>
        <v/>
      </c>
      <c r="BK305" s="2" t="str">
        <f t="shared" si="193"/>
        <v/>
      </c>
    </row>
    <row r="306" spans="1:63" x14ac:dyDescent="0.35">
      <c r="A306" s="2" t="str">
        <f>RawData!A302&amp;" "&amp;RawData!B302&amp;" "&amp;RawData!C302&amp;" "&amp;RawData!D302&amp;" "&amp;RawData!E302</f>
        <v xml:space="preserve">248    </v>
      </c>
      <c r="B306" s="2" t="str">
        <f t="shared" si="161"/>
        <v>248</v>
      </c>
      <c r="C306" s="2" t="e">
        <f t="shared" si="162"/>
        <v>#VALUE!</v>
      </c>
      <c r="D306" s="2" t="e">
        <f t="shared" si="163"/>
        <v>#VALUE!</v>
      </c>
      <c r="E306" s="2" t="e">
        <f t="shared" si="164"/>
        <v>#VALUE!</v>
      </c>
      <c r="F306" s="2" t="b">
        <f t="shared" si="165"/>
        <v>0</v>
      </c>
      <c r="G306" s="2" t="b">
        <f t="shared" si="166"/>
        <v>0</v>
      </c>
      <c r="I306" s="2" t="str">
        <f t="shared" si="173"/>
        <v/>
      </c>
      <c r="J306" s="2" t="str">
        <f t="shared" si="167"/>
        <v/>
      </c>
      <c r="K306" s="2" t="str">
        <f t="shared" si="168"/>
        <v/>
      </c>
      <c r="L306" s="2" t="str">
        <f t="shared" si="169"/>
        <v>248</v>
      </c>
      <c r="N306" s="2" t="str">
        <f t="shared" si="170"/>
        <v/>
      </c>
      <c r="O306" s="2" t="str">
        <f t="shared" si="171"/>
        <v/>
      </c>
      <c r="P306" s="2" t="str">
        <f t="shared" si="172"/>
        <v/>
      </c>
      <c r="T306" s="2" t="str">
        <f t="shared" si="190"/>
        <v/>
      </c>
      <c r="U306" s="2" t="str">
        <f t="shared" si="190"/>
        <v/>
      </c>
      <c r="V306" s="2" t="str">
        <f t="shared" si="190"/>
        <v/>
      </c>
      <c r="W306" s="2" t="str">
        <f t="shared" si="190"/>
        <v/>
      </c>
      <c r="X306" s="2" t="str">
        <f t="shared" si="190"/>
        <v/>
      </c>
      <c r="Y306" s="2" t="str">
        <f t="shared" si="190"/>
        <v/>
      </c>
      <c r="Z306" s="2" t="str">
        <f t="shared" si="190"/>
        <v/>
      </c>
      <c r="AA306" s="2" t="str">
        <f t="shared" si="190"/>
        <v/>
      </c>
      <c r="AB306" s="2" t="str">
        <f t="shared" si="190"/>
        <v/>
      </c>
      <c r="AC306" s="2" t="str">
        <f t="shared" si="190"/>
        <v/>
      </c>
      <c r="AD306" s="2" t="str">
        <f t="shared" si="191"/>
        <v/>
      </c>
      <c r="AE306" s="2" t="str">
        <f t="shared" si="191"/>
        <v/>
      </c>
      <c r="AF306" s="2" t="str">
        <f t="shared" si="191"/>
        <v/>
      </c>
      <c r="AG306" s="2" t="str">
        <f t="shared" si="191"/>
        <v/>
      </c>
      <c r="AH306" s="2" t="str">
        <f t="shared" si="191"/>
        <v/>
      </c>
      <c r="AI306" s="2" t="str">
        <f t="shared" si="191"/>
        <v/>
      </c>
      <c r="AJ306" s="2" t="str">
        <f t="shared" si="191"/>
        <v/>
      </c>
      <c r="AK306" s="2" t="str">
        <f t="shared" si="191"/>
        <v/>
      </c>
      <c r="AL306" s="2" t="str">
        <f t="shared" si="191"/>
        <v/>
      </c>
      <c r="AM306" s="2" t="str">
        <f t="shared" si="191"/>
        <v/>
      </c>
      <c r="AN306" s="2" t="str">
        <f t="shared" si="192"/>
        <v/>
      </c>
      <c r="AO306" s="2" t="str">
        <f t="shared" si="192"/>
        <v/>
      </c>
      <c r="AP306" s="2" t="str">
        <f t="shared" si="192"/>
        <v/>
      </c>
      <c r="AQ306" s="2" t="str">
        <f t="shared" si="192"/>
        <v/>
      </c>
      <c r="AR306" s="2" t="str">
        <f t="shared" si="192"/>
        <v/>
      </c>
      <c r="AS306" s="2" t="str">
        <f t="shared" si="192"/>
        <v/>
      </c>
      <c r="AT306" s="2" t="str">
        <f t="shared" si="192"/>
        <v/>
      </c>
      <c r="AU306" s="2" t="str">
        <f t="shared" si="192"/>
        <v/>
      </c>
      <c r="AV306" s="2" t="str">
        <f t="shared" si="192"/>
        <v/>
      </c>
      <c r="AW306" s="2" t="str">
        <f t="shared" si="192"/>
        <v/>
      </c>
      <c r="AX306" s="2" t="str">
        <f t="shared" si="193"/>
        <v/>
      </c>
      <c r="AY306" s="2" t="str">
        <f t="shared" si="193"/>
        <v/>
      </c>
      <c r="AZ306" s="2" t="str">
        <f t="shared" si="193"/>
        <v/>
      </c>
      <c r="BA306" s="2" t="str">
        <f t="shared" si="193"/>
        <v/>
      </c>
      <c r="BB306" s="2" t="str">
        <f t="shared" si="193"/>
        <v/>
      </c>
      <c r="BC306" s="2" t="str">
        <f t="shared" si="193"/>
        <v/>
      </c>
      <c r="BD306" s="2" t="str">
        <f t="shared" si="193"/>
        <v/>
      </c>
      <c r="BE306" s="2" t="str">
        <f t="shared" si="193"/>
        <v/>
      </c>
      <c r="BF306" s="2" t="str">
        <f t="shared" si="193"/>
        <v/>
      </c>
      <c r="BG306" s="2" t="str">
        <f t="shared" si="193"/>
        <v/>
      </c>
      <c r="BH306" s="2" t="str">
        <f t="shared" si="193"/>
        <v/>
      </c>
      <c r="BI306" s="2" t="str">
        <f t="shared" si="193"/>
        <v/>
      </c>
      <c r="BJ306" s="2" t="str">
        <f t="shared" si="193"/>
        <v/>
      </c>
      <c r="BK306" s="2" t="str">
        <f t="shared" si="193"/>
        <v/>
      </c>
    </row>
    <row r="307" spans="1:63" x14ac:dyDescent="0.35">
      <c r="A307" s="2" t="str">
        <f>RawData!A303&amp;" "&amp;RawData!B303&amp;" "&amp;RawData!C303&amp;" "&amp;RawData!D303&amp;" "&amp;RawData!E303</f>
        <v xml:space="preserve">249    </v>
      </c>
      <c r="B307" s="2" t="str">
        <f t="shared" si="161"/>
        <v>249</v>
      </c>
      <c r="C307" s="2" t="e">
        <f t="shared" si="162"/>
        <v>#VALUE!</v>
      </c>
      <c r="D307" s="2" t="e">
        <f t="shared" si="163"/>
        <v>#VALUE!</v>
      </c>
      <c r="E307" s="2" t="e">
        <f t="shared" si="164"/>
        <v>#VALUE!</v>
      </c>
      <c r="F307" s="2" t="b">
        <f t="shared" si="165"/>
        <v>0</v>
      </c>
      <c r="G307" s="2" t="b">
        <f t="shared" si="166"/>
        <v>0</v>
      </c>
      <c r="I307" s="2" t="str">
        <f t="shared" si="173"/>
        <v/>
      </c>
      <c r="J307" s="2" t="str">
        <f t="shared" si="167"/>
        <v/>
      </c>
      <c r="K307" s="2" t="str">
        <f t="shared" si="168"/>
        <v/>
      </c>
      <c r="L307" s="2" t="str">
        <f t="shared" si="169"/>
        <v>249</v>
      </c>
      <c r="N307" s="2" t="str">
        <f t="shared" si="170"/>
        <v/>
      </c>
      <c r="O307" s="2" t="str">
        <f t="shared" si="171"/>
        <v/>
      </c>
      <c r="P307" s="2" t="str">
        <f t="shared" si="172"/>
        <v/>
      </c>
      <c r="T307" s="2" t="str">
        <f t="shared" si="190"/>
        <v/>
      </c>
      <c r="U307" s="2" t="str">
        <f t="shared" si="190"/>
        <v/>
      </c>
      <c r="V307" s="2" t="str">
        <f t="shared" si="190"/>
        <v/>
      </c>
      <c r="W307" s="2" t="str">
        <f t="shared" si="190"/>
        <v/>
      </c>
      <c r="X307" s="2" t="str">
        <f t="shared" si="190"/>
        <v/>
      </c>
      <c r="Y307" s="2" t="str">
        <f t="shared" si="190"/>
        <v/>
      </c>
      <c r="Z307" s="2" t="str">
        <f t="shared" si="190"/>
        <v/>
      </c>
      <c r="AA307" s="2" t="str">
        <f t="shared" si="190"/>
        <v/>
      </c>
      <c r="AB307" s="2" t="str">
        <f t="shared" si="190"/>
        <v/>
      </c>
      <c r="AC307" s="2" t="str">
        <f t="shared" si="190"/>
        <v/>
      </c>
      <c r="AD307" s="2" t="str">
        <f t="shared" si="191"/>
        <v/>
      </c>
      <c r="AE307" s="2" t="str">
        <f t="shared" si="191"/>
        <v/>
      </c>
      <c r="AF307" s="2" t="str">
        <f t="shared" si="191"/>
        <v/>
      </c>
      <c r="AG307" s="2" t="str">
        <f t="shared" si="191"/>
        <v/>
      </c>
      <c r="AH307" s="2" t="str">
        <f t="shared" si="191"/>
        <v/>
      </c>
      <c r="AI307" s="2" t="str">
        <f t="shared" si="191"/>
        <v/>
      </c>
      <c r="AJ307" s="2" t="str">
        <f t="shared" si="191"/>
        <v/>
      </c>
      <c r="AK307" s="2" t="str">
        <f t="shared" si="191"/>
        <v/>
      </c>
      <c r="AL307" s="2" t="str">
        <f t="shared" si="191"/>
        <v/>
      </c>
      <c r="AM307" s="2" t="str">
        <f t="shared" si="191"/>
        <v/>
      </c>
      <c r="AN307" s="2" t="str">
        <f t="shared" si="192"/>
        <v/>
      </c>
      <c r="AO307" s="2" t="str">
        <f t="shared" si="192"/>
        <v/>
      </c>
      <c r="AP307" s="2" t="str">
        <f t="shared" si="192"/>
        <v/>
      </c>
      <c r="AQ307" s="2" t="str">
        <f t="shared" si="192"/>
        <v/>
      </c>
      <c r="AR307" s="2" t="str">
        <f t="shared" si="192"/>
        <v/>
      </c>
      <c r="AS307" s="2" t="str">
        <f t="shared" si="192"/>
        <v/>
      </c>
      <c r="AT307" s="2" t="str">
        <f t="shared" si="192"/>
        <v/>
      </c>
      <c r="AU307" s="2" t="str">
        <f t="shared" si="192"/>
        <v/>
      </c>
      <c r="AV307" s="2" t="str">
        <f t="shared" si="192"/>
        <v/>
      </c>
      <c r="AW307" s="2" t="str">
        <f t="shared" si="192"/>
        <v/>
      </c>
      <c r="AX307" s="2" t="str">
        <f t="shared" si="193"/>
        <v/>
      </c>
      <c r="AY307" s="2" t="str">
        <f t="shared" si="193"/>
        <v/>
      </c>
      <c r="AZ307" s="2" t="str">
        <f t="shared" si="193"/>
        <v/>
      </c>
      <c r="BA307" s="2" t="str">
        <f t="shared" si="193"/>
        <v/>
      </c>
      <c r="BB307" s="2" t="str">
        <f t="shared" si="193"/>
        <v/>
      </c>
      <c r="BC307" s="2" t="str">
        <f t="shared" si="193"/>
        <v/>
      </c>
      <c r="BD307" s="2" t="str">
        <f t="shared" si="193"/>
        <v/>
      </c>
      <c r="BE307" s="2" t="str">
        <f t="shared" si="193"/>
        <v/>
      </c>
      <c r="BF307" s="2" t="str">
        <f t="shared" si="193"/>
        <v/>
      </c>
      <c r="BG307" s="2" t="str">
        <f t="shared" si="193"/>
        <v/>
      </c>
      <c r="BH307" s="2" t="str">
        <f t="shared" si="193"/>
        <v/>
      </c>
      <c r="BI307" s="2" t="str">
        <f t="shared" si="193"/>
        <v/>
      </c>
      <c r="BJ307" s="2" t="str">
        <f t="shared" si="193"/>
        <v/>
      </c>
      <c r="BK307" s="2" t="str">
        <f t="shared" si="193"/>
        <v/>
      </c>
    </row>
    <row r="308" spans="1:63" x14ac:dyDescent="0.35">
      <c r="A308" s="2" t="str">
        <f>RawData!A304&amp;" "&amp;RawData!B304&amp;" "&amp;RawData!C304&amp;" "&amp;RawData!D304&amp;" "&amp;RawData!E304</f>
        <v xml:space="preserve">250    </v>
      </c>
      <c r="B308" s="2" t="str">
        <f t="shared" si="161"/>
        <v>250</v>
      </c>
      <c r="C308" s="2" t="e">
        <f t="shared" si="162"/>
        <v>#VALUE!</v>
      </c>
      <c r="D308" s="2" t="e">
        <f t="shared" si="163"/>
        <v>#VALUE!</v>
      </c>
      <c r="E308" s="2" t="e">
        <f t="shared" si="164"/>
        <v>#VALUE!</v>
      </c>
      <c r="F308" s="2" t="b">
        <f t="shared" si="165"/>
        <v>0</v>
      </c>
      <c r="G308" s="2" t="b">
        <f t="shared" si="166"/>
        <v>0</v>
      </c>
      <c r="I308" s="2" t="str">
        <f t="shared" si="173"/>
        <v/>
      </c>
      <c r="J308" s="2" t="str">
        <f t="shared" si="167"/>
        <v/>
      </c>
      <c r="K308" s="2" t="str">
        <f t="shared" si="168"/>
        <v/>
      </c>
      <c r="L308" s="2" t="str">
        <f t="shared" si="169"/>
        <v>250</v>
      </c>
      <c r="N308" s="2" t="str">
        <f t="shared" si="170"/>
        <v/>
      </c>
      <c r="O308" s="2" t="str">
        <f t="shared" si="171"/>
        <v/>
      </c>
      <c r="P308" s="2" t="str">
        <f t="shared" si="172"/>
        <v/>
      </c>
      <c r="T308" s="2" t="str">
        <f t="shared" si="190"/>
        <v/>
      </c>
      <c r="U308" s="2" t="str">
        <f t="shared" si="190"/>
        <v/>
      </c>
      <c r="V308" s="2" t="str">
        <f t="shared" si="190"/>
        <v/>
      </c>
      <c r="W308" s="2" t="str">
        <f t="shared" si="190"/>
        <v/>
      </c>
      <c r="X308" s="2" t="str">
        <f t="shared" si="190"/>
        <v/>
      </c>
      <c r="Y308" s="2" t="str">
        <f t="shared" si="190"/>
        <v/>
      </c>
      <c r="Z308" s="2" t="str">
        <f t="shared" si="190"/>
        <v/>
      </c>
      <c r="AA308" s="2" t="str">
        <f t="shared" si="190"/>
        <v/>
      </c>
      <c r="AB308" s="2" t="str">
        <f t="shared" si="190"/>
        <v/>
      </c>
      <c r="AC308" s="2" t="str">
        <f t="shared" si="190"/>
        <v/>
      </c>
      <c r="AD308" s="2" t="str">
        <f t="shared" si="191"/>
        <v/>
      </c>
      <c r="AE308" s="2" t="str">
        <f t="shared" si="191"/>
        <v/>
      </c>
      <c r="AF308" s="2" t="str">
        <f t="shared" si="191"/>
        <v/>
      </c>
      <c r="AG308" s="2" t="str">
        <f t="shared" si="191"/>
        <v/>
      </c>
      <c r="AH308" s="2" t="str">
        <f t="shared" si="191"/>
        <v/>
      </c>
      <c r="AI308" s="2" t="str">
        <f t="shared" si="191"/>
        <v/>
      </c>
      <c r="AJ308" s="2" t="str">
        <f t="shared" si="191"/>
        <v/>
      </c>
      <c r="AK308" s="2" t="str">
        <f t="shared" si="191"/>
        <v/>
      </c>
      <c r="AL308" s="2" t="str">
        <f t="shared" si="191"/>
        <v/>
      </c>
      <c r="AM308" s="2" t="str">
        <f t="shared" si="191"/>
        <v/>
      </c>
      <c r="AN308" s="2" t="str">
        <f t="shared" si="192"/>
        <v/>
      </c>
      <c r="AO308" s="2" t="str">
        <f t="shared" si="192"/>
        <v/>
      </c>
      <c r="AP308" s="2" t="str">
        <f t="shared" si="192"/>
        <v/>
      </c>
      <c r="AQ308" s="2" t="str">
        <f t="shared" si="192"/>
        <v/>
      </c>
      <c r="AR308" s="2" t="str">
        <f t="shared" si="192"/>
        <v/>
      </c>
      <c r="AS308" s="2" t="str">
        <f t="shared" si="192"/>
        <v/>
      </c>
      <c r="AT308" s="2" t="str">
        <f t="shared" si="192"/>
        <v/>
      </c>
      <c r="AU308" s="2" t="str">
        <f t="shared" si="192"/>
        <v/>
      </c>
      <c r="AV308" s="2" t="str">
        <f t="shared" si="192"/>
        <v/>
      </c>
      <c r="AW308" s="2" t="str">
        <f t="shared" si="192"/>
        <v/>
      </c>
      <c r="AX308" s="2" t="str">
        <f t="shared" si="193"/>
        <v/>
      </c>
      <c r="AY308" s="2" t="str">
        <f t="shared" si="193"/>
        <v/>
      </c>
      <c r="AZ308" s="2" t="str">
        <f t="shared" si="193"/>
        <v/>
      </c>
      <c r="BA308" s="2" t="str">
        <f t="shared" si="193"/>
        <v/>
      </c>
      <c r="BB308" s="2" t="str">
        <f t="shared" si="193"/>
        <v/>
      </c>
      <c r="BC308" s="2" t="str">
        <f t="shared" si="193"/>
        <v/>
      </c>
      <c r="BD308" s="2" t="str">
        <f t="shared" si="193"/>
        <v/>
      </c>
      <c r="BE308" s="2" t="str">
        <f t="shared" si="193"/>
        <v/>
      </c>
      <c r="BF308" s="2" t="str">
        <f t="shared" si="193"/>
        <v/>
      </c>
      <c r="BG308" s="2" t="str">
        <f t="shared" si="193"/>
        <v/>
      </c>
      <c r="BH308" s="2" t="str">
        <f t="shared" si="193"/>
        <v/>
      </c>
      <c r="BI308" s="2" t="str">
        <f t="shared" si="193"/>
        <v/>
      </c>
      <c r="BJ308" s="2" t="str">
        <f t="shared" si="193"/>
        <v/>
      </c>
      <c r="BK308" s="2" t="str">
        <f t="shared" si="193"/>
        <v/>
      </c>
    </row>
    <row r="309" spans="1:63" x14ac:dyDescent="0.35">
      <c r="A309" s="2" t="str">
        <f>RawData!A305&amp;" "&amp;RawData!B305&amp;" "&amp;RawData!C305&amp;" "&amp;RawData!D305&amp;" "&amp;RawData!E305</f>
        <v xml:space="preserve">    </v>
      </c>
      <c r="B309" s="2" t="str">
        <f t="shared" si="161"/>
        <v/>
      </c>
      <c r="C309" s="2" t="e">
        <f t="shared" si="162"/>
        <v>#VALUE!</v>
      </c>
      <c r="D309" s="2" t="e">
        <f t="shared" si="163"/>
        <v>#VALUE!</v>
      </c>
      <c r="E309" s="2" t="e">
        <f t="shared" si="164"/>
        <v>#VALUE!</v>
      </c>
      <c r="F309" s="2" t="b">
        <f t="shared" si="165"/>
        <v>0</v>
      </c>
      <c r="G309" s="2" t="b">
        <f t="shared" si="166"/>
        <v>0</v>
      </c>
      <c r="I309" s="2" t="str">
        <f t="shared" si="173"/>
        <v/>
      </c>
      <c r="J309" s="2" t="str">
        <f t="shared" si="167"/>
        <v/>
      </c>
      <c r="K309" s="2" t="str">
        <f t="shared" si="168"/>
        <v/>
      </c>
      <c r="L309" s="2" t="str">
        <f t="shared" si="169"/>
        <v/>
      </c>
      <c r="N309" s="2" t="str">
        <f t="shared" si="170"/>
        <v/>
      </c>
      <c r="O309" s="2" t="str">
        <f t="shared" si="171"/>
        <v/>
      </c>
      <c r="P309" s="2" t="str">
        <f t="shared" si="172"/>
        <v/>
      </c>
      <c r="T309" s="2" t="str">
        <f t="shared" si="190"/>
        <v/>
      </c>
      <c r="U309" s="2" t="str">
        <f t="shared" si="190"/>
        <v/>
      </c>
      <c r="V309" s="2" t="str">
        <f t="shared" si="190"/>
        <v/>
      </c>
      <c r="W309" s="2" t="str">
        <f t="shared" si="190"/>
        <v/>
      </c>
      <c r="X309" s="2" t="str">
        <f t="shared" si="190"/>
        <v/>
      </c>
      <c r="Y309" s="2" t="str">
        <f t="shared" si="190"/>
        <v/>
      </c>
      <c r="Z309" s="2" t="str">
        <f t="shared" si="190"/>
        <v/>
      </c>
      <c r="AA309" s="2" t="str">
        <f t="shared" si="190"/>
        <v/>
      </c>
      <c r="AB309" s="2" t="str">
        <f t="shared" si="190"/>
        <v/>
      </c>
      <c r="AC309" s="2" t="str">
        <f t="shared" si="190"/>
        <v/>
      </c>
      <c r="AD309" s="2" t="str">
        <f t="shared" si="191"/>
        <v/>
      </c>
      <c r="AE309" s="2" t="str">
        <f t="shared" si="191"/>
        <v/>
      </c>
      <c r="AF309" s="2" t="str">
        <f t="shared" si="191"/>
        <v/>
      </c>
      <c r="AG309" s="2" t="str">
        <f t="shared" si="191"/>
        <v/>
      </c>
      <c r="AH309" s="2" t="str">
        <f t="shared" si="191"/>
        <v/>
      </c>
      <c r="AI309" s="2" t="str">
        <f t="shared" si="191"/>
        <v/>
      </c>
      <c r="AJ309" s="2" t="str">
        <f t="shared" si="191"/>
        <v/>
      </c>
      <c r="AK309" s="2" t="str">
        <f t="shared" si="191"/>
        <v/>
      </c>
      <c r="AL309" s="2" t="str">
        <f t="shared" si="191"/>
        <v/>
      </c>
      <c r="AM309" s="2" t="str">
        <f t="shared" si="191"/>
        <v/>
      </c>
      <c r="AN309" s="2" t="str">
        <f t="shared" si="192"/>
        <v/>
      </c>
      <c r="AO309" s="2" t="str">
        <f t="shared" si="192"/>
        <v/>
      </c>
      <c r="AP309" s="2" t="str">
        <f t="shared" si="192"/>
        <v/>
      </c>
      <c r="AQ309" s="2" t="str">
        <f t="shared" si="192"/>
        <v/>
      </c>
      <c r="AR309" s="2" t="str">
        <f t="shared" si="192"/>
        <v/>
      </c>
      <c r="AS309" s="2" t="str">
        <f t="shared" si="192"/>
        <v/>
      </c>
      <c r="AT309" s="2" t="str">
        <f t="shared" si="192"/>
        <v/>
      </c>
      <c r="AU309" s="2" t="str">
        <f t="shared" si="192"/>
        <v/>
      </c>
      <c r="AV309" s="2" t="str">
        <f t="shared" si="192"/>
        <v/>
      </c>
      <c r="AW309" s="2" t="str">
        <f t="shared" si="192"/>
        <v/>
      </c>
      <c r="AX309" s="2" t="str">
        <f t="shared" si="193"/>
        <v/>
      </c>
      <c r="AY309" s="2" t="str">
        <f t="shared" si="193"/>
        <v/>
      </c>
      <c r="AZ309" s="2" t="str">
        <f t="shared" si="193"/>
        <v/>
      </c>
      <c r="BA309" s="2" t="str">
        <f t="shared" si="193"/>
        <v/>
      </c>
      <c r="BB309" s="2" t="str">
        <f t="shared" si="193"/>
        <v/>
      </c>
      <c r="BC309" s="2" t="str">
        <f t="shared" si="193"/>
        <v/>
      </c>
      <c r="BD309" s="2" t="str">
        <f t="shared" si="193"/>
        <v/>
      </c>
      <c r="BE309" s="2" t="str">
        <f t="shared" si="193"/>
        <v/>
      </c>
      <c r="BF309" s="2" t="str">
        <f t="shared" si="193"/>
        <v/>
      </c>
      <c r="BG309" s="2" t="str">
        <f t="shared" si="193"/>
        <v/>
      </c>
      <c r="BH309" s="2" t="str">
        <f t="shared" si="193"/>
        <v/>
      </c>
      <c r="BI309" s="2" t="str">
        <f t="shared" si="193"/>
        <v/>
      </c>
      <c r="BJ309" s="2" t="str">
        <f t="shared" si="193"/>
        <v/>
      </c>
      <c r="BK309" s="2" t="str">
        <f t="shared" si="193"/>
        <v/>
      </c>
    </row>
    <row r="310" spans="1:63" x14ac:dyDescent="0.35">
      <c r="A310" s="2" t="str">
        <f>RawData!A306&amp;" "&amp;RawData!B306&amp;" "&amp;RawData!C306&amp;" "&amp;RawData!D306&amp;" "&amp;RawData!E306</f>
        <v xml:space="preserve">    </v>
      </c>
      <c r="B310" s="2" t="str">
        <f t="shared" si="161"/>
        <v/>
      </c>
      <c r="C310" s="2" t="e">
        <f t="shared" si="162"/>
        <v>#VALUE!</v>
      </c>
      <c r="D310" s="2" t="e">
        <f t="shared" si="163"/>
        <v>#VALUE!</v>
      </c>
      <c r="E310" s="2" t="e">
        <f t="shared" si="164"/>
        <v>#VALUE!</v>
      </c>
      <c r="F310" s="2" t="b">
        <f t="shared" si="165"/>
        <v>0</v>
      </c>
      <c r="G310" s="2" t="b">
        <f t="shared" si="166"/>
        <v>0</v>
      </c>
      <c r="I310" s="2" t="str">
        <f t="shared" si="173"/>
        <v/>
      </c>
      <c r="J310" s="2" t="str">
        <f t="shared" si="167"/>
        <v/>
      </c>
      <c r="K310" s="2" t="str">
        <f t="shared" si="168"/>
        <v/>
      </c>
      <c r="L310" s="2" t="str">
        <f t="shared" si="169"/>
        <v/>
      </c>
      <c r="N310" s="2" t="str">
        <f t="shared" si="170"/>
        <v/>
      </c>
      <c r="O310" s="2" t="str">
        <f t="shared" si="171"/>
        <v/>
      </c>
      <c r="P310" s="2" t="str">
        <f t="shared" si="172"/>
        <v/>
      </c>
      <c r="T310" s="2" t="str">
        <f t="shared" si="190"/>
        <v/>
      </c>
      <c r="U310" s="2" t="str">
        <f t="shared" si="190"/>
        <v/>
      </c>
      <c r="V310" s="2" t="str">
        <f t="shared" si="190"/>
        <v/>
      </c>
      <c r="W310" s="2" t="str">
        <f t="shared" si="190"/>
        <v/>
      </c>
      <c r="X310" s="2" t="str">
        <f t="shared" si="190"/>
        <v/>
      </c>
      <c r="Y310" s="2" t="str">
        <f t="shared" si="190"/>
        <v/>
      </c>
      <c r="Z310" s="2" t="str">
        <f t="shared" si="190"/>
        <v/>
      </c>
      <c r="AA310" s="2" t="str">
        <f t="shared" si="190"/>
        <v/>
      </c>
      <c r="AB310" s="2" t="str">
        <f t="shared" si="190"/>
        <v/>
      </c>
      <c r="AC310" s="2" t="str">
        <f t="shared" si="190"/>
        <v/>
      </c>
      <c r="AD310" s="2" t="str">
        <f t="shared" si="191"/>
        <v/>
      </c>
      <c r="AE310" s="2" t="str">
        <f t="shared" si="191"/>
        <v/>
      </c>
      <c r="AF310" s="2" t="str">
        <f t="shared" si="191"/>
        <v/>
      </c>
      <c r="AG310" s="2" t="str">
        <f t="shared" si="191"/>
        <v/>
      </c>
      <c r="AH310" s="2" t="str">
        <f t="shared" si="191"/>
        <v/>
      </c>
      <c r="AI310" s="2" t="str">
        <f t="shared" si="191"/>
        <v/>
      </c>
      <c r="AJ310" s="2" t="str">
        <f t="shared" si="191"/>
        <v/>
      </c>
      <c r="AK310" s="2" t="str">
        <f t="shared" si="191"/>
        <v/>
      </c>
      <c r="AL310" s="2" t="str">
        <f t="shared" si="191"/>
        <v/>
      </c>
      <c r="AM310" s="2" t="str">
        <f t="shared" si="191"/>
        <v/>
      </c>
      <c r="AN310" s="2" t="str">
        <f t="shared" si="192"/>
        <v/>
      </c>
      <c r="AO310" s="2" t="str">
        <f t="shared" si="192"/>
        <v/>
      </c>
      <c r="AP310" s="2" t="str">
        <f t="shared" si="192"/>
        <v/>
      </c>
      <c r="AQ310" s="2" t="str">
        <f t="shared" si="192"/>
        <v/>
      </c>
      <c r="AR310" s="2" t="str">
        <f t="shared" si="192"/>
        <v/>
      </c>
      <c r="AS310" s="2" t="str">
        <f t="shared" si="192"/>
        <v/>
      </c>
      <c r="AT310" s="2" t="str">
        <f t="shared" si="192"/>
        <v/>
      </c>
      <c r="AU310" s="2" t="str">
        <f t="shared" si="192"/>
        <v/>
      </c>
      <c r="AV310" s="2" t="str">
        <f t="shared" si="192"/>
        <v/>
      </c>
      <c r="AW310" s="2" t="str">
        <f t="shared" si="192"/>
        <v/>
      </c>
      <c r="AX310" s="2" t="str">
        <f t="shared" si="193"/>
        <v/>
      </c>
      <c r="AY310" s="2" t="str">
        <f t="shared" si="193"/>
        <v/>
      </c>
      <c r="AZ310" s="2" t="str">
        <f t="shared" si="193"/>
        <v/>
      </c>
      <c r="BA310" s="2" t="str">
        <f t="shared" si="193"/>
        <v/>
      </c>
      <c r="BB310" s="2" t="str">
        <f t="shared" si="193"/>
        <v/>
      </c>
      <c r="BC310" s="2" t="str">
        <f t="shared" si="193"/>
        <v/>
      </c>
      <c r="BD310" s="2" t="str">
        <f t="shared" si="193"/>
        <v/>
      </c>
      <c r="BE310" s="2" t="str">
        <f t="shared" si="193"/>
        <v/>
      </c>
      <c r="BF310" s="2" t="str">
        <f t="shared" si="193"/>
        <v/>
      </c>
      <c r="BG310" s="2" t="str">
        <f t="shared" si="193"/>
        <v/>
      </c>
      <c r="BH310" s="2" t="str">
        <f t="shared" si="193"/>
        <v/>
      </c>
      <c r="BI310" s="2" t="str">
        <f t="shared" si="193"/>
        <v/>
      </c>
      <c r="BJ310" s="2" t="str">
        <f t="shared" si="193"/>
        <v/>
      </c>
      <c r="BK310" s="2" t="str">
        <f t="shared" si="193"/>
        <v/>
      </c>
    </row>
    <row r="311" spans="1:63" ht="29" x14ac:dyDescent="0.35">
      <c r="A311" s="2" t="str">
        <f>RawData!A307&amp;" "&amp;RawData!B307&amp;" "&amp;RawData!C307&amp;" "&amp;RawData!D307&amp;" "&amp;RawData!E307</f>
        <v xml:space="preserve">Application Disks of sorts .TA .TAR .IMD images available    </v>
      </c>
      <c r="B311" s="2" t="str">
        <f t="shared" si="161"/>
        <v>Application Disks of sorts .TA .TAR .IMD images available</v>
      </c>
      <c r="C311" s="2">
        <f t="shared" si="162"/>
        <v>12</v>
      </c>
      <c r="D311" s="2">
        <f t="shared" si="163"/>
        <v>18</v>
      </c>
      <c r="E311" s="2">
        <f t="shared" si="164"/>
        <v>21</v>
      </c>
      <c r="F311" s="2" t="b">
        <f t="shared" si="165"/>
        <v>0</v>
      </c>
      <c r="G311" s="2" t="b">
        <f t="shared" si="166"/>
        <v>0</v>
      </c>
      <c r="I311" s="2" t="str">
        <f t="shared" si="173"/>
        <v/>
      </c>
      <c r="J311" s="2" t="str">
        <f t="shared" si="167"/>
        <v/>
      </c>
      <c r="K311" s="2" t="str">
        <f t="shared" si="168"/>
        <v/>
      </c>
      <c r="L311" s="2" t="str">
        <f t="shared" si="169"/>
        <v>Application Disks of sorts .TA .TAR .IMD images available</v>
      </c>
      <c r="N311" s="2" t="str">
        <f t="shared" si="170"/>
        <v/>
      </c>
      <c r="O311" s="2" t="str">
        <f t="shared" si="171"/>
        <v/>
      </c>
      <c r="P311" s="2" t="str">
        <f t="shared" si="172"/>
        <v/>
      </c>
      <c r="T311" s="2" t="str">
        <f t="shared" si="190"/>
        <v/>
      </c>
      <c r="U311" s="2" t="str">
        <f t="shared" si="190"/>
        <v/>
      </c>
      <c r="V311" s="2" t="str">
        <f t="shared" si="190"/>
        <v/>
      </c>
      <c r="W311" s="2" t="str">
        <f t="shared" si="190"/>
        <v/>
      </c>
      <c r="X311" s="2" t="str">
        <f t="shared" si="190"/>
        <v/>
      </c>
      <c r="Y311" s="2" t="str">
        <f t="shared" si="190"/>
        <v/>
      </c>
      <c r="Z311" s="2" t="str">
        <f t="shared" si="190"/>
        <v/>
      </c>
      <c r="AA311" s="2" t="str">
        <f t="shared" si="190"/>
        <v/>
      </c>
      <c r="AB311" s="2" t="str">
        <f t="shared" si="190"/>
        <v/>
      </c>
      <c r="AC311" s="2" t="str">
        <f t="shared" si="190"/>
        <v/>
      </c>
      <c r="AD311" s="2" t="str">
        <f t="shared" si="191"/>
        <v/>
      </c>
      <c r="AE311" s="2" t="str">
        <f t="shared" si="191"/>
        <v/>
      </c>
      <c r="AF311" s="2" t="str">
        <f t="shared" si="191"/>
        <v/>
      </c>
      <c r="AG311" s="2" t="str">
        <f t="shared" si="191"/>
        <v/>
      </c>
      <c r="AH311" s="2" t="str">
        <f t="shared" si="191"/>
        <v/>
      </c>
      <c r="AI311" s="2" t="str">
        <f t="shared" si="191"/>
        <v/>
      </c>
      <c r="AJ311" s="2" t="str">
        <f t="shared" si="191"/>
        <v/>
      </c>
      <c r="AK311" s="2" t="str">
        <f t="shared" si="191"/>
        <v/>
      </c>
      <c r="AL311" s="2" t="str">
        <f t="shared" si="191"/>
        <v/>
      </c>
      <c r="AM311" s="2" t="str">
        <f t="shared" si="191"/>
        <v/>
      </c>
      <c r="AN311" s="2" t="str">
        <f t="shared" si="192"/>
        <v/>
      </c>
      <c r="AO311" s="2" t="str">
        <f t="shared" si="192"/>
        <v/>
      </c>
      <c r="AP311" s="2" t="str">
        <f t="shared" si="192"/>
        <v/>
      </c>
      <c r="AQ311" s="2" t="str">
        <f t="shared" si="192"/>
        <v/>
      </c>
      <c r="AR311" s="2" t="str">
        <f t="shared" si="192"/>
        <v/>
      </c>
      <c r="AS311" s="2" t="str">
        <f t="shared" si="192"/>
        <v/>
      </c>
      <c r="AT311" s="2" t="str">
        <f t="shared" si="192"/>
        <v/>
      </c>
      <c r="AU311" s="2" t="str">
        <f t="shared" si="192"/>
        <v/>
      </c>
      <c r="AV311" s="2" t="str">
        <f t="shared" si="192"/>
        <v/>
      </c>
      <c r="AW311" s="2" t="str">
        <f t="shared" si="192"/>
        <v/>
      </c>
      <c r="AX311" s="2" t="str">
        <f t="shared" si="193"/>
        <v/>
      </c>
      <c r="AY311" s="2" t="str">
        <f t="shared" si="193"/>
        <v/>
      </c>
      <c r="AZ311" s="2" t="str">
        <f t="shared" si="193"/>
        <v/>
      </c>
      <c r="BA311" s="2" t="str">
        <f t="shared" si="193"/>
        <v/>
      </c>
      <c r="BB311" s="2" t="str">
        <f t="shared" si="193"/>
        <v/>
      </c>
      <c r="BC311" s="2" t="str">
        <f t="shared" si="193"/>
        <v/>
      </c>
      <c r="BD311" s="2" t="str">
        <f t="shared" si="193"/>
        <v/>
      </c>
      <c r="BE311" s="2" t="str">
        <f t="shared" si="193"/>
        <v/>
      </c>
      <c r="BF311" s="2" t="str">
        <f t="shared" si="193"/>
        <v/>
      </c>
      <c r="BG311" s="2" t="str">
        <f t="shared" si="193"/>
        <v/>
      </c>
      <c r="BH311" s="2" t="str">
        <f t="shared" si="193"/>
        <v/>
      </c>
      <c r="BI311" s="2" t="str">
        <f t="shared" si="193"/>
        <v/>
      </c>
      <c r="BJ311" s="2" t="str">
        <f t="shared" si="193"/>
        <v/>
      </c>
      <c r="BK311" s="2" t="str">
        <f t="shared" si="193"/>
        <v/>
      </c>
    </row>
    <row r="312" spans="1:63" ht="29" x14ac:dyDescent="0.35">
      <c r="A312" s="2" t="str">
        <f>RawData!A308&amp;" "&amp;RawData!B308&amp;" "&amp;RawData!C308&amp;" "&amp;RawData!D308&amp;" "&amp;RawData!E308</f>
        <v xml:space="preserve">251 20090901  SMDSDDST JRT Pascal </v>
      </c>
      <c r="B312" s="2" t="str">
        <f t="shared" si="161"/>
        <v>251 20090901 SMDSDDST JRT Pascal</v>
      </c>
      <c r="C312" s="2">
        <f t="shared" si="162"/>
        <v>4</v>
      </c>
      <c r="D312" s="2">
        <f t="shared" si="163"/>
        <v>13</v>
      </c>
      <c r="E312" s="2">
        <f t="shared" si="164"/>
        <v>22</v>
      </c>
      <c r="F312" s="2" t="b">
        <f t="shared" si="165"/>
        <v>1</v>
      </c>
      <c r="G312" s="2" t="b">
        <f t="shared" si="166"/>
        <v>1</v>
      </c>
      <c r="I312" s="2">
        <f t="shared" si="173"/>
        <v>251</v>
      </c>
      <c r="J312" s="2" t="str">
        <f t="shared" si="167"/>
        <v>20090901</v>
      </c>
      <c r="K312" s="2" t="str">
        <f t="shared" si="168"/>
        <v>SMDSDDST</v>
      </c>
      <c r="L312" s="2" t="str">
        <f t="shared" si="169"/>
        <v>JRT Pascal</v>
      </c>
      <c r="N312" s="2" t="b">
        <f t="shared" si="170"/>
        <v>0</v>
      </c>
      <c r="O312" s="2" t="b">
        <f t="shared" si="171"/>
        <v>0</v>
      </c>
      <c r="P312" s="2" t="str">
        <f t="shared" si="172"/>
        <v>SMDSDDST</v>
      </c>
      <c r="T312" s="2" t="b">
        <f t="shared" si="190"/>
        <v>0</v>
      </c>
      <c r="U312" s="2" t="b">
        <f t="shared" si="190"/>
        <v>0</v>
      </c>
      <c r="V312" s="2" t="b">
        <f t="shared" si="190"/>
        <v>0</v>
      </c>
      <c r="W312" s="2" t="b">
        <f t="shared" si="190"/>
        <v>0</v>
      </c>
      <c r="X312" s="2" t="b">
        <f t="shared" si="190"/>
        <v>0</v>
      </c>
      <c r="Y312" s="2" t="b">
        <f t="shared" si="190"/>
        <v>0</v>
      </c>
      <c r="Z312" s="2" t="b">
        <f t="shared" si="190"/>
        <v>0</v>
      </c>
      <c r="AA312" s="2" t="b">
        <f t="shared" si="190"/>
        <v>0</v>
      </c>
      <c r="AB312" s="2" t="b">
        <f t="shared" si="190"/>
        <v>1</v>
      </c>
      <c r="AC312" s="2" t="b">
        <f t="shared" si="190"/>
        <v>0</v>
      </c>
      <c r="AD312" s="2" t="b">
        <f t="shared" si="191"/>
        <v>0</v>
      </c>
      <c r="AE312" s="2" t="b">
        <f t="shared" si="191"/>
        <v>0</v>
      </c>
      <c r="AF312" s="2" t="b">
        <f t="shared" si="191"/>
        <v>0</v>
      </c>
      <c r="AG312" s="2" t="b">
        <f t="shared" si="191"/>
        <v>0</v>
      </c>
      <c r="AH312" s="2" t="b">
        <f t="shared" si="191"/>
        <v>0</v>
      </c>
      <c r="AI312" s="2" t="b">
        <f t="shared" si="191"/>
        <v>0</v>
      </c>
      <c r="AJ312" s="2" t="b">
        <f t="shared" si="191"/>
        <v>0</v>
      </c>
      <c r="AK312" s="2" t="b">
        <f t="shared" si="191"/>
        <v>0</v>
      </c>
      <c r="AL312" s="2" t="b">
        <f t="shared" si="191"/>
        <v>0</v>
      </c>
      <c r="AM312" s="2" t="b">
        <f t="shared" si="191"/>
        <v>0</v>
      </c>
      <c r="AN312" s="2" t="b">
        <f t="shared" si="192"/>
        <v>0</v>
      </c>
      <c r="AO312" s="2" t="b">
        <f t="shared" si="192"/>
        <v>0</v>
      </c>
      <c r="AP312" s="2" t="b">
        <f t="shared" si="192"/>
        <v>0</v>
      </c>
      <c r="AQ312" s="2" t="b">
        <f t="shared" si="192"/>
        <v>0</v>
      </c>
      <c r="AR312" s="2" t="b">
        <f t="shared" si="192"/>
        <v>0</v>
      </c>
      <c r="AS312" s="2" t="b">
        <f t="shared" si="192"/>
        <v>0</v>
      </c>
      <c r="AT312" s="2" t="b">
        <f t="shared" si="192"/>
        <v>1</v>
      </c>
      <c r="AU312" s="2" t="b">
        <f t="shared" si="192"/>
        <v>1</v>
      </c>
      <c r="AV312" s="2" t="b">
        <f t="shared" si="192"/>
        <v>1</v>
      </c>
      <c r="AW312" s="2" t="b">
        <f t="shared" si="192"/>
        <v>1</v>
      </c>
      <c r="AX312" s="2" t="b">
        <f t="shared" si="193"/>
        <v>1</v>
      </c>
      <c r="AY312" s="2" t="b">
        <f t="shared" si="193"/>
        <v>1</v>
      </c>
      <c r="AZ312" s="2" t="b">
        <f t="shared" si="193"/>
        <v>1</v>
      </c>
      <c r="BA312" s="2" t="b">
        <f t="shared" si="193"/>
        <v>1</v>
      </c>
      <c r="BB312" s="2" t="b">
        <f t="shared" si="193"/>
        <v>1</v>
      </c>
      <c r="BC312" s="2" t="b">
        <f t="shared" si="193"/>
        <v>1</v>
      </c>
      <c r="BD312" s="2" t="b">
        <f t="shared" si="193"/>
        <v>1</v>
      </c>
      <c r="BE312" s="2" t="b">
        <f t="shared" si="193"/>
        <v>1</v>
      </c>
      <c r="BF312" s="2" t="b">
        <f t="shared" si="193"/>
        <v>1</v>
      </c>
      <c r="BG312" s="2" t="b">
        <f t="shared" si="193"/>
        <v>1</v>
      </c>
      <c r="BH312" s="2" t="b">
        <f t="shared" si="193"/>
        <v>1</v>
      </c>
      <c r="BI312" s="2" t="b">
        <f t="shared" si="193"/>
        <v>1</v>
      </c>
      <c r="BJ312" s="2" t="b">
        <f t="shared" si="193"/>
        <v>1</v>
      </c>
      <c r="BK312" s="2" t="b">
        <f t="shared" si="193"/>
        <v>1</v>
      </c>
    </row>
    <row r="313" spans="1:63" ht="29" x14ac:dyDescent="0.35">
      <c r="A313" s="2" t="str">
        <f>RawData!A309&amp;" "&amp;RawData!B309&amp;" "&amp;RawData!C309&amp;" "&amp;RawData!D309&amp;" "&amp;RawData!E309</f>
        <v xml:space="preserve">252 20090901  SMDSDDST Cardbox </v>
      </c>
      <c r="B313" s="2" t="str">
        <f t="shared" si="161"/>
        <v>252 20090901 SMDSDDST Cardbox</v>
      </c>
      <c r="C313" s="2">
        <f t="shared" si="162"/>
        <v>4</v>
      </c>
      <c r="D313" s="2">
        <f t="shared" si="163"/>
        <v>13</v>
      </c>
      <c r="E313" s="2">
        <f t="shared" si="164"/>
        <v>22</v>
      </c>
      <c r="F313" s="2" t="b">
        <f t="shared" si="165"/>
        <v>1</v>
      </c>
      <c r="G313" s="2" t="b">
        <f t="shared" si="166"/>
        <v>1</v>
      </c>
      <c r="I313" s="2">
        <f t="shared" si="173"/>
        <v>252</v>
      </c>
      <c r="J313" s="2" t="str">
        <f t="shared" si="167"/>
        <v>20090901</v>
      </c>
      <c r="K313" s="2" t="str">
        <f t="shared" si="168"/>
        <v>SMDSDDST</v>
      </c>
      <c r="L313" s="2" t="str">
        <f t="shared" si="169"/>
        <v>Cardbox</v>
      </c>
      <c r="N313" s="2" t="b">
        <f t="shared" si="170"/>
        <v>0</v>
      </c>
      <c r="O313" s="2" t="b">
        <f t="shared" si="171"/>
        <v>0</v>
      </c>
      <c r="P313" s="2" t="str">
        <f t="shared" si="172"/>
        <v>SMDSDDST</v>
      </c>
      <c r="T313" s="2" t="b">
        <f t="shared" si="190"/>
        <v>0</v>
      </c>
      <c r="U313" s="2" t="b">
        <f t="shared" si="190"/>
        <v>0</v>
      </c>
      <c r="V313" s="2" t="b">
        <f t="shared" si="190"/>
        <v>0</v>
      </c>
      <c r="W313" s="2" t="b">
        <f t="shared" si="190"/>
        <v>0</v>
      </c>
      <c r="X313" s="2" t="b">
        <f t="shared" si="190"/>
        <v>0</v>
      </c>
      <c r="Y313" s="2" t="b">
        <f t="shared" si="190"/>
        <v>0</v>
      </c>
      <c r="Z313" s="2" t="b">
        <f t="shared" si="190"/>
        <v>0</v>
      </c>
      <c r="AA313" s="2" t="b">
        <f t="shared" si="190"/>
        <v>0</v>
      </c>
      <c r="AB313" s="2" t="b">
        <f t="shared" si="190"/>
        <v>0</v>
      </c>
      <c r="AC313" s="2" t="b">
        <f t="shared" si="190"/>
        <v>0</v>
      </c>
      <c r="AD313" s="2" t="b">
        <f t="shared" si="191"/>
        <v>0</v>
      </c>
      <c r="AE313" s="2" t="b">
        <f t="shared" si="191"/>
        <v>0</v>
      </c>
      <c r="AF313" s="2" t="b">
        <f t="shared" si="191"/>
        <v>0</v>
      </c>
      <c r="AG313" s="2" t="b">
        <f t="shared" si="191"/>
        <v>0</v>
      </c>
      <c r="AH313" s="2" t="b">
        <f t="shared" si="191"/>
        <v>0</v>
      </c>
      <c r="AI313" s="2" t="b">
        <f t="shared" si="191"/>
        <v>0</v>
      </c>
      <c r="AJ313" s="2" t="b">
        <f t="shared" si="191"/>
        <v>0</v>
      </c>
      <c r="AK313" s="2" t="b">
        <f t="shared" si="191"/>
        <v>0</v>
      </c>
      <c r="AL313" s="2" t="b">
        <f t="shared" si="191"/>
        <v>0</v>
      </c>
      <c r="AM313" s="2" t="b">
        <f t="shared" si="191"/>
        <v>0</v>
      </c>
      <c r="AN313" s="2" t="b">
        <f t="shared" si="192"/>
        <v>0</v>
      </c>
      <c r="AO313" s="2" t="b">
        <f t="shared" si="192"/>
        <v>0</v>
      </c>
      <c r="AP313" s="2" t="b">
        <f t="shared" si="192"/>
        <v>0</v>
      </c>
      <c r="AQ313" s="2" t="b">
        <f t="shared" si="192"/>
        <v>0</v>
      </c>
      <c r="AR313" s="2" t="b">
        <f t="shared" si="192"/>
        <v>0</v>
      </c>
      <c r="AS313" s="2" t="b">
        <f t="shared" si="192"/>
        <v>0</v>
      </c>
      <c r="AT313" s="2" t="b">
        <f t="shared" si="192"/>
        <v>1</v>
      </c>
      <c r="AU313" s="2" t="b">
        <f t="shared" si="192"/>
        <v>1</v>
      </c>
      <c r="AV313" s="2" t="b">
        <f t="shared" si="192"/>
        <v>1</v>
      </c>
      <c r="AW313" s="2" t="b">
        <f t="shared" si="192"/>
        <v>1</v>
      </c>
      <c r="AX313" s="2" t="b">
        <f t="shared" si="193"/>
        <v>1</v>
      </c>
      <c r="AY313" s="2" t="b">
        <f t="shared" si="193"/>
        <v>1</v>
      </c>
      <c r="AZ313" s="2" t="b">
        <f t="shared" si="193"/>
        <v>1</v>
      </c>
      <c r="BA313" s="2" t="b">
        <f t="shared" si="193"/>
        <v>1</v>
      </c>
      <c r="BB313" s="2" t="b">
        <f t="shared" si="193"/>
        <v>1</v>
      </c>
      <c r="BC313" s="2" t="b">
        <f t="shared" si="193"/>
        <v>1</v>
      </c>
      <c r="BD313" s="2" t="b">
        <f t="shared" si="193"/>
        <v>1</v>
      </c>
      <c r="BE313" s="2" t="b">
        <f t="shared" si="193"/>
        <v>1</v>
      </c>
      <c r="BF313" s="2" t="b">
        <f t="shared" si="193"/>
        <v>1</v>
      </c>
      <c r="BG313" s="2" t="b">
        <f t="shared" si="193"/>
        <v>1</v>
      </c>
      <c r="BH313" s="2" t="b">
        <f t="shared" si="193"/>
        <v>1</v>
      </c>
      <c r="BI313" s="2" t="b">
        <f t="shared" si="193"/>
        <v>1</v>
      </c>
      <c r="BJ313" s="2" t="b">
        <f t="shared" si="193"/>
        <v>1</v>
      </c>
      <c r="BK313" s="2" t="b">
        <f t="shared" si="193"/>
        <v>1</v>
      </c>
    </row>
    <row r="314" spans="1:63" ht="29" x14ac:dyDescent="0.35">
      <c r="A314" s="2" t="str">
        <f>RawData!A310&amp;" "&amp;RawData!B310&amp;" "&amp;RawData!C310&amp;" "&amp;RawData!D310&amp;" "&amp;RawData!E310</f>
        <v xml:space="preserve">253 20090901  USDSDDST LISP 1.06  LSP </v>
      </c>
      <c r="B314" s="2" t="str">
        <f t="shared" si="161"/>
        <v>253 20090901 USDSDDST LISP 1.06 LSP</v>
      </c>
      <c r="C314" s="2">
        <f t="shared" si="162"/>
        <v>4</v>
      </c>
      <c r="D314" s="2">
        <f t="shared" si="163"/>
        <v>13</v>
      </c>
      <c r="E314" s="2">
        <f t="shared" si="164"/>
        <v>22</v>
      </c>
      <c r="F314" s="2" t="b">
        <f t="shared" si="165"/>
        <v>1</v>
      </c>
      <c r="G314" s="2" t="b">
        <f t="shared" si="166"/>
        <v>1</v>
      </c>
      <c r="I314" s="2">
        <f t="shared" si="173"/>
        <v>253</v>
      </c>
      <c r="J314" s="2" t="str">
        <f t="shared" si="167"/>
        <v>20090901</v>
      </c>
      <c r="K314" s="2" t="str">
        <f t="shared" si="168"/>
        <v>USDSDDST</v>
      </c>
      <c r="L314" s="2" t="str">
        <f t="shared" si="169"/>
        <v>LISP 1.06 LSP</v>
      </c>
      <c r="N314" s="2" t="b">
        <f t="shared" si="170"/>
        <v>0</v>
      </c>
      <c r="O314" s="2" t="b">
        <f t="shared" si="171"/>
        <v>0</v>
      </c>
      <c r="P314" s="2" t="str">
        <f t="shared" si="172"/>
        <v>USDSDDST</v>
      </c>
      <c r="T314" s="2" t="b">
        <f t="shared" si="190"/>
        <v>0</v>
      </c>
      <c r="U314" s="2" t="b">
        <f t="shared" si="190"/>
        <v>0</v>
      </c>
      <c r="V314" s="2" t="b">
        <f t="shared" si="190"/>
        <v>0</v>
      </c>
      <c r="W314" s="2" t="b">
        <f t="shared" si="190"/>
        <v>0</v>
      </c>
      <c r="X314" s="2" t="b">
        <f t="shared" si="190"/>
        <v>0</v>
      </c>
      <c r="Y314" s="2" t="b">
        <f t="shared" si="190"/>
        <v>0</v>
      </c>
      <c r="Z314" s="2" t="b">
        <f t="shared" si="190"/>
        <v>0</v>
      </c>
      <c r="AA314" s="2" t="b">
        <f t="shared" si="190"/>
        <v>0</v>
      </c>
      <c r="AB314" s="2" t="b">
        <f t="shared" si="190"/>
        <v>0</v>
      </c>
      <c r="AC314" s="2" t="b">
        <f t="shared" si="190"/>
        <v>0</v>
      </c>
      <c r="AD314" s="2" t="b">
        <f t="shared" si="191"/>
        <v>0</v>
      </c>
      <c r="AE314" s="2" t="b">
        <f t="shared" si="191"/>
        <v>0</v>
      </c>
      <c r="AF314" s="2" t="b">
        <f t="shared" si="191"/>
        <v>0</v>
      </c>
      <c r="AG314" s="2" t="b">
        <f t="shared" si="191"/>
        <v>0</v>
      </c>
      <c r="AH314" s="2" t="b">
        <f t="shared" si="191"/>
        <v>0</v>
      </c>
      <c r="AI314" s="2" t="b">
        <f t="shared" si="191"/>
        <v>0</v>
      </c>
      <c r="AJ314" s="2" t="b">
        <f t="shared" si="191"/>
        <v>0</v>
      </c>
      <c r="AK314" s="2" t="b">
        <f t="shared" si="191"/>
        <v>0</v>
      </c>
      <c r="AL314" s="2" t="b">
        <f t="shared" si="191"/>
        <v>0</v>
      </c>
      <c r="AM314" s="2" t="b">
        <f t="shared" si="191"/>
        <v>0</v>
      </c>
      <c r="AN314" s="2" t="b">
        <f t="shared" si="192"/>
        <v>0</v>
      </c>
      <c r="AO314" s="2" t="b">
        <f t="shared" si="192"/>
        <v>0</v>
      </c>
      <c r="AP314" s="2" t="b">
        <f t="shared" si="192"/>
        <v>0</v>
      </c>
      <c r="AQ314" s="2" t="b">
        <f t="shared" si="192"/>
        <v>0</v>
      </c>
      <c r="AR314" s="2" t="b">
        <f t="shared" si="192"/>
        <v>0</v>
      </c>
      <c r="AS314" s="2" t="b">
        <f t="shared" si="192"/>
        <v>0</v>
      </c>
      <c r="AT314" s="2" t="b">
        <f t="shared" si="192"/>
        <v>1</v>
      </c>
      <c r="AU314" s="2" t="b">
        <f t="shared" si="192"/>
        <v>1</v>
      </c>
      <c r="AV314" s="2" t="b">
        <f t="shared" si="192"/>
        <v>1</v>
      </c>
      <c r="AW314" s="2" t="b">
        <f t="shared" si="192"/>
        <v>1</v>
      </c>
      <c r="AX314" s="2" t="b">
        <f t="shared" si="193"/>
        <v>1</v>
      </c>
      <c r="AY314" s="2" t="b">
        <f t="shared" si="193"/>
        <v>1</v>
      </c>
      <c r="AZ314" s="2" t="b">
        <f t="shared" si="193"/>
        <v>1</v>
      </c>
      <c r="BA314" s="2" t="b">
        <f t="shared" si="193"/>
        <v>1</v>
      </c>
      <c r="BB314" s="2" t="b">
        <f t="shared" si="193"/>
        <v>1</v>
      </c>
      <c r="BC314" s="2" t="b">
        <f t="shared" si="193"/>
        <v>1</v>
      </c>
      <c r="BD314" s="2" t="b">
        <f t="shared" si="193"/>
        <v>1</v>
      </c>
      <c r="BE314" s="2" t="b">
        <f t="shared" si="193"/>
        <v>1</v>
      </c>
      <c r="BF314" s="2" t="b">
        <f t="shared" si="193"/>
        <v>1</v>
      </c>
      <c r="BG314" s="2" t="b">
        <f t="shared" si="193"/>
        <v>1</v>
      </c>
      <c r="BH314" s="2" t="b">
        <f t="shared" si="193"/>
        <v>1</v>
      </c>
      <c r="BI314" s="2" t="b">
        <f t="shared" si="193"/>
        <v>1</v>
      </c>
      <c r="BJ314" s="2" t="b">
        <f t="shared" si="193"/>
        <v>1</v>
      </c>
      <c r="BK314" s="2" t="b">
        <f t="shared" si="193"/>
        <v>1</v>
      </c>
    </row>
    <row r="315" spans="1:63" ht="29" x14ac:dyDescent="0.35">
      <c r="A315" s="2" t="str">
        <f>RawData!A311&amp;" "&amp;RawData!B311&amp;" "&amp;RawData!C311&amp;" "&amp;RawData!D311&amp;" "&amp;RawData!E311</f>
        <v xml:space="preserve">254 20090901  USDSDDST MicroPro Wordstar 3.3 </v>
      </c>
      <c r="B315" s="2" t="str">
        <f t="shared" si="161"/>
        <v>254 20090901 USDSDDST MicroPro Wordstar 3.3</v>
      </c>
      <c r="C315" s="2">
        <f t="shared" si="162"/>
        <v>4</v>
      </c>
      <c r="D315" s="2">
        <f t="shared" si="163"/>
        <v>13</v>
      </c>
      <c r="E315" s="2">
        <f t="shared" si="164"/>
        <v>22</v>
      </c>
      <c r="F315" s="2" t="b">
        <f t="shared" si="165"/>
        <v>1</v>
      </c>
      <c r="G315" s="2" t="b">
        <f t="shared" si="166"/>
        <v>1</v>
      </c>
      <c r="I315" s="2">
        <f t="shared" si="173"/>
        <v>254</v>
      </c>
      <c r="J315" s="2" t="str">
        <f t="shared" si="167"/>
        <v>20090901</v>
      </c>
      <c r="K315" s="2" t="str">
        <f t="shared" si="168"/>
        <v>USDSDDST</v>
      </c>
      <c r="L315" s="2" t="str">
        <f t="shared" si="169"/>
        <v>MicroPro Wordstar 3.3</v>
      </c>
      <c r="N315" s="2" t="b">
        <f t="shared" si="170"/>
        <v>0</v>
      </c>
      <c r="O315" s="2" t="b">
        <f t="shared" si="171"/>
        <v>0</v>
      </c>
      <c r="P315" s="2" t="str">
        <f t="shared" si="172"/>
        <v>USDSDDST</v>
      </c>
      <c r="T315" s="2" t="b">
        <f t="shared" ref="T315:AC324" si="194">IF($F315,OR(NOT(ISERROR(FIND(T$2,$L315,1))),NOT(ISERROR(FIND(T$3,$L315,1))),NOT(ISERROR(FIND(T$4,$L315,1)))),"")</f>
        <v>0</v>
      </c>
      <c r="U315" s="2" t="b">
        <f t="shared" si="194"/>
        <v>0</v>
      </c>
      <c r="V315" s="2" t="b">
        <f t="shared" si="194"/>
        <v>0</v>
      </c>
      <c r="W315" s="2" t="b">
        <f t="shared" si="194"/>
        <v>0</v>
      </c>
      <c r="X315" s="2" t="b">
        <f t="shared" si="194"/>
        <v>0</v>
      </c>
      <c r="Y315" s="2" t="b">
        <f t="shared" si="194"/>
        <v>0</v>
      </c>
      <c r="Z315" s="2" t="b">
        <f t="shared" si="194"/>
        <v>0</v>
      </c>
      <c r="AA315" s="2" t="b">
        <f t="shared" si="194"/>
        <v>0</v>
      </c>
      <c r="AB315" s="2" t="b">
        <f t="shared" si="194"/>
        <v>0</v>
      </c>
      <c r="AC315" s="2" t="b">
        <f t="shared" si="194"/>
        <v>0</v>
      </c>
      <c r="AD315" s="2" t="b">
        <f t="shared" ref="AD315:AM324" si="195">IF($F315,OR(NOT(ISERROR(FIND(AD$2,$L315,1))),NOT(ISERROR(FIND(AD$3,$L315,1))),NOT(ISERROR(FIND(AD$4,$L315,1)))),"")</f>
        <v>0</v>
      </c>
      <c r="AE315" s="2" t="b">
        <f t="shared" si="195"/>
        <v>1</v>
      </c>
      <c r="AF315" s="2" t="b">
        <f t="shared" si="195"/>
        <v>0</v>
      </c>
      <c r="AG315" s="2" t="b">
        <f t="shared" si="195"/>
        <v>0</v>
      </c>
      <c r="AH315" s="2" t="b">
        <f t="shared" si="195"/>
        <v>0</v>
      </c>
      <c r="AI315" s="2" t="b">
        <f t="shared" si="195"/>
        <v>0</v>
      </c>
      <c r="AJ315" s="2" t="b">
        <f t="shared" si="195"/>
        <v>0</v>
      </c>
      <c r="AK315" s="2" t="b">
        <f t="shared" si="195"/>
        <v>0</v>
      </c>
      <c r="AL315" s="2" t="b">
        <f t="shared" si="195"/>
        <v>0</v>
      </c>
      <c r="AM315" s="2" t="b">
        <f t="shared" si="195"/>
        <v>0</v>
      </c>
      <c r="AN315" s="2" t="b">
        <f t="shared" ref="AN315:AW324" si="196">IF($F315,OR(NOT(ISERROR(FIND(AN$2,$L315,1))),NOT(ISERROR(FIND(AN$3,$L315,1))),NOT(ISERROR(FIND(AN$4,$L315,1)))),"")</f>
        <v>0</v>
      </c>
      <c r="AO315" s="2" t="b">
        <f t="shared" si="196"/>
        <v>0</v>
      </c>
      <c r="AP315" s="2" t="b">
        <f t="shared" si="196"/>
        <v>0</v>
      </c>
      <c r="AQ315" s="2" t="b">
        <f t="shared" si="196"/>
        <v>0</v>
      </c>
      <c r="AR315" s="2" t="b">
        <f t="shared" si="196"/>
        <v>0</v>
      </c>
      <c r="AS315" s="2" t="b">
        <f t="shared" si="196"/>
        <v>0</v>
      </c>
      <c r="AT315" s="2" t="b">
        <f t="shared" si="196"/>
        <v>1</v>
      </c>
      <c r="AU315" s="2" t="b">
        <f t="shared" si="196"/>
        <v>1</v>
      </c>
      <c r="AV315" s="2" t="b">
        <f t="shared" si="196"/>
        <v>1</v>
      </c>
      <c r="AW315" s="2" t="b">
        <f t="shared" si="196"/>
        <v>1</v>
      </c>
      <c r="AX315" s="2" t="b">
        <f t="shared" ref="AX315:BK324" si="197">IF($F315,OR(NOT(ISERROR(FIND(AX$2,$L315,1))),NOT(ISERROR(FIND(AX$3,$L315,1))),NOT(ISERROR(FIND(AX$4,$L315,1)))),"")</f>
        <v>1</v>
      </c>
      <c r="AY315" s="2" t="b">
        <f t="shared" si="197"/>
        <v>1</v>
      </c>
      <c r="AZ315" s="2" t="b">
        <f t="shared" si="197"/>
        <v>1</v>
      </c>
      <c r="BA315" s="2" t="b">
        <f t="shared" si="197"/>
        <v>1</v>
      </c>
      <c r="BB315" s="2" t="b">
        <f t="shared" si="197"/>
        <v>1</v>
      </c>
      <c r="BC315" s="2" t="b">
        <f t="shared" si="197"/>
        <v>1</v>
      </c>
      <c r="BD315" s="2" t="b">
        <f t="shared" si="197"/>
        <v>1</v>
      </c>
      <c r="BE315" s="2" t="b">
        <f t="shared" si="197"/>
        <v>1</v>
      </c>
      <c r="BF315" s="2" t="b">
        <f t="shared" si="197"/>
        <v>1</v>
      </c>
      <c r="BG315" s="2" t="b">
        <f t="shared" si="197"/>
        <v>1</v>
      </c>
      <c r="BH315" s="2" t="b">
        <f t="shared" si="197"/>
        <v>1</v>
      </c>
      <c r="BI315" s="2" t="b">
        <f t="shared" si="197"/>
        <v>1</v>
      </c>
      <c r="BJ315" s="2" t="b">
        <f t="shared" si="197"/>
        <v>1</v>
      </c>
      <c r="BK315" s="2" t="b">
        <f t="shared" si="197"/>
        <v>1</v>
      </c>
    </row>
    <row r="316" spans="1:63" ht="43.5" x14ac:dyDescent="0.35">
      <c r="A316" s="2" t="str">
        <f>RawData!A312&amp;" "&amp;RawData!B312&amp;" "&amp;RawData!C312&amp;" "&amp;RawData!D312&amp;" "&amp;RawData!E312</f>
        <v xml:space="preserve">255 20090901  USDSDDST SDI Graphics 00.06 including SDI Basic 01.05 </v>
      </c>
      <c r="B316" s="2" t="str">
        <f t="shared" si="161"/>
        <v>255 20090901 USDSDDST SDI Graphics 00.06 including SDI Basic 01.05</v>
      </c>
      <c r="C316" s="2">
        <f t="shared" si="162"/>
        <v>4</v>
      </c>
      <c r="D316" s="2">
        <f t="shared" si="163"/>
        <v>13</v>
      </c>
      <c r="E316" s="2">
        <f t="shared" si="164"/>
        <v>22</v>
      </c>
      <c r="F316" s="2" t="b">
        <f t="shared" si="165"/>
        <v>1</v>
      </c>
      <c r="G316" s="2" t="b">
        <f t="shared" si="166"/>
        <v>1</v>
      </c>
      <c r="I316" s="2">
        <f t="shared" si="173"/>
        <v>255</v>
      </c>
      <c r="J316" s="2" t="str">
        <f t="shared" si="167"/>
        <v>20090901</v>
      </c>
      <c r="K316" s="2" t="str">
        <f t="shared" si="168"/>
        <v>USDSDDST</v>
      </c>
      <c r="L316" s="2" t="str">
        <f t="shared" si="169"/>
        <v>SDI Graphics 00.06 including SDI Basic 01.05</v>
      </c>
      <c r="N316" s="2" t="b">
        <f t="shared" si="170"/>
        <v>0</v>
      </c>
      <c r="O316" s="2" t="b">
        <f t="shared" si="171"/>
        <v>0</v>
      </c>
      <c r="P316" s="2" t="str">
        <f t="shared" si="172"/>
        <v>USDSDDST</v>
      </c>
      <c r="T316" s="2" t="b">
        <f t="shared" si="194"/>
        <v>0</v>
      </c>
      <c r="U316" s="2" t="b">
        <f t="shared" si="194"/>
        <v>0</v>
      </c>
      <c r="V316" s="2" t="b">
        <f t="shared" si="194"/>
        <v>0</v>
      </c>
      <c r="W316" s="2" t="b">
        <f t="shared" si="194"/>
        <v>0</v>
      </c>
      <c r="X316" s="2" t="b">
        <f t="shared" si="194"/>
        <v>0</v>
      </c>
      <c r="Y316" s="2" t="b">
        <f t="shared" si="194"/>
        <v>0</v>
      </c>
      <c r="Z316" s="2" t="b">
        <f t="shared" si="194"/>
        <v>0</v>
      </c>
      <c r="AA316" s="2" t="b">
        <f t="shared" si="194"/>
        <v>0</v>
      </c>
      <c r="AB316" s="2" t="b">
        <f t="shared" si="194"/>
        <v>0</v>
      </c>
      <c r="AC316" s="2" t="b">
        <f t="shared" si="194"/>
        <v>0</v>
      </c>
      <c r="AD316" s="2" t="b">
        <f t="shared" si="195"/>
        <v>1</v>
      </c>
      <c r="AE316" s="2" t="b">
        <f t="shared" si="195"/>
        <v>0</v>
      </c>
      <c r="AF316" s="2" t="b">
        <f t="shared" si="195"/>
        <v>0</v>
      </c>
      <c r="AG316" s="2" t="b">
        <f t="shared" si="195"/>
        <v>0</v>
      </c>
      <c r="AH316" s="2" t="b">
        <f t="shared" si="195"/>
        <v>0</v>
      </c>
      <c r="AI316" s="2" t="b">
        <f t="shared" si="195"/>
        <v>0</v>
      </c>
      <c r="AJ316" s="2" t="b">
        <f t="shared" si="195"/>
        <v>0</v>
      </c>
      <c r="AK316" s="2" t="b">
        <f t="shared" si="195"/>
        <v>0</v>
      </c>
      <c r="AL316" s="2" t="b">
        <f t="shared" si="195"/>
        <v>0</v>
      </c>
      <c r="AM316" s="2" t="b">
        <f t="shared" si="195"/>
        <v>0</v>
      </c>
      <c r="AN316" s="2" t="b">
        <f t="shared" si="196"/>
        <v>0</v>
      </c>
      <c r="AO316" s="2" t="b">
        <f t="shared" si="196"/>
        <v>0</v>
      </c>
      <c r="AP316" s="2" t="b">
        <f t="shared" si="196"/>
        <v>0</v>
      </c>
      <c r="AQ316" s="2" t="b">
        <f t="shared" si="196"/>
        <v>0</v>
      </c>
      <c r="AR316" s="2" t="b">
        <f t="shared" si="196"/>
        <v>0</v>
      </c>
      <c r="AS316" s="2" t="b">
        <f t="shared" si="196"/>
        <v>0</v>
      </c>
      <c r="AT316" s="2" t="b">
        <f t="shared" si="196"/>
        <v>1</v>
      </c>
      <c r="AU316" s="2" t="b">
        <f t="shared" si="196"/>
        <v>1</v>
      </c>
      <c r="AV316" s="2" t="b">
        <f t="shared" si="196"/>
        <v>1</v>
      </c>
      <c r="AW316" s="2" t="b">
        <f t="shared" si="196"/>
        <v>1</v>
      </c>
      <c r="AX316" s="2" t="b">
        <f t="shared" si="197"/>
        <v>1</v>
      </c>
      <c r="AY316" s="2" t="b">
        <f t="shared" si="197"/>
        <v>1</v>
      </c>
      <c r="AZ316" s="2" t="b">
        <f t="shared" si="197"/>
        <v>1</v>
      </c>
      <c r="BA316" s="2" t="b">
        <f t="shared" si="197"/>
        <v>1</v>
      </c>
      <c r="BB316" s="2" t="b">
        <f t="shared" si="197"/>
        <v>1</v>
      </c>
      <c r="BC316" s="2" t="b">
        <f t="shared" si="197"/>
        <v>1</v>
      </c>
      <c r="BD316" s="2" t="b">
        <f t="shared" si="197"/>
        <v>1</v>
      </c>
      <c r="BE316" s="2" t="b">
        <f t="shared" si="197"/>
        <v>1</v>
      </c>
      <c r="BF316" s="2" t="b">
        <f t="shared" si="197"/>
        <v>1</v>
      </c>
      <c r="BG316" s="2" t="b">
        <f t="shared" si="197"/>
        <v>1</v>
      </c>
      <c r="BH316" s="2" t="b">
        <f t="shared" si="197"/>
        <v>1</v>
      </c>
      <c r="BI316" s="2" t="b">
        <f t="shared" si="197"/>
        <v>1</v>
      </c>
      <c r="BJ316" s="2" t="b">
        <f t="shared" si="197"/>
        <v>1</v>
      </c>
      <c r="BK316" s="2" t="b">
        <f t="shared" si="197"/>
        <v>1</v>
      </c>
    </row>
    <row r="317" spans="1:63" ht="29" x14ac:dyDescent="0.35">
      <c r="A317" s="2" t="str">
        <f>RawData!A313&amp;" "&amp;RawData!B313&amp;" "&amp;RawData!C313&amp;" "&amp;RawData!D313&amp;" "&amp;RawData!E313</f>
        <v xml:space="preserve">256 20090901  USDSDDST SDI Demo </v>
      </c>
      <c r="B317" s="2" t="str">
        <f t="shared" si="161"/>
        <v>256 20090901 USDSDDST SDI Demo</v>
      </c>
      <c r="C317" s="2">
        <f t="shared" si="162"/>
        <v>4</v>
      </c>
      <c r="D317" s="2">
        <f t="shared" si="163"/>
        <v>13</v>
      </c>
      <c r="E317" s="2">
        <f t="shared" si="164"/>
        <v>22</v>
      </c>
      <c r="F317" s="2" t="b">
        <f t="shared" si="165"/>
        <v>1</v>
      </c>
      <c r="G317" s="2" t="b">
        <f t="shared" si="166"/>
        <v>1</v>
      </c>
      <c r="I317" s="2">
        <f t="shared" si="173"/>
        <v>256</v>
      </c>
      <c r="J317" s="2" t="str">
        <f t="shared" si="167"/>
        <v>20090901</v>
      </c>
      <c r="K317" s="2" t="str">
        <f t="shared" si="168"/>
        <v>USDSDDST</v>
      </c>
      <c r="L317" s="2" t="str">
        <f t="shared" si="169"/>
        <v>SDI Demo</v>
      </c>
      <c r="N317" s="2" t="b">
        <f t="shared" si="170"/>
        <v>0</v>
      </c>
      <c r="O317" s="2" t="b">
        <f t="shared" si="171"/>
        <v>0</v>
      </c>
      <c r="P317" s="2" t="str">
        <f t="shared" si="172"/>
        <v>USDSDDST</v>
      </c>
      <c r="T317" s="2" t="b">
        <f t="shared" si="194"/>
        <v>0</v>
      </c>
      <c r="U317" s="2" t="b">
        <f t="shared" si="194"/>
        <v>0</v>
      </c>
      <c r="V317" s="2" t="b">
        <f t="shared" si="194"/>
        <v>0</v>
      </c>
      <c r="W317" s="2" t="b">
        <f t="shared" si="194"/>
        <v>0</v>
      </c>
      <c r="X317" s="2" t="b">
        <f t="shared" si="194"/>
        <v>0</v>
      </c>
      <c r="Y317" s="2" t="b">
        <f t="shared" si="194"/>
        <v>0</v>
      </c>
      <c r="Z317" s="2" t="b">
        <f t="shared" si="194"/>
        <v>0</v>
      </c>
      <c r="AA317" s="2" t="b">
        <f t="shared" si="194"/>
        <v>0</v>
      </c>
      <c r="AB317" s="2" t="b">
        <f t="shared" si="194"/>
        <v>0</v>
      </c>
      <c r="AC317" s="2" t="b">
        <f t="shared" si="194"/>
        <v>0</v>
      </c>
      <c r="AD317" s="2" t="b">
        <f t="shared" si="195"/>
        <v>0</v>
      </c>
      <c r="AE317" s="2" t="b">
        <f t="shared" si="195"/>
        <v>0</v>
      </c>
      <c r="AF317" s="2" t="b">
        <f t="shared" si="195"/>
        <v>0</v>
      </c>
      <c r="AG317" s="2" t="b">
        <f t="shared" si="195"/>
        <v>0</v>
      </c>
      <c r="AH317" s="2" t="b">
        <f t="shared" si="195"/>
        <v>0</v>
      </c>
      <c r="AI317" s="2" t="b">
        <f t="shared" si="195"/>
        <v>0</v>
      </c>
      <c r="AJ317" s="2" t="b">
        <f t="shared" si="195"/>
        <v>0</v>
      </c>
      <c r="AK317" s="2" t="b">
        <f t="shared" si="195"/>
        <v>0</v>
      </c>
      <c r="AL317" s="2" t="b">
        <f t="shared" si="195"/>
        <v>0</v>
      </c>
      <c r="AM317" s="2" t="b">
        <f t="shared" si="195"/>
        <v>0</v>
      </c>
      <c r="AN317" s="2" t="b">
        <f t="shared" si="196"/>
        <v>0</v>
      </c>
      <c r="AO317" s="2" t="b">
        <f t="shared" si="196"/>
        <v>0</v>
      </c>
      <c r="AP317" s="2" t="b">
        <f t="shared" si="196"/>
        <v>0</v>
      </c>
      <c r="AQ317" s="2" t="b">
        <f t="shared" si="196"/>
        <v>0</v>
      </c>
      <c r="AR317" s="2" t="b">
        <f t="shared" si="196"/>
        <v>0</v>
      </c>
      <c r="AS317" s="2" t="b">
        <f t="shared" si="196"/>
        <v>0</v>
      </c>
      <c r="AT317" s="2" t="b">
        <f t="shared" si="196"/>
        <v>1</v>
      </c>
      <c r="AU317" s="2" t="b">
        <f t="shared" si="196"/>
        <v>1</v>
      </c>
      <c r="AV317" s="2" t="b">
        <f t="shared" si="196"/>
        <v>1</v>
      </c>
      <c r="AW317" s="2" t="b">
        <f t="shared" si="196"/>
        <v>1</v>
      </c>
      <c r="AX317" s="2" t="b">
        <f t="shared" si="197"/>
        <v>1</v>
      </c>
      <c r="AY317" s="2" t="b">
        <f t="shared" si="197"/>
        <v>1</v>
      </c>
      <c r="AZ317" s="2" t="b">
        <f t="shared" si="197"/>
        <v>1</v>
      </c>
      <c r="BA317" s="2" t="b">
        <f t="shared" si="197"/>
        <v>1</v>
      </c>
      <c r="BB317" s="2" t="b">
        <f t="shared" si="197"/>
        <v>1</v>
      </c>
      <c r="BC317" s="2" t="b">
        <f t="shared" si="197"/>
        <v>1</v>
      </c>
      <c r="BD317" s="2" t="b">
        <f t="shared" si="197"/>
        <v>1</v>
      </c>
      <c r="BE317" s="2" t="b">
        <f t="shared" si="197"/>
        <v>1</v>
      </c>
      <c r="BF317" s="2" t="b">
        <f t="shared" si="197"/>
        <v>1</v>
      </c>
      <c r="BG317" s="2" t="b">
        <f t="shared" si="197"/>
        <v>1</v>
      </c>
      <c r="BH317" s="2" t="b">
        <f t="shared" si="197"/>
        <v>1</v>
      </c>
      <c r="BI317" s="2" t="b">
        <f t="shared" si="197"/>
        <v>1</v>
      </c>
      <c r="BJ317" s="2" t="b">
        <f t="shared" si="197"/>
        <v>1</v>
      </c>
      <c r="BK317" s="2" t="b">
        <f t="shared" si="197"/>
        <v>1</v>
      </c>
    </row>
    <row r="318" spans="1:63" ht="29" x14ac:dyDescent="0.35">
      <c r="A318" s="2" t="str">
        <f>RawData!A314&amp;" "&amp;RawData!B314&amp;" "&amp;RawData!C314&amp;" "&amp;RawData!D314&amp;" "&amp;RawData!E314</f>
        <v xml:space="preserve">257 20090901  USDSDDST Ashton Tate Dbase II 2.4 </v>
      </c>
      <c r="B318" s="2" t="str">
        <f t="shared" si="161"/>
        <v>257 20090901 USDSDDST Ashton Tate Dbase II 2.4</v>
      </c>
      <c r="C318" s="2">
        <f t="shared" si="162"/>
        <v>4</v>
      </c>
      <c r="D318" s="2">
        <f t="shared" si="163"/>
        <v>13</v>
      </c>
      <c r="E318" s="2">
        <f t="shared" si="164"/>
        <v>22</v>
      </c>
      <c r="F318" s="2" t="b">
        <f t="shared" si="165"/>
        <v>1</v>
      </c>
      <c r="G318" s="2" t="b">
        <f t="shared" si="166"/>
        <v>1</v>
      </c>
      <c r="I318" s="2">
        <f t="shared" si="173"/>
        <v>257</v>
      </c>
      <c r="J318" s="2" t="str">
        <f t="shared" si="167"/>
        <v>20090901</v>
      </c>
      <c r="K318" s="2" t="str">
        <f t="shared" si="168"/>
        <v>USDSDDST</v>
      </c>
      <c r="L318" s="2" t="str">
        <f t="shared" si="169"/>
        <v>Ashton Tate Dbase II 2.4</v>
      </c>
      <c r="N318" s="2" t="b">
        <f t="shared" si="170"/>
        <v>0</v>
      </c>
      <c r="O318" s="2" t="b">
        <f t="shared" si="171"/>
        <v>0</v>
      </c>
      <c r="P318" s="2" t="str">
        <f t="shared" si="172"/>
        <v>USDSDDST</v>
      </c>
      <c r="T318" s="2" t="b">
        <f t="shared" si="194"/>
        <v>0</v>
      </c>
      <c r="U318" s="2" t="b">
        <f t="shared" si="194"/>
        <v>0</v>
      </c>
      <c r="V318" s="2" t="b">
        <f t="shared" si="194"/>
        <v>0</v>
      </c>
      <c r="W318" s="2" t="b">
        <f t="shared" si="194"/>
        <v>0</v>
      </c>
      <c r="X318" s="2" t="b">
        <f t="shared" si="194"/>
        <v>0</v>
      </c>
      <c r="Y318" s="2" t="b">
        <f t="shared" si="194"/>
        <v>0</v>
      </c>
      <c r="Z318" s="2" t="b">
        <f t="shared" si="194"/>
        <v>0</v>
      </c>
      <c r="AA318" s="2" t="b">
        <f t="shared" si="194"/>
        <v>0</v>
      </c>
      <c r="AB318" s="2" t="b">
        <f t="shared" si="194"/>
        <v>0</v>
      </c>
      <c r="AC318" s="2" t="b">
        <f t="shared" si="194"/>
        <v>0</v>
      </c>
      <c r="AD318" s="2" t="b">
        <f t="shared" si="195"/>
        <v>0</v>
      </c>
      <c r="AE318" s="2" t="b">
        <f t="shared" si="195"/>
        <v>0</v>
      </c>
      <c r="AF318" s="2" t="b">
        <f t="shared" si="195"/>
        <v>0</v>
      </c>
      <c r="AG318" s="2" t="b">
        <f t="shared" si="195"/>
        <v>0</v>
      </c>
      <c r="AH318" s="2" t="b">
        <f t="shared" si="195"/>
        <v>0</v>
      </c>
      <c r="AI318" s="2" t="b">
        <f t="shared" si="195"/>
        <v>0</v>
      </c>
      <c r="AJ318" s="2" t="b">
        <f t="shared" si="195"/>
        <v>0</v>
      </c>
      <c r="AK318" s="2" t="b">
        <f t="shared" si="195"/>
        <v>0</v>
      </c>
      <c r="AL318" s="2" t="b">
        <f t="shared" si="195"/>
        <v>0</v>
      </c>
      <c r="AM318" s="2" t="b">
        <f t="shared" si="195"/>
        <v>0</v>
      </c>
      <c r="AN318" s="2" t="b">
        <f t="shared" si="196"/>
        <v>0</v>
      </c>
      <c r="AO318" s="2" t="b">
        <f t="shared" si="196"/>
        <v>0</v>
      </c>
      <c r="AP318" s="2" t="b">
        <f t="shared" si="196"/>
        <v>0</v>
      </c>
      <c r="AQ318" s="2" t="b">
        <f t="shared" si="196"/>
        <v>0</v>
      </c>
      <c r="AR318" s="2" t="b">
        <f t="shared" si="196"/>
        <v>0</v>
      </c>
      <c r="AS318" s="2" t="b">
        <f t="shared" si="196"/>
        <v>0</v>
      </c>
      <c r="AT318" s="2" t="b">
        <f t="shared" si="196"/>
        <v>1</v>
      </c>
      <c r="AU318" s="2" t="b">
        <f t="shared" si="196"/>
        <v>1</v>
      </c>
      <c r="AV318" s="2" t="b">
        <f t="shared" si="196"/>
        <v>1</v>
      </c>
      <c r="AW318" s="2" t="b">
        <f t="shared" si="196"/>
        <v>1</v>
      </c>
      <c r="AX318" s="2" t="b">
        <f t="shared" si="197"/>
        <v>1</v>
      </c>
      <c r="AY318" s="2" t="b">
        <f t="shared" si="197"/>
        <v>1</v>
      </c>
      <c r="AZ318" s="2" t="b">
        <f t="shared" si="197"/>
        <v>1</v>
      </c>
      <c r="BA318" s="2" t="b">
        <f t="shared" si="197"/>
        <v>1</v>
      </c>
      <c r="BB318" s="2" t="b">
        <f t="shared" si="197"/>
        <v>1</v>
      </c>
      <c r="BC318" s="2" t="b">
        <f t="shared" si="197"/>
        <v>1</v>
      </c>
      <c r="BD318" s="2" t="b">
        <f t="shared" si="197"/>
        <v>1</v>
      </c>
      <c r="BE318" s="2" t="b">
        <f t="shared" si="197"/>
        <v>1</v>
      </c>
      <c r="BF318" s="2" t="b">
        <f t="shared" si="197"/>
        <v>1</v>
      </c>
      <c r="BG318" s="2" t="b">
        <f t="shared" si="197"/>
        <v>1</v>
      </c>
      <c r="BH318" s="2" t="b">
        <f t="shared" si="197"/>
        <v>1</v>
      </c>
      <c r="BI318" s="2" t="b">
        <f t="shared" si="197"/>
        <v>1</v>
      </c>
      <c r="BJ318" s="2" t="b">
        <f t="shared" si="197"/>
        <v>1</v>
      </c>
      <c r="BK318" s="2" t="b">
        <f t="shared" si="197"/>
        <v>1</v>
      </c>
    </row>
    <row r="319" spans="1:63" ht="29" x14ac:dyDescent="0.35">
      <c r="A319" s="2" t="str">
        <f>RawData!A315&amp;" "&amp;RawData!B315&amp;" "&amp;RawData!C315&amp;" "&amp;RawData!D315&amp;" "&amp;RawData!E315</f>
        <v xml:space="preserve">258 20090901  USDSDDST CCC Z80 C Compiler 05.10 </v>
      </c>
      <c r="B319" s="2" t="str">
        <f t="shared" si="161"/>
        <v>258 20090901 USDSDDST CCC Z80 C Compiler 05.10</v>
      </c>
      <c r="C319" s="2">
        <f t="shared" si="162"/>
        <v>4</v>
      </c>
      <c r="D319" s="2">
        <f t="shared" si="163"/>
        <v>13</v>
      </c>
      <c r="E319" s="2">
        <f t="shared" si="164"/>
        <v>22</v>
      </c>
      <c r="F319" s="2" t="b">
        <f t="shared" si="165"/>
        <v>1</v>
      </c>
      <c r="G319" s="2" t="b">
        <f t="shared" si="166"/>
        <v>1</v>
      </c>
      <c r="I319" s="2">
        <f t="shared" si="173"/>
        <v>258</v>
      </c>
      <c r="J319" s="2" t="str">
        <f t="shared" si="167"/>
        <v>20090901</v>
      </c>
      <c r="K319" s="2" t="str">
        <f t="shared" si="168"/>
        <v>USDSDDST</v>
      </c>
      <c r="L319" s="2" t="str">
        <f t="shared" si="169"/>
        <v>CCC Z80 C Compiler 05.10</v>
      </c>
      <c r="N319" s="2" t="b">
        <f t="shared" si="170"/>
        <v>0</v>
      </c>
      <c r="O319" s="2" t="b">
        <f t="shared" si="171"/>
        <v>0</v>
      </c>
      <c r="P319" s="2" t="str">
        <f t="shared" si="172"/>
        <v>USDSDDST</v>
      </c>
      <c r="T319" s="2" t="b">
        <f t="shared" si="194"/>
        <v>0</v>
      </c>
      <c r="U319" s="2" t="b">
        <f t="shared" si="194"/>
        <v>0</v>
      </c>
      <c r="V319" s="2" t="b">
        <f t="shared" si="194"/>
        <v>0</v>
      </c>
      <c r="W319" s="2" t="b">
        <f t="shared" si="194"/>
        <v>0</v>
      </c>
      <c r="X319" s="2" t="b">
        <f t="shared" si="194"/>
        <v>0</v>
      </c>
      <c r="Y319" s="2" t="b">
        <f t="shared" si="194"/>
        <v>1</v>
      </c>
      <c r="Z319" s="2" t="b">
        <f t="shared" si="194"/>
        <v>0</v>
      </c>
      <c r="AA319" s="2" t="b">
        <f t="shared" si="194"/>
        <v>1</v>
      </c>
      <c r="AB319" s="2" t="b">
        <f t="shared" si="194"/>
        <v>0</v>
      </c>
      <c r="AC319" s="2" t="b">
        <f t="shared" si="194"/>
        <v>0</v>
      </c>
      <c r="AD319" s="2" t="b">
        <f t="shared" si="195"/>
        <v>0</v>
      </c>
      <c r="AE319" s="2" t="b">
        <f t="shared" si="195"/>
        <v>0</v>
      </c>
      <c r="AF319" s="2" t="b">
        <f t="shared" si="195"/>
        <v>0</v>
      </c>
      <c r="AG319" s="2" t="b">
        <f t="shared" si="195"/>
        <v>0</v>
      </c>
      <c r="AH319" s="2" t="b">
        <f t="shared" si="195"/>
        <v>0</v>
      </c>
      <c r="AI319" s="2" t="b">
        <f t="shared" si="195"/>
        <v>0</v>
      </c>
      <c r="AJ319" s="2" t="b">
        <f t="shared" si="195"/>
        <v>0</v>
      </c>
      <c r="AK319" s="2" t="b">
        <f t="shared" si="195"/>
        <v>0</v>
      </c>
      <c r="AL319" s="2" t="b">
        <f t="shared" si="195"/>
        <v>0</v>
      </c>
      <c r="AM319" s="2" t="b">
        <f t="shared" si="195"/>
        <v>0</v>
      </c>
      <c r="AN319" s="2" t="b">
        <f t="shared" si="196"/>
        <v>0</v>
      </c>
      <c r="AO319" s="2" t="b">
        <f t="shared" si="196"/>
        <v>0</v>
      </c>
      <c r="AP319" s="2" t="b">
        <f t="shared" si="196"/>
        <v>0</v>
      </c>
      <c r="AQ319" s="2" t="b">
        <f t="shared" si="196"/>
        <v>0</v>
      </c>
      <c r="AR319" s="2" t="b">
        <f t="shared" si="196"/>
        <v>0</v>
      </c>
      <c r="AS319" s="2" t="b">
        <f t="shared" si="196"/>
        <v>0</v>
      </c>
      <c r="AT319" s="2" t="b">
        <f t="shared" si="196"/>
        <v>1</v>
      </c>
      <c r="AU319" s="2" t="b">
        <f t="shared" si="196"/>
        <v>1</v>
      </c>
      <c r="AV319" s="2" t="b">
        <f t="shared" si="196"/>
        <v>1</v>
      </c>
      <c r="AW319" s="2" t="b">
        <f t="shared" si="196"/>
        <v>1</v>
      </c>
      <c r="AX319" s="2" t="b">
        <f t="shared" si="197"/>
        <v>1</v>
      </c>
      <c r="AY319" s="2" t="b">
        <f t="shared" si="197"/>
        <v>1</v>
      </c>
      <c r="AZ319" s="2" t="b">
        <f t="shared" si="197"/>
        <v>1</v>
      </c>
      <c r="BA319" s="2" t="b">
        <f t="shared" si="197"/>
        <v>1</v>
      </c>
      <c r="BB319" s="2" t="b">
        <f t="shared" si="197"/>
        <v>1</v>
      </c>
      <c r="BC319" s="2" t="b">
        <f t="shared" si="197"/>
        <v>1</v>
      </c>
      <c r="BD319" s="2" t="b">
        <f t="shared" si="197"/>
        <v>1</v>
      </c>
      <c r="BE319" s="2" t="b">
        <f t="shared" si="197"/>
        <v>1</v>
      </c>
      <c r="BF319" s="2" t="b">
        <f t="shared" si="197"/>
        <v>1</v>
      </c>
      <c r="BG319" s="2" t="b">
        <f t="shared" si="197"/>
        <v>1</v>
      </c>
      <c r="BH319" s="2" t="b">
        <f t="shared" si="197"/>
        <v>1</v>
      </c>
      <c r="BI319" s="2" t="b">
        <f t="shared" si="197"/>
        <v>1</v>
      </c>
      <c r="BJ319" s="2" t="b">
        <f t="shared" si="197"/>
        <v>1</v>
      </c>
      <c r="BK319" s="2" t="b">
        <f t="shared" si="197"/>
        <v>1</v>
      </c>
    </row>
    <row r="320" spans="1:63" ht="43.5" x14ac:dyDescent="0.35">
      <c r="A320" s="2" t="str">
        <f>RawData!A316&amp;" "&amp;RawData!B316&amp;" "&amp;RawData!C316&amp;" "&amp;RawData!D316&amp;" "&amp;RawData!E316</f>
        <v xml:space="preserve">259 20090901  USDSDDST Microsoft MBASIC 05.21 compiler and interpreter </v>
      </c>
      <c r="B320" s="2" t="str">
        <f t="shared" si="161"/>
        <v>259 20090901 USDSDDST Microsoft MBASIC 05.21 compiler and interpreter</v>
      </c>
      <c r="C320" s="2">
        <f t="shared" si="162"/>
        <v>4</v>
      </c>
      <c r="D320" s="2">
        <f t="shared" si="163"/>
        <v>13</v>
      </c>
      <c r="E320" s="2">
        <f t="shared" si="164"/>
        <v>22</v>
      </c>
      <c r="F320" s="2" t="b">
        <f t="shared" si="165"/>
        <v>1</v>
      </c>
      <c r="G320" s="2" t="b">
        <f t="shared" si="166"/>
        <v>1</v>
      </c>
      <c r="I320" s="2">
        <f t="shared" si="173"/>
        <v>259</v>
      </c>
      <c r="J320" s="2" t="str">
        <f t="shared" si="167"/>
        <v>20090901</v>
      </c>
      <c r="K320" s="2" t="str">
        <f t="shared" si="168"/>
        <v>USDSDDST</v>
      </c>
      <c r="L320" s="2" t="str">
        <f t="shared" si="169"/>
        <v>Microsoft MBASIC 05.21 compiler and interpreter</v>
      </c>
      <c r="N320" s="2" t="b">
        <f t="shared" si="170"/>
        <v>0</v>
      </c>
      <c r="O320" s="2" t="b">
        <f t="shared" si="171"/>
        <v>0</v>
      </c>
      <c r="P320" s="2" t="str">
        <f t="shared" si="172"/>
        <v>USDSDDST</v>
      </c>
      <c r="T320" s="2" t="b">
        <f t="shared" si="194"/>
        <v>0</v>
      </c>
      <c r="U320" s="2" t="b">
        <f t="shared" si="194"/>
        <v>0</v>
      </c>
      <c r="V320" s="2" t="b">
        <f t="shared" si="194"/>
        <v>0</v>
      </c>
      <c r="W320" s="2" t="b">
        <f t="shared" si="194"/>
        <v>0</v>
      </c>
      <c r="X320" s="2" t="b">
        <f t="shared" si="194"/>
        <v>0</v>
      </c>
      <c r="Y320" s="2" t="b">
        <f t="shared" si="194"/>
        <v>0</v>
      </c>
      <c r="Z320" s="2" t="b">
        <f t="shared" si="194"/>
        <v>0</v>
      </c>
      <c r="AA320" s="2" t="b">
        <f t="shared" si="194"/>
        <v>0</v>
      </c>
      <c r="AB320" s="2" t="b">
        <f t="shared" si="194"/>
        <v>0</v>
      </c>
      <c r="AC320" s="2" t="b">
        <f t="shared" si="194"/>
        <v>0</v>
      </c>
      <c r="AD320" s="2" t="b">
        <f t="shared" si="195"/>
        <v>0</v>
      </c>
      <c r="AE320" s="2" t="b">
        <f t="shared" si="195"/>
        <v>0</v>
      </c>
      <c r="AF320" s="2" t="b">
        <f t="shared" si="195"/>
        <v>0</v>
      </c>
      <c r="AG320" s="2" t="b">
        <f t="shared" si="195"/>
        <v>0</v>
      </c>
      <c r="AH320" s="2" t="b">
        <f t="shared" si="195"/>
        <v>0</v>
      </c>
      <c r="AI320" s="2" t="b">
        <f t="shared" si="195"/>
        <v>0</v>
      </c>
      <c r="AJ320" s="2" t="b">
        <f t="shared" si="195"/>
        <v>0</v>
      </c>
      <c r="AK320" s="2" t="b">
        <f t="shared" si="195"/>
        <v>0</v>
      </c>
      <c r="AL320" s="2" t="b">
        <f t="shared" si="195"/>
        <v>0</v>
      </c>
      <c r="AM320" s="2" t="b">
        <f t="shared" si="195"/>
        <v>0</v>
      </c>
      <c r="AN320" s="2" t="b">
        <f t="shared" si="196"/>
        <v>0</v>
      </c>
      <c r="AO320" s="2" t="b">
        <f t="shared" si="196"/>
        <v>0</v>
      </c>
      <c r="AP320" s="2" t="b">
        <f t="shared" si="196"/>
        <v>0</v>
      </c>
      <c r="AQ320" s="2" t="b">
        <f t="shared" si="196"/>
        <v>0</v>
      </c>
      <c r="AR320" s="2" t="b">
        <f t="shared" si="196"/>
        <v>0</v>
      </c>
      <c r="AS320" s="2" t="b">
        <f t="shared" si="196"/>
        <v>0</v>
      </c>
      <c r="AT320" s="2" t="b">
        <f t="shared" si="196"/>
        <v>1</v>
      </c>
      <c r="AU320" s="2" t="b">
        <f t="shared" si="196"/>
        <v>1</v>
      </c>
      <c r="AV320" s="2" t="b">
        <f t="shared" si="196"/>
        <v>1</v>
      </c>
      <c r="AW320" s="2" t="b">
        <f t="shared" si="196"/>
        <v>1</v>
      </c>
      <c r="AX320" s="2" t="b">
        <f t="shared" si="197"/>
        <v>1</v>
      </c>
      <c r="AY320" s="2" t="b">
        <f t="shared" si="197"/>
        <v>1</v>
      </c>
      <c r="AZ320" s="2" t="b">
        <f t="shared" si="197"/>
        <v>1</v>
      </c>
      <c r="BA320" s="2" t="b">
        <f t="shared" si="197"/>
        <v>1</v>
      </c>
      <c r="BB320" s="2" t="b">
        <f t="shared" si="197"/>
        <v>1</v>
      </c>
      <c r="BC320" s="2" t="b">
        <f t="shared" si="197"/>
        <v>1</v>
      </c>
      <c r="BD320" s="2" t="b">
        <f t="shared" si="197"/>
        <v>1</v>
      </c>
      <c r="BE320" s="2" t="b">
        <f t="shared" si="197"/>
        <v>1</v>
      </c>
      <c r="BF320" s="2" t="b">
        <f t="shared" si="197"/>
        <v>1</v>
      </c>
      <c r="BG320" s="2" t="b">
        <f t="shared" si="197"/>
        <v>1</v>
      </c>
      <c r="BH320" s="2" t="b">
        <f t="shared" si="197"/>
        <v>1</v>
      </c>
      <c r="BI320" s="2" t="b">
        <f t="shared" si="197"/>
        <v>1</v>
      </c>
      <c r="BJ320" s="2" t="b">
        <f t="shared" si="197"/>
        <v>1</v>
      </c>
      <c r="BK320" s="2" t="b">
        <f t="shared" si="197"/>
        <v>1</v>
      </c>
    </row>
    <row r="321" spans="1:63" ht="29" x14ac:dyDescent="0.35">
      <c r="A321" s="2" t="str">
        <f>RawData!A317&amp;" "&amp;RawData!B317&amp;" "&amp;RawData!C317&amp;" "&amp;RawData!D317&amp;" "&amp;RawData!E317</f>
        <v xml:space="preserve">260 20090405  USDSDDST RDOS 2.01 including disassembly </v>
      </c>
      <c r="B321" s="2" t="str">
        <f t="shared" si="161"/>
        <v>260 20090405 USDSDDST RDOS 2.01 including disassembly</v>
      </c>
      <c r="C321" s="2">
        <f t="shared" si="162"/>
        <v>4</v>
      </c>
      <c r="D321" s="2">
        <f t="shared" si="163"/>
        <v>13</v>
      </c>
      <c r="E321" s="2">
        <f t="shared" si="164"/>
        <v>22</v>
      </c>
      <c r="F321" s="2" t="b">
        <f t="shared" si="165"/>
        <v>1</v>
      </c>
      <c r="G321" s="2" t="b">
        <f t="shared" si="166"/>
        <v>1</v>
      </c>
      <c r="I321" s="2">
        <f t="shared" si="173"/>
        <v>260</v>
      </c>
      <c r="J321" s="2" t="str">
        <f t="shared" si="167"/>
        <v>20090405</v>
      </c>
      <c r="K321" s="2" t="str">
        <f t="shared" si="168"/>
        <v>USDSDDST</v>
      </c>
      <c r="L321" s="2" t="str">
        <f t="shared" si="169"/>
        <v>RDOS 2.01 including disassembly</v>
      </c>
      <c r="N321" s="2" t="b">
        <f t="shared" si="170"/>
        <v>0</v>
      </c>
      <c r="O321" s="2" t="b">
        <f t="shared" si="171"/>
        <v>0</v>
      </c>
      <c r="P321" s="2" t="str">
        <f t="shared" si="172"/>
        <v>USDSDDST</v>
      </c>
      <c r="T321" s="2" t="b">
        <f t="shared" si="194"/>
        <v>0</v>
      </c>
      <c r="U321" s="2" t="b">
        <f t="shared" si="194"/>
        <v>0</v>
      </c>
      <c r="V321" s="2" t="b">
        <f t="shared" si="194"/>
        <v>0</v>
      </c>
      <c r="W321" s="2" t="b">
        <f t="shared" si="194"/>
        <v>0</v>
      </c>
      <c r="X321" s="2" t="b">
        <f t="shared" si="194"/>
        <v>0</v>
      </c>
      <c r="Y321" s="2" t="b">
        <f t="shared" si="194"/>
        <v>0</v>
      </c>
      <c r="Z321" s="2" t="b">
        <f t="shared" si="194"/>
        <v>0</v>
      </c>
      <c r="AA321" s="2" t="b">
        <f t="shared" si="194"/>
        <v>0</v>
      </c>
      <c r="AB321" s="2" t="b">
        <f t="shared" si="194"/>
        <v>0</v>
      </c>
      <c r="AC321" s="2" t="b">
        <f t="shared" si="194"/>
        <v>0</v>
      </c>
      <c r="AD321" s="2" t="b">
        <f t="shared" si="195"/>
        <v>0</v>
      </c>
      <c r="AE321" s="2" t="b">
        <f t="shared" si="195"/>
        <v>0</v>
      </c>
      <c r="AF321" s="2" t="b">
        <f t="shared" si="195"/>
        <v>0</v>
      </c>
      <c r="AG321" s="2" t="b">
        <f t="shared" si="195"/>
        <v>0</v>
      </c>
      <c r="AH321" s="2" t="b">
        <f t="shared" si="195"/>
        <v>0</v>
      </c>
      <c r="AI321" s="2" t="b">
        <f t="shared" si="195"/>
        <v>0</v>
      </c>
      <c r="AJ321" s="2" t="b">
        <f t="shared" si="195"/>
        <v>0</v>
      </c>
      <c r="AK321" s="2" t="b">
        <f t="shared" si="195"/>
        <v>0</v>
      </c>
      <c r="AL321" s="2" t="b">
        <f t="shared" si="195"/>
        <v>0</v>
      </c>
      <c r="AM321" s="2" t="b">
        <f t="shared" si="195"/>
        <v>0</v>
      </c>
      <c r="AN321" s="2" t="b">
        <f t="shared" si="196"/>
        <v>0</v>
      </c>
      <c r="AO321" s="2" t="b">
        <f t="shared" si="196"/>
        <v>0</v>
      </c>
      <c r="AP321" s="2" t="b">
        <f t="shared" si="196"/>
        <v>0</v>
      </c>
      <c r="AQ321" s="2" t="b">
        <f t="shared" si="196"/>
        <v>0</v>
      </c>
      <c r="AR321" s="2" t="b">
        <f t="shared" si="196"/>
        <v>0</v>
      </c>
      <c r="AS321" s="2" t="b">
        <f t="shared" si="196"/>
        <v>0</v>
      </c>
      <c r="AT321" s="2" t="b">
        <f t="shared" si="196"/>
        <v>1</v>
      </c>
      <c r="AU321" s="2" t="b">
        <f t="shared" si="196"/>
        <v>1</v>
      </c>
      <c r="AV321" s="2" t="b">
        <f t="shared" si="196"/>
        <v>1</v>
      </c>
      <c r="AW321" s="2" t="b">
        <f t="shared" si="196"/>
        <v>1</v>
      </c>
      <c r="AX321" s="2" t="b">
        <f t="shared" si="197"/>
        <v>1</v>
      </c>
      <c r="AY321" s="2" t="b">
        <f t="shared" si="197"/>
        <v>1</v>
      </c>
      <c r="AZ321" s="2" t="b">
        <f t="shared" si="197"/>
        <v>1</v>
      </c>
      <c r="BA321" s="2" t="b">
        <f t="shared" si="197"/>
        <v>1</v>
      </c>
      <c r="BB321" s="2" t="b">
        <f t="shared" si="197"/>
        <v>1</v>
      </c>
      <c r="BC321" s="2" t="b">
        <f t="shared" si="197"/>
        <v>1</v>
      </c>
      <c r="BD321" s="2" t="b">
        <f t="shared" si="197"/>
        <v>1</v>
      </c>
      <c r="BE321" s="2" t="b">
        <f t="shared" si="197"/>
        <v>1</v>
      </c>
      <c r="BF321" s="2" t="b">
        <f t="shared" si="197"/>
        <v>1</v>
      </c>
      <c r="BG321" s="2" t="b">
        <f t="shared" si="197"/>
        <v>1</v>
      </c>
      <c r="BH321" s="2" t="b">
        <f t="shared" si="197"/>
        <v>1</v>
      </c>
      <c r="BI321" s="2" t="b">
        <f t="shared" si="197"/>
        <v>1</v>
      </c>
      <c r="BJ321" s="2" t="b">
        <f t="shared" si="197"/>
        <v>1</v>
      </c>
      <c r="BK321" s="2" t="b">
        <f t="shared" si="197"/>
        <v>1</v>
      </c>
    </row>
    <row r="322" spans="1:63" x14ac:dyDescent="0.35">
      <c r="A322" s="2" t="str">
        <f>RawData!A318&amp;" "&amp;RawData!B318&amp;" "&amp;RawData!C318&amp;" "&amp;RawData!D318&amp;" "&amp;RawData!E318</f>
        <v xml:space="preserve">    </v>
      </c>
      <c r="B322" s="2" t="str">
        <f t="shared" si="161"/>
        <v/>
      </c>
      <c r="C322" s="2" t="e">
        <f t="shared" si="162"/>
        <v>#VALUE!</v>
      </c>
      <c r="D322" s="2" t="e">
        <f t="shared" si="163"/>
        <v>#VALUE!</v>
      </c>
      <c r="E322" s="2" t="e">
        <f t="shared" si="164"/>
        <v>#VALUE!</v>
      </c>
      <c r="F322" s="2" t="b">
        <f t="shared" si="165"/>
        <v>0</v>
      </c>
      <c r="G322" s="2" t="b">
        <f t="shared" si="166"/>
        <v>0</v>
      </c>
      <c r="I322" s="2" t="str">
        <f t="shared" si="173"/>
        <v/>
      </c>
      <c r="J322" s="2" t="str">
        <f t="shared" si="167"/>
        <v/>
      </c>
      <c r="K322" s="2" t="str">
        <f t="shared" si="168"/>
        <v/>
      </c>
      <c r="L322" s="2" t="str">
        <f t="shared" si="169"/>
        <v/>
      </c>
      <c r="N322" s="2" t="str">
        <f t="shared" si="170"/>
        <v/>
      </c>
      <c r="O322" s="2" t="str">
        <f t="shared" si="171"/>
        <v/>
      </c>
      <c r="P322" s="2" t="str">
        <f t="shared" si="172"/>
        <v/>
      </c>
      <c r="T322" s="2" t="str">
        <f t="shared" si="194"/>
        <v/>
      </c>
      <c r="U322" s="2" t="str">
        <f t="shared" si="194"/>
        <v/>
      </c>
      <c r="V322" s="2" t="str">
        <f t="shared" si="194"/>
        <v/>
      </c>
      <c r="W322" s="2" t="str">
        <f t="shared" si="194"/>
        <v/>
      </c>
      <c r="X322" s="2" t="str">
        <f t="shared" si="194"/>
        <v/>
      </c>
      <c r="Y322" s="2" t="str">
        <f t="shared" si="194"/>
        <v/>
      </c>
      <c r="Z322" s="2" t="str">
        <f t="shared" si="194"/>
        <v/>
      </c>
      <c r="AA322" s="2" t="str">
        <f t="shared" si="194"/>
        <v/>
      </c>
      <c r="AB322" s="2" t="str">
        <f t="shared" si="194"/>
        <v/>
      </c>
      <c r="AC322" s="2" t="str">
        <f t="shared" si="194"/>
        <v/>
      </c>
      <c r="AD322" s="2" t="str">
        <f t="shared" si="195"/>
        <v/>
      </c>
      <c r="AE322" s="2" t="str">
        <f t="shared" si="195"/>
        <v/>
      </c>
      <c r="AF322" s="2" t="str">
        <f t="shared" si="195"/>
        <v/>
      </c>
      <c r="AG322" s="2" t="str">
        <f t="shared" si="195"/>
        <v/>
      </c>
      <c r="AH322" s="2" t="str">
        <f t="shared" si="195"/>
        <v/>
      </c>
      <c r="AI322" s="2" t="str">
        <f t="shared" si="195"/>
        <v/>
      </c>
      <c r="AJ322" s="2" t="str">
        <f t="shared" si="195"/>
        <v/>
      </c>
      <c r="AK322" s="2" t="str">
        <f t="shared" si="195"/>
        <v/>
      </c>
      <c r="AL322" s="2" t="str">
        <f t="shared" si="195"/>
        <v/>
      </c>
      <c r="AM322" s="2" t="str">
        <f t="shared" si="195"/>
        <v/>
      </c>
      <c r="AN322" s="2" t="str">
        <f t="shared" si="196"/>
        <v/>
      </c>
      <c r="AO322" s="2" t="str">
        <f t="shared" si="196"/>
        <v/>
      </c>
      <c r="AP322" s="2" t="str">
        <f t="shared" si="196"/>
        <v/>
      </c>
      <c r="AQ322" s="2" t="str">
        <f t="shared" si="196"/>
        <v/>
      </c>
      <c r="AR322" s="2" t="str">
        <f t="shared" si="196"/>
        <v/>
      </c>
      <c r="AS322" s="2" t="str">
        <f t="shared" si="196"/>
        <v/>
      </c>
      <c r="AT322" s="2" t="str">
        <f t="shared" si="196"/>
        <v/>
      </c>
      <c r="AU322" s="2" t="str">
        <f t="shared" si="196"/>
        <v/>
      </c>
      <c r="AV322" s="2" t="str">
        <f t="shared" si="196"/>
        <v/>
      </c>
      <c r="AW322" s="2" t="str">
        <f t="shared" si="196"/>
        <v/>
      </c>
      <c r="AX322" s="2" t="str">
        <f t="shared" si="197"/>
        <v/>
      </c>
      <c r="AY322" s="2" t="str">
        <f t="shared" si="197"/>
        <v/>
      </c>
      <c r="AZ322" s="2" t="str">
        <f t="shared" si="197"/>
        <v/>
      </c>
      <c r="BA322" s="2" t="str">
        <f t="shared" si="197"/>
        <v/>
      </c>
      <c r="BB322" s="2" t="str">
        <f t="shared" si="197"/>
        <v/>
      </c>
      <c r="BC322" s="2" t="str">
        <f t="shared" si="197"/>
        <v/>
      </c>
      <c r="BD322" s="2" t="str">
        <f t="shared" si="197"/>
        <v/>
      </c>
      <c r="BE322" s="2" t="str">
        <f t="shared" si="197"/>
        <v/>
      </c>
      <c r="BF322" s="2" t="str">
        <f t="shared" si="197"/>
        <v/>
      </c>
      <c r="BG322" s="2" t="str">
        <f t="shared" si="197"/>
        <v/>
      </c>
      <c r="BH322" s="2" t="str">
        <f t="shared" si="197"/>
        <v/>
      </c>
      <c r="BI322" s="2" t="str">
        <f t="shared" si="197"/>
        <v/>
      </c>
      <c r="BJ322" s="2" t="str">
        <f t="shared" si="197"/>
        <v/>
      </c>
      <c r="BK322" s="2" t="str">
        <f t="shared" si="197"/>
        <v/>
      </c>
    </row>
    <row r="323" spans="1:63" x14ac:dyDescent="0.35">
      <c r="A323" s="2" t="str">
        <f>RawData!A319&amp;" "&amp;RawData!B319&amp;" "&amp;RawData!C319&amp;" "&amp;RawData!D319&amp;" "&amp;RawData!E319</f>
        <v xml:space="preserve">    </v>
      </c>
      <c r="B323" s="2" t="str">
        <f t="shared" si="161"/>
        <v/>
      </c>
      <c r="C323" s="2" t="e">
        <f t="shared" si="162"/>
        <v>#VALUE!</v>
      </c>
      <c r="D323" s="2" t="e">
        <f t="shared" si="163"/>
        <v>#VALUE!</v>
      </c>
      <c r="E323" s="2" t="e">
        <f t="shared" si="164"/>
        <v>#VALUE!</v>
      </c>
      <c r="F323" s="2" t="b">
        <f t="shared" si="165"/>
        <v>0</v>
      </c>
      <c r="G323" s="2" t="b">
        <f t="shared" si="166"/>
        <v>0</v>
      </c>
      <c r="I323" s="2" t="str">
        <f t="shared" si="173"/>
        <v/>
      </c>
      <c r="J323" s="2" t="str">
        <f t="shared" si="167"/>
        <v/>
      </c>
      <c r="K323" s="2" t="str">
        <f t="shared" si="168"/>
        <v/>
      </c>
      <c r="L323" s="2" t="str">
        <f t="shared" si="169"/>
        <v/>
      </c>
      <c r="N323" s="2" t="str">
        <f t="shared" si="170"/>
        <v/>
      </c>
      <c r="O323" s="2" t="str">
        <f t="shared" si="171"/>
        <v/>
      </c>
      <c r="P323" s="2" t="str">
        <f t="shared" si="172"/>
        <v/>
      </c>
      <c r="T323" s="2" t="str">
        <f t="shared" si="194"/>
        <v/>
      </c>
      <c r="U323" s="2" t="str">
        <f t="shared" si="194"/>
        <v/>
      </c>
      <c r="V323" s="2" t="str">
        <f t="shared" si="194"/>
        <v/>
      </c>
      <c r="W323" s="2" t="str">
        <f t="shared" si="194"/>
        <v/>
      </c>
      <c r="X323" s="2" t="str">
        <f t="shared" si="194"/>
        <v/>
      </c>
      <c r="Y323" s="2" t="str">
        <f t="shared" si="194"/>
        <v/>
      </c>
      <c r="Z323" s="2" t="str">
        <f t="shared" si="194"/>
        <v/>
      </c>
      <c r="AA323" s="2" t="str">
        <f t="shared" si="194"/>
        <v/>
      </c>
      <c r="AB323" s="2" t="str">
        <f t="shared" si="194"/>
        <v/>
      </c>
      <c r="AC323" s="2" t="str">
        <f t="shared" si="194"/>
        <v/>
      </c>
      <c r="AD323" s="2" t="str">
        <f t="shared" si="195"/>
        <v/>
      </c>
      <c r="AE323" s="2" t="str">
        <f t="shared" si="195"/>
        <v/>
      </c>
      <c r="AF323" s="2" t="str">
        <f t="shared" si="195"/>
        <v/>
      </c>
      <c r="AG323" s="2" t="str">
        <f t="shared" si="195"/>
        <v/>
      </c>
      <c r="AH323" s="2" t="str">
        <f t="shared" si="195"/>
        <v/>
      </c>
      <c r="AI323" s="2" t="str">
        <f t="shared" si="195"/>
        <v/>
      </c>
      <c r="AJ323" s="2" t="str">
        <f t="shared" si="195"/>
        <v/>
      </c>
      <c r="AK323" s="2" t="str">
        <f t="shared" si="195"/>
        <v/>
      </c>
      <c r="AL323" s="2" t="str">
        <f t="shared" si="195"/>
        <v/>
      </c>
      <c r="AM323" s="2" t="str">
        <f t="shared" si="195"/>
        <v/>
      </c>
      <c r="AN323" s="2" t="str">
        <f t="shared" si="196"/>
        <v/>
      </c>
      <c r="AO323" s="2" t="str">
        <f t="shared" si="196"/>
        <v/>
      </c>
      <c r="AP323" s="2" t="str">
        <f t="shared" si="196"/>
        <v/>
      </c>
      <c r="AQ323" s="2" t="str">
        <f t="shared" si="196"/>
        <v/>
      </c>
      <c r="AR323" s="2" t="str">
        <f t="shared" si="196"/>
        <v/>
      </c>
      <c r="AS323" s="2" t="str">
        <f t="shared" si="196"/>
        <v/>
      </c>
      <c r="AT323" s="2" t="str">
        <f t="shared" si="196"/>
        <v/>
      </c>
      <c r="AU323" s="2" t="str">
        <f t="shared" si="196"/>
        <v/>
      </c>
      <c r="AV323" s="2" t="str">
        <f t="shared" si="196"/>
        <v/>
      </c>
      <c r="AW323" s="2" t="str">
        <f t="shared" si="196"/>
        <v/>
      </c>
      <c r="AX323" s="2" t="str">
        <f t="shared" si="197"/>
        <v/>
      </c>
      <c r="AY323" s="2" t="str">
        <f t="shared" si="197"/>
        <v/>
      </c>
      <c r="AZ323" s="2" t="str">
        <f t="shared" si="197"/>
        <v/>
      </c>
      <c r="BA323" s="2" t="str">
        <f t="shared" si="197"/>
        <v/>
      </c>
      <c r="BB323" s="2" t="str">
        <f t="shared" si="197"/>
        <v/>
      </c>
      <c r="BC323" s="2" t="str">
        <f t="shared" si="197"/>
        <v/>
      </c>
      <c r="BD323" s="2" t="str">
        <f t="shared" si="197"/>
        <v/>
      </c>
      <c r="BE323" s="2" t="str">
        <f t="shared" si="197"/>
        <v/>
      </c>
      <c r="BF323" s="2" t="str">
        <f t="shared" si="197"/>
        <v/>
      </c>
      <c r="BG323" s="2" t="str">
        <f t="shared" si="197"/>
        <v/>
      </c>
      <c r="BH323" s="2" t="str">
        <f t="shared" si="197"/>
        <v/>
      </c>
      <c r="BI323" s="2" t="str">
        <f t="shared" si="197"/>
        <v/>
      </c>
      <c r="BJ323" s="2" t="str">
        <f t="shared" si="197"/>
        <v/>
      </c>
      <c r="BK323" s="2" t="str">
        <f t="shared" si="197"/>
        <v/>
      </c>
    </row>
    <row r="324" spans="1:63" ht="29" x14ac:dyDescent="0.35">
      <c r="A324" s="2" t="str">
        <f>RawData!A320&amp;" "&amp;RawData!B320&amp;" "&amp;RawData!C320&amp;" "&amp;RawData!D320&amp;" "&amp;RawData!E320</f>
        <v xml:space="preserve">Ray Backup Disks now in 3.5" format  .TAR  .IMD images    </v>
      </c>
      <c r="B324" s="2" t="str">
        <f t="shared" si="161"/>
        <v>Ray Backup Disks now in 3.5" format .TAR .IMD images</v>
      </c>
      <c r="C324" s="2">
        <f t="shared" si="162"/>
        <v>4</v>
      </c>
      <c r="D324" s="2">
        <f t="shared" si="163"/>
        <v>11</v>
      </c>
      <c r="E324" s="2">
        <f t="shared" si="164"/>
        <v>17</v>
      </c>
      <c r="F324" s="2" t="b">
        <f t="shared" si="165"/>
        <v>0</v>
      </c>
      <c r="G324" s="2" t="b">
        <f t="shared" si="166"/>
        <v>0</v>
      </c>
      <c r="I324" s="2" t="str">
        <f t="shared" si="173"/>
        <v/>
      </c>
      <c r="J324" s="2" t="str">
        <f t="shared" si="167"/>
        <v/>
      </c>
      <c r="K324" s="2" t="str">
        <f t="shared" si="168"/>
        <v/>
      </c>
      <c r="L324" s="2" t="str">
        <f t="shared" si="169"/>
        <v>Ray Backup Disks now in 3.5" format .TAR .IMD images</v>
      </c>
      <c r="N324" s="2" t="str">
        <f t="shared" si="170"/>
        <v/>
      </c>
      <c r="O324" s="2" t="str">
        <f t="shared" si="171"/>
        <v/>
      </c>
      <c r="P324" s="2" t="str">
        <f t="shared" si="172"/>
        <v/>
      </c>
      <c r="T324" s="2" t="str">
        <f t="shared" si="194"/>
        <v/>
      </c>
      <c r="U324" s="2" t="str">
        <f t="shared" si="194"/>
        <v/>
      </c>
      <c r="V324" s="2" t="str">
        <f t="shared" si="194"/>
        <v/>
      </c>
      <c r="W324" s="2" t="str">
        <f t="shared" si="194"/>
        <v/>
      </c>
      <c r="X324" s="2" t="str">
        <f t="shared" si="194"/>
        <v/>
      </c>
      <c r="Y324" s="2" t="str">
        <f t="shared" si="194"/>
        <v/>
      </c>
      <c r="Z324" s="2" t="str">
        <f t="shared" si="194"/>
        <v/>
      </c>
      <c r="AA324" s="2" t="str">
        <f t="shared" si="194"/>
        <v/>
      </c>
      <c r="AB324" s="2" t="str">
        <f t="shared" si="194"/>
        <v/>
      </c>
      <c r="AC324" s="2" t="str">
        <f t="shared" si="194"/>
        <v/>
      </c>
      <c r="AD324" s="2" t="str">
        <f t="shared" si="195"/>
        <v/>
      </c>
      <c r="AE324" s="2" t="str">
        <f t="shared" si="195"/>
        <v/>
      </c>
      <c r="AF324" s="2" t="str">
        <f t="shared" si="195"/>
        <v/>
      </c>
      <c r="AG324" s="2" t="str">
        <f t="shared" si="195"/>
        <v/>
      </c>
      <c r="AH324" s="2" t="str">
        <f t="shared" si="195"/>
        <v/>
      </c>
      <c r="AI324" s="2" t="str">
        <f t="shared" si="195"/>
        <v/>
      </c>
      <c r="AJ324" s="2" t="str">
        <f t="shared" si="195"/>
        <v/>
      </c>
      <c r="AK324" s="2" t="str">
        <f t="shared" si="195"/>
        <v/>
      </c>
      <c r="AL324" s="2" t="str">
        <f t="shared" si="195"/>
        <v/>
      </c>
      <c r="AM324" s="2" t="str">
        <f t="shared" si="195"/>
        <v/>
      </c>
      <c r="AN324" s="2" t="str">
        <f t="shared" si="196"/>
        <v/>
      </c>
      <c r="AO324" s="2" t="str">
        <f t="shared" si="196"/>
        <v/>
      </c>
      <c r="AP324" s="2" t="str">
        <f t="shared" si="196"/>
        <v/>
      </c>
      <c r="AQ324" s="2" t="str">
        <f t="shared" si="196"/>
        <v/>
      </c>
      <c r="AR324" s="2" t="str">
        <f t="shared" si="196"/>
        <v/>
      </c>
      <c r="AS324" s="2" t="str">
        <f t="shared" si="196"/>
        <v/>
      </c>
      <c r="AT324" s="2" t="str">
        <f t="shared" si="196"/>
        <v/>
      </c>
      <c r="AU324" s="2" t="str">
        <f t="shared" si="196"/>
        <v/>
      </c>
      <c r="AV324" s="2" t="str">
        <f t="shared" si="196"/>
        <v/>
      </c>
      <c r="AW324" s="2" t="str">
        <f t="shared" si="196"/>
        <v/>
      </c>
      <c r="AX324" s="2" t="str">
        <f t="shared" si="197"/>
        <v/>
      </c>
      <c r="AY324" s="2" t="str">
        <f t="shared" si="197"/>
        <v/>
      </c>
      <c r="AZ324" s="2" t="str">
        <f t="shared" si="197"/>
        <v/>
      </c>
      <c r="BA324" s="2" t="str">
        <f t="shared" si="197"/>
        <v/>
      </c>
      <c r="BB324" s="2" t="str">
        <f t="shared" si="197"/>
        <v/>
      </c>
      <c r="BC324" s="2" t="str">
        <f t="shared" si="197"/>
        <v/>
      </c>
      <c r="BD324" s="2" t="str">
        <f t="shared" si="197"/>
        <v/>
      </c>
      <c r="BE324" s="2" t="str">
        <f t="shared" si="197"/>
        <v/>
      </c>
      <c r="BF324" s="2" t="str">
        <f t="shared" si="197"/>
        <v/>
      </c>
      <c r="BG324" s="2" t="str">
        <f t="shared" si="197"/>
        <v/>
      </c>
      <c r="BH324" s="2" t="str">
        <f t="shared" si="197"/>
        <v/>
      </c>
      <c r="BI324" s="2" t="str">
        <f t="shared" si="197"/>
        <v/>
      </c>
      <c r="BJ324" s="2" t="str">
        <f t="shared" si="197"/>
        <v/>
      </c>
      <c r="BK324" s="2" t="str">
        <f t="shared" si="197"/>
        <v/>
      </c>
    </row>
    <row r="325" spans="1:63" ht="43.5" x14ac:dyDescent="0.35">
      <c r="A325" s="2" t="str">
        <f>RawData!A321&amp;" "&amp;RawData!B321&amp;" "&amp;RawData!C321&amp;" "&amp;RawData!D321&amp;" "&amp;RawData!E321</f>
        <v xml:space="preserve">261 20090617 3ULDSDDST backup Engineering Programs - source code </v>
      </c>
      <c r="B325" s="2" t="str">
        <f t="shared" ref="B325:B388" si="198">TRIM(A325)</f>
        <v>261 20090617 3ULDSDDST backup Engineering Programs - source code</v>
      </c>
      <c r="C325" s="2">
        <f t="shared" ref="C325:C388" si="199">FIND(" ",B325,1)</f>
        <v>4</v>
      </c>
      <c r="D325" s="2">
        <f t="shared" ref="D325:D388" si="200">FIND(" ",B325,C325+1)</f>
        <v>13</v>
      </c>
      <c r="E325" s="2">
        <f t="shared" ref="E325:E388" si="201">FIND(" ",B325,D325+1)</f>
        <v>23</v>
      </c>
      <c r="F325" s="2" t="b">
        <f t="shared" ref="F325:F388" si="202">IF(I325="",FALSE,VALUE(I325)&lt;1900)</f>
        <v>1</v>
      </c>
      <c r="G325" s="2" t="b">
        <f t="shared" ref="G325:G388" si="203">IF(ISERROR(MID(B325,C325+1,1)),FALSE,AND(MID(B325,C325+1,1)&gt;="0",MID(B325,C325+1,1)&lt;="9"))</f>
        <v>1</v>
      </c>
      <c r="I325" s="2">
        <f t="shared" si="173"/>
        <v>261</v>
      </c>
      <c r="J325" s="2" t="str">
        <f t="shared" ref="J325:J388" si="204">IF(F325,IF(G325,MID(B325,C325+1,D325-C325-1),""),"")</f>
        <v>20090617</v>
      </c>
      <c r="K325" s="2" t="str">
        <f t="shared" ref="K325:K388" si="205">IF(F325,IF(G325,MID(B325,D325+1,E325-D325-1),MID(B325,C325+1,D325-C325-1)),"")</f>
        <v>3ULDSDDST</v>
      </c>
      <c r="L325" s="2" t="str">
        <f t="shared" ref="L325:L388" si="206">IF(F325,IF(G325,MID(B325,E325+1,LEN(B325)-E325),MID(B325,D325+1,LEN(B325)-D325)),B325)</f>
        <v>backup Engineering Programs - source code</v>
      </c>
      <c r="N325" s="2" t="b">
        <f t="shared" ref="N325:N388" si="207">IF(F325,MID(K325,1,1)="_","")</f>
        <v>0</v>
      </c>
      <c r="O325" s="2" t="b">
        <f t="shared" ref="O325:O388" si="208">IF(G325,NOT(ISERROR(FIND("*",$K325,1))),"")</f>
        <v>0</v>
      </c>
      <c r="P325" s="2" t="str">
        <f t="shared" ref="P325:P388" si="209">IF($F325,SUBSTITUTE(SUBSTITUTE(K325,"_",""),"*",""),"")</f>
        <v>3ULDSDDST</v>
      </c>
      <c r="T325" s="2" t="b">
        <f t="shared" ref="T325:AC334" si="210">IF($F325,OR(NOT(ISERROR(FIND(T$2,$L325,1))),NOT(ISERROR(FIND(T$3,$L325,1))),NOT(ISERROR(FIND(T$4,$L325,1)))),"")</f>
        <v>0</v>
      </c>
      <c r="U325" s="2" t="b">
        <f t="shared" si="210"/>
        <v>0</v>
      </c>
      <c r="V325" s="2" t="b">
        <f t="shared" si="210"/>
        <v>0</v>
      </c>
      <c r="W325" s="2" t="b">
        <f t="shared" si="210"/>
        <v>0</v>
      </c>
      <c r="X325" s="2" t="b">
        <f t="shared" si="210"/>
        <v>0</v>
      </c>
      <c r="Y325" s="2" t="b">
        <f t="shared" si="210"/>
        <v>0</v>
      </c>
      <c r="Z325" s="2" t="b">
        <f t="shared" si="210"/>
        <v>0</v>
      </c>
      <c r="AA325" s="2" t="b">
        <f t="shared" si="210"/>
        <v>0</v>
      </c>
      <c r="AB325" s="2" t="b">
        <f t="shared" si="210"/>
        <v>0</v>
      </c>
      <c r="AC325" s="2" t="b">
        <f t="shared" si="210"/>
        <v>0</v>
      </c>
      <c r="AD325" s="2" t="b">
        <f t="shared" ref="AD325:AM334" si="211">IF($F325,OR(NOT(ISERROR(FIND(AD$2,$L325,1))),NOT(ISERROR(FIND(AD$3,$L325,1))),NOT(ISERROR(FIND(AD$4,$L325,1)))),"")</f>
        <v>0</v>
      </c>
      <c r="AE325" s="2" t="b">
        <f t="shared" si="211"/>
        <v>0</v>
      </c>
      <c r="AF325" s="2" t="b">
        <f t="shared" si="211"/>
        <v>0</v>
      </c>
      <c r="AG325" s="2" t="b">
        <f t="shared" si="211"/>
        <v>0</v>
      </c>
      <c r="AH325" s="2" t="b">
        <f t="shared" si="211"/>
        <v>0</v>
      </c>
      <c r="AI325" s="2" t="b">
        <f t="shared" si="211"/>
        <v>0</v>
      </c>
      <c r="AJ325" s="2" t="b">
        <f t="shared" si="211"/>
        <v>0</v>
      </c>
      <c r="AK325" s="2" t="b">
        <f t="shared" si="211"/>
        <v>0</v>
      </c>
      <c r="AL325" s="2" t="b">
        <f t="shared" si="211"/>
        <v>0</v>
      </c>
      <c r="AM325" s="2" t="b">
        <f t="shared" si="211"/>
        <v>0</v>
      </c>
      <c r="AN325" s="2" t="b">
        <f t="shared" ref="AN325:AW334" si="212">IF($F325,OR(NOT(ISERROR(FIND(AN$2,$L325,1))),NOT(ISERROR(FIND(AN$3,$L325,1))),NOT(ISERROR(FIND(AN$4,$L325,1)))),"")</f>
        <v>0</v>
      </c>
      <c r="AO325" s="2" t="b">
        <f t="shared" si="212"/>
        <v>0</v>
      </c>
      <c r="AP325" s="2" t="b">
        <f t="shared" si="212"/>
        <v>0</v>
      </c>
      <c r="AQ325" s="2" t="b">
        <f t="shared" si="212"/>
        <v>0</v>
      </c>
      <c r="AR325" s="2" t="b">
        <f t="shared" si="212"/>
        <v>0</v>
      </c>
      <c r="AS325" s="2" t="b">
        <f t="shared" si="212"/>
        <v>0</v>
      </c>
      <c r="AT325" s="2" t="b">
        <f t="shared" si="212"/>
        <v>1</v>
      </c>
      <c r="AU325" s="2" t="b">
        <f t="shared" si="212"/>
        <v>1</v>
      </c>
      <c r="AV325" s="2" t="b">
        <f t="shared" si="212"/>
        <v>1</v>
      </c>
      <c r="AW325" s="2" t="b">
        <f t="shared" si="212"/>
        <v>1</v>
      </c>
      <c r="AX325" s="2" t="b">
        <f t="shared" ref="AX325:BK334" si="213">IF($F325,OR(NOT(ISERROR(FIND(AX$2,$L325,1))),NOT(ISERROR(FIND(AX$3,$L325,1))),NOT(ISERROR(FIND(AX$4,$L325,1)))),"")</f>
        <v>1</v>
      </c>
      <c r="AY325" s="2" t="b">
        <f t="shared" si="213"/>
        <v>1</v>
      </c>
      <c r="AZ325" s="2" t="b">
        <f t="shared" si="213"/>
        <v>1</v>
      </c>
      <c r="BA325" s="2" t="b">
        <f t="shared" si="213"/>
        <v>1</v>
      </c>
      <c r="BB325" s="2" t="b">
        <f t="shared" si="213"/>
        <v>1</v>
      </c>
      <c r="BC325" s="2" t="b">
        <f t="shared" si="213"/>
        <v>1</v>
      </c>
      <c r="BD325" s="2" t="b">
        <f t="shared" si="213"/>
        <v>1</v>
      </c>
      <c r="BE325" s="2" t="b">
        <f t="shared" si="213"/>
        <v>1</v>
      </c>
      <c r="BF325" s="2" t="b">
        <f t="shared" si="213"/>
        <v>1</v>
      </c>
      <c r="BG325" s="2" t="b">
        <f t="shared" si="213"/>
        <v>1</v>
      </c>
      <c r="BH325" s="2" t="b">
        <f t="shared" si="213"/>
        <v>1</v>
      </c>
      <c r="BI325" s="2" t="b">
        <f t="shared" si="213"/>
        <v>1</v>
      </c>
      <c r="BJ325" s="2" t="b">
        <f t="shared" si="213"/>
        <v>1</v>
      </c>
      <c r="BK325" s="2" t="b">
        <f t="shared" si="213"/>
        <v>1</v>
      </c>
    </row>
    <row r="326" spans="1:63" ht="43.5" x14ac:dyDescent="0.35">
      <c r="A326" s="2" t="str">
        <f>RawData!A322&amp;" "&amp;RawData!B322&amp;" "&amp;RawData!C322&amp;" "&amp;RawData!D322&amp;" "&amp;RawData!E322</f>
        <v xml:space="preserve">262 20090617 3ULDSDDST backup /hd2/info-tech  /hd2/mortgage </v>
      </c>
      <c r="B326" s="2" t="str">
        <f t="shared" si="198"/>
        <v>262 20090617 3ULDSDDST backup /hd2/info-tech /hd2/mortgage</v>
      </c>
      <c r="C326" s="2">
        <f t="shared" si="199"/>
        <v>4</v>
      </c>
      <c r="D326" s="2">
        <f t="shared" si="200"/>
        <v>13</v>
      </c>
      <c r="E326" s="2">
        <f t="shared" si="201"/>
        <v>23</v>
      </c>
      <c r="F326" s="2" t="b">
        <f t="shared" si="202"/>
        <v>1</v>
      </c>
      <c r="G326" s="2" t="b">
        <f t="shared" si="203"/>
        <v>1</v>
      </c>
      <c r="I326" s="2">
        <f t="shared" ref="I326:I389" si="214">IF(ISERROR(VALUE(MID(B326,1,C326-1))),"",VALUE(MID(B326,1,C326-1)))</f>
        <v>262</v>
      </c>
      <c r="J326" s="2" t="str">
        <f t="shared" si="204"/>
        <v>20090617</v>
      </c>
      <c r="K326" s="2" t="str">
        <f t="shared" si="205"/>
        <v>3ULDSDDST</v>
      </c>
      <c r="L326" s="2" t="str">
        <f t="shared" si="206"/>
        <v>backup /hd2/info-tech /hd2/mortgage</v>
      </c>
      <c r="N326" s="2" t="b">
        <f t="shared" si="207"/>
        <v>0</v>
      </c>
      <c r="O326" s="2" t="b">
        <f t="shared" si="208"/>
        <v>0</v>
      </c>
      <c r="P326" s="2" t="str">
        <f t="shared" si="209"/>
        <v>3ULDSDDST</v>
      </c>
      <c r="T326" s="2" t="b">
        <f t="shared" si="210"/>
        <v>0</v>
      </c>
      <c r="U326" s="2" t="b">
        <f t="shared" si="210"/>
        <v>0</v>
      </c>
      <c r="V326" s="2" t="b">
        <f t="shared" si="210"/>
        <v>0</v>
      </c>
      <c r="W326" s="2" t="b">
        <f t="shared" si="210"/>
        <v>0</v>
      </c>
      <c r="X326" s="2" t="b">
        <f t="shared" si="210"/>
        <v>0</v>
      </c>
      <c r="Y326" s="2" t="b">
        <f t="shared" si="210"/>
        <v>0</v>
      </c>
      <c r="Z326" s="2" t="b">
        <f t="shared" si="210"/>
        <v>0</v>
      </c>
      <c r="AA326" s="2" t="b">
        <f t="shared" si="210"/>
        <v>0</v>
      </c>
      <c r="AB326" s="2" t="b">
        <f t="shared" si="210"/>
        <v>0</v>
      </c>
      <c r="AC326" s="2" t="b">
        <f t="shared" si="210"/>
        <v>0</v>
      </c>
      <c r="AD326" s="2" t="b">
        <f t="shared" si="211"/>
        <v>0</v>
      </c>
      <c r="AE326" s="2" t="b">
        <f t="shared" si="211"/>
        <v>0</v>
      </c>
      <c r="AF326" s="2" t="b">
        <f t="shared" si="211"/>
        <v>0</v>
      </c>
      <c r="AG326" s="2" t="b">
        <f t="shared" si="211"/>
        <v>0</v>
      </c>
      <c r="AH326" s="2" t="b">
        <f t="shared" si="211"/>
        <v>0</v>
      </c>
      <c r="AI326" s="2" t="b">
        <f t="shared" si="211"/>
        <v>0</v>
      </c>
      <c r="AJ326" s="2" t="b">
        <f t="shared" si="211"/>
        <v>0</v>
      </c>
      <c r="AK326" s="2" t="b">
        <f t="shared" si="211"/>
        <v>0</v>
      </c>
      <c r="AL326" s="2" t="b">
        <f t="shared" si="211"/>
        <v>0</v>
      </c>
      <c r="AM326" s="2" t="b">
        <f t="shared" si="211"/>
        <v>0</v>
      </c>
      <c r="AN326" s="2" t="b">
        <f t="shared" si="212"/>
        <v>0</v>
      </c>
      <c r="AO326" s="2" t="b">
        <f t="shared" si="212"/>
        <v>0</v>
      </c>
      <c r="AP326" s="2" t="b">
        <f t="shared" si="212"/>
        <v>0</v>
      </c>
      <c r="AQ326" s="2" t="b">
        <f t="shared" si="212"/>
        <v>0</v>
      </c>
      <c r="AR326" s="2" t="b">
        <f t="shared" si="212"/>
        <v>0</v>
      </c>
      <c r="AS326" s="2" t="b">
        <f t="shared" si="212"/>
        <v>0</v>
      </c>
      <c r="AT326" s="2" t="b">
        <f t="shared" si="212"/>
        <v>1</v>
      </c>
      <c r="AU326" s="2" t="b">
        <f t="shared" si="212"/>
        <v>1</v>
      </c>
      <c r="AV326" s="2" t="b">
        <f t="shared" si="212"/>
        <v>1</v>
      </c>
      <c r="AW326" s="2" t="b">
        <f t="shared" si="212"/>
        <v>1</v>
      </c>
      <c r="AX326" s="2" t="b">
        <f t="shared" si="213"/>
        <v>1</v>
      </c>
      <c r="AY326" s="2" t="b">
        <f t="shared" si="213"/>
        <v>1</v>
      </c>
      <c r="AZ326" s="2" t="b">
        <f t="shared" si="213"/>
        <v>1</v>
      </c>
      <c r="BA326" s="2" t="b">
        <f t="shared" si="213"/>
        <v>1</v>
      </c>
      <c r="BB326" s="2" t="b">
        <f t="shared" si="213"/>
        <v>1</v>
      </c>
      <c r="BC326" s="2" t="b">
        <f t="shared" si="213"/>
        <v>1</v>
      </c>
      <c r="BD326" s="2" t="b">
        <f t="shared" si="213"/>
        <v>1</v>
      </c>
      <c r="BE326" s="2" t="b">
        <f t="shared" si="213"/>
        <v>1</v>
      </c>
      <c r="BF326" s="2" t="b">
        <f t="shared" si="213"/>
        <v>1</v>
      </c>
      <c r="BG326" s="2" t="b">
        <f t="shared" si="213"/>
        <v>1</v>
      </c>
      <c r="BH326" s="2" t="b">
        <f t="shared" si="213"/>
        <v>1</v>
      </c>
      <c r="BI326" s="2" t="b">
        <f t="shared" si="213"/>
        <v>1</v>
      </c>
      <c r="BJ326" s="2" t="b">
        <f t="shared" si="213"/>
        <v>1</v>
      </c>
      <c r="BK326" s="2" t="b">
        <f t="shared" si="213"/>
        <v>1</v>
      </c>
    </row>
    <row r="327" spans="1:63" ht="29" x14ac:dyDescent="0.35">
      <c r="A327" s="2" t="str">
        <f>RawData!A323&amp;" "&amp;RawData!B323&amp;" "&amp;RawData!C323&amp;" "&amp;RawData!D323&amp;" "&amp;RawData!E323</f>
        <v xml:space="preserve">263 20090617 3ULDSDDST backup /hd3/eng </v>
      </c>
      <c r="B327" s="2" t="str">
        <f t="shared" si="198"/>
        <v>263 20090617 3ULDSDDST backup /hd3/eng</v>
      </c>
      <c r="C327" s="2">
        <f t="shared" si="199"/>
        <v>4</v>
      </c>
      <c r="D327" s="2">
        <f t="shared" si="200"/>
        <v>13</v>
      </c>
      <c r="E327" s="2">
        <f t="shared" si="201"/>
        <v>23</v>
      </c>
      <c r="F327" s="2" t="b">
        <f t="shared" si="202"/>
        <v>1</v>
      </c>
      <c r="G327" s="2" t="b">
        <f t="shared" si="203"/>
        <v>1</v>
      </c>
      <c r="I327" s="2">
        <f t="shared" si="214"/>
        <v>263</v>
      </c>
      <c r="J327" s="2" t="str">
        <f t="shared" si="204"/>
        <v>20090617</v>
      </c>
      <c r="K327" s="2" t="str">
        <f t="shared" si="205"/>
        <v>3ULDSDDST</v>
      </c>
      <c r="L327" s="2" t="str">
        <f t="shared" si="206"/>
        <v>backup /hd3/eng</v>
      </c>
      <c r="N327" s="2" t="b">
        <f t="shared" si="207"/>
        <v>0</v>
      </c>
      <c r="O327" s="2" t="b">
        <f t="shared" si="208"/>
        <v>0</v>
      </c>
      <c r="P327" s="2" t="str">
        <f t="shared" si="209"/>
        <v>3ULDSDDST</v>
      </c>
      <c r="T327" s="2" t="b">
        <f t="shared" si="210"/>
        <v>0</v>
      </c>
      <c r="U327" s="2" t="b">
        <f t="shared" si="210"/>
        <v>0</v>
      </c>
      <c r="V327" s="2" t="b">
        <f t="shared" si="210"/>
        <v>0</v>
      </c>
      <c r="W327" s="2" t="b">
        <f t="shared" si="210"/>
        <v>0</v>
      </c>
      <c r="X327" s="2" t="b">
        <f t="shared" si="210"/>
        <v>0</v>
      </c>
      <c r="Y327" s="2" t="b">
        <f t="shared" si="210"/>
        <v>0</v>
      </c>
      <c r="Z327" s="2" t="b">
        <f t="shared" si="210"/>
        <v>0</v>
      </c>
      <c r="AA327" s="2" t="b">
        <f t="shared" si="210"/>
        <v>0</v>
      </c>
      <c r="AB327" s="2" t="b">
        <f t="shared" si="210"/>
        <v>0</v>
      </c>
      <c r="AC327" s="2" t="b">
        <f t="shared" si="210"/>
        <v>0</v>
      </c>
      <c r="AD327" s="2" t="b">
        <f t="shared" si="211"/>
        <v>0</v>
      </c>
      <c r="AE327" s="2" t="b">
        <f t="shared" si="211"/>
        <v>0</v>
      </c>
      <c r="AF327" s="2" t="b">
        <f t="shared" si="211"/>
        <v>0</v>
      </c>
      <c r="AG327" s="2" t="b">
        <f t="shared" si="211"/>
        <v>0</v>
      </c>
      <c r="AH327" s="2" t="b">
        <f t="shared" si="211"/>
        <v>0</v>
      </c>
      <c r="AI327" s="2" t="b">
        <f t="shared" si="211"/>
        <v>0</v>
      </c>
      <c r="AJ327" s="2" t="b">
        <f t="shared" si="211"/>
        <v>0</v>
      </c>
      <c r="AK327" s="2" t="b">
        <f t="shared" si="211"/>
        <v>0</v>
      </c>
      <c r="AL327" s="2" t="b">
        <f t="shared" si="211"/>
        <v>0</v>
      </c>
      <c r="AM327" s="2" t="b">
        <f t="shared" si="211"/>
        <v>0</v>
      </c>
      <c r="AN327" s="2" t="b">
        <f t="shared" si="212"/>
        <v>0</v>
      </c>
      <c r="AO327" s="2" t="b">
        <f t="shared" si="212"/>
        <v>0</v>
      </c>
      <c r="AP327" s="2" t="b">
        <f t="shared" si="212"/>
        <v>0</v>
      </c>
      <c r="AQ327" s="2" t="b">
        <f t="shared" si="212"/>
        <v>0</v>
      </c>
      <c r="AR327" s="2" t="b">
        <f t="shared" si="212"/>
        <v>0</v>
      </c>
      <c r="AS327" s="2" t="b">
        <f t="shared" si="212"/>
        <v>0</v>
      </c>
      <c r="AT327" s="2" t="b">
        <f t="shared" si="212"/>
        <v>1</v>
      </c>
      <c r="AU327" s="2" t="b">
        <f t="shared" si="212"/>
        <v>1</v>
      </c>
      <c r="AV327" s="2" t="b">
        <f t="shared" si="212"/>
        <v>1</v>
      </c>
      <c r="AW327" s="2" t="b">
        <f t="shared" si="212"/>
        <v>1</v>
      </c>
      <c r="AX327" s="2" t="b">
        <f t="shared" si="213"/>
        <v>1</v>
      </c>
      <c r="AY327" s="2" t="b">
        <f t="shared" si="213"/>
        <v>1</v>
      </c>
      <c r="AZ327" s="2" t="b">
        <f t="shared" si="213"/>
        <v>1</v>
      </c>
      <c r="BA327" s="2" t="b">
        <f t="shared" si="213"/>
        <v>1</v>
      </c>
      <c r="BB327" s="2" t="b">
        <f t="shared" si="213"/>
        <v>1</v>
      </c>
      <c r="BC327" s="2" t="b">
        <f t="shared" si="213"/>
        <v>1</v>
      </c>
      <c r="BD327" s="2" t="b">
        <f t="shared" si="213"/>
        <v>1</v>
      </c>
      <c r="BE327" s="2" t="b">
        <f t="shared" si="213"/>
        <v>1</v>
      </c>
      <c r="BF327" s="2" t="b">
        <f t="shared" si="213"/>
        <v>1</v>
      </c>
      <c r="BG327" s="2" t="b">
        <f t="shared" si="213"/>
        <v>1</v>
      </c>
      <c r="BH327" s="2" t="b">
        <f t="shared" si="213"/>
        <v>1</v>
      </c>
      <c r="BI327" s="2" t="b">
        <f t="shared" si="213"/>
        <v>1</v>
      </c>
      <c r="BJ327" s="2" t="b">
        <f t="shared" si="213"/>
        <v>1</v>
      </c>
      <c r="BK327" s="2" t="b">
        <f t="shared" si="213"/>
        <v>1</v>
      </c>
    </row>
    <row r="328" spans="1:63" ht="43.5" x14ac:dyDescent="0.35">
      <c r="A328" s="2" t="str">
        <f>RawData!A324&amp;" "&amp;RawData!B324&amp;" "&amp;RawData!C324&amp;" "&amp;RawData!D324&amp;" "&amp;RawData!E324</f>
        <v xml:space="preserve">264 20090617 3ULDSDDST backup fortran77 version 2.41 from /usr/pas/ford </v>
      </c>
      <c r="B328" s="2" t="str">
        <f t="shared" si="198"/>
        <v>264 20090617 3ULDSDDST backup fortran77 version 2.41 from /usr/pas/ford</v>
      </c>
      <c r="C328" s="2">
        <f t="shared" si="199"/>
        <v>4</v>
      </c>
      <c r="D328" s="2">
        <f t="shared" si="200"/>
        <v>13</v>
      </c>
      <c r="E328" s="2">
        <f t="shared" si="201"/>
        <v>23</v>
      </c>
      <c r="F328" s="2" t="b">
        <f t="shared" si="202"/>
        <v>1</v>
      </c>
      <c r="G328" s="2" t="b">
        <f t="shared" si="203"/>
        <v>1</v>
      </c>
      <c r="I328" s="2">
        <f t="shared" si="214"/>
        <v>264</v>
      </c>
      <c r="J328" s="2" t="str">
        <f t="shared" si="204"/>
        <v>20090617</v>
      </c>
      <c r="K328" s="2" t="str">
        <f t="shared" si="205"/>
        <v>3ULDSDDST</v>
      </c>
      <c r="L328" s="2" t="str">
        <f t="shared" si="206"/>
        <v>backup fortran77 version 2.41 from /usr/pas/ford</v>
      </c>
      <c r="N328" s="2" t="b">
        <f t="shared" si="207"/>
        <v>0</v>
      </c>
      <c r="O328" s="2" t="b">
        <f t="shared" si="208"/>
        <v>0</v>
      </c>
      <c r="P328" s="2" t="str">
        <f t="shared" si="209"/>
        <v>3ULDSDDST</v>
      </c>
      <c r="T328" s="2" t="b">
        <f t="shared" si="210"/>
        <v>0</v>
      </c>
      <c r="U328" s="2" t="b">
        <f t="shared" si="210"/>
        <v>0</v>
      </c>
      <c r="V328" s="2" t="b">
        <f t="shared" si="210"/>
        <v>0</v>
      </c>
      <c r="W328" s="2" t="b">
        <f t="shared" si="210"/>
        <v>0</v>
      </c>
      <c r="X328" s="2" t="b">
        <f t="shared" si="210"/>
        <v>0</v>
      </c>
      <c r="Y328" s="2" t="b">
        <f t="shared" si="210"/>
        <v>0</v>
      </c>
      <c r="Z328" s="2" t="b">
        <f t="shared" si="210"/>
        <v>0</v>
      </c>
      <c r="AA328" s="2" t="b">
        <f t="shared" si="210"/>
        <v>0</v>
      </c>
      <c r="AB328" s="2" t="b">
        <f t="shared" si="210"/>
        <v>0</v>
      </c>
      <c r="AC328" s="2" t="b">
        <f t="shared" si="210"/>
        <v>0</v>
      </c>
      <c r="AD328" s="2" t="b">
        <f t="shared" si="211"/>
        <v>0</v>
      </c>
      <c r="AE328" s="2" t="b">
        <f t="shared" si="211"/>
        <v>0</v>
      </c>
      <c r="AF328" s="2" t="b">
        <f t="shared" si="211"/>
        <v>0</v>
      </c>
      <c r="AG328" s="2" t="b">
        <f t="shared" si="211"/>
        <v>0</v>
      </c>
      <c r="AH328" s="2" t="b">
        <f t="shared" si="211"/>
        <v>0</v>
      </c>
      <c r="AI328" s="2" t="b">
        <f t="shared" si="211"/>
        <v>0</v>
      </c>
      <c r="AJ328" s="2" t="b">
        <f t="shared" si="211"/>
        <v>0</v>
      </c>
      <c r="AK328" s="2" t="b">
        <f t="shared" si="211"/>
        <v>0</v>
      </c>
      <c r="AL328" s="2" t="b">
        <f t="shared" si="211"/>
        <v>0</v>
      </c>
      <c r="AM328" s="2" t="b">
        <f t="shared" si="211"/>
        <v>0</v>
      </c>
      <c r="AN328" s="2" t="b">
        <f t="shared" si="212"/>
        <v>0</v>
      </c>
      <c r="AO328" s="2" t="b">
        <f t="shared" si="212"/>
        <v>0</v>
      </c>
      <c r="AP328" s="2" t="b">
        <f t="shared" si="212"/>
        <v>0</v>
      </c>
      <c r="AQ328" s="2" t="b">
        <f t="shared" si="212"/>
        <v>0</v>
      </c>
      <c r="AR328" s="2" t="b">
        <f t="shared" si="212"/>
        <v>0</v>
      </c>
      <c r="AS328" s="2" t="b">
        <f t="shared" si="212"/>
        <v>0</v>
      </c>
      <c r="AT328" s="2" t="b">
        <f t="shared" si="212"/>
        <v>1</v>
      </c>
      <c r="AU328" s="2" t="b">
        <f t="shared" si="212"/>
        <v>1</v>
      </c>
      <c r="AV328" s="2" t="b">
        <f t="shared" si="212"/>
        <v>1</v>
      </c>
      <c r="AW328" s="2" t="b">
        <f t="shared" si="212"/>
        <v>1</v>
      </c>
      <c r="AX328" s="2" t="b">
        <f t="shared" si="213"/>
        <v>1</v>
      </c>
      <c r="AY328" s="2" t="b">
        <f t="shared" si="213"/>
        <v>1</v>
      </c>
      <c r="AZ328" s="2" t="b">
        <f t="shared" si="213"/>
        <v>1</v>
      </c>
      <c r="BA328" s="2" t="b">
        <f t="shared" si="213"/>
        <v>1</v>
      </c>
      <c r="BB328" s="2" t="b">
        <f t="shared" si="213"/>
        <v>1</v>
      </c>
      <c r="BC328" s="2" t="b">
        <f t="shared" si="213"/>
        <v>1</v>
      </c>
      <c r="BD328" s="2" t="b">
        <f t="shared" si="213"/>
        <v>1</v>
      </c>
      <c r="BE328" s="2" t="b">
        <f t="shared" si="213"/>
        <v>1</v>
      </c>
      <c r="BF328" s="2" t="b">
        <f t="shared" si="213"/>
        <v>1</v>
      </c>
      <c r="BG328" s="2" t="b">
        <f t="shared" si="213"/>
        <v>1</v>
      </c>
      <c r="BH328" s="2" t="b">
        <f t="shared" si="213"/>
        <v>1</v>
      </c>
      <c r="BI328" s="2" t="b">
        <f t="shared" si="213"/>
        <v>1</v>
      </c>
      <c r="BJ328" s="2" t="b">
        <f t="shared" si="213"/>
        <v>1</v>
      </c>
      <c r="BK328" s="2" t="b">
        <f t="shared" si="213"/>
        <v>1</v>
      </c>
    </row>
    <row r="329" spans="1:63" ht="43.5" x14ac:dyDescent="0.35">
      <c r="A329" s="2" t="str">
        <f>RawData!A325&amp;" "&amp;RawData!B325&amp;" "&amp;RawData!C325&amp;" "&amp;RawData!D325&amp;" "&amp;RawData!E325</f>
        <v xml:space="preserve">265 20090617 3ULDSDDST backup /hd2/lists /hd2/langdev 19881010 </v>
      </c>
      <c r="B329" s="2" t="str">
        <f t="shared" si="198"/>
        <v>265 20090617 3ULDSDDST backup /hd2/lists /hd2/langdev 19881010</v>
      </c>
      <c r="C329" s="2">
        <f t="shared" si="199"/>
        <v>4</v>
      </c>
      <c r="D329" s="2">
        <f t="shared" si="200"/>
        <v>13</v>
      </c>
      <c r="E329" s="2">
        <f t="shared" si="201"/>
        <v>23</v>
      </c>
      <c r="F329" s="2" t="b">
        <f t="shared" si="202"/>
        <v>1</v>
      </c>
      <c r="G329" s="2" t="b">
        <f t="shared" si="203"/>
        <v>1</v>
      </c>
      <c r="I329" s="2">
        <f t="shared" si="214"/>
        <v>265</v>
      </c>
      <c r="J329" s="2" t="str">
        <f t="shared" si="204"/>
        <v>20090617</v>
      </c>
      <c r="K329" s="2" t="str">
        <f t="shared" si="205"/>
        <v>3ULDSDDST</v>
      </c>
      <c r="L329" s="2" t="str">
        <f t="shared" si="206"/>
        <v>backup /hd2/lists /hd2/langdev 19881010</v>
      </c>
      <c r="N329" s="2" t="b">
        <f t="shared" si="207"/>
        <v>0</v>
      </c>
      <c r="O329" s="2" t="b">
        <f t="shared" si="208"/>
        <v>0</v>
      </c>
      <c r="P329" s="2" t="str">
        <f t="shared" si="209"/>
        <v>3ULDSDDST</v>
      </c>
      <c r="T329" s="2" t="b">
        <f t="shared" si="210"/>
        <v>0</v>
      </c>
      <c r="U329" s="2" t="b">
        <f t="shared" si="210"/>
        <v>0</v>
      </c>
      <c r="V329" s="2" t="b">
        <f t="shared" si="210"/>
        <v>0</v>
      </c>
      <c r="W329" s="2" t="b">
        <f t="shared" si="210"/>
        <v>0</v>
      </c>
      <c r="X329" s="2" t="b">
        <f t="shared" si="210"/>
        <v>0</v>
      </c>
      <c r="Y329" s="2" t="b">
        <f t="shared" si="210"/>
        <v>0</v>
      </c>
      <c r="Z329" s="2" t="b">
        <f t="shared" si="210"/>
        <v>0</v>
      </c>
      <c r="AA329" s="2" t="b">
        <f t="shared" si="210"/>
        <v>0</v>
      </c>
      <c r="AB329" s="2" t="b">
        <f t="shared" si="210"/>
        <v>0</v>
      </c>
      <c r="AC329" s="2" t="b">
        <f t="shared" si="210"/>
        <v>0</v>
      </c>
      <c r="AD329" s="2" t="b">
        <f t="shared" si="211"/>
        <v>0</v>
      </c>
      <c r="AE329" s="2" t="b">
        <f t="shared" si="211"/>
        <v>0</v>
      </c>
      <c r="AF329" s="2" t="b">
        <f t="shared" si="211"/>
        <v>0</v>
      </c>
      <c r="AG329" s="2" t="b">
        <f t="shared" si="211"/>
        <v>0</v>
      </c>
      <c r="AH329" s="2" t="b">
        <f t="shared" si="211"/>
        <v>0</v>
      </c>
      <c r="AI329" s="2" t="b">
        <f t="shared" si="211"/>
        <v>0</v>
      </c>
      <c r="AJ329" s="2" t="b">
        <f t="shared" si="211"/>
        <v>0</v>
      </c>
      <c r="AK329" s="2" t="b">
        <f t="shared" si="211"/>
        <v>0</v>
      </c>
      <c r="AL329" s="2" t="b">
        <f t="shared" si="211"/>
        <v>0</v>
      </c>
      <c r="AM329" s="2" t="b">
        <f t="shared" si="211"/>
        <v>0</v>
      </c>
      <c r="AN329" s="2" t="b">
        <f t="shared" si="212"/>
        <v>0</v>
      </c>
      <c r="AO329" s="2" t="b">
        <f t="shared" si="212"/>
        <v>0</v>
      </c>
      <c r="AP329" s="2" t="b">
        <f t="shared" si="212"/>
        <v>0</v>
      </c>
      <c r="AQ329" s="2" t="b">
        <f t="shared" si="212"/>
        <v>0</v>
      </c>
      <c r="AR329" s="2" t="b">
        <f t="shared" si="212"/>
        <v>0</v>
      </c>
      <c r="AS329" s="2" t="b">
        <f t="shared" si="212"/>
        <v>0</v>
      </c>
      <c r="AT329" s="2" t="b">
        <f t="shared" si="212"/>
        <v>1</v>
      </c>
      <c r="AU329" s="2" t="b">
        <f t="shared" si="212"/>
        <v>1</v>
      </c>
      <c r="AV329" s="2" t="b">
        <f t="shared" si="212"/>
        <v>1</v>
      </c>
      <c r="AW329" s="2" t="b">
        <f t="shared" si="212"/>
        <v>1</v>
      </c>
      <c r="AX329" s="2" t="b">
        <f t="shared" si="213"/>
        <v>1</v>
      </c>
      <c r="AY329" s="2" t="b">
        <f t="shared" si="213"/>
        <v>1</v>
      </c>
      <c r="AZ329" s="2" t="b">
        <f t="shared" si="213"/>
        <v>1</v>
      </c>
      <c r="BA329" s="2" t="b">
        <f t="shared" si="213"/>
        <v>1</v>
      </c>
      <c r="BB329" s="2" t="b">
        <f t="shared" si="213"/>
        <v>1</v>
      </c>
      <c r="BC329" s="2" t="b">
        <f t="shared" si="213"/>
        <v>1</v>
      </c>
      <c r="BD329" s="2" t="b">
        <f t="shared" si="213"/>
        <v>1</v>
      </c>
      <c r="BE329" s="2" t="b">
        <f t="shared" si="213"/>
        <v>1</v>
      </c>
      <c r="BF329" s="2" t="b">
        <f t="shared" si="213"/>
        <v>1</v>
      </c>
      <c r="BG329" s="2" t="b">
        <f t="shared" si="213"/>
        <v>1</v>
      </c>
      <c r="BH329" s="2" t="b">
        <f t="shared" si="213"/>
        <v>1</v>
      </c>
      <c r="BI329" s="2" t="b">
        <f t="shared" si="213"/>
        <v>1</v>
      </c>
      <c r="BJ329" s="2" t="b">
        <f t="shared" si="213"/>
        <v>1</v>
      </c>
      <c r="BK329" s="2" t="b">
        <f t="shared" si="213"/>
        <v>1</v>
      </c>
    </row>
    <row r="330" spans="1:63" ht="29" x14ac:dyDescent="0.35">
      <c r="A330" s="2" t="str">
        <f>RawData!A326&amp;" "&amp;RawData!B326&amp;" "&amp;RawData!C326&amp;" "&amp;RawData!D326&amp;" "&amp;RawData!E326</f>
        <v xml:space="preserve">266 20090617 3ULDSDDST backup dbgen </v>
      </c>
      <c r="B330" s="2" t="str">
        <f t="shared" si="198"/>
        <v>266 20090617 3ULDSDDST backup dbgen</v>
      </c>
      <c r="C330" s="2">
        <f t="shared" si="199"/>
        <v>4</v>
      </c>
      <c r="D330" s="2">
        <f t="shared" si="200"/>
        <v>13</v>
      </c>
      <c r="E330" s="2">
        <f t="shared" si="201"/>
        <v>23</v>
      </c>
      <c r="F330" s="2" t="b">
        <f t="shared" si="202"/>
        <v>1</v>
      </c>
      <c r="G330" s="2" t="b">
        <f t="shared" si="203"/>
        <v>1</v>
      </c>
      <c r="I330" s="2">
        <f t="shared" si="214"/>
        <v>266</v>
      </c>
      <c r="J330" s="2" t="str">
        <f t="shared" si="204"/>
        <v>20090617</v>
      </c>
      <c r="K330" s="2" t="str">
        <f t="shared" si="205"/>
        <v>3ULDSDDST</v>
      </c>
      <c r="L330" s="2" t="str">
        <f t="shared" si="206"/>
        <v>backup dbgen</v>
      </c>
      <c r="N330" s="2" t="b">
        <f t="shared" si="207"/>
        <v>0</v>
      </c>
      <c r="O330" s="2" t="b">
        <f t="shared" si="208"/>
        <v>0</v>
      </c>
      <c r="P330" s="2" t="str">
        <f t="shared" si="209"/>
        <v>3ULDSDDST</v>
      </c>
      <c r="T330" s="2" t="b">
        <f t="shared" si="210"/>
        <v>0</v>
      </c>
      <c r="U330" s="2" t="b">
        <f t="shared" si="210"/>
        <v>0</v>
      </c>
      <c r="V330" s="2" t="b">
        <f t="shared" si="210"/>
        <v>0</v>
      </c>
      <c r="W330" s="2" t="b">
        <f t="shared" si="210"/>
        <v>0</v>
      </c>
      <c r="X330" s="2" t="b">
        <f t="shared" si="210"/>
        <v>0</v>
      </c>
      <c r="Y330" s="2" t="b">
        <f t="shared" si="210"/>
        <v>0</v>
      </c>
      <c r="Z330" s="2" t="b">
        <f t="shared" si="210"/>
        <v>0</v>
      </c>
      <c r="AA330" s="2" t="b">
        <f t="shared" si="210"/>
        <v>0</v>
      </c>
      <c r="AB330" s="2" t="b">
        <f t="shared" si="210"/>
        <v>0</v>
      </c>
      <c r="AC330" s="2" t="b">
        <f t="shared" si="210"/>
        <v>0</v>
      </c>
      <c r="AD330" s="2" t="b">
        <f t="shared" si="211"/>
        <v>0</v>
      </c>
      <c r="AE330" s="2" t="b">
        <f t="shared" si="211"/>
        <v>0</v>
      </c>
      <c r="AF330" s="2" t="b">
        <f t="shared" si="211"/>
        <v>0</v>
      </c>
      <c r="AG330" s="2" t="b">
        <f t="shared" si="211"/>
        <v>0</v>
      </c>
      <c r="AH330" s="2" t="b">
        <f t="shared" si="211"/>
        <v>0</v>
      </c>
      <c r="AI330" s="2" t="b">
        <f t="shared" si="211"/>
        <v>0</v>
      </c>
      <c r="AJ330" s="2" t="b">
        <f t="shared" si="211"/>
        <v>0</v>
      </c>
      <c r="AK330" s="2" t="b">
        <f t="shared" si="211"/>
        <v>0</v>
      </c>
      <c r="AL330" s="2" t="b">
        <f t="shared" si="211"/>
        <v>0</v>
      </c>
      <c r="AM330" s="2" t="b">
        <f t="shared" si="211"/>
        <v>0</v>
      </c>
      <c r="AN330" s="2" t="b">
        <f t="shared" si="212"/>
        <v>0</v>
      </c>
      <c r="AO330" s="2" t="b">
        <f t="shared" si="212"/>
        <v>0</v>
      </c>
      <c r="AP330" s="2" t="b">
        <f t="shared" si="212"/>
        <v>0</v>
      </c>
      <c r="AQ330" s="2" t="b">
        <f t="shared" si="212"/>
        <v>0</v>
      </c>
      <c r="AR330" s="2" t="b">
        <f t="shared" si="212"/>
        <v>0</v>
      </c>
      <c r="AS330" s="2" t="b">
        <f t="shared" si="212"/>
        <v>0</v>
      </c>
      <c r="AT330" s="2" t="b">
        <f t="shared" si="212"/>
        <v>1</v>
      </c>
      <c r="AU330" s="2" t="b">
        <f t="shared" si="212"/>
        <v>1</v>
      </c>
      <c r="AV330" s="2" t="b">
        <f t="shared" si="212"/>
        <v>1</v>
      </c>
      <c r="AW330" s="2" t="b">
        <f t="shared" si="212"/>
        <v>1</v>
      </c>
      <c r="AX330" s="2" t="b">
        <f t="shared" si="213"/>
        <v>1</v>
      </c>
      <c r="AY330" s="2" t="b">
        <f t="shared" si="213"/>
        <v>1</v>
      </c>
      <c r="AZ330" s="2" t="b">
        <f t="shared" si="213"/>
        <v>1</v>
      </c>
      <c r="BA330" s="2" t="b">
        <f t="shared" si="213"/>
        <v>1</v>
      </c>
      <c r="BB330" s="2" t="b">
        <f t="shared" si="213"/>
        <v>1</v>
      </c>
      <c r="BC330" s="2" t="b">
        <f t="shared" si="213"/>
        <v>1</v>
      </c>
      <c r="BD330" s="2" t="b">
        <f t="shared" si="213"/>
        <v>1</v>
      </c>
      <c r="BE330" s="2" t="b">
        <f t="shared" si="213"/>
        <v>1</v>
      </c>
      <c r="BF330" s="2" t="b">
        <f t="shared" si="213"/>
        <v>1</v>
      </c>
      <c r="BG330" s="2" t="b">
        <f t="shared" si="213"/>
        <v>1</v>
      </c>
      <c r="BH330" s="2" t="b">
        <f t="shared" si="213"/>
        <v>1</v>
      </c>
      <c r="BI330" s="2" t="b">
        <f t="shared" si="213"/>
        <v>1</v>
      </c>
      <c r="BJ330" s="2" t="b">
        <f t="shared" si="213"/>
        <v>1</v>
      </c>
      <c r="BK330" s="2" t="b">
        <f t="shared" si="213"/>
        <v>1</v>
      </c>
    </row>
    <row r="331" spans="1:63" ht="43.5" x14ac:dyDescent="0.35">
      <c r="A331" s="2" t="str">
        <f>RawData!A327&amp;" "&amp;RawData!B327&amp;" "&amp;RawData!C327&amp;" "&amp;RawData!D327&amp;" "&amp;RawData!E327</f>
        <v xml:space="preserve">267 20090617 3ULDSDDST backup /hd2/eng/vessels 19870904 </v>
      </c>
      <c r="B331" s="2" t="str">
        <f t="shared" si="198"/>
        <v>267 20090617 3ULDSDDST backup /hd2/eng/vessels 19870904</v>
      </c>
      <c r="C331" s="2">
        <f t="shared" si="199"/>
        <v>4</v>
      </c>
      <c r="D331" s="2">
        <f t="shared" si="200"/>
        <v>13</v>
      </c>
      <c r="E331" s="2">
        <f t="shared" si="201"/>
        <v>23</v>
      </c>
      <c r="F331" s="2" t="b">
        <f t="shared" si="202"/>
        <v>1</v>
      </c>
      <c r="G331" s="2" t="b">
        <f t="shared" si="203"/>
        <v>1</v>
      </c>
      <c r="I331" s="2">
        <f t="shared" si="214"/>
        <v>267</v>
      </c>
      <c r="J331" s="2" t="str">
        <f t="shared" si="204"/>
        <v>20090617</v>
      </c>
      <c r="K331" s="2" t="str">
        <f t="shared" si="205"/>
        <v>3ULDSDDST</v>
      </c>
      <c r="L331" s="2" t="str">
        <f t="shared" si="206"/>
        <v>backup /hd2/eng/vessels 19870904</v>
      </c>
      <c r="N331" s="2" t="b">
        <f t="shared" si="207"/>
        <v>0</v>
      </c>
      <c r="O331" s="2" t="b">
        <f t="shared" si="208"/>
        <v>0</v>
      </c>
      <c r="P331" s="2" t="str">
        <f t="shared" si="209"/>
        <v>3ULDSDDST</v>
      </c>
      <c r="T331" s="2" t="b">
        <f t="shared" si="210"/>
        <v>0</v>
      </c>
      <c r="U331" s="2" t="b">
        <f t="shared" si="210"/>
        <v>0</v>
      </c>
      <c r="V331" s="2" t="b">
        <f t="shared" si="210"/>
        <v>0</v>
      </c>
      <c r="W331" s="2" t="b">
        <f t="shared" si="210"/>
        <v>0</v>
      </c>
      <c r="X331" s="2" t="b">
        <f t="shared" si="210"/>
        <v>0</v>
      </c>
      <c r="Y331" s="2" t="b">
        <f t="shared" si="210"/>
        <v>0</v>
      </c>
      <c r="Z331" s="2" t="b">
        <f t="shared" si="210"/>
        <v>0</v>
      </c>
      <c r="AA331" s="2" t="b">
        <f t="shared" si="210"/>
        <v>0</v>
      </c>
      <c r="AB331" s="2" t="b">
        <f t="shared" si="210"/>
        <v>0</v>
      </c>
      <c r="AC331" s="2" t="b">
        <f t="shared" si="210"/>
        <v>0</v>
      </c>
      <c r="AD331" s="2" t="b">
        <f t="shared" si="211"/>
        <v>0</v>
      </c>
      <c r="AE331" s="2" t="b">
        <f t="shared" si="211"/>
        <v>0</v>
      </c>
      <c r="AF331" s="2" t="b">
        <f t="shared" si="211"/>
        <v>0</v>
      </c>
      <c r="AG331" s="2" t="b">
        <f t="shared" si="211"/>
        <v>0</v>
      </c>
      <c r="AH331" s="2" t="b">
        <f t="shared" si="211"/>
        <v>0</v>
      </c>
      <c r="AI331" s="2" t="b">
        <f t="shared" si="211"/>
        <v>0</v>
      </c>
      <c r="AJ331" s="2" t="b">
        <f t="shared" si="211"/>
        <v>0</v>
      </c>
      <c r="AK331" s="2" t="b">
        <f t="shared" si="211"/>
        <v>0</v>
      </c>
      <c r="AL331" s="2" t="b">
        <f t="shared" si="211"/>
        <v>0</v>
      </c>
      <c r="AM331" s="2" t="b">
        <f t="shared" si="211"/>
        <v>0</v>
      </c>
      <c r="AN331" s="2" t="b">
        <f t="shared" si="212"/>
        <v>0</v>
      </c>
      <c r="AO331" s="2" t="b">
        <f t="shared" si="212"/>
        <v>0</v>
      </c>
      <c r="AP331" s="2" t="b">
        <f t="shared" si="212"/>
        <v>0</v>
      </c>
      <c r="AQ331" s="2" t="b">
        <f t="shared" si="212"/>
        <v>0</v>
      </c>
      <c r="AR331" s="2" t="b">
        <f t="shared" si="212"/>
        <v>0</v>
      </c>
      <c r="AS331" s="2" t="b">
        <f t="shared" si="212"/>
        <v>0</v>
      </c>
      <c r="AT331" s="2" t="b">
        <f t="shared" si="212"/>
        <v>1</v>
      </c>
      <c r="AU331" s="2" t="b">
        <f t="shared" si="212"/>
        <v>1</v>
      </c>
      <c r="AV331" s="2" t="b">
        <f t="shared" si="212"/>
        <v>1</v>
      </c>
      <c r="AW331" s="2" t="b">
        <f t="shared" si="212"/>
        <v>1</v>
      </c>
      <c r="AX331" s="2" t="b">
        <f t="shared" si="213"/>
        <v>1</v>
      </c>
      <c r="AY331" s="2" t="b">
        <f t="shared" si="213"/>
        <v>1</v>
      </c>
      <c r="AZ331" s="2" t="b">
        <f t="shared" si="213"/>
        <v>1</v>
      </c>
      <c r="BA331" s="2" t="b">
        <f t="shared" si="213"/>
        <v>1</v>
      </c>
      <c r="BB331" s="2" t="b">
        <f t="shared" si="213"/>
        <v>1</v>
      </c>
      <c r="BC331" s="2" t="b">
        <f t="shared" si="213"/>
        <v>1</v>
      </c>
      <c r="BD331" s="2" t="b">
        <f t="shared" si="213"/>
        <v>1</v>
      </c>
      <c r="BE331" s="2" t="b">
        <f t="shared" si="213"/>
        <v>1</v>
      </c>
      <c r="BF331" s="2" t="b">
        <f t="shared" si="213"/>
        <v>1</v>
      </c>
      <c r="BG331" s="2" t="b">
        <f t="shared" si="213"/>
        <v>1</v>
      </c>
      <c r="BH331" s="2" t="b">
        <f t="shared" si="213"/>
        <v>1</v>
      </c>
      <c r="BI331" s="2" t="b">
        <f t="shared" si="213"/>
        <v>1</v>
      </c>
      <c r="BJ331" s="2" t="b">
        <f t="shared" si="213"/>
        <v>1</v>
      </c>
      <c r="BK331" s="2" t="b">
        <f t="shared" si="213"/>
        <v>1</v>
      </c>
    </row>
    <row r="332" spans="1:63" ht="58" x14ac:dyDescent="0.35">
      <c r="A332" s="2" t="str">
        <f>RawData!A328&amp;" "&amp;RawData!B328&amp;" "&amp;RawData!C328&amp;" "&amp;RawData!D328&amp;" "&amp;RawData!E328</f>
        <v xml:space="preserve">268 20090617 3ULDSDDST backup w engineering /hd2/suppliers /hd2/customers 19881009 readerr </v>
      </c>
      <c r="B332" s="2" t="str">
        <f t="shared" si="198"/>
        <v>268 20090617 3ULDSDDST backup w engineering /hd2/suppliers /hd2/customers 19881009 readerr</v>
      </c>
      <c r="C332" s="2">
        <f t="shared" si="199"/>
        <v>4</v>
      </c>
      <c r="D332" s="2">
        <f t="shared" si="200"/>
        <v>13</v>
      </c>
      <c r="E332" s="2">
        <f t="shared" si="201"/>
        <v>23</v>
      </c>
      <c r="F332" s="2" t="b">
        <f t="shared" si="202"/>
        <v>1</v>
      </c>
      <c r="G332" s="2" t="b">
        <f t="shared" si="203"/>
        <v>1</v>
      </c>
      <c r="I332" s="2">
        <f t="shared" si="214"/>
        <v>268</v>
      </c>
      <c r="J332" s="2" t="str">
        <f t="shared" si="204"/>
        <v>20090617</v>
      </c>
      <c r="K332" s="2" t="str">
        <f t="shared" si="205"/>
        <v>3ULDSDDST</v>
      </c>
      <c r="L332" s="2" t="str">
        <f t="shared" si="206"/>
        <v>backup w engineering /hd2/suppliers /hd2/customers 19881009 readerr</v>
      </c>
      <c r="N332" s="2" t="b">
        <f t="shared" si="207"/>
        <v>0</v>
      </c>
      <c r="O332" s="2" t="b">
        <f t="shared" si="208"/>
        <v>0</v>
      </c>
      <c r="P332" s="2" t="str">
        <f t="shared" si="209"/>
        <v>3ULDSDDST</v>
      </c>
      <c r="T332" s="2" t="b">
        <f t="shared" si="210"/>
        <v>0</v>
      </c>
      <c r="U332" s="2" t="b">
        <f t="shared" si="210"/>
        <v>0</v>
      </c>
      <c r="V332" s="2" t="b">
        <f t="shared" si="210"/>
        <v>0</v>
      </c>
      <c r="W332" s="2" t="b">
        <f t="shared" si="210"/>
        <v>0</v>
      </c>
      <c r="X332" s="2" t="b">
        <f t="shared" si="210"/>
        <v>0</v>
      </c>
      <c r="Y332" s="2" t="b">
        <f t="shared" si="210"/>
        <v>0</v>
      </c>
      <c r="Z332" s="2" t="b">
        <f t="shared" si="210"/>
        <v>0</v>
      </c>
      <c r="AA332" s="2" t="b">
        <f t="shared" si="210"/>
        <v>0</v>
      </c>
      <c r="AB332" s="2" t="b">
        <f t="shared" si="210"/>
        <v>0</v>
      </c>
      <c r="AC332" s="2" t="b">
        <f t="shared" si="210"/>
        <v>0</v>
      </c>
      <c r="AD332" s="2" t="b">
        <f t="shared" si="211"/>
        <v>0</v>
      </c>
      <c r="AE332" s="2" t="b">
        <f t="shared" si="211"/>
        <v>0</v>
      </c>
      <c r="AF332" s="2" t="b">
        <f t="shared" si="211"/>
        <v>0</v>
      </c>
      <c r="AG332" s="2" t="b">
        <f t="shared" si="211"/>
        <v>0</v>
      </c>
      <c r="AH332" s="2" t="b">
        <f t="shared" si="211"/>
        <v>0</v>
      </c>
      <c r="AI332" s="2" t="b">
        <f t="shared" si="211"/>
        <v>0</v>
      </c>
      <c r="AJ332" s="2" t="b">
        <f t="shared" si="211"/>
        <v>0</v>
      </c>
      <c r="AK332" s="2" t="b">
        <f t="shared" si="211"/>
        <v>0</v>
      </c>
      <c r="AL332" s="2" t="b">
        <f t="shared" si="211"/>
        <v>0</v>
      </c>
      <c r="AM332" s="2" t="b">
        <f t="shared" si="211"/>
        <v>0</v>
      </c>
      <c r="AN332" s="2" t="b">
        <f t="shared" si="212"/>
        <v>0</v>
      </c>
      <c r="AO332" s="2" t="b">
        <f t="shared" si="212"/>
        <v>0</v>
      </c>
      <c r="AP332" s="2" t="b">
        <f t="shared" si="212"/>
        <v>0</v>
      </c>
      <c r="AQ332" s="2" t="b">
        <f t="shared" si="212"/>
        <v>0</v>
      </c>
      <c r="AR332" s="2" t="b">
        <f t="shared" si="212"/>
        <v>0</v>
      </c>
      <c r="AS332" s="2" t="b">
        <f t="shared" si="212"/>
        <v>0</v>
      </c>
      <c r="AT332" s="2" t="b">
        <f t="shared" si="212"/>
        <v>1</v>
      </c>
      <c r="AU332" s="2" t="b">
        <f t="shared" si="212"/>
        <v>1</v>
      </c>
      <c r="AV332" s="2" t="b">
        <f t="shared" si="212"/>
        <v>1</v>
      </c>
      <c r="AW332" s="2" t="b">
        <f t="shared" si="212"/>
        <v>1</v>
      </c>
      <c r="AX332" s="2" t="b">
        <f t="shared" si="213"/>
        <v>1</v>
      </c>
      <c r="AY332" s="2" t="b">
        <f t="shared" si="213"/>
        <v>1</v>
      </c>
      <c r="AZ332" s="2" t="b">
        <f t="shared" si="213"/>
        <v>1</v>
      </c>
      <c r="BA332" s="2" t="b">
        <f t="shared" si="213"/>
        <v>1</v>
      </c>
      <c r="BB332" s="2" t="b">
        <f t="shared" si="213"/>
        <v>1</v>
      </c>
      <c r="BC332" s="2" t="b">
        <f t="shared" si="213"/>
        <v>1</v>
      </c>
      <c r="BD332" s="2" t="b">
        <f t="shared" si="213"/>
        <v>1</v>
      </c>
      <c r="BE332" s="2" t="b">
        <f t="shared" si="213"/>
        <v>1</v>
      </c>
      <c r="BF332" s="2" t="b">
        <f t="shared" si="213"/>
        <v>1</v>
      </c>
      <c r="BG332" s="2" t="b">
        <f t="shared" si="213"/>
        <v>1</v>
      </c>
      <c r="BH332" s="2" t="b">
        <f t="shared" si="213"/>
        <v>1</v>
      </c>
      <c r="BI332" s="2" t="b">
        <f t="shared" si="213"/>
        <v>1</v>
      </c>
      <c r="BJ332" s="2" t="b">
        <f t="shared" si="213"/>
        <v>1</v>
      </c>
      <c r="BK332" s="2" t="b">
        <f t="shared" si="213"/>
        <v>1</v>
      </c>
    </row>
    <row r="333" spans="1:63" ht="58" x14ac:dyDescent="0.35">
      <c r="A333" s="2" t="str">
        <f>RawData!A329&amp;" "&amp;RawData!B329&amp;" "&amp;RawData!C329&amp;" "&amp;RawData!D329&amp;" "&amp;RawData!E329</f>
        <v xml:space="preserve">269 20090617 3ULDSDDST backup sample informix databases /usr/users/ray   /inform 19901111 </v>
      </c>
      <c r="B333" s="2" t="str">
        <f t="shared" si="198"/>
        <v>269 20090617 3ULDSDDST backup sample informix databases /usr/users/ray /inform 19901111</v>
      </c>
      <c r="C333" s="2">
        <f t="shared" si="199"/>
        <v>4</v>
      </c>
      <c r="D333" s="2">
        <f t="shared" si="200"/>
        <v>13</v>
      </c>
      <c r="E333" s="2">
        <f t="shared" si="201"/>
        <v>23</v>
      </c>
      <c r="F333" s="2" t="b">
        <f t="shared" si="202"/>
        <v>1</v>
      </c>
      <c r="G333" s="2" t="b">
        <f t="shared" si="203"/>
        <v>1</v>
      </c>
      <c r="I333" s="2">
        <f t="shared" si="214"/>
        <v>269</v>
      </c>
      <c r="J333" s="2" t="str">
        <f t="shared" si="204"/>
        <v>20090617</v>
      </c>
      <c r="K333" s="2" t="str">
        <f t="shared" si="205"/>
        <v>3ULDSDDST</v>
      </c>
      <c r="L333" s="2" t="str">
        <f t="shared" si="206"/>
        <v>backup sample informix databases /usr/users/ray /inform 19901111</v>
      </c>
      <c r="N333" s="2" t="b">
        <f t="shared" si="207"/>
        <v>0</v>
      </c>
      <c r="O333" s="2" t="b">
        <f t="shared" si="208"/>
        <v>0</v>
      </c>
      <c r="P333" s="2" t="str">
        <f t="shared" si="209"/>
        <v>3ULDSDDST</v>
      </c>
      <c r="T333" s="2" t="b">
        <f t="shared" si="210"/>
        <v>0</v>
      </c>
      <c r="U333" s="2" t="b">
        <f t="shared" si="210"/>
        <v>0</v>
      </c>
      <c r="V333" s="2" t="b">
        <f t="shared" si="210"/>
        <v>0</v>
      </c>
      <c r="W333" s="2" t="b">
        <f t="shared" si="210"/>
        <v>0</v>
      </c>
      <c r="X333" s="2" t="b">
        <f t="shared" si="210"/>
        <v>0</v>
      </c>
      <c r="Y333" s="2" t="b">
        <f t="shared" si="210"/>
        <v>0</v>
      </c>
      <c r="Z333" s="2" t="b">
        <f t="shared" si="210"/>
        <v>0</v>
      </c>
      <c r="AA333" s="2" t="b">
        <f t="shared" si="210"/>
        <v>0</v>
      </c>
      <c r="AB333" s="2" t="b">
        <f t="shared" si="210"/>
        <v>0</v>
      </c>
      <c r="AC333" s="2" t="b">
        <f t="shared" si="210"/>
        <v>0</v>
      </c>
      <c r="AD333" s="2" t="b">
        <f t="shared" si="211"/>
        <v>0</v>
      </c>
      <c r="AE333" s="2" t="b">
        <f t="shared" si="211"/>
        <v>0</v>
      </c>
      <c r="AF333" s="2" t="b">
        <f t="shared" si="211"/>
        <v>0</v>
      </c>
      <c r="AG333" s="2" t="b">
        <f t="shared" si="211"/>
        <v>0</v>
      </c>
      <c r="AH333" s="2" t="b">
        <f t="shared" si="211"/>
        <v>0</v>
      </c>
      <c r="AI333" s="2" t="b">
        <f t="shared" si="211"/>
        <v>0</v>
      </c>
      <c r="AJ333" s="2" t="b">
        <f t="shared" si="211"/>
        <v>0</v>
      </c>
      <c r="AK333" s="2" t="b">
        <f t="shared" si="211"/>
        <v>0</v>
      </c>
      <c r="AL333" s="2" t="b">
        <f t="shared" si="211"/>
        <v>0</v>
      </c>
      <c r="AM333" s="2" t="b">
        <f t="shared" si="211"/>
        <v>0</v>
      </c>
      <c r="AN333" s="2" t="b">
        <f t="shared" si="212"/>
        <v>0</v>
      </c>
      <c r="AO333" s="2" t="b">
        <f t="shared" si="212"/>
        <v>0</v>
      </c>
      <c r="AP333" s="2" t="b">
        <f t="shared" si="212"/>
        <v>0</v>
      </c>
      <c r="AQ333" s="2" t="b">
        <f t="shared" si="212"/>
        <v>0</v>
      </c>
      <c r="AR333" s="2" t="b">
        <f t="shared" si="212"/>
        <v>0</v>
      </c>
      <c r="AS333" s="2" t="b">
        <f t="shared" si="212"/>
        <v>0</v>
      </c>
      <c r="AT333" s="2" t="b">
        <f t="shared" si="212"/>
        <v>1</v>
      </c>
      <c r="AU333" s="2" t="b">
        <f t="shared" si="212"/>
        <v>1</v>
      </c>
      <c r="AV333" s="2" t="b">
        <f t="shared" si="212"/>
        <v>1</v>
      </c>
      <c r="AW333" s="2" t="b">
        <f t="shared" si="212"/>
        <v>1</v>
      </c>
      <c r="AX333" s="2" t="b">
        <f t="shared" si="213"/>
        <v>1</v>
      </c>
      <c r="AY333" s="2" t="b">
        <f t="shared" si="213"/>
        <v>1</v>
      </c>
      <c r="AZ333" s="2" t="b">
        <f t="shared" si="213"/>
        <v>1</v>
      </c>
      <c r="BA333" s="2" t="b">
        <f t="shared" si="213"/>
        <v>1</v>
      </c>
      <c r="BB333" s="2" t="b">
        <f t="shared" si="213"/>
        <v>1</v>
      </c>
      <c r="BC333" s="2" t="b">
        <f t="shared" si="213"/>
        <v>1</v>
      </c>
      <c r="BD333" s="2" t="b">
        <f t="shared" si="213"/>
        <v>1</v>
      </c>
      <c r="BE333" s="2" t="b">
        <f t="shared" si="213"/>
        <v>1</v>
      </c>
      <c r="BF333" s="2" t="b">
        <f t="shared" si="213"/>
        <v>1</v>
      </c>
      <c r="BG333" s="2" t="b">
        <f t="shared" si="213"/>
        <v>1</v>
      </c>
      <c r="BH333" s="2" t="b">
        <f t="shared" si="213"/>
        <v>1</v>
      </c>
      <c r="BI333" s="2" t="b">
        <f t="shared" si="213"/>
        <v>1</v>
      </c>
      <c r="BJ333" s="2" t="b">
        <f t="shared" si="213"/>
        <v>1</v>
      </c>
      <c r="BK333" s="2" t="b">
        <f t="shared" si="213"/>
        <v>1</v>
      </c>
    </row>
    <row r="334" spans="1:63" ht="43.5" x14ac:dyDescent="0.35">
      <c r="A334" s="2" t="str">
        <f>RawData!A330&amp;" "&amp;RawData!B330&amp;" "&amp;RawData!C330&amp;" "&amp;RawData!D330&amp;" "&amp;RawData!E330</f>
        <v xml:space="preserve">270 20090617 3ULDSDDST backup informix binaries.  mount to /usr/lib </v>
      </c>
      <c r="B334" s="2" t="str">
        <f t="shared" si="198"/>
        <v>270 20090617 3ULDSDDST backup informix binaries. mount to /usr/lib</v>
      </c>
      <c r="C334" s="2">
        <f t="shared" si="199"/>
        <v>4</v>
      </c>
      <c r="D334" s="2">
        <f t="shared" si="200"/>
        <v>13</v>
      </c>
      <c r="E334" s="2">
        <f t="shared" si="201"/>
        <v>23</v>
      </c>
      <c r="F334" s="2" t="b">
        <f t="shared" si="202"/>
        <v>1</v>
      </c>
      <c r="G334" s="2" t="b">
        <f t="shared" si="203"/>
        <v>1</v>
      </c>
      <c r="I334" s="2">
        <f t="shared" si="214"/>
        <v>270</v>
      </c>
      <c r="J334" s="2" t="str">
        <f t="shared" si="204"/>
        <v>20090617</v>
      </c>
      <c r="K334" s="2" t="str">
        <f t="shared" si="205"/>
        <v>3ULDSDDST</v>
      </c>
      <c r="L334" s="2" t="str">
        <f t="shared" si="206"/>
        <v>backup informix binaries. mount to /usr/lib</v>
      </c>
      <c r="N334" s="2" t="b">
        <f t="shared" si="207"/>
        <v>0</v>
      </c>
      <c r="O334" s="2" t="b">
        <f t="shared" si="208"/>
        <v>0</v>
      </c>
      <c r="P334" s="2" t="str">
        <f t="shared" si="209"/>
        <v>3ULDSDDST</v>
      </c>
      <c r="T334" s="2" t="b">
        <f t="shared" si="210"/>
        <v>0</v>
      </c>
      <c r="U334" s="2" t="b">
        <f t="shared" si="210"/>
        <v>0</v>
      </c>
      <c r="V334" s="2" t="b">
        <f t="shared" si="210"/>
        <v>0</v>
      </c>
      <c r="W334" s="2" t="b">
        <f t="shared" si="210"/>
        <v>0</v>
      </c>
      <c r="X334" s="2" t="b">
        <f t="shared" si="210"/>
        <v>0</v>
      </c>
      <c r="Y334" s="2" t="b">
        <f t="shared" si="210"/>
        <v>0</v>
      </c>
      <c r="Z334" s="2" t="b">
        <f t="shared" si="210"/>
        <v>0</v>
      </c>
      <c r="AA334" s="2" t="b">
        <f t="shared" si="210"/>
        <v>0</v>
      </c>
      <c r="AB334" s="2" t="b">
        <f t="shared" si="210"/>
        <v>0</v>
      </c>
      <c r="AC334" s="2" t="b">
        <f t="shared" si="210"/>
        <v>0</v>
      </c>
      <c r="AD334" s="2" t="b">
        <f t="shared" si="211"/>
        <v>0</v>
      </c>
      <c r="AE334" s="2" t="b">
        <f t="shared" si="211"/>
        <v>0</v>
      </c>
      <c r="AF334" s="2" t="b">
        <f t="shared" si="211"/>
        <v>0</v>
      </c>
      <c r="AG334" s="2" t="b">
        <f t="shared" si="211"/>
        <v>0</v>
      </c>
      <c r="AH334" s="2" t="b">
        <f t="shared" si="211"/>
        <v>0</v>
      </c>
      <c r="AI334" s="2" t="b">
        <f t="shared" si="211"/>
        <v>0</v>
      </c>
      <c r="AJ334" s="2" t="b">
        <f t="shared" si="211"/>
        <v>0</v>
      </c>
      <c r="AK334" s="2" t="b">
        <f t="shared" si="211"/>
        <v>0</v>
      </c>
      <c r="AL334" s="2" t="b">
        <f t="shared" si="211"/>
        <v>0</v>
      </c>
      <c r="AM334" s="2" t="b">
        <f t="shared" si="211"/>
        <v>0</v>
      </c>
      <c r="AN334" s="2" t="b">
        <f t="shared" si="212"/>
        <v>0</v>
      </c>
      <c r="AO334" s="2" t="b">
        <f t="shared" si="212"/>
        <v>0</v>
      </c>
      <c r="AP334" s="2" t="b">
        <f t="shared" si="212"/>
        <v>0</v>
      </c>
      <c r="AQ334" s="2" t="b">
        <f t="shared" si="212"/>
        <v>0</v>
      </c>
      <c r="AR334" s="2" t="b">
        <f t="shared" si="212"/>
        <v>0</v>
      </c>
      <c r="AS334" s="2" t="b">
        <f t="shared" si="212"/>
        <v>0</v>
      </c>
      <c r="AT334" s="2" t="b">
        <f t="shared" si="212"/>
        <v>1</v>
      </c>
      <c r="AU334" s="2" t="b">
        <f t="shared" si="212"/>
        <v>1</v>
      </c>
      <c r="AV334" s="2" t="b">
        <f t="shared" si="212"/>
        <v>1</v>
      </c>
      <c r="AW334" s="2" t="b">
        <f t="shared" si="212"/>
        <v>1</v>
      </c>
      <c r="AX334" s="2" t="b">
        <f t="shared" si="213"/>
        <v>1</v>
      </c>
      <c r="AY334" s="2" t="b">
        <f t="shared" si="213"/>
        <v>1</v>
      </c>
      <c r="AZ334" s="2" t="b">
        <f t="shared" si="213"/>
        <v>1</v>
      </c>
      <c r="BA334" s="2" t="b">
        <f t="shared" si="213"/>
        <v>1</v>
      </c>
      <c r="BB334" s="2" t="b">
        <f t="shared" si="213"/>
        <v>1</v>
      </c>
      <c r="BC334" s="2" t="b">
        <f t="shared" si="213"/>
        <v>1</v>
      </c>
      <c r="BD334" s="2" t="b">
        <f t="shared" si="213"/>
        <v>1</v>
      </c>
      <c r="BE334" s="2" t="b">
        <f t="shared" si="213"/>
        <v>1</v>
      </c>
      <c r="BF334" s="2" t="b">
        <f t="shared" si="213"/>
        <v>1</v>
      </c>
      <c r="BG334" s="2" t="b">
        <f t="shared" si="213"/>
        <v>1</v>
      </c>
      <c r="BH334" s="2" t="b">
        <f t="shared" si="213"/>
        <v>1</v>
      </c>
      <c r="BI334" s="2" t="b">
        <f t="shared" si="213"/>
        <v>1</v>
      </c>
      <c r="BJ334" s="2" t="b">
        <f t="shared" si="213"/>
        <v>1</v>
      </c>
      <c r="BK334" s="2" t="b">
        <f t="shared" si="213"/>
        <v>1</v>
      </c>
    </row>
    <row r="335" spans="1:63" ht="29" x14ac:dyDescent="0.35">
      <c r="A335" s="2" t="str">
        <f>RawData!A331&amp;" "&amp;RawData!B331&amp;" "&amp;RawData!C331&amp;" "&amp;RawData!D331&amp;" "&amp;RawData!E331</f>
        <v xml:space="preserve">270 20090213 image only  Ray suppliers correspondence  </v>
      </c>
      <c r="B335" s="2" t="str">
        <f t="shared" si="198"/>
        <v>270 20090213 image only Ray suppliers correspondence</v>
      </c>
      <c r="C335" s="2">
        <f t="shared" si="199"/>
        <v>4</v>
      </c>
      <c r="D335" s="2">
        <f t="shared" si="200"/>
        <v>13</v>
      </c>
      <c r="E335" s="2">
        <f t="shared" si="201"/>
        <v>19</v>
      </c>
      <c r="F335" s="2" t="b">
        <f t="shared" si="202"/>
        <v>1</v>
      </c>
      <c r="G335" s="2" t="b">
        <f t="shared" si="203"/>
        <v>1</v>
      </c>
      <c r="I335" s="2">
        <f t="shared" si="214"/>
        <v>270</v>
      </c>
      <c r="J335" s="2" t="str">
        <f t="shared" si="204"/>
        <v>20090213</v>
      </c>
      <c r="K335" s="2" t="str">
        <f t="shared" si="205"/>
        <v>image</v>
      </c>
      <c r="L335" s="2" t="str">
        <f t="shared" si="206"/>
        <v>only Ray suppliers correspondence</v>
      </c>
      <c r="N335" s="2" t="b">
        <f t="shared" si="207"/>
        <v>0</v>
      </c>
      <c r="O335" s="2" t="b">
        <f t="shared" si="208"/>
        <v>0</v>
      </c>
      <c r="P335" s="2" t="str">
        <f t="shared" si="209"/>
        <v>image</v>
      </c>
      <c r="T335" s="2" t="b">
        <f t="shared" ref="T335:AC344" si="215">IF($F335,OR(NOT(ISERROR(FIND(T$2,$L335,1))),NOT(ISERROR(FIND(T$3,$L335,1))),NOT(ISERROR(FIND(T$4,$L335,1)))),"")</f>
        <v>0</v>
      </c>
      <c r="U335" s="2" t="b">
        <f t="shared" si="215"/>
        <v>0</v>
      </c>
      <c r="V335" s="2" t="b">
        <f t="shared" si="215"/>
        <v>0</v>
      </c>
      <c r="W335" s="2" t="b">
        <f t="shared" si="215"/>
        <v>0</v>
      </c>
      <c r="X335" s="2" t="b">
        <f t="shared" si="215"/>
        <v>0</v>
      </c>
      <c r="Y335" s="2" t="b">
        <f t="shared" si="215"/>
        <v>0</v>
      </c>
      <c r="Z335" s="2" t="b">
        <f t="shared" si="215"/>
        <v>0</v>
      </c>
      <c r="AA335" s="2" t="b">
        <f t="shared" si="215"/>
        <v>0</v>
      </c>
      <c r="AB335" s="2" t="b">
        <f t="shared" si="215"/>
        <v>0</v>
      </c>
      <c r="AC335" s="2" t="b">
        <f t="shared" si="215"/>
        <v>0</v>
      </c>
      <c r="AD335" s="2" t="b">
        <f t="shared" ref="AD335:AM344" si="216">IF($F335,OR(NOT(ISERROR(FIND(AD$2,$L335,1))),NOT(ISERROR(FIND(AD$3,$L335,1))),NOT(ISERROR(FIND(AD$4,$L335,1)))),"")</f>
        <v>0</v>
      </c>
      <c r="AE335" s="2" t="b">
        <f t="shared" si="216"/>
        <v>0</v>
      </c>
      <c r="AF335" s="2" t="b">
        <f t="shared" si="216"/>
        <v>0</v>
      </c>
      <c r="AG335" s="2" t="b">
        <f t="shared" si="216"/>
        <v>0</v>
      </c>
      <c r="AH335" s="2" t="b">
        <f t="shared" si="216"/>
        <v>0</v>
      </c>
      <c r="AI335" s="2" t="b">
        <f t="shared" si="216"/>
        <v>0</v>
      </c>
      <c r="AJ335" s="2" t="b">
        <f t="shared" si="216"/>
        <v>0</v>
      </c>
      <c r="AK335" s="2" t="b">
        <f t="shared" si="216"/>
        <v>0</v>
      </c>
      <c r="AL335" s="2" t="b">
        <f t="shared" si="216"/>
        <v>0</v>
      </c>
      <c r="AM335" s="2" t="b">
        <f t="shared" si="216"/>
        <v>0</v>
      </c>
      <c r="AN335" s="2" t="b">
        <f t="shared" ref="AN335:AW344" si="217">IF($F335,OR(NOT(ISERROR(FIND(AN$2,$L335,1))),NOT(ISERROR(FIND(AN$3,$L335,1))),NOT(ISERROR(FIND(AN$4,$L335,1)))),"")</f>
        <v>0</v>
      </c>
      <c r="AO335" s="2" t="b">
        <f t="shared" si="217"/>
        <v>0</v>
      </c>
      <c r="AP335" s="2" t="b">
        <f t="shared" si="217"/>
        <v>0</v>
      </c>
      <c r="AQ335" s="2" t="b">
        <f t="shared" si="217"/>
        <v>0</v>
      </c>
      <c r="AR335" s="2" t="b">
        <f t="shared" si="217"/>
        <v>0</v>
      </c>
      <c r="AS335" s="2" t="b">
        <f t="shared" si="217"/>
        <v>0</v>
      </c>
      <c r="AT335" s="2" t="b">
        <f t="shared" si="217"/>
        <v>1</v>
      </c>
      <c r="AU335" s="2" t="b">
        <f t="shared" si="217"/>
        <v>1</v>
      </c>
      <c r="AV335" s="2" t="b">
        <f t="shared" si="217"/>
        <v>1</v>
      </c>
      <c r="AW335" s="2" t="b">
        <f t="shared" si="217"/>
        <v>1</v>
      </c>
      <c r="AX335" s="2" t="b">
        <f t="shared" ref="AX335:BK344" si="218">IF($F335,OR(NOT(ISERROR(FIND(AX$2,$L335,1))),NOT(ISERROR(FIND(AX$3,$L335,1))),NOT(ISERROR(FIND(AX$4,$L335,1)))),"")</f>
        <v>1</v>
      </c>
      <c r="AY335" s="2" t="b">
        <f t="shared" si="218"/>
        <v>1</v>
      </c>
      <c r="AZ335" s="2" t="b">
        <f t="shared" si="218"/>
        <v>1</v>
      </c>
      <c r="BA335" s="2" t="b">
        <f t="shared" si="218"/>
        <v>1</v>
      </c>
      <c r="BB335" s="2" t="b">
        <f t="shared" si="218"/>
        <v>1</v>
      </c>
      <c r="BC335" s="2" t="b">
        <f t="shared" si="218"/>
        <v>1</v>
      </c>
      <c r="BD335" s="2" t="b">
        <f t="shared" si="218"/>
        <v>1</v>
      </c>
      <c r="BE335" s="2" t="b">
        <f t="shared" si="218"/>
        <v>1</v>
      </c>
      <c r="BF335" s="2" t="b">
        <f t="shared" si="218"/>
        <v>1</v>
      </c>
      <c r="BG335" s="2" t="b">
        <f t="shared" si="218"/>
        <v>1</v>
      </c>
      <c r="BH335" s="2" t="b">
        <f t="shared" si="218"/>
        <v>1</v>
      </c>
      <c r="BI335" s="2" t="b">
        <f t="shared" si="218"/>
        <v>1</v>
      </c>
      <c r="BJ335" s="2" t="b">
        <f t="shared" si="218"/>
        <v>1</v>
      </c>
      <c r="BK335" s="2" t="b">
        <f t="shared" si="218"/>
        <v>1</v>
      </c>
    </row>
    <row r="336" spans="1:63" x14ac:dyDescent="0.35">
      <c r="A336" s="2" t="str">
        <f>RawData!A332&amp;" "&amp;RawData!B332&amp;" "&amp;RawData!C332&amp;" "&amp;RawData!D332&amp;" "&amp;RawData!E332</f>
        <v xml:space="preserve">    </v>
      </c>
      <c r="B336" s="2" t="str">
        <f t="shared" si="198"/>
        <v/>
      </c>
      <c r="C336" s="2" t="e">
        <f t="shared" si="199"/>
        <v>#VALUE!</v>
      </c>
      <c r="D336" s="2" t="e">
        <f t="shared" si="200"/>
        <v>#VALUE!</v>
      </c>
      <c r="E336" s="2" t="e">
        <f t="shared" si="201"/>
        <v>#VALUE!</v>
      </c>
      <c r="F336" s="2" t="b">
        <f t="shared" si="202"/>
        <v>0</v>
      </c>
      <c r="G336" s="2" t="b">
        <f t="shared" si="203"/>
        <v>0</v>
      </c>
      <c r="I336" s="2" t="str">
        <f t="shared" si="214"/>
        <v/>
      </c>
      <c r="J336" s="2" t="str">
        <f t="shared" si="204"/>
        <v/>
      </c>
      <c r="K336" s="2" t="str">
        <f t="shared" si="205"/>
        <v/>
      </c>
      <c r="L336" s="2" t="str">
        <f t="shared" si="206"/>
        <v/>
      </c>
      <c r="N336" s="2" t="str">
        <f t="shared" si="207"/>
        <v/>
      </c>
      <c r="O336" s="2" t="str">
        <f t="shared" si="208"/>
        <v/>
      </c>
      <c r="P336" s="2" t="str">
        <f t="shared" si="209"/>
        <v/>
      </c>
      <c r="T336" s="2" t="str">
        <f t="shared" si="215"/>
        <v/>
      </c>
      <c r="U336" s="2" t="str">
        <f t="shared" si="215"/>
        <v/>
      </c>
      <c r="V336" s="2" t="str">
        <f t="shared" si="215"/>
        <v/>
      </c>
      <c r="W336" s="2" t="str">
        <f t="shared" si="215"/>
        <v/>
      </c>
      <c r="X336" s="2" t="str">
        <f t="shared" si="215"/>
        <v/>
      </c>
      <c r="Y336" s="2" t="str">
        <f t="shared" si="215"/>
        <v/>
      </c>
      <c r="Z336" s="2" t="str">
        <f t="shared" si="215"/>
        <v/>
      </c>
      <c r="AA336" s="2" t="str">
        <f t="shared" si="215"/>
        <v/>
      </c>
      <c r="AB336" s="2" t="str">
        <f t="shared" si="215"/>
        <v/>
      </c>
      <c r="AC336" s="2" t="str">
        <f t="shared" si="215"/>
        <v/>
      </c>
      <c r="AD336" s="2" t="str">
        <f t="shared" si="216"/>
        <v/>
      </c>
      <c r="AE336" s="2" t="str">
        <f t="shared" si="216"/>
        <v/>
      </c>
      <c r="AF336" s="2" t="str">
        <f t="shared" si="216"/>
        <v/>
      </c>
      <c r="AG336" s="2" t="str">
        <f t="shared" si="216"/>
        <v/>
      </c>
      <c r="AH336" s="2" t="str">
        <f t="shared" si="216"/>
        <v/>
      </c>
      <c r="AI336" s="2" t="str">
        <f t="shared" si="216"/>
        <v/>
      </c>
      <c r="AJ336" s="2" t="str">
        <f t="shared" si="216"/>
        <v/>
      </c>
      <c r="AK336" s="2" t="str">
        <f t="shared" si="216"/>
        <v/>
      </c>
      <c r="AL336" s="2" t="str">
        <f t="shared" si="216"/>
        <v/>
      </c>
      <c r="AM336" s="2" t="str">
        <f t="shared" si="216"/>
        <v/>
      </c>
      <c r="AN336" s="2" t="str">
        <f t="shared" si="217"/>
        <v/>
      </c>
      <c r="AO336" s="2" t="str">
        <f t="shared" si="217"/>
        <v/>
      </c>
      <c r="AP336" s="2" t="str">
        <f t="shared" si="217"/>
        <v/>
      </c>
      <c r="AQ336" s="2" t="str">
        <f t="shared" si="217"/>
        <v/>
      </c>
      <c r="AR336" s="2" t="str">
        <f t="shared" si="217"/>
        <v/>
      </c>
      <c r="AS336" s="2" t="str">
        <f t="shared" si="217"/>
        <v/>
      </c>
      <c r="AT336" s="2" t="str">
        <f t="shared" si="217"/>
        <v/>
      </c>
      <c r="AU336" s="2" t="str">
        <f t="shared" si="217"/>
        <v/>
      </c>
      <c r="AV336" s="2" t="str">
        <f t="shared" si="217"/>
        <v/>
      </c>
      <c r="AW336" s="2" t="str">
        <f t="shared" si="217"/>
        <v/>
      </c>
      <c r="AX336" s="2" t="str">
        <f t="shared" si="218"/>
        <v/>
      </c>
      <c r="AY336" s="2" t="str">
        <f t="shared" si="218"/>
        <v/>
      </c>
      <c r="AZ336" s="2" t="str">
        <f t="shared" si="218"/>
        <v/>
      </c>
      <c r="BA336" s="2" t="str">
        <f t="shared" si="218"/>
        <v/>
      </c>
      <c r="BB336" s="2" t="str">
        <f t="shared" si="218"/>
        <v/>
      </c>
      <c r="BC336" s="2" t="str">
        <f t="shared" si="218"/>
        <v/>
      </c>
      <c r="BD336" s="2" t="str">
        <f t="shared" si="218"/>
        <v/>
      </c>
      <c r="BE336" s="2" t="str">
        <f t="shared" si="218"/>
        <v/>
      </c>
      <c r="BF336" s="2" t="str">
        <f t="shared" si="218"/>
        <v/>
      </c>
      <c r="BG336" s="2" t="str">
        <f t="shared" si="218"/>
        <v/>
      </c>
      <c r="BH336" s="2" t="str">
        <f t="shared" si="218"/>
        <v/>
      </c>
      <c r="BI336" s="2" t="str">
        <f t="shared" si="218"/>
        <v/>
      </c>
      <c r="BJ336" s="2" t="str">
        <f t="shared" si="218"/>
        <v/>
      </c>
      <c r="BK336" s="2" t="str">
        <f t="shared" si="218"/>
        <v/>
      </c>
    </row>
    <row r="337" spans="1:63" ht="29" x14ac:dyDescent="0.35">
      <c r="A337" s="2" t="str">
        <f>RawData!A333&amp;" "&amp;RawData!B333&amp;" "&amp;RawData!C333&amp;" "&amp;RawData!D333&amp;" "&amp;RawData!E333</f>
        <v xml:space="preserve">271-280 Applications  .TAR .IMD images    </v>
      </c>
      <c r="B337" s="2" t="str">
        <f t="shared" si="198"/>
        <v>271-280 Applications .TAR .IMD images</v>
      </c>
      <c r="C337" s="2">
        <f t="shared" si="199"/>
        <v>8</v>
      </c>
      <c r="D337" s="2">
        <f t="shared" si="200"/>
        <v>21</v>
      </c>
      <c r="E337" s="2">
        <f t="shared" si="201"/>
        <v>26</v>
      </c>
      <c r="F337" s="2" t="b">
        <f t="shared" si="202"/>
        <v>0</v>
      </c>
      <c r="G337" s="2" t="b">
        <f t="shared" si="203"/>
        <v>0</v>
      </c>
      <c r="I337" s="2" t="str">
        <f t="shared" si="214"/>
        <v/>
      </c>
      <c r="J337" s="2" t="str">
        <f t="shared" si="204"/>
        <v/>
      </c>
      <c r="K337" s="2" t="str">
        <f t="shared" si="205"/>
        <v/>
      </c>
      <c r="L337" s="2" t="str">
        <f t="shared" si="206"/>
        <v>271-280 Applications .TAR .IMD images</v>
      </c>
      <c r="N337" s="2" t="str">
        <f t="shared" si="207"/>
        <v/>
      </c>
      <c r="O337" s="2" t="str">
        <f t="shared" si="208"/>
        <v/>
      </c>
      <c r="P337" s="2" t="str">
        <f t="shared" si="209"/>
        <v/>
      </c>
      <c r="T337" s="2" t="str">
        <f t="shared" si="215"/>
        <v/>
      </c>
      <c r="U337" s="2" t="str">
        <f t="shared" si="215"/>
        <v/>
      </c>
      <c r="V337" s="2" t="str">
        <f t="shared" si="215"/>
        <v/>
      </c>
      <c r="W337" s="2" t="str">
        <f t="shared" si="215"/>
        <v/>
      </c>
      <c r="X337" s="2" t="str">
        <f t="shared" si="215"/>
        <v/>
      </c>
      <c r="Y337" s="2" t="str">
        <f t="shared" si="215"/>
        <v/>
      </c>
      <c r="Z337" s="2" t="str">
        <f t="shared" si="215"/>
        <v/>
      </c>
      <c r="AA337" s="2" t="str">
        <f t="shared" si="215"/>
        <v/>
      </c>
      <c r="AB337" s="2" t="str">
        <f t="shared" si="215"/>
        <v/>
      </c>
      <c r="AC337" s="2" t="str">
        <f t="shared" si="215"/>
        <v/>
      </c>
      <c r="AD337" s="2" t="str">
        <f t="shared" si="216"/>
        <v/>
      </c>
      <c r="AE337" s="2" t="str">
        <f t="shared" si="216"/>
        <v/>
      </c>
      <c r="AF337" s="2" t="str">
        <f t="shared" si="216"/>
        <v/>
      </c>
      <c r="AG337" s="2" t="str">
        <f t="shared" si="216"/>
        <v/>
      </c>
      <c r="AH337" s="2" t="str">
        <f t="shared" si="216"/>
        <v/>
      </c>
      <c r="AI337" s="2" t="str">
        <f t="shared" si="216"/>
        <v/>
      </c>
      <c r="AJ337" s="2" t="str">
        <f t="shared" si="216"/>
        <v/>
      </c>
      <c r="AK337" s="2" t="str">
        <f t="shared" si="216"/>
        <v/>
      </c>
      <c r="AL337" s="2" t="str">
        <f t="shared" si="216"/>
        <v/>
      </c>
      <c r="AM337" s="2" t="str">
        <f t="shared" si="216"/>
        <v/>
      </c>
      <c r="AN337" s="2" t="str">
        <f t="shared" si="217"/>
        <v/>
      </c>
      <c r="AO337" s="2" t="str">
        <f t="shared" si="217"/>
        <v/>
      </c>
      <c r="AP337" s="2" t="str">
        <f t="shared" si="217"/>
        <v/>
      </c>
      <c r="AQ337" s="2" t="str">
        <f t="shared" si="217"/>
        <v/>
      </c>
      <c r="AR337" s="2" t="str">
        <f t="shared" si="217"/>
        <v/>
      </c>
      <c r="AS337" s="2" t="str">
        <f t="shared" si="217"/>
        <v/>
      </c>
      <c r="AT337" s="2" t="str">
        <f t="shared" si="217"/>
        <v/>
      </c>
      <c r="AU337" s="2" t="str">
        <f t="shared" si="217"/>
        <v/>
      </c>
      <c r="AV337" s="2" t="str">
        <f t="shared" si="217"/>
        <v/>
      </c>
      <c r="AW337" s="2" t="str">
        <f t="shared" si="217"/>
        <v/>
      </c>
      <c r="AX337" s="2" t="str">
        <f t="shared" si="218"/>
        <v/>
      </c>
      <c r="AY337" s="2" t="str">
        <f t="shared" si="218"/>
        <v/>
      </c>
      <c r="AZ337" s="2" t="str">
        <f t="shared" si="218"/>
        <v/>
      </c>
      <c r="BA337" s="2" t="str">
        <f t="shared" si="218"/>
        <v/>
      </c>
      <c r="BB337" s="2" t="str">
        <f t="shared" si="218"/>
        <v/>
      </c>
      <c r="BC337" s="2" t="str">
        <f t="shared" si="218"/>
        <v/>
      </c>
      <c r="BD337" s="2" t="str">
        <f t="shared" si="218"/>
        <v/>
      </c>
      <c r="BE337" s="2" t="str">
        <f t="shared" si="218"/>
        <v/>
      </c>
      <c r="BF337" s="2" t="str">
        <f t="shared" si="218"/>
        <v/>
      </c>
      <c r="BG337" s="2" t="str">
        <f t="shared" si="218"/>
        <v/>
      </c>
      <c r="BH337" s="2" t="str">
        <f t="shared" si="218"/>
        <v/>
      </c>
      <c r="BI337" s="2" t="str">
        <f t="shared" si="218"/>
        <v/>
      </c>
      <c r="BJ337" s="2" t="str">
        <f t="shared" si="218"/>
        <v/>
      </c>
      <c r="BK337" s="2" t="str">
        <f t="shared" si="218"/>
        <v/>
      </c>
    </row>
    <row r="338" spans="1:63" ht="43.5" x14ac:dyDescent="0.35">
      <c r="A338" s="2" t="str">
        <f>RawData!A334&amp;" "&amp;RawData!B334&amp;" "&amp;RawData!C334&amp;" "&amp;RawData!D334&amp;" "&amp;RawData!E334</f>
        <v xml:space="preserve">271 20090429 3ULDSDDST CE Editor and 68000 shell C sources, may not be complete </v>
      </c>
      <c r="B338" s="2" t="str">
        <f t="shared" si="198"/>
        <v>271 20090429 3ULDSDDST CE Editor and 68000 shell C sources, may not be complete</v>
      </c>
      <c r="C338" s="2">
        <f t="shared" si="199"/>
        <v>4</v>
      </c>
      <c r="D338" s="2">
        <f t="shared" si="200"/>
        <v>13</v>
      </c>
      <c r="E338" s="2">
        <f t="shared" si="201"/>
        <v>23</v>
      </c>
      <c r="F338" s="2" t="b">
        <f t="shared" si="202"/>
        <v>1</v>
      </c>
      <c r="G338" s="2" t="b">
        <f t="shared" si="203"/>
        <v>1</v>
      </c>
      <c r="I338" s="2">
        <f t="shared" si="214"/>
        <v>271</v>
      </c>
      <c r="J338" s="2" t="str">
        <f t="shared" si="204"/>
        <v>20090429</v>
      </c>
      <c r="K338" s="2" t="str">
        <f t="shared" si="205"/>
        <v>3ULDSDDST</v>
      </c>
      <c r="L338" s="2" t="str">
        <f t="shared" si="206"/>
        <v>CE Editor and 68000 shell C sources, may not be complete</v>
      </c>
      <c r="N338" s="2" t="b">
        <f t="shared" si="207"/>
        <v>0</v>
      </c>
      <c r="O338" s="2" t="b">
        <f t="shared" si="208"/>
        <v>0</v>
      </c>
      <c r="P338" s="2" t="str">
        <f t="shared" si="209"/>
        <v>3ULDSDDST</v>
      </c>
      <c r="T338" s="2" t="b">
        <f t="shared" si="215"/>
        <v>0</v>
      </c>
      <c r="U338" s="2" t="b">
        <f t="shared" si="215"/>
        <v>0</v>
      </c>
      <c r="V338" s="2" t="b">
        <f t="shared" si="215"/>
        <v>0</v>
      </c>
      <c r="W338" s="2" t="b">
        <f t="shared" si="215"/>
        <v>1</v>
      </c>
      <c r="X338" s="2" t="b">
        <f t="shared" si="215"/>
        <v>0</v>
      </c>
      <c r="Y338" s="2" t="b">
        <f t="shared" si="215"/>
        <v>0</v>
      </c>
      <c r="Z338" s="2" t="b">
        <f t="shared" si="215"/>
        <v>0</v>
      </c>
      <c r="AA338" s="2" t="b">
        <f t="shared" si="215"/>
        <v>1</v>
      </c>
      <c r="AB338" s="2" t="b">
        <f t="shared" si="215"/>
        <v>0</v>
      </c>
      <c r="AC338" s="2" t="b">
        <f t="shared" si="215"/>
        <v>0</v>
      </c>
      <c r="AD338" s="2" t="b">
        <f t="shared" si="216"/>
        <v>0</v>
      </c>
      <c r="AE338" s="2" t="b">
        <f t="shared" si="216"/>
        <v>0</v>
      </c>
      <c r="AF338" s="2" t="b">
        <f t="shared" si="216"/>
        <v>0</v>
      </c>
      <c r="AG338" s="2" t="b">
        <f t="shared" si="216"/>
        <v>0</v>
      </c>
      <c r="AH338" s="2" t="b">
        <f t="shared" si="216"/>
        <v>0</v>
      </c>
      <c r="AI338" s="2" t="b">
        <f t="shared" si="216"/>
        <v>0</v>
      </c>
      <c r="AJ338" s="2" t="b">
        <f t="shared" si="216"/>
        <v>0</v>
      </c>
      <c r="AK338" s="2" t="b">
        <f t="shared" si="216"/>
        <v>0</v>
      </c>
      <c r="AL338" s="2" t="b">
        <f t="shared" si="216"/>
        <v>0</v>
      </c>
      <c r="AM338" s="2" t="b">
        <f t="shared" si="216"/>
        <v>0</v>
      </c>
      <c r="AN338" s="2" t="b">
        <f t="shared" si="217"/>
        <v>0</v>
      </c>
      <c r="AO338" s="2" t="b">
        <f t="shared" si="217"/>
        <v>0</v>
      </c>
      <c r="AP338" s="2" t="b">
        <f t="shared" si="217"/>
        <v>0</v>
      </c>
      <c r="AQ338" s="2" t="b">
        <f t="shared" si="217"/>
        <v>0</v>
      </c>
      <c r="AR338" s="2" t="b">
        <f t="shared" si="217"/>
        <v>0</v>
      </c>
      <c r="AS338" s="2" t="b">
        <f t="shared" si="217"/>
        <v>0</v>
      </c>
      <c r="AT338" s="2" t="b">
        <f t="shared" si="217"/>
        <v>1</v>
      </c>
      <c r="AU338" s="2" t="b">
        <f t="shared" si="217"/>
        <v>1</v>
      </c>
      <c r="AV338" s="2" t="b">
        <f t="shared" si="217"/>
        <v>1</v>
      </c>
      <c r="AW338" s="2" t="b">
        <f t="shared" si="217"/>
        <v>1</v>
      </c>
      <c r="AX338" s="2" t="b">
        <f t="shared" si="218"/>
        <v>1</v>
      </c>
      <c r="AY338" s="2" t="b">
        <f t="shared" si="218"/>
        <v>1</v>
      </c>
      <c r="AZ338" s="2" t="b">
        <f t="shared" si="218"/>
        <v>1</v>
      </c>
      <c r="BA338" s="2" t="b">
        <f t="shared" si="218"/>
        <v>1</v>
      </c>
      <c r="BB338" s="2" t="b">
        <f t="shared" si="218"/>
        <v>1</v>
      </c>
      <c r="BC338" s="2" t="b">
        <f t="shared" si="218"/>
        <v>1</v>
      </c>
      <c r="BD338" s="2" t="b">
        <f t="shared" si="218"/>
        <v>1</v>
      </c>
      <c r="BE338" s="2" t="b">
        <f t="shared" si="218"/>
        <v>1</v>
      </c>
      <c r="BF338" s="2" t="b">
        <f t="shared" si="218"/>
        <v>1</v>
      </c>
      <c r="BG338" s="2" t="b">
        <f t="shared" si="218"/>
        <v>1</v>
      </c>
      <c r="BH338" s="2" t="b">
        <f t="shared" si="218"/>
        <v>1</v>
      </c>
      <c r="BI338" s="2" t="b">
        <f t="shared" si="218"/>
        <v>1</v>
      </c>
      <c r="BJ338" s="2" t="b">
        <f t="shared" si="218"/>
        <v>1</v>
      </c>
      <c r="BK338" s="2" t="b">
        <f t="shared" si="218"/>
        <v>1</v>
      </c>
    </row>
    <row r="339" spans="1:63" ht="29" x14ac:dyDescent="0.35">
      <c r="A339" s="2" t="str">
        <f>RawData!A335&amp;" "&amp;RawData!B335&amp;" "&amp;RawData!C335&amp;" "&amp;RawData!D335&amp;" "&amp;RawData!E335</f>
        <v xml:space="preserve">272 20090429 3ULDSDDST SGS SDI Graphics Software </v>
      </c>
      <c r="B339" s="2" t="str">
        <f t="shared" si="198"/>
        <v>272 20090429 3ULDSDDST SGS SDI Graphics Software</v>
      </c>
      <c r="C339" s="2">
        <f t="shared" si="199"/>
        <v>4</v>
      </c>
      <c r="D339" s="2">
        <f t="shared" si="200"/>
        <v>13</v>
      </c>
      <c r="E339" s="2">
        <f t="shared" si="201"/>
        <v>23</v>
      </c>
      <c r="F339" s="2" t="b">
        <f t="shared" si="202"/>
        <v>1</v>
      </c>
      <c r="G339" s="2" t="b">
        <f t="shared" si="203"/>
        <v>1</v>
      </c>
      <c r="I339" s="2">
        <f t="shared" si="214"/>
        <v>272</v>
      </c>
      <c r="J339" s="2" t="str">
        <f t="shared" si="204"/>
        <v>20090429</v>
      </c>
      <c r="K339" s="2" t="str">
        <f t="shared" si="205"/>
        <v>3ULDSDDST</v>
      </c>
      <c r="L339" s="2" t="str">
        <f t="shared" si="206"/>
        <v>SGS SDI Graphics Software</v>
      </c>
      <c r="N339" s="2" t="b">
        <f t="shared" si="207"/>
        <v>0</v>
      </c>
      <c r="O339" s="2" t="b">
        <f t="shared" si="208"/>
        <v>0</v>
      </c>
      <c r="P339" s="2" t="str">
        <f t="shared" si="209"/>
        <v>3ULDSDDST</v>
      </c>
      <c r="T339" s="2" t="b">
        <f t="shared" si="215"/>
        <v>0</v>
      </c>
      <c r="U339" s="2" t="b">
        <f t="shared" si="215"/>
        <v>0</v>
      </c>
      <c r="V339" s="2" t="b">
        <f t="shared" si="215"/>
        <v>0</v>
      </c>
      <c r="W339" s="2" t="b">
        <f t="shared" si="215"/>
        <v>0</v>
      </c>
      <c r="X339" s="2" t="b">
        <f t="shared" si="215"/>
        <v>0</v>
      </c>
      <c r="Y339" s="2" t="b">
        <f t="shared" si="215"/>
        <v>0</v>
      </c>
      <c r="Z339" s="2" t="b">
        <f t="shared" si="215"/>
        <v>0</v>
      </c>
      <c r="AA339" s="2" t="b">
        <f t="shared" si="215"/>
        <v>0</v>
      </c>
      <c r="AB339" s="2" t="b">
        <f t="shared" si="215"/>
        <v>0</v>
      </c>
      <c r="AC339" s="2" t="b">
        <f t="shared" si="215"/>
        <v>0</v>
      </c>
      <c r="AD339" s="2" t="b">
        <f t="shared" si="216"/>
        <v>0</v>
      </c>
      <c r="AE339" s="2" t="b">
        <f t="shared" si="216"/>
        <v>0</v>
      </c>
      <c r="AF339" s="2" t="b">
        <f t="shared" si="216"/>
        <v>0</v>
      </c>
      <c r="AG339" s="2" t="b">
        <f t="shared" si="216"/>
        <v>0</v>
      </c>
      <c r="AH339" s="2" t="b">
        <f t="shared" si="216"/>
        <v>0</v>
      </c>
      <c r="AI339" s="2" t="b">
        <f t="shared" si="216"/>
        <v>0</v>
      </c>
      <c r="AJ339" s="2" t="b">
        <f t="shared" si="216"/>
        <v>0</v>
      </c>
      <c r="AK339" s="2" t="b">
        <f t="shared" si="216"/>
        <v>0</v>
      </c>
      <c r="AL339" s="2" t="b">
        <f t="shared" si="216"/>
        <v>0</v>
      </c>
      <c r="AM339" s="2" t="b">
        <f t="shared" si="216"/>
        <v>0</v>
      </c>
      <c r="AN339" s="2" t="b">
        <f t="shared" si="217"/>
        <v>0</v>
      </c>
      <c r="AO339" s="2" t="b">
        <f t="shared" si="217"/>
        <v>0</v>
      </c>
      <c r="AP339" s="2" t="b">
        <f t="shared" si="217"/>
        <v>0</v>
      </c>
      <c r="AQ339" s="2" t="b">
        <f t="shared" si="217"/>
        <v>0</v>
      </c>
      <c r="AR339" s="2" t="b">
        <f t="shared" si="217"/>
        <v>0</v>
      </c>
      <c r="AS339" s="2" t="b">
        <f t="shared" si="217"/>
        <v>0</v>
      </c>
      <c r="AT339" s="2" t="b">
        <f t="shared" si="217"/>
        <v>1</v>
      </c>
      <c r="AU339" s="2" t="b">
        <f t="shared" si="217"/>
        <v>1</v>
      </c>
      <c r="AV339" s="2" t="b">
        <f t="shared" si="217"/>
        <v>1</v>
      </c>
      <c r="AW339" s="2" t="b">
        <f t="shared" si="217"/>
        <v>1</v>
      </c>
      <c r="AX339" s="2" t="b">
        <f t="shared" si="218"/>
        <v>1</v>
      </c>
      <c r="AY339" s="2" t="b">
        <f t="shared" si="218"/>
        <v>1</v>
      </c>
      <c r="AZ339" s="2" t="b">
        <f t="shared" si="218"/>
        <v>1</v>
      </c>
      <c r="BA339" s="2" t="b">
        <f t="shared" si="218"/>
        <v>1</v>
      </c>
      <c r="BB339" s="2" t="b">
        <f t="shared" si="218"/>
        <v>1</v>
      </c>
      <c r="BC339" s="2" t="b">
        <f t="shared" si="218"/>
        <v>1</v>
      </c>
      <c r="BD339" s="2" t="b">
        <f t="shared" si="218"/>
        <v>1</v>
      </c>
      <c r="BE339" s="2" t="b">
        <f t="shared" si="218"/>
        <v>1</v>
      </c>
      <c r="BF339" s="2" t="b">
        <f t="shared" si="218"/>
        <v>1</v>
      </c>
      <c r="BG339" s="2" t="b">
        <f t="shared" si="218"/>
        <v>1</v>
      </c>
      <c r="BH339" s="2" t="b">
        <f t="shared" si="218"/>
        <v>1</v>
      </c>
      <c r="BI339" s="2" t="b">
        <f t="shared" si="218"/>
        <v>1</v>
      </c>
      <c r="BJ339" s="2" t="b">
        <f t="shared" si="218"/>
        <v>1</v>
      </c>
      <c r="BK339" s="2" t="b">
        <f t="shared" si="218"/>
        <v>1</v>
      </c>
    </row>
    <row r="340" spans="1:63" ht="29" x14ac:dyDescent="0.35">
      <c r="A340" s="2" t="str">
        <f>RawData!A336&amp;" "&amp;RawData!B336&amp;" "&amp;RawData!C336&amp;" "&amp;RawData!D336&amp;" "&amp;RawData!E336</f>
        <v xml:space="preserve">273 20090429 3ULDSDDST BSTAM Communications for C10 </v>
      </c>
      <c r="B340" s="2" t="str">
        <f t="shared" si="198"/>
        <v>273 20090429 3ULDSDDST BSTAM Communications for C10</v>
      </c>
      <c r="C340" s="2">
        <f t="shared" si="199"/>
        <v>4</v>
      </c>
      <c r="D340" s="2">
        <f t="shared" si="200"/>
        <v>13</v>
      </c>
      <c r="E340" s="2">
        <f t="shared" si="201"/>
        <v>23</v>
      </c>
      <c r="F340" s="2" t="b">
        <f t="shared" si="202"/>
        <v>1</v>
      </c>
      <c r="G340" s="2" t="b">
        <f t="shared" si="203"/>
        <v>1</v>
      </c>
      <c r="I340" s="2">
        <f t="shared" si="214"/>
        <v>273</v>
      </c>
      <c r="J340" s="2" t="str">
        <f t="shared" si="204"/>
        <v>20090429</v>
      </c>
      <c r="K340" s="2" t="str">
        <f t="shared" si="205"/>
        <v>3ULDSDDST</v>
      </c>
      <c r="L340" s="2" t="str">
        <f t="shared" si="206"/>
        <v>BSTAM Communications for C10</v>
      </c>
      <c r="N340" s="2" t="b">
        <f t="shared" si="207"/>
        <v>0</v>
      </c>
      <c r="O340" s="2" t="b">
        <f t="shared" si="208"/>
        <v>0</v>
      </c>
      <c r="P340" s="2" t="str">
        <f t="shared" si="209"/>
        <v>3ULDSDDST</v>
      </c>
      <c r="T340" s="2" t="b">
        <f t="shared" si="215"/>
        <v>0</v>
      </c>
      <c r="U340" s="2" t="b">
        <f t="shared" si="215"/>
        <v>0</v>
      </c>
      <c r="V340" s="2" t="b">
        <f t="shared" si="215"/>
        <v>0</v>
      </c>
      <c r="W340" s="2" t="b">
        <f t="shared" si="215"/>
        <v>0</v>
      </c>
      <c r="X340" s="2" t="b">
        <f t="shared" si="215"/>
        <v>0</v>
      </c>
      <c r="Y340" s="2" t="b">
        <f t="shared" si="215"/>
        <v>0</v>
      </c>
      <c r="Z340" s="2" t="b">
        <f t="shared" si="215"/>
        <v>0</v>
      </c>
      <c r="AA340" s="2" t="b">
        <f t="shared" si="215"/>
        <v>0</v>
      </c>
      <c r="AB340" s="2" t="b">
        <f t="shared" si="215"/>
        <v>0</v>
      </c>
      <c r="AC340" s="2" t="b">
        <f t="shared" si="215"/>
        <v>0</v>
      </c>
      <c r="AD340" s="2" t="b">
        <f t="shared" si="216"/>
        <v>0</v>
      </c>
      <c r="AE340" s="2" t="b">
        <f t="shared" si="216"/>
        <v>0</v>
      </c>
      <c r="AF340" s="2" t="b">
        <f t="shared" si="216"/>
        <v>0</v>
      </c>
      <c r="AG340" s="2" t="b">
        <f t="shared" si="216"/>
        <v>0</v>
      </c>
      <c r="AH340" s="2" t="b">
        <f t="shared" si="216"/>
        <v>0</v>
      </c>
      <c r="AI340" s="2" t="b">
        <f t="shared" si="216"/>
        <v>0</v>
      </c>
      <c r="AJ340" s="2" t="b">
        <f t="shared" si="216"/>
        <v>0</v>
      </c>
      <c r="AK340" s="2" t="b">
        <f t="shared" si="216"/>
        <v>0</v>
      </c>
      <c r="AL340" s="2" t="b">
        <f t="shared" si="216"/>
        <v>0</v>
      </c>
      <c r="AM340" s="2" t="b">
        <f t="shared" si="216"/>
        <v>0</v>
      </c>
      <c r="AN340" s="2" t="b">
        <f t="shared" si="217"/>
        <v>0</v>
      </c>
      <c r="AO340" s="2" t="b">
        <f t="shared" si="217"/>
        <v>0</v>
      </c>
      <c r="AP340" s="2" t="b">
        <f t="shared" si="217"/>
        <v>0</v>
      </c>
      <c r="AQ340" s="2" t="b">
        <f t="shared" si="217"/>
        <v>0</v>
      </c>
      <c r="AR340" s="2" t="b">
        <f t="shared" si="217"/>
        <v>0</v>
      </c>
      <c r="AS340" s="2" t="b">
        <f t="shared" si="217"/>
        <v>0</v>
      </c>
      <c r="AT340" s="2" t="b">
        <f t="shared" si="217"/>
        <v>1</v>
      </c>
      <c r="AU340" s="2" t="b">
        <f t="shared" si="217"/>
        <v>1</v>
      </c>
      <c r="AV340" s="2" t="b">
        <f t="shared" si="217"/>
        <v>1</v>
      </c>
      <c r="AW340" s="2" t="b">
        <f t="shared" si="217"/>
        <v>1</v>
      </c>
      <c r="AX340" s="2" t="b">
        <f t="shared" si="218"/>
        <v>1</v>
      </c>
      <c r="AY340" s="2" t="b">
        <f t="shared" si="218"/>
        <v>1</v>
      </c>
      <c r="AZ340" s="2" t="b">
        <f t="shared" si="218"/>
        <v>1</v>
      </c>
      <c r="BA340" s="2" t="b">
        <f t="shared" si="218"/>
        <v>1</v>
      </c>
      <c r="BB340" s="2" t="b">
        <f t="shared" si="218"/>
        <v>1</v>
      </c>
      <c r="BC340" s="2" t="b">
        <f t="shared" si="218"/>
        <v>1</v>
      </c>
      <c r="BD340" s="2" t="b">
        <f t="shared" si="218"/>
        <v>1</v>
      </c>
      <c r="BE340" s="2" t="b">
        <f t="shared" si="218"/>
        <v>1</v>
      </c>
      <c r="BF340" s="2" t="b">
        <f t="shared" si="218"/>
        <v>1</v>
      </c>
      <c r="BG340" s="2" t="b">
        <f t="shared" si="218"/>
        <v>1</v>
      </c>
      <c r="BH340" s="2" t="b">
        <f t="shared" si="218"/>
        <v>1</v>
      </c>
      <c r="BI340" s="2" t="b">
        <f t="shared" si="218"/>
        <v>1</v>
      </c>
      <c r="BJ340" s="2" t="b">
        <f t="shared" si="218"/>
        <v>1</v>
      </c>
      <c r="BK340" s="2" t="b">
        <f t="shared" si="218"/>
        <v>1</v>
      </c>
    </row>
    <row r="341" spans="1:63" ht="43.5" x14ac:dyDescent="0.35">
      <c r="A341" s="2" t="str">
        <f>RawData!A337&amp;" "&amp;RawData!B337&amp;" "&amp;RawData!C337&amp;" "&amp;RawData!D337&amp;" "&amp;RawData!E337</f>
        <v xml:space="preserve">274 20090430 3ULDSDDST CPM Public Domain Zpilot pilot interpreter </v>
      </c>
      <c r="B341" s="2" t="str">
        <f t="shared" si="198"/>
        <v>274 20090430 3ULDSDDST CPM Public Domain Zpilot pilot interpreter</v>
      </c>
      <c r="C341" s="2">
        <f t="shared" si="199"/>
        <v>4</v>
      </c>
      <c r="D341" s="2">
        <f t="shared" si="200"/>
        <v>13</v>
      </c>
      <c r="E341" s="2">
        <f t="shared" si="201"/>
        <v>23</v>
      </c>
      <c r="F341" s="2" t="b">
        <f t="shared" si="202"/>
        <v>1</v>
      </c>
      <c r="G341" s="2" t="b">
        <f t="shared" si="203"/>
        <v>1</v>
      </c>
      <c r="I341" s="2">
        <f t="shared" si="214"/>
        <v>274</v>
      </c>
      <c r="J341" s="2" t="str">
        <f t="shared" si="204"/>
        <v>20090430</v>
      </c>
      <c r="K341" s="2" t="str">
        <f t="shared" si="205"/>
        <v>3ULDSDDST</v>
      </c>
      <c r="L341" s="2" t="str">
        <f t="shared" si="206"/>
        <v>CPM Public Domain Zpilot pilot interpreter</v>
      </c>
      <c r="N341" s="2" t="b">
        <f t="shared" si="207"/>
        <v>0</v>
      </c>
      <c r="O341" s="2" t="b">
        <f t="shared" si="208"/>
        <v>0</v>
      </c>
      <c r="P341" s="2" t="str">
        <f t="shared" si="209"/>
        <v>3ULDSDDST</v>
      </c>
      <c r="T341" s="2" t="b">
        <f t="shared" si="215"/>
        <v>0</v>
      </c>
      <c r="U341" s="2" t="b">
        <f t="shared" si="215"/>
        <v>0</v>
      </c>
      <c r="V341" s="2" t="b">
        <f t="shared" si="215"/>
        <v>1</v>
      </c>
      <c r="W341" s="2" t="b">
        <f t="shared" si="215"/>
        <v>0</v>
      </c>
      <c r="X341" s="2" t="b">
        <f t="shared" si="215"/>
        <v>0</v>
      </c>
      <c r="Y341" s="2" t="b">
        <f t="shared" si="215"/>
        <v>0</v>
      </c>
      <c r="Z341" s="2" t="b">
        <f t="shared" si="215"/>
        <v>0</v>
      </c>
      <c r="AA341" s="2" t="b">
        <f t="shared" si="215"/>
        <v>0</v>
      </c>
      <c r="AB341" s="2" t="b">
        <f t="shared" si="215"/>
        <v>0</v>
      </c>
      <c r="AC341" s="2" t="b">
        <f t="shared" si="215"/>
        <v>0</v>
      </c>
      <c r="AD341" s="2" t="b">
        <f t="shared" si="216"/>
        <v>0</v>
      </c>
      <c r="AE341" s="2" t="b">
        <f t="shared" si="216"/>
        <v>0</v>
      </c>
      <c r="AF341" s="2" t="b">
        <f t="shared" si="216"/>
        <v>0</v>
      </c>
      <c r="AG341" s="2" t="b">
        <f t="shared" si="216"/>
        <v>0</v>
      </c>
      <c r="AH341" s="2" t="b">
        <f t="shared" si="216"/>
        <v>0</v>
      </c>
      <c r="AI341" s="2" t="b">
        <f t="shared" si="216"/>
        <v>0</v>
      </c>
      <c r="AJ341" s="2" t="b">
        <f t="shared" si="216"/>
        <v>0</v>
      </c>
      <c r="AK341" s="2" t="b">
        <f t="shared" si="216"/>
        <v>0</v>
      </c>
      <c r="AL341" s="2" t="b">
        <f t="shared" si="216"/>
        <v>0</v>
      </c>
      <c r="AM341" s="2" t="b">
        <f t="shared" si="216"/>
        <v>0</v>
      </c>
      <c r="AN341" s="2" t="b">
        <f t="shared" si="217"/>
        <v>0</v>
      </c>
      <c r="AO341" s="2" t="b">
        <f t="shared" si="217"/>
        <v>0</v>
      </c>
      <c r="AP341" s="2" t="b">
        <f t="shared" si="217"/>
        <v>0</v>
      </c>
      <c r="AQ341" s="2" t="b">
        <f t="shared" si="217"/>
        <v>0</v>
      </c>
      <c r="AR341" s="2" t="b">
        <f t="shared" si="217"/>
        <v>0</v>
      </c>
      <c r="AS341" s="2" t="b">
        <f t="shared" si="217"/>
        <v>0</v>
      </c>
      <c r="AT341" s="2" t="b">
        <f t="shared" si="217"/>
        <v>1</v>
      </c>
      <c r="AU341" s="2" t="b">
        <f t="shared" si="217"/>
        <v>1</v>
      </c>
      <c r="AV341" s="2" t="b">
        <f t="shared" si="217"/>
        <v>1</v>
      </c>
      <c r="AW341" s="2" t="b">
        <f t="shared" si="217"/>
        <v>1</v>
      </c>
      <c r="AX341" s="2" t="b">
        <f t="shared" si="218"/>
        <v>1</v>
      </c>
      <c r="AY341" s="2" t="b">
        <f t="shared" si="218"/>
        <v>1</v>
      </c>
      <c r="AZ341" s="2" t="b">
        <f t="shared" si="218"/>
        <v>1</v>
      </c>
      <c r="BA341" s="2" t="b">
        <f t="shared" si="218"/>
        <v>1</v>
      </c>
      <c r="BB341" s="2" t="b">
        <f t="shared" si="218"/>
        <v>1</v>
      </c>
      <c r="BC341" s="2" t="b">
        <f t="shared" si="218"/>
        <v>1</v>
      </c>
      <c r="BD341" s="2" t="b">
        <f t="shared" si="218"/>
        <v>1</v>
      </c>
      <c r="BE341" s="2" t="b">
        <f t="shared" si="218"/>
        <v>1</v>
      </c>
      <c r="BF341" s="2" t="b">
        <f t="shared" si="218"/>
        <v>1</v>
      </c>
      <c r="BG341" s="2" t="b">
        <f t="shared" si="218"/>
        <v>1</v>
      </c>
      <c r="BH341" s="2" t="b">
        <f t="shared" si="218"/>
        <v>1</v>
      </c>
      <c r="BI341" s="2" t="b">
        <f t="shared" si="218"/>
        <v>1</v>
      </c>
      <c r="BJ341" s="2" t="b">
        <f t="shared" si="218"/>
        <v>1</v>
      </c>
      <c r="BK341" s="2" t="b">
        <f t="shared" si="218"/>
        <v>1</v>
      </c>
    </row>
    <row r="342" spans="1:63" ht="29" x14ac:dyDescent="0.35">
      <c r="A342" s="2" t="str">
        <f>RawData!A338&amp;" "&amp;RawData!B338&amp;" "&amp;RawData!C338&amp;" "&amp;RawData!D338&amp;" "&amp;RawData!E338</f>
        <v xml:space="preserve">275 20090430 3LGDSDDST Diags 1 </v>
      </c>
      <c r="B342" s="2" t="str">
        <f t="shared" si="198"/>
        <v>275 20090430 3LGDSDDST Diags 1</v>
      </c>
      <c r="C342" s="2">
        <f t="shared" si="199"/>
        <v>4</v>
      </c>
      <c r="D342" s="2">
        <f t="shared" si="200"/>
        <v>13</v>
      </c>
      <c r="E342" s="2">
        <f t="shared" si="201"/>
        <v>23</v>
      </c>
      <c r="F342" s="2" t="b">
        <f t="shared" si="202"/>
        <v>1</v>
      </c>
      <c r="G342" s="2" t="b">
        <f t="shared" si="203"/>
        <v>1</v>
      </c>
      <c r="I342" s="2">
        <f t="shared" si="214"/>
        <v>275</v>
      </c>
      <c r="J342" s="2" t="str">
        <f t="shared" si="204"/>
        <v>20090430</v>
      </c>
      <c r="K342" s="2" t="str">
        <f t="shared" si="205"/>
        <v>3LGDSDDST</v>
      </c>
      <c r="L342" s="2" t="str">
        <f t="shared" si="206"/>
        <v>Diags 1</v>
      </c>
      <c r="N342" s="2" t="b">
        <f t="shared" si="207"/>
        <v>0</v>
      </c>
      <c r="O342" s="2" t="b">
        <f t="shared" si="208"/>
        <v>0</v>
      </c>
      <c r="P342" s="2" t="str">
        <f t="shared" si="209"/>
        <v>3LGDSDDST</v>
      </c>
      <c r="T342" s="2" t="b">
        <f t="shared" si="215"/>
        <v>0</v>
      </c>
      <c r="U342" s="2" t="b">
        <f t="shared" si="215"/>
        <v>0</v>
      </c>
      <c r="V342" s="2" t="b">
        <f t="shared" si="215"/>
        <v>0</v>
      </c>
      <c r="W342" s="2" t="b">
        <f t="shared" si="215"/>
        <v>0</v>
      </c>
      <c r="X342" s="2" t="b">
        <f t="shared" si="215"/>
        <v>0</v>
      </c>
      <c r="Y342" s="2" t="b">
        <f t="shared" si="215"/>
        <v>0</v>
      </c>
      <c r="Z342" s="2" t="b">
        <f t="shared" si="215"/>
        <v>0</v>
      </c>
      <c r="AA342" s="2" t="b">
        <f t="shared" si="215"/>
        <v>0</v>
      </c>
      <c r="AB342" s="2" t="b">
        <f t="shared" si="215"/>
        <v>0</v>
      </c>
      <c r="AC342" s="2" t="b">
        <f t="shared" si="215"/>
        <v>0</v>
      </c>
      <c r="AD342" s="2" t="b">
        <f t="shared" si="216"/>
        <v>0</v>
      </c>
      <c r="AE342" s="2" t="b">
        <f t="shared" si="216"/>
        <v>0</v>
      </c>
      <c r="AF342" s="2" t="b">
        <f t="shared" si="216"/>
        <v>0</v>
      </c>
      <c r="AG342" s="2" t="b">
        <f t="shared" si="216"/>
        <v>0</v>
      </c>
      <c r="AH342" s="2" t="b">
        <f t="shared" si="216"/>
        <v>0</v>
      </c>
      <c r="AI342" s="2" t="b">
        <f t="shared" si="216"/>
        <v>0</v>
      </c>
      <c r="AJ342" s="2" t="b">
        <f t="shared" si="216"/>
        <v>0</v>
      </c>
      <c r="AK342" s="2" t="b">
        <f t="shared" si="216"/>
        <v>0</v>
      </c>
      <c r="AL342" s="2" t="b">
        <f t="shared" si="216"/>
        <v>0</v>
      </c>
      <c r="AM342" s="2" t="b">
        <f t="shared" si="216"/>
        <v>0</v>
      </c>
      <c r="AN342" s="2" t="b">
        <f t="shared" si="217"/>
        <v>0</v>
      </c>
      <c r="AO342" s="2" t="b">
        <f t="shared" si="217"/>
        <v>0</v>
      </c>
      <c r="AP342" s="2" t="b">
        <f t="shared" si="217"/>
        <v>0</v>
      </c>
      <c r="AQ342" s="2" t="b">
        <f t="shared" si="217"/>
        <v>0</v>
      </c>
      <c r="AR342" s="2" t="b">
        <f t="shared" si="217"/>
        <v>0</v>
      </c>
      <c r="AS342" s="2" t="b">
        <f t="shared" si="217"/>
        <v>0</v>
      </c>
      <c r="AT342" s="2" t="b">
        <f t="shared" si="217"/>
        <v>1</v>
      </c>
      <c r="AU342" s="2" t="b">
        <f t="shared" si="217"/>
        <v>1</v>
      </c>
      <c r="AV342" s="2" t="b">
        <f t="shared" si="217"/>
        <v>1</v>
      </c>
      <c r="AW342" s="2" t="b">
        <f t="shared" si="217"/>
        <v>1</v>
      </c>
      <c r="AX342" s="2" t="b">
        <f t="shared" si="218"/>
        <v>1</v>
      </c>
      <c r="AY342" s="2" t="b">
        <f t="shared" si="218"/>
        <v>1</v>
      </c>
      <c r="AZ342" s="2" t="b">
        <f t="shared" si="218"/>
        <v>1</v>
      </c>
      <c r="BA342" s="2" t="b">
        <f t="shared" si="218"/>
        <v>1</v>
      </c>
      <c r="BB342" s="2" t="b">
        <f t="shared" si="218"/>
        <v>1</v>
      </c>
      <c r="BC342" s="2" t="b">
        <f t="shared" si="218"/>
        <v>1</v>
      </c>
      <c r="BD342" s="2" t="b">
        <f t="shared" si="218"/>
        <v>1</v>
      </c>
      <c r="BE342" s="2" t="b">
        <f t="shared" si="218"/>
        <v>1</v>
      </c>
      <c r="BF342" s="2" t="b">
        <f t="shared" si="218"/>
        <v>1</v>
      </c>
      <c r="BG342" s="2" t="b">
        <f t="shared" si="218"/>
        <v>1</v>
      </c>
      <c r="BH342" s="2" t="b">
        <f t="shared" si="218"/>
        <v>1</v>
      </c>
      <c r="BI342" s="2" t="b">
        <f t="shared" si="218"/>
        <v>1</v>
      </c>
      <c r="BJ342" s="2" t="b">
        <f t="shared" si="218"/>
        <v>1</v>
      </c>
      <c r="BK342" s="2" t="b">
        <f t="shared" si="218"/>
        <v>1</v>
      </c>
    </row>
    <row r="343" spans="1:63" ht="29" x14ac:dyDescent="0.35">
      <c r="A343" s="2" t="str">
        <f>RawData!A339&amp;" "&amp;RawData!B339&amp;" "&amp;RawData!C339&amp;" "&amp;RawData!D339&amp;" "&amp;RawData!E339</f>
        <v xml:space="preserve">276 20090430 3LGDSDDST Diags 2 </v>
      </c>
      <c r="B343" s="2" t="str">
        <f t="shared" si="198"/>
        <v>276 20090430 3LGDSDDST Diags 2</v>
      </c>
      <c r="C343" s="2">
        <f t="shared" si="199"/>
        <v>4</v>
      </c>
      <c r="D343" s="2">
        <f t="shared" si="200"/>
        <v>13</v>
      </c>
      <c r="E343" s="2">
        <f t="shared" si="201"/>
        <v>23</v>
      </c>
      <c r="F343" s="2" t="b">
        <f t="shared" si="202"/>
        <v>1</v>
      </c>
      <c r="G343" s="2" t="b">
        <f t="shared" si="203"/>
        <v>1</v>
      </c>
      <c r="I343" s="2">
        <f t="shared" si="214"/>
        <v>276</v>
      </c>
      <c r="J343" s="2" t="str">
        <f t="shared" si="204"/>
        <v>20090430</v>
      </c>
      <c r="K343" s="2" t="str">
        <f t="shared" si="205"/>
        <v>3LGDSDDST</v>
      </c>
      <c r="L343" s="2" t="str">
        <f t="shared" si="206"/>
        <v>Diags 2</v>
      </c>
      <c r="N343" s="2" t="b">
        <f t="shared" si="207"/>
        <v>0</v>
      </c>
      <c r="O343" s="2" t="b">
        <f t="shared" si="208"/>
        <v>0</v>
      </c>
      <c r="P343" s="2" t="str">
        <f t="shared" si="209"/>
        <v>3LGDSDDST</v>
      </c>
      <c r="T343" s="2" t="b">
        <f t="shared" si="215"/>
        <v>0</v>
      </c>
      <c r="U343" s="2" t="b">
        <f t="shared" si="215"/>
        <v>0</v>
      </c>
      <c r="V343" s="2" t="b">
        <f t="shared" si="215"/>
        <v>0</v>
      </c>
      <c r="W343" s="2" t="b">
        <f t="shared" si="215"/>
        <v>0</v>
      </c>
      <c r="X343" s="2" t="b">
        <f t="shared" si="215"/>
        <v>0</v>
      </c>
      <c r="Y343" s="2" t="b">
        <f t="shared" si="215"/>
        <v>0</v>
      </c>
      <c r="Z343" s="2" t="b">
        <f t="shared" si="215"/>
        <v>0</v>
      </c>
      <c r="AA343" s="2" t="b">
        <f t="shared" si="215"/>
        <v>0</v>
      </c>
      <c r="AB343" s="2" t="b">
        <f t="shared" si="215"/>
        <v>0</v>
      </c>
      <c r="AC343" s="2" t="b">
        <f t="shared" si="215"/>
        <v>0</v>
      </c>
      <c r="AD343" s="2" t="b">
        <f t="shared" si="216"/>
        <v>0</v>
      </c>
      <c r="AE343" s="2" t="b">
        <f t="shared" si="216"/>
        <v>0</v>
      </c>
      <c r="AF343" s="2" t="b">
        <f t="shared" si="216"/>
        <v>0</v>
      </c>
      <c r="AG343" s="2" t="b">
        <f t="shared" si="216"/>
        <v>0</v>
      </c>
      <c r="AH343" s="2" t="b">
        <f t="shared" si="216"/>
        <v>0</v>
      </c>
      <c r="AI343" s="2" t="b">
        <f t="shared" si="216"/>
        <v>0</v>
      </c>
      <c r="AJ343" s="2" t="b">
        <f t="shared" si="216"/>
        <v>0</v>
      </c>
      <c r="AK343" s="2" t="b">
        <f t="shared" si="216"/>
        <v>0</v>
      </c>
      <c r="AL343" s="2" t="b">
        <f t="shared" si="216"/>
        <v>0</v>
      </c>
      <c r="AM343" s="2" t="b">
        <f t="shared" si="216"/>
        <v>0</v>
      </c>
      <c r="AN343" s="2" t="b">
        <f t="shared" si="217"/>
        <v>0</v>
      </c>
      <c r="AO343" s="2" t="b">
        <f t="shared" si="217"/>
        <v>0</v>
      </c>
      <c r="AP343" s="2" t="b">
        <f t="shared" si="217"/>
        <v>0</v>
      </c>
      <c r="AQ343" s="2" t="b">
        <f t="shared" si="217"/>
        <v>0</v>
      </c>
      <c r="AR343" s="2" t="b">
        <f t="shared" si="217"/>
        <v>0</v>
      </c>
      <c r="AS343" s="2" t="b">
        <f t="shared" si="217"/>
        <v>0</v>
      </c>
      <c r="AT343" s="2" t="b">
        <f t="shared" si="217"/>
        <v>1</v>
      </c>
      <c r="AU343" s="2" t="b">
        <f t="shared" si="217"/>
        <v>1</v>
      </c>
      <c r="AV343" s="2" t="b">
        <f t="shared" si="217"/>
        <v>1</v>
      </c>
      <c r="AW343" s="2" t="b">
        <f t="shared" si="217"/>
        <v>1</v>
      </c>
      <c r="AX343" s="2" t="b">
        <f t="shared" si="218"/>
        <v>1</v>
      </c>
      <c r="AY343" s="2" t="b">
        <f t="shared" si="218"/>
        <v>1</v>
      </c>
      <c r="AZ343" s="2" t="b">
        <f t="shared" si="218"/>
        <v>1</v>
      </c>
      <c r="BA343" s="2" t="b">
        <f t="shared" si="218"/>
        <v>1</v>
      </c>
      <c r="BB343" s="2" t="b">
        <f t="shared" si="218"/>
        <v>1</v>
      </c>
      <c r="BC343" s="2" t="b">
        <f t="shared" si="218"/>
        <v>1</v>
      </c>
      <c r="BD343" s="2" t="b">
        <f t="shared" si="218"/>
        <v>1</v>
      </c>
      <c r="BE343" s="2" t="b">
        <f t="shared" si="218"/>
        <v>1</v>
      </c>
      <c r="BF343" s="2" t="b">
        <f t="shared" si="218"/>
        <v>1</v>
      </c>
      <c r="BG343" s="2" t="b">
        <f t="shared" si="218"/>
        <v>1</v>
      </c>
      <c r="BH343" s="2" t="b">
        <f t="shared" si="218"/>
        <v>1</v>
      </c>
      <c r="BI343" s="2" t="b">
        <f t="shared" si="218"/>
        <v>1</v>
      </c>
      <c r="BJ343" s="2" t="b">
        <f t="shared" si="218"/>
        <v>1</v>
      </c>
      <c r="BK343" s="2" t="b">
        <f t="shared" si="218"/>
        <v>1</v>
      </c>
    </row>
    <row r="344" spans="1:63" ht="29" x14ac:dyDescent="0.35">
      <c r="A344" s="2" t="str">
        <f>RawData!A340&amp;" "&amp;RawData!B340&amp;" "&amp;RawData!C340&amp;" "&amp;RawData!D340&amp;" "&amp;RawData!E340</f>
        <v xml:space="preserve">277 20090430 3LGDSDDST Diags 3 </v>
      </c>
      <c r="B344" s="2" t="str">
        <f t="shared" si="198"/>
        <v>277 20090430 3LGDSDDST Diags 3</v>
      </c>
      <c r="C344" s="2">
        <f t="shared" si="199"/>
        <v>4</v>
      </c>
      <c r="D344" s="2">
        <f t="shared" si="200"/>
        <v>13</v>
      </c>
      <c r="E344" s="2">
        <f t="shared" si="201"/>
        <v>23</v>
      </c>
      <c r="F344" s="2" t="b">
        <f t="shared" si="202"/>
        <v>1</v>
      </c>
      <c r="G344" s="2" t="b">
        <f t="shared" si="203"/>
        <v>1</v>
      </c>
      <c r="I344" s="2">
        <f t="shared" si="214"/>
        <v>277</v>
      </c>
      <c r="J344" s="2" t="str">
        <f t="shared" si="204"/>
        <v>20090430</v>
      </c>
      <c r="K344" s="2" t="str">
        <f t="shared" si="205"/>
        <v>3LGDSDDST</v>
      </c>
      <c r="L344" s="2" t="str">
        <f t="shared" si="206"/>
        <v>Diags 3</v>
      </c>
      <c r="N344" s="2" t="b">
        <f t="shared" si="207"/>
        <v>0</v>
      </c>
      <c r="O344" s="2" t="b">
        <f t="shared" si="208"/>
        <v>0</v>
      </c>
      <c r="P344" s="2" t="str">
        <f t="shared" si="209"/>
        <v>3LGDSDDST</v>
      </c>
      <c r="T344" s="2" t="b">
        <f t="shared" si="215"/>
        <v>0</v>
      </c>
      <c r="U344" s="2" t="b">
        <f t="shared" si="215"/>
        <v>0</v>
      </c>
      <c r="V344" s="2" t="b">
        <f t="shared" si="215"/>
        <v>0</v>
      </c>
      <c r="W344" s="2" t="b">
        <f t="shared" si="215"/>
        <v>0</v>
      </c>
      <c r="X344" s="2" t="b">
        <f t="shared" si="215"/>
        <v>0</v>
      </c>
      <c r="Y344" s="2" t="b">
        <f t="shared" si="215"/>
        <v>0</v>
      </c>
      <c r="Z344" s="2" t="b">
        <f t="shared" si="215"/>
        <v>0</v>
      </c>
      <c r="AA344" s="2" t="b">
        <f t="shared" si="215"/>
        <v>0</v>
      </c>
      <c r="AB344" s="2" t="b">
        <f t="shared" si="215"/>
        <v>0</v>
      </c>
      <c r="AC344" s="2" t="b">
        <f t="shared" si="215"/>
        <v>0</v>
      </c>
      <c r="AD344" s="2" t="b">
        <f t="shared" si="216"/>
        <v>0</v>
      </c>
      <c r="AE344" s="2" t="b">
        <f t="shared" si="216"/>
        <v>0</v>
      </c>
      <c r="AF344" s="2" t="b">
        <f t="shared" si="216"/>
        <v>0</v>
      </c>
      <c r="AG344" s="2" t="b">
        <f t="shared" si="216"/>
        <v>0</v>
      </c>
      <c r="AH344" s="2" t="b">
        <f t="shared" si="216"/>
        <v>0</v>
      </c>
      <c r="AI344" s="2" t="b">
        <f t="shared" si="216"/>
        <v>0</v>
      </c>
      <c r="AJ344" s="2" t="b">
        <f t="shared" si="216"/>
        <v>0</v>
      </c>
      <c r="AK344" s="2" t="b">
        <f t="shared" si="216"/>
        <v>0</v>
      </c>
      <c r="AL344" s="2" t="b">
        <f t="shared" si="216"/>
        <v>0</v>
      </c>
      <c r="AM344" s="2" t="b">
        <f t="shared" si="216"/>
        <v>0</v>
      </c>
      <c r="AN344" s="2" t="b">
        <f t="shared" si="217"/>
        <v>0</v>
      </c>
      <c r="AO344" s="2" t="b">
        <f t="shared" si="217"/>
        <v>0</v>
      </c>
      <c r="AP344" s="2" t="b">
        <f t="shared" si="217"/>
        <v>0</v>
      </c>
      <c r="AQ344" s="2" t="b">
        <f t="shared" si="217"/>
        <v>0</v>
      </c>
      <c r="AR344" s="2" t="b">
        <f t="shared" si="217"/>
        <v>0</v>
      </c>
      <c r="AS344" s="2" t="b">
        <f t="shared" si="217"/>
        <v>0</v>
      </c>
      <c r="AT344" s="2" t="b">
        <f t="shared" si="217"/>
        <v>1</v>
      </c>
      <c r="AU344" s="2" t="b">
        <f t="shared" si="217"/>
        <v>1</v>
      </c>
      <c r="AV344" s="2" t="b">
        <f t="shared" si="217"/>
        <v>1</v>
      </c>
      <c r="AW344" s="2" t="b">
        <f t="shared" si="217"/>
        <v>1</v>
      </c>
      <c r="AX344" s="2" t="b">
        <f t="shared" si="218"/>
        <v>1</v>
      </c>
      <c r="AY344" s="2" t="b">
        <f t="shared" si="218"/>
        <v>1</v>
      </c>
      <c r="AZ344" s="2" t="b">
        <f t="shared" si="218"/>
        <v>1</v>
      </c>
      <c r="BA344" s="2" t="b">
        <f t="shared" si="218"/>
        <v>1</v>
      </c>
      <c r="BB344" s="2" t="b">
        <f t="shared" si="218"/>
        <v>1</v>
      </c>
      <c r="BC344" s="2" t="b">
        <f t="shared" si="218"/>
        <v>1</v>
      </c>
      <c r="BD344" s="2" t="b">
        <f t="shared" si="218"/>
        <v>1</v>
      </c>
      <c r="BE344" s="2" t="b">
        <f t="shared" si="218"/>
        <v>1</v>
      </c>
      <c r="BF344" s="2" t="b">
        <f t="shared" si="218"/>
        <v>1</v>
      </c>
      <c r="BG344" s="2" t="b">
        <f t="shared" si="218"/>
        <v>1</v>
      </c>
      <c r="BH344" s="2" t="b">
        <f t="shared" si="218"/>
        <v>1</v>
      </c>
      <c r="BI344" s="2" t="b">
        <f t="shared" si="218"/>
        <v>1</v>
      </c>
      <c r="BJ344" s="2" t="b">
        <f t="shared" si="218"/>
        <v>1</v>
      </c>
      <c r="BK344" s="2" t="b">
        <f t="shared" si="218"/>
        <v>1</v>
      </c>
    </row>
    <row r="345" spans="1:63" ht="43.5" x14ac:dyDescent="0.35">
      <c r="A345" s="2" t="str">
        <f>RawData!A341&amp;" "&amp;RawData!B341&amp;" "&amp;RawData!C341&amp;" "&amp;RawData!D341&amp;" "&amp;RawData!E341</f>
        <v xml:space="preserve">278 20090430   _3LGDSDDST Diags 4 on CDOS 02.58 A:=5" B=C=D=8"  </v>
      </c>
      <c r="B345" s="2" t="str">
        <f t="shared" si="198"/>
        <v>278 20090430 _3LGDSDDST Diags 4 on CDOS 02.58 A:=5" B=C=D=8"</v>
      </c>
      <c r="C345" s="2">
        <f t="shared" si="199"/>
        <v>4</v>
      </c>
      <c r="D345" s="2">
        <f t="shared" si="200"/>
        <v>13</v>
      </c>
      <c r="E345" s="2">
        <f t="shared" si="201"/>
        <v>24</v>
      </c>
      <c r="F345" s="2" t="b">
        <f t="shared" si="202"/>
        <v>1</v>
      </c>
      <c r="G345" s="2" t="b">
        <f t="shared" si="203"/>
        <v>1</v>
      </c>
      <c r="I345" s="2">
        <f t="shared" si="214"/>
        <v>278</v>
      </c>
      <c r="J345" s="2" t="str">
        <f t="shared" si="204"/>
        <v>20090430</v>
      </c>
      <c r="K345" s="2" t="str">
        <f t="shared" si="205"/>
        <v>_3LGDSDDST</v>
      </c>
      <c r="L345" s="2" t="str">
        <f t="shared" si="206"/>
        <v>Diags 4 on CDOS 02.58 A:=5" B=C=D=8"</v>
      </c>
      <c r="N345" s="2" t="b">
        <f t="shared" si="207"/>
        <v>1</v>
      </c>
      <c r="O345" s="2" t="b">
        <f t="shared" si="208"/>
        <v>0</v>
      </c>
      <c r="P345" s="2" t="str">
        <f t="shared" si="209"/>
        <v>3LGDSDDST</v>
      </c>
      <c r="T345" s="2" t="b">
        <f t="shared" ref="T345:AC354" si="219">IF($F345,OR(NOT(ISERROR(FIND(T$2,$L345,1))),NOT(ISERROR(FIND(T$3,$L345,1))),NOT(ISERROR(FIND(T$4,$L345,1)))),"")</f>
        <v>0</v>
      </c>
      <c r="U345" s="2" t="b">
        <f t="shared" si="219"/>
        <v>1</v>
      </c>
      <c r="V345" s="2" t="b">
        <f t="shared" si="219"/>
        <v>0</v>
      </c>
      <c r="W345" s="2" t="b">
        <f t="shared" si="219"/>
        <v>0</v>
      </c>
      <c r="X345" s="2" t="b">
        <f t="shared" si="219"/>
        <v>0</v>
      </c>
      <c r="Y345" s="2" t="b">
        <f t="shared" si="219"/>
        <v>0</v>
      </c>
      <c r="Z345" s="2" t="b">
        <f t="shared" si="219"/>
        <v>0</v>
      </c>
      <c r="AA345" s="2" t="b">
        <f t="shared" si="219"/>
        <v>0</v>
      </c>
      <c r="AB345" s="2" t="b">
        <f t="shared" si="219"/>
        <v>0</v>
      </c>
      <c r="AC345" s="2" t="b">
        <f t="shared" si="219"/>
        <v>0</v>
      </c>
      <c r="AD345" s="2" t="b">
        <f t="shared" ref="AD345:AM354" si="220">IF($F345,OR(NOT(ISERROR(FIND(AD$2,$L345,1))),NOT(ISERROR(FIND(AD$3,$L345,1))),NOT(ISERROR(FIND(AD$4,$L345,1)))),"")</f>
        <v>0</v>
      </c>
      <c r="AE345" s="2" t="b">
        <f t="shared" si="220"/>
        <v>0</v>
      </c>
      <c r="AF345" s="2" t="b">
        <f t="shared" si="220"/>
        <v>0</v>
      </c>
      <c r="AG345" s="2" t="b">
        <f t="shared" si="220"/>
        <v>0</v>
      </c>
      <c r="AH345" s="2" t="b">
        <f t="shared" si="220"/>
        <v>0</v>
      </c>
      <c r="AI345" s="2" t="b">
        <f t="shared" si="220"/>
        <v>0</v>
      </c>
      <c r="AJ345" s="2" t="b">
        <f t="shared" si="220"/>
        <v>0</v>
      </c>
      <c r="AK345" s="2" t="b">
        <f t="shared" si="220"/>
        <v>0</v>
      </c>
      <c r="AL345" s="2" t="b">
        <f t="shared" si="220"/>
        <v>0</v>
      </c>
      <c r="AM345" s="2" t="b">
        <f t="shared" si="220"/>
        <v>0</v>
      </c>
      <c r="AN345" s="2" t="b">
        <f t="shared" ref="AN345:AW354" si="221">IF($F345,OR(NOT(ISERROR(FIND(AN$2,$L345,1))),NOT(ISERROR(FIND(AN$3,$L345,1))),NOT(ISERROR(FIND(AN$4,$L345,1)))),"")</f>
        <v>0</v>
      </c>
      <c r="AO345" s="2" t="b">
        <f t="shared" si="221"/>
        <v>0</v>
      </c>
      <c r="AP345" s="2" t="b">
        <f t="shared" si="221"/>
        <v>0</v>
      </c>
      <c r="AQ345" s="2" t="b">
        <f t="shared" si="221"/>
        <v>0</v>
      </c>
      <c r="AR345" s="2" t="b">
        <f t="shared" si="221"/>
        <v>0</v>
      </c>
      <c r="AS345" s="2" t="b">
        <f t="shared" si="221"/>
        <v>0</v>
      </c>
      <c r="AT345" s="2" t="b">
        <f t="shared" si="221"/>
        <v>1</v>
      </c>
      <c r="AU345" s="2" t="b">
        <f t="shared" si="221"/>
        <v>1</v>
      </c>
      <c r="AV345" s="2" t="b">
        <f t="shared" si="221"/>
        <v>1</v>
      </c>
      <c r="AW345" s="2" t="b">
        <f t="shared" si="221"/>
        <v>1</v>
      </c>
      <c r="AX345" s="2" t="b">
        <f t="shared" ref="AX345:BK354" si="222">IF($F345,OR(NOT(ISERROR(FIND(AX$2,$L345,1))),NOT(ISERROR(FIND(AX$3,$L345,1))),NOT(ISERROR(FIND(AX$4,$L345,1)))),"")</f>
        <v>1</v>
      </c>
      <c r="AY345" s="2" t="b">
        <f t="shared" si="222"/>
        <v>1</v>
      </c>
      <c r="AZ345" s="2" t="b">
        <f t="shared" si="222"/>
        <v>1</v>
      </c>
      <c r="BA345" s="2" t="b">
        <f t="shared" si="222"/>
        <v>1</v>
      </c>
      <c r="BB345" s="2" t="b">
        <f t="shared" si="222"/>
        <v>1</v>
      </c>
      <c r="BC345" s="2" t="b">
        <f t="shared" si="222"/>
        <v>1</v>
      </c>
      <c r="BD345" s="2" t="b">
        <f t="shared" si="222"/>
        <v>1</v>
      </c>
      <c r="BE345" s="2" t="b">
        <f t="shared" si="222"/>
        <v>1</v>
      </c>
      <c r="BF345" s="2" t="b">
        <f t="shared" si="222"/>
        <v>1</v>
      </c>
      <c r="BG345" s="2" t="b">
        <f t="shared" si="222"/>
        <v>1</v>
      </c>
      <c r="BH345" s="2" t="b">
        <f t="shared" si="222"/>
        <v>1</v>
      </c>
      <c r="BI345" s="2" t="b">
        <f t="shared" si="222"/>
        <v>1</v>
      </c>
      <c r="BJ345" s="2" t="b">
        <f t="shared" si="222"/>
        <v>1</v>
      </c>
      <c r="BK345" s="2" t="b">
        <f t="shared" si="222"/>
        <v>1</v>
      </c>
    </row>
    <row r="346" spans="1:63" ht="29" x14ac:dyDescent="0.35">
      <c r="A346" s="2" t="str">
        <f>RawData!A342&amp;" "&amp;RawData!B342&amp;" "&amp;RawData!C342&amp;" "&amp;RawData!D342&amp;" "&amp;RawData!E342</f>
        <v xml:space="preserve">279 20090430 3ULDSDDST C Compiler Cromix for CDOS 05.00 </v>
      </c>
      <c r="B346" s="2" t="str">
        <f t="shared" si="198"/>
        <v>279 20090430 3ULDSDDST C Compiler Cromix for CDOS 05.00</v>
      </c>
      <c r="C346" s="2">
        <f t="shared" si="199"/>
        <v>4</v>
      </c>
      <c r="D346" s="2">
        <f t="shared" si="200"/>
        <v>13</v>
      </c>
      <c r="E346" s="2">
        <f t="shared" si="201"/>
        <v>23</v>
      </c>
      <c r="F346" s="2" t="b">
        <f t="shared" si="202"/>
        <v>1</v>
      </c>
      <c r="G346" s="2" t="b">
        <f t="shared" si="203"/>
        <v>1</v>
      </c>
      <c r="I346" s="2">
        <f t="shared" si="214"/>
        <v>279</v>
      </c>
      <c r="J346" s="2" t="str">
        <f t="shared" si="204"/>
        <v>20090430</v>
      </c>
      <c r="K346" s="2" t="str">
        <f t="shared" si="205"/>
        <v>3ULDSDDST</v>
      </c>
      <c r="L346" s="2" t="str">
        <f t="shared" si="206"/>
        <v>C Compiler Cromix for CDOS 05.00</v>
      </c>
      <c r="N346" s="2" t="b">
        <f t="shared" si="207"/>
        <v>0</v>
      </c>
      <c r="O346" s="2" t="b">
        <f t="shared" si="208"/>
        <v>0</v>
      </c>
      <c r="P346" s="2" t="str">
        <f t="shared" si="209"/>
        <v>3ULDSDDST</v>
      </c>
      <c r="T346" s="2" t="b">
        <f t="shared" si="219"/>
        <v>1</v>
      </c>
      <c r="U346" s="2" t="b">
        <f t="shared" si="219"/>
        <v>1</v>
      </c>
      <c r="V346" s="2" t="b">
        <f t="shared" si="219"/>
        <v>0</v>
      </c>
      <c r="W346" s="2" t="b">
        <f t="shared" si="219"/>
        <v>0</v>
      </c>
      <c r="X346" s="2" t="b">
        <f t="shared" si="219"/>
        <v>0</v>
      </c>
      <c r="Y346" s="2" t="b">
        <f t="shared" si="219"/>
        <v>0</v>
      </c>
      <c r="Z346" s="2" t="b">
        <f t="shared" si="219"/>
        <v>0</v>
      </c>
      <c r="AA346" s="2" t="b">
        <f t="shared" si="219"/>
        <v>0</v>
      </c>
      <c r="AB346" s="2" t="b">
        <f t="shared" si="219"/>
        <v>0</v>
      </c>
      <c r="AC346" s="2" t="b">
        <f t="shared" si="219"/>
        <v>0</v>
      </c>
      <c r="AD346" s="2" t="b">
        <f t="shared" si="220"/>
        <v>0</v>
      </c>
      <c r="AE346" s="2" t="b">
        <f t="shared" si="220"/>
        <v>0</v>
      </c>
      <c r="AF346" s="2" t="b">
        <f t="shared" si="220"/>
        <v>0</v>
      </c>
      <c r="AG346" s="2" t="b">
        <f t="shared" si="220"/>
        <v>0</v>
      </c>
      <c r="AH346" s="2" t="b">
        <f t="shared" si="220"/>
        <v>0</v>
      </c>
      <c r="AI346" s="2" t="b">
        <f t="shared" si="220"/>
        <v>0</v>
      </c>
      <c r="AJ346" s="2" t="b">
        <f t="shared" si="220"/>
        <v>0</v>
      </c>
      <c r="AK346" s="2" t="b">
        <f t="shared" si="220"/>
        <v>0</v>
      </c>
      <c r="AL346" s="2" t="b">
        <f t="shared" si="220"/>
        <v>0</v>
      </c>
      <c r="AM346" s="2" t="b">
        <f t="shared" si="220"/>
        <v>0</v>
      </c>
      <c r="AN346" s="2" t="b">
        <f t="shared" si="221"/>
        <v>0</v>
      </c>
      <c r="AO346" s="2" t="b">
        <f t="shared" si="221"/>
        <v>0</v>
      </c>
      <c r="AP346" s="2" t="b">
        <f t="shared" si="221"/>
        <v>0</v>
      </c>
      <c r="AQ346" s="2" t="b">
        <f t="shared" si="221"/>
        <v>0</v>
      </c>
      <c r="AR346" s="2" t="b">
        <f t="shared" si="221"/>
        <v>0</v>
      </c>
      <c r="AS346" s="2" t="b">
        <f t="shared" si="221"/>
        <v>0</v>
      </c>
      <c r="AT346" s="2" t="b">
        <f t="shared" si="221"/>
        <v>1</v>
      </c>
      <c r="AU346" s="2" t="b">
        <f t="shared" si="221"/>
        <v>1</v>
      </c>
      <c r="AV346" s="2" t="b">
        <f t="shared" si="221"/>
        <v>1</v>
      </c>
      <c r="AW346" s="2" t="b">
        <f t="shared" si="221"/>
        <v>1</v>
      </c>
      <c r="AX346" s="2" t="b">
        <f t="shared" si="222"/>
        <v>1</v>
      </c>
      <c r="AY346" s="2" t="b">
        <f t="shared" si="222"/>
        <v>1</v>
      </c>
      <c r="AZ346" s="2" t="b">
        <f t="shared" si="222"/>
        <v>1</v>
      </c>
      <c r="BA346" s="2" t="b">
        <f t="shared" si="222"/>
        <v>1</v>
      </c>
      <c r="BB346" s="2" t="b">
        <f t="shared" si="222"/>
        <v>1</v>
      </c>
      <c r="BC346" s="2" t="b">
        <f t="shared" si="222"/>
        <v>1</v>
      </c>
      <c r="BD346" s="2" t="b">
        <f t="shared" si="222"/>
        <v>1</v>
      </c>
      <c r="BE346" s="2" t="b">
        <f t="shared" si="222"/>
        <v>1</v>
      </c>
      <c r="BF346" s="2" t="b">
        <f t="shared" si="222"/>
        <v>1</v>
      </c>
      <c r="BG346" s="2" t="b">
        <f t="shared" si="222"/>
        <v>1</v>
      </c>
      <c r="BH346" s="2" t="b">
        <f t="shared" si="222"/>
        <v>1</v>
      </c>
      <c r="BI346" s="2" t="b">
        <f t="shared" si="222"/>
        <v>1</v>
      </c>
      <c r="BJ346" s="2" t="b">
        <f t="shared" si="222"/>
        <v>1</v>
      </c>
      <c r="BK346" s="2" t="b">
        <f t="shared" si="222"/>
        <v>1</v>
      </c>
    </row>
    <row r="347" spans="1:63" ht="72.5" x14ac:dyDescent="0.35">
      <c r="A347" s="2" t="str">
        <f>RawData!A343&amp;" "&amp;RawData!B343&amp;" "&amp;RawData!C343&amp;" "&amp;RawData!D343&amp;" "&amp;RawData!E343</f>
        <v xml:space="preserve">280 20140510    _MLDSDDST CPM, Intelligent Terminals Corp Rel 5b 19810327 works under Physical &amp;  ZEMU boots on A: 8 inch disk  </v>
      </c>
      <c r="B347" s="2" t="str">
        <f t="shared" si="198"/>
        <v>280 20140510 _MLDSDDST CPM, Intelligent Terminals Corp Rel 5b 19810327 works under Physical &amp; ZEMU boots on A: 8 inch disk</v>
      </c>
      <c r="C347" s="2">
        <f t="shared" si="199"/>
        <v>4</v>
      </c>
      <c r="D347" s="2">
        <f t="shared" si="200"/>
        <v>13</v>
      </c>
      <c r="E347" s="2">
        <f t="shared" si="201"/>
        <v>23</v>
      </c>
      <c r="F347" s="2" t="b">
        <f t="shared" si="202"/>
        <v>1</v>
      </c>
      <c r="G347" s="2" t="b">
        <f t="shared" si="203"/>
        <v>1</v>
      </c>
      <c r="I347" s="2">
        <f t="shared" si="214"/>
        <v>280</v>
      </c>
      <c r="J347" s="2" t="str">
        <f t="shared" si="204"/>
        <v>20140510</v>
      </c>
      <c r="K347" s="2" t="str">
        <f t="shared" si="205"/>
        <v>_MLDSDDST</v>
      </c>
      <c r="L347" s="2" t="str">
        <f t="shared" si="206"/>
        <v>CPM, Intelligent Terminals Corp Rel 5b 19810327 works under Physical &amp; ZEMU boots on A: 8 inch disk</v>
      </c>
      <c r="N347" s="2" t="b">
        <f t="shared" si="207"/>
        <v>1</v>
      </c>
      <c r="O347" s="2" t="b">
        <f t="shared" si="208"/>
        <v>0</v>
      </c>
      <c r="P347" s="2" t="str">
        <f t="shared" si="209"/>
        <v>MLDSDDST</v>
      </c>
      <c r="T347" s="2" t="b">
        <f t="shared" si="219"/>
        <v>0</v>
      </c>
      <c r="U347" s="2" t="b">
        <f t="shared" si="219"/>
        <v>0</v>
      </c>
      <c r="V347" s="2" t="b">
        <f t="shared" si="219"/>
        <v>1</v>
      </c>
      <c r="W347" s="2" t="b">
        <f t="shared" si="219"/>
        <v>0</v>
      </c>
      <c r="X347" s="2" t="b">
        <f t="shared" si="219"/>
        <v>0</v>
      </c>
      <c r="Y347" s="2" t="b">
        <f t="shared" si="219"/>
        <v>0</v>
      </c>
      <c r="Z347" s="2" t="b">
        <f t="shared" si="219"/>
        <v>0</v>
      </c>
      <c r="AA347" s="2" t="b">
        <f t="shared" si="219"/>
        <v>0</v>
      </c>
      <c r="AB347" s="2" t="b">
        <f t="shared" si="219"/>
        <v>0</v>
      </c>
      <c r="AC347" s="2" t="b">
        <f t="shared" si="219"/>
        <v>0</v>
      </c>
      <c r="AD347" s="2" t="b">
        <f t="shared" si="220"/>
        <v>0</v>
      </c>
      <c r="AE347" s="2" t="b">
        <f t="shared" si="220"/>
        <v>0</v>
      </c>
      <c r="AF347" s="2" t="b">
        <f t="shared" si="220"/>
        <v>0</v>
      </c>
      <c r="AG347" s="2" t="b">
        <f t="shared" si="220"/>
        <v>0</v>
      </c>
      <c r="AH347" s="2" t="b">
        <f t="shared" si="220"/>
        <v>0</v>
      </c>
      <c r="AI347" s="2" t="b">
        <f t="shared" si="220"/>
        <v>0</v>
      </c>
      <c r="AJ347" s="2" t="b">
        <f t="shared" si="220"/>
        <v>0</v>
      </c>
      <c r="AK347" s="2" t="b">
        <f t="shared" si="220"/>
        <v>0</v>
      </c>
      <c r="AL347" s="2" t="b">
        <f t="shared" si="220"/>
        <v>0</v>
      </c>
      <c r="AM347" s="2" t="b">
        <f t="shared" si="220"/>
        <v>0</v>
      </c>
      <c r="AN347" s="2" t="b">
        <f t="shared" si="221"/>
        <v>0</v>
      </c>
      <c r="AO347" s="2" t="b">
        <f t="shared" si="221"/>
        <v>0</v>
      </c>
      <c r="AP347" s="2" t="b">
        <f t="shared" si="221"/>
        <v>0</v>
      </c>
      <c r="AQ347" s="2" t="b">
        <f t="shared" si="221"/>
        <v>0</v>
      </c>
      <c r="AR347" s="2" t="b">
        <f t="shared" si="221"/>
        <v>0</v>
      </c>
      <c r="AS347" s="2" t="b">
        <f t="shared" si="221"/>
        <v>0</v>
      </c>
      <c r="AT347" s="2" t="b">
        <f t="shared" si="221"/>
        <v>1</v>
      </c>
      <c r="AU347" s="2" t="b">
        <f t="shared" si="221"/>
        <v>1</v>
      </c>
      <c r="AV347" s="2" t="b">
        <f t="shared" si="221"/>
        <v>1</v>
      </c>
      <c r="AW347" s="2" t="b">
        <f t="shared" si="221"/>
        <v>1</v>
      </c>
      <c r="AX347" s="2" t="b">
        <f t="shared" si="222"/>
        <v>1</v>
      </c>
      <c r="AY347" s="2" t="b">
        <f t="shared" si="222"/>
        <v>1</v>
      </c>
      <c r="AZ347" s="2" t="b">
        <f t="shared" si="222"/>
        <v>1</v>
      </c>
      <c r="BA347" s="2" t="b">
        <f t="shared" si="222"/>
        <v>1</v>
      </c>
      <c r="BB347" s="2" t="b">
        <f t="shared" si="222"/>
        <v>1</v>
      </c>
      <c r="BC347" s="2" t="b">
        <f t="shared" si="222"/>
        <v>1</v>
      </c>
      <c r="BD347" s="2" t="b">
        <f t="shared" si="222"/>
        <v>1</v>
      </c>
      <c r="BE347" s="2" t="b">
        <f t="shared" si="222"/>
        <v>1</v>
      </c>
      <c r="BF347" s="2" t="b">
        <f t="shared" si="222"/>
        <v>1</v>
      </c>
      <c r="BG347" s="2" t="b">
        <f t="shared" si="222"/>
        <v>1</v>
      </c>
      <c r="BH347" s="2" t="b">
        <f t="shared" si="222"/>
        <v>1</v>
      </c>
      <c r="BI347" s="2" t="b">
        <f t="shared" si="222"/>
        <v>1</v>
      </c>
      <c r="BJ347" s="2" t="b">
        <f t="shared" si="222"/>
        <v>1</v>
      </c>
      <c r="BK347" s="2" t="b">
        <f t="shared" si="222"/>
        <v>1</v>
      </c>
    </row>
    <row r="348" spans="1:63" x14ac:dyDescent="0.35">
      <c r="A348" s="2" t="str">
        <f>RawData!A344&amp;" "&amp;RawData!B344&amp;" "&amp;RawData!C344&amp;" "&amp;RawData!D344&amp;" "&amp;RawData!E344</f>
        <v xml:space="preserve">    </v>
      </c>
      <c r="B348" s="2" t="str">
        <f t="shared" si="198"/>
        <v/>
      </c>
      <c r="C348" s="2" t="e">
        <f t="shared" si="199"/>
        <v>#VALUE!</v>
      </c>
      <c r="D348" s="2" t="e">
        <f t="shared" si="200"/>
        <v>#VALUE!</v>
      </c>
      <c r="E348" s="2" t="e">
        <f t="shared" si="201"/>
        <v>#VALUE!</v>
      </c>
      <c r="F348" s="2" t="b">
        <f t="shared" si="202"/>
        <v>0</v>
      </c>
      <c r="G348" s="2" t="b">
        <f t="shared" si="203"/>
        <v>0</v>
      </c>
      <c r="I348" s="2" t="str">
        <f t="shared" si="214"/>
        <v/>
      </c>
      <c r="J348" s="2" t="str">
        <f t="shared" si="204"/>
        <v/>
      </c>
      <c r="K348" s="2" t="str">
        <f t="shared" si="205"/>
        <v/>
      </c>
      <c r="L348" s="2" t="str">
        <f t="shared" si="206"/>
        <v/>
      </c>
      <c r="N348" s="2" t="str">
        <f t="shared" si="207"/>
        <v/>
      </c>
      <c r="O348" s="2" t="str">
        <f t="shared" si="208"/>
        <v/>
      </c>
      <c r="P348" s="2" t="str">
        <f t="shared" si="209"/>
        <v/>
      </c>
      <c r="T348" s="2" t="str">
        <f t="shared" si="219"/>
        <v/>
      </c>
      <c r="U348" s="2" t="str">
        <f t="shared" si="219"/>
        <v/>
      </c>
      <c r="V348" s="2" t="str">
        <f t="shared" si="219"/>
        <v/>
      </c>
      <c r="W348" s="2" t="str">
        <f t="shared" si="219"/>
        <v/>
      </c>
      <c r="X348" s="2" t="str">
        <f t="shared" si="219"/>
        <v/>
      </c>
      <c r="Y348" s="2" t="str">
        <f t="shared" si="219"/>
        <v/>
      </c>
      <c r="Z348" s="2" t="str">
        <f t="shared" si="219"/>
        <v/>
      </c>
      <c r="AA348" s="2" t="str">
        <f t="shared" si="219"/>
        <v/>
      </c>
      <c r="AB348" s="2" t="str">
        <f t="shared" si="219"/>
        <v/>
      </c>
      <c r="AC348" s="2" t="str">
        <f t="shared" si="219"/>
        <v/>
      </c>
      <c r="AD348" s="2" t="str">
        <f t="shared" si="220"/>
        <v/>
      </c>
      <c r="AE348" s="2" t="str">
        <f t="shared" si="220"/>
        <v/>
      </c>
      <c r="AF348" s="2" t="str">
        <f t="shared" si="220"/>
        <v/>
      </c>
      <c r="AG348" s="2" t="str">
        <f t="shared" si="220"/>
        <v/>
      </c>
      <c r="AH348" s="2" t="str">
        <f t="shared" si="220"/>
        <v/>
      </c>
      <c r="AI348" s="2" t="str">
        <f t="shared" si="220"/>
        <v/>
      </c>
      <c r="AJ348" s="2" t="str">
        <f t="shared" si="220"/>
        <v/>
      </c>
      <c r="AK348" s="2" t="str">
        <f t="shared" si="220"/>
        <v/>
      </c>
      <c r="AL348" s="2" t="str">
        <f t="shared" si="220"/>
        <v/>
      </c>
      <c r="AM348" s="2" t="str">
        <f t="shared" si="220"/>
        <v/>
      </c>
      <c r="AN348" s="2" t="str">
        <f t="shared" si="221"/>
        <v/>
      </c>
      <c r="AO348" s="2" t="str">
        <f t="shared" si="221"/>
        <v/>
      </c>
      <c r="AP348" s="2" t="str">
        <f t="shared" si="221"/>
        <v/>
      </c>
      <c r="AQ348" s="2" t="str">
        <f t="shared" si="221"/>
        <v/>
      </c>
      <c r="AR348" s="2" t="str">
        <f t="shared" si="221"/>
        <v/>
      </c>
      <c r="AS348" s="2" t="str">
        <f t="shared" si="221"/>
        <v/>
      </c>
      <c r="AT348" s="2" t="str">
        <f t="shared" si="221"/>
        <v/>
      </c>
      <c r="AU348" s="2" t="str">
        <f t="shared" si="221"/>
        <v/>
      </c>
      <c r="AV348" s="2" t="str">
        <f t="shared" si="221"/>
        <v/>
      </c>
      <c r="AW348" s="2" t="str">
        <f t="shared" si="221"/>
        <v/>
      </c>
      <c r="AX348" s="2" t="str">
        <f t="shared" si="222"/>
        <v/>
      </c>
      <c r="AY348" s="2" t="str">
        <f t="shared" si="222"/>
        <v/>
      </c>
      <c r="AZ348" s="2" t="str">
        <f t="shared" si="222"/>
        <v/>
      </c>
      <c r="BA348" s="2" t="str">
        <f t="shared" si="222"/>
        <v/>
      </c>
      <c r="BB348" s="2" t="str">
        <f t="shared" si="222"/>
        <v/>
      </c>
      <c r="BC348" s="2" t="str">
        <f t="shared" si="222"/>
        <v/>
      </c>
      <c r="BD348" s="2" t="str">
        <f t="shared" si="222"/>
        <v/>
      </c>
      <c r="BE348" s="2" t="str">
        <f t="shared" si="222"/>
        <v/>
      </c>
      <c r="BF348" s="2" t="str">
        <f t="shared" si="222"/>
        <v/>
      </c>
      <c r="BG348" s="2" t="str">
        <f t="shared" si="222"/>
        <v/>
      </c>
      <c r="BH348" s="2" t="str">
        <f t="shared" si="222"/>
        <v/>
      </c>
      <c r="BI348" s="2" t="str">
        <f t="shared" si="222"/>
        <v/>
      </c>
      <c r="BJ348" s="2" t="str">
        <f t="shared" si="222"/>
        <v/>
      </c>
      <c r="BK348" s="2" t="str">
        <f t="shared" si="222"/>
        <v/>
      </c>
    </row>
    <row r="349" spans="1:63" x14ac:dyDescent="0.35">
      <c r="A349" s="2" t="str">
        <f>RawData!A345&amp;" "&amp;RawData!B345&amp;" "&amp;RawData!C345&amp;" "&amp;RawData!D345&amp;" "&amp;RawData!E345</f>
        <v xml:space="preserve">    </v>
      </c>
      <c r="B349" s="2" t="str">
        <f t="shared" si="198"/>
        <v/>
      </c>
      <c r="C349" s="2" t="e">
        <f t="shared" si="199"/>
        <v>#VALUE!</v>
      </c>
      <c r="D349" s="2" t="e">
        <f t="shared" si="200"/>
        <v>#VALUE!</v>
      </c>
      <c r="E349" s="2" t="e">
        <f t="shared" si="201"/>
        <v>#VALUE!</v>
      </c>
      <c r="F349" s="2" t="b">
        <f t="shared" si="202"/>
        <v>0</v>
      </c>
      <c r="G349" s="2" t="b">
        <f t="shared" si="203"/>
        <v>0</v>
      </c>
      <c r="I349" s="2" t="str">
        <f t="shared" si="214"/>
        <v/>
      </c>
      <c r="J349" s="2" t="str">
        <f t="shared" si="204"/>
        <v/>
      </c>
      <c r="K349" s="2" t="str">
        <f t="shared" si="205"/>
        <v/>
      </c>
      <c r="L349" s="2" t="str">
        <f t="shared" si="206"/>
        <v/>
      </c>
      <c r="N349" s="2" t="str">
        <f t="shared" si="207"/>
        <v/>
      </c>
      <c r="O349" s="2" t="str">
        <f t="shared" si="208"/>
        <v/>
      </c>
      <c r="P349" s="2" t="str">
        <f t="shared" si="209"/>
        <v/>
      </c>
      <c r="T349" s="2" t="str">
        <f t="shared" si="219"/>
        <v/>
      </c>
      <c r="U349" s="2" t="str">
        <f t="shared" si="219"/>
        <v/>
      </c>
      <c r="V349" s="2" t="str">
        <f t="shared" si="219"/>
        <v/>
      </c>
      <c r="W349" s="2" t="str">
        <f t="shared" si="219"/>
        <v/>
      </c>
      <c r="X349" s="2" t="str">
        <f t="shared" si="219"/>
        <v/>
      </c>
      <c r="Y349" s="2" t="str">
        <f t="shared" si="219"/>
        <v/>
      </c>
      <c r="Z349" s="2" t="str">
        <f t="shared" si="219"/>
        <v/>
      </c>
      <c r="AA349" s="2" t="str">
        <f t="shared" si="219"/>
        <v/>
      </c>
      <c r="AB349" s="2" t="str">
        <f t="shared" si="219"/>
        <v/>
      </c>
      <c r="AC349" s="2" t="str">
        <f t="shared" si="219"/>
        <v/>
      </c>
      <c r="AD349" s="2" t="str">
        <f t="shared" si="220"/>
        <v/>
      </c>
      <c r="AE349" s="2" t="str">
        <f t="shared" si="220"/>
        <v/>
      </c>
      <c r="AF349" s="2" t="str">
        <f t="shared" si="220"/>
        <v/>
      </c>
      <c r="AG349" s="2" t="str">
        <f t="shared" si="220"/>
        <v/>
      </c>
      <c r="AH349" s="2" t="str">
        <f t="shared" si="220"/>
        <v/>
      </c>
      <c r="AI349" s="2" t="str">
        <f t="shared" si="220"/>
        <v/>
      </c>
      <c r="AJ349" s="2" t="str">
        <f t="shared" si="220"/>
        <v/>
      </c>
      <c r="AK349" s="2" t="str">
        <f t="shared" si="220"/>
        <v/>
      </c>
      <c r="AL349" s="2" t="str">
        <f t="shared" si="220"/>
        <v/>
      </c>
      <c r="AM349" s="2" t="str">
        <f t="shared" si="220"/>
        <v/>
      </c>
      <c r="AN349" s="2" t="str">
        <f t="shared" si="221"/>
        <v/>
      </c>
      <c r="AO349" s="2" t="str">
        <f t="shared" si="221"/>
        <v/>
      </c>
      <c r="AP349" s="2" t="str">
        <f t="shared" si="221"/>
        <v/>
      </c>
      <c r="AQ349" s="2" t="str">
        <f t="shared" si="221"/>
        <v/>
      </c>
      <c r="AR349" s="2" t="str">
        <f t="shared" si="221"/>
        <v/>
      </c>
      <c r="AS349" s="2" t="str">
        <f t="shared" si="221"/>
        <v/>
      </c>
      <c r="AT349" s="2" t="str">
        <f t="shared" si="221"/>
        <v/>
      </c>
      <c r="AU349" s="2" t="str">
        <f t="shared" si="221"/>
        <v/>
      </c>
      <c r="AV349" s="2" t="str">
        <f t="shared" si="221"/>
        <v/>
      </c>
      <c r="AW349" s="2" t="str">
        <f t="shared" si="221"/>
        <v/>
      </c>
      <c r="AX349" s="2" t="str">
        <f t="shared" si="222"/>
        <v/>
      </c>
      <c r="AY349" s="2" t="str">
        <f t="shared" si="222"/>
        <v/>
      </c>
      <c r="AZ349" s="2" t="str">
        <f t="shared" si="222"/>
        <v/>
      </c>
      <c r="BA349" s="2" t="str">
        <f t="shared" si="222"/>
        <v/>
      </c>
      <c r="BB349" s="2" t="str">
        <f t="shared" si="222"/>
        <v/>
      </c>
      <c r="BC349" s="2" t="str">
        <f t="shared" si="222"/>
        <v/>
      </c>
      <c r="BD349" s="2" t="str">
        <f t="shared" si="222"/>
        <v/>
      </c>
      <c r="BE349" s="2" t="str">
        <f t="shared" si="222"/>
        <v/>
      </c>
      <c r="BF349" s="2" t="str">
        <f t="shared" si="222"/>
        <v/>
      </c>
      <c r="BG349" s="2" t="str">
        <f t="shared" si="222"/>
        <v/>
      </c>
      <c r="BH349" s="2" t="str">
        <f t="shared" si="222"/>
        <v/>
      </c>
      <c r="BI349" s="2" t="str">
        <f t="shared" si="222"/>
        <v/>
      </c>
      <c r="BJ349" s="2" t="str">
        <f t="shared" si="222"/>
        <v/>
      </c>
      <c r="BK349" s="2" t="str">
        <f t="shared" si="222"/>
        <v/>
      </c>
    </row>
    <row r="350" spans="1:63" x14ac:dyDescent="0.35">
      <c r="A350" s="2" t="str">
        <f>RawData!A346&amp;" "&amp;RawData!B346&amp;" "&amp;RawData!C346&amp;" "&amp;RawData!D346&amp;" "&amp;RawData!E346</f>
        <v xml:space="preserve">    </v>
      </c>
      <c r="B350" s="2" t="str">
        <f t="shared" si="198"/>
        <v/>
      </c>
      <c r="C350" s="2" t="e">
        <f t="shared" si="199"/>
        <v>#VALUE!</v>
      </c>
      <c r="D350" s="2" t="e">
        <f t="shared" si="200"/>
        <v>#VALUE!</v>
      </c>
      <c r="E350" s="2" t="e">
        <f t="shared" si="201"/>
        <v>#VALUE!</v>
      </c>
      <c r="F350" s="2" t="b">
        <f t="shared" si="202"/>
        <v>0</v>
      </c>
      <c r="G350" s="2" t="b">
        <f t="shared" si="203"/>
        <v>0</v>
      </c>
      <c r="I350" s="2" t="str">
        <f t="shared" si="214"/>
        <v/>
      </c>
      <c r="J350" s="2" t="str">
        <f t="shared" si="204"/>
        <v/>
      </c>
      <c r="K350" s="2" t="str">
        <f t="shared" si="205"/>
        <v/>
      </c>
      <c r="L350" s="2" t="str">
        <f t="shared" si="206"/>
        <v/>
      </c>
      <c r="N350" s="2" t="str">
        <f t="shared" si="207"/>
        <v/>
      </c>
      <c r="O350" s="2" t="str">
        <f t="shared" si="208"/>
        <v/>
      </c>
      <c r="P350" s="2" t="str">
        <f t="shared" si="209"/>
        <v/>
      </c>
      <c r="T350" s="2" t="str">
        <f t="shared" si="219"/>
        <v/>
      </c>
      <c r="U350" s="2" t="str">
        <f t="shared" si="219"/>
        <v/>
      </c>
      <c r="V350" s="2" t="str">
        <f t="shared" si="219"/>
        <v/>
      </c>
      <c r="W350" s="2" t="str">
        <f t="shared" si="219"/>
        <v/>
      </c>
      <c r="X350" s="2" t="str">
        <f t="shared" si="219"/>
        <v/>
      </c>
      <c r="Y350" s="2" t="str">
        <f t="shared" si="219"/>
        <v/>
      </c>
      <c r="Z350" s="2" t="str">
        <f t="shared" si="219"/>
        <v/>
      </c>
      <c r="AA350" s="2" t="str">
        <f t="shared" si="219"/>
        <v/>
      </c>
      <c r="AB350" s="2" t="str">
        <f t="shared" si="219"/>
        <v/>
      </c>
      <c r="AC350" s="2" t="str">
        <f t="shared" si="219"/>
        <v/>
      </c>
      <c r="AD350" s="2" t="str">
        <f t="shared" si="220"/>
        <v/>
      </c>
      <c r="AE350" s="2" t="str">
        <f t="shared" si="220"/>
        <v/>
      </c>
      <c r="AF350" s="2" t="str">
        <f t="shared" si="220"/>
        <v/>
      </c>
      <c r="AG350" s="2" t="str">
        <f t="shared" si="220"/>
        <v/>
      </c>
      <c r="AH350" s="2" t="str">
        <f t="shared" si="220"/>
        <v/>
      </c>
      <c r="AI350" s="2" t="str">
        <f t="shared" si="220"/>
        <v/>
      </c>
      <c r="AJ350" s="2" t="str">
        <f t="shared" si="220"/>
        <v/>
      </c>
      <c r="AK350" s="2" t="str">
        <f t="shared" si="220"/>
        <v/>
      </c>
      <c r="AL350" s="2" t="str">
        <f t="shared" si="220"/>
        <v/>
      </c>
      <c r="AM350" s="2" t="str">
        <f t="shared" si="220"/>
        <v/>
      </c>
      <c r="AN350" s="2" t="str">
        <f t="shared" si="221"/>
        <v/>
      </c>
      <c r="AO350" s="2" t="str">
        <f t="shared" si="221"/>
        <v/>
      </c>
      <c r="AP350" s="2" t="str">
        <f t="shared" si="221"/>
        <v/>
      </c>
      <c r="AQ350" s="2" t="str">
        <f t="shared" si="221"/>
        <v/>
      </c>
      <c r="AR350" s="2" t="str">
        <f t="shared" si="221"/>
        <v/>
      </c>
      <c r="AS350" s="2" t="str">
        <f t="shared" si="221"/>
        <v/>
      </c>
      <c r="AT350" s="2" t="str">
        <f t="shared" si="221"/>
        <v/>
      </c>
      <c r="AU350" s="2" t="str">
        <f t="shared" si="221"/>
        <v/>
      </c>
      <c r="AV350" s="2" t="str">
        <f t="shared" si="221"/>
        <v/>
      </c>
      <c r="AW350" s="2" t="str">
        <f t="shared" si="221"/>
        <v/>
      </c>
      <c r="AX350" s="2" t="str">
        <f t="shared" si="222"/>
        <v/>
      </c>
      <c r="AY350" s="2" t="str">
        <f t="shared" si="222"/>
        <v/>
      </c>
      <c r="AZ350" s="2" t="str">
        <f t="shared" si="222"/>
        <v/>
      </c>
      <c r="BA350" s="2" t="str">
        <f t="shared" si="222"/>
        <v/>
      </c>
      <c r="BB350" s="2" t="str">
        <f t="shared" si="222"/>
        <v/>
      </c>
      <c r="BC350" s="2" t="str">
        <f t="shared" si="222"/>
        <v/>
      </c>
      <c r="BD350" s="2" t="str">
        <f t="shared" si="222"/>
        <v/>
      </c>
      <c r="BE350" s="2" t="str">
        <f t="shared" si="222"/>
        <v/>
      </c>
      <c r="BF350" s="2" t="str">
        <f t="shared" si="222"/>
        <v/>
      </c>
      <c r="BG350" s="2" t="str">
        <f t="shared" si="222"/>
        <v/>
      </c>
      <c r="BH350" s="2" t="str">
        <f t="shared" si="222"/>
        <v/>
      </c>
      <c r="BI350" s="2" t="str">
        <f t="shared" si="222"/>
        <v/>
      </c>
      <c r="BJ350" s="2" t="str">
        <f t="shared" si="222"/>
        <v/>
      </c>
      <c r="BK350" s="2" t="str">
        <f t="shared" si="222"/>
        <v/>
      </c>
    </row>
    <row r="351" spans="1:63" ht="29" x14ac:dyDescent="0.35">
      <c r="A351" s="2" t="str">
        <f>RawData!A347&amp;" "&amp;RawData!B347&amp;" "&amp;RawData!C347&amp;" "&amp;RawData!D347&amp;" "&amp;RawData!E347</f>
        <v xml:space="preserve">281-290  More Applications .TAR .IMD images   </v>
      </c>
      <c r="B351" s="2" t="str">
        <f t="shared" si="198"/>
        <v>281-290 More Applications .TAR .IMD images</v>
      </c>
      <c r="C351" s="2">
        <f t="shared" si="199"/>
        <v>8</v>
      </c>
      <c r="D351" s="2">
        <f t="shared" si="200"/>
        <v>13</v>
      </c>
      <c r="E351" s="2">
        <f t="shared" si="201"/>
        <v>26</v>
      </c>
      <c r="F351" s="2" t="b">
        <f t="shared" si="202"/>
        <v>0</v>
      </c>
      <c r="G351" s="2" t="b">
        <f t="shared" si="203"/>
        <v>0</v>
      </c>
      <c r="I351" s="2" t="str">
        <f t="shared" si="214"/>
        <v/>
      </c>
      <c r="J351" s="2" t="str">
        <f t="shared" si="204"/>
        <v/>
      </c>
      <c r="K351" s="2" t="str">
        <f t="shared" si="205"/>
        <v/>
      </c>
      <c r="L351" s="2" t="str">
        <f t="shared" si="206"/>
        <v>281-290 More Applications .TAR .IMD images</v>
      </c>
      <c r="N351" s="2" t="str">
        <f t="shared" si="207"/>
        <v/>
      </c>
      <c r="O351" s="2" t="str">
        <f t="shared" si="208"/>
        <v/>
      </c>
      <c r="P351" s="2" t="str">
        <f t="shared" si="209"/>
        <v/>
      </c>
      <c r="T351" s="2" t="str">
        <f t="shared" si="219"/>
        <v/>
      </c>
      <c r="U351" s="2" t="str">
        <f t="shared" si="219"/>
        <v/>
      </c>
      <c r="V351" s="2" t="str">
        <f t="shared" si="219"/>
        <v/>
      </c>
      <c r="W351" s="2" t="str">
        <f t="shared" si="219"/>
        <v/>
      </c>
      <c r="X351" s="2" t="str">
        <f t="shared" si="219"/>
        <v/>
      </c>
      <c r="Y351" s="2" t="str">
        <f t="shared" si="219"/>
        <v/>
      </c>
      <c r="Z351" s="2" t="str">
        <f t="shared" si="219"/>
        <v/>
      </c>
      <c r="AA351" s="2" t="str">
        <f t="shared" si="219"/>
        <v/>
      </c>
      <c r="AB351" s="2" t="str">
        <f t="shared" si="219"/>
        <v/>
      </c>
      <c r="AC351" s="2" t="str">
        <f t="shared" si="219"/>
        <v/>
      </c>
      <c r="AD351" s="2" t="str">
        <f t="shared" si="220"/>
        <v/>
      </c>
      <c r="AE351" s="2" t="str">
        <f t="shared" si="220"/>
        <v/>
      </c>
      <c r="AF351" s="2" t="str">
        <f t="shared" si="220"/>
        <v/>
      </c>
      <c r="AG351" s="2" t="str">
        <f t="shared" si="220"/>
        <v/>
      </c>
      <c r="AH351" s="2" t="str">
        <f t="shared" si="220"/>
        <v/>
      </c>
      <c r="AI351" s="2" t="str">
        <f t="shared" si="220"/>
        <v/>
      </c>
      <c r="AJ351" s="2" t="str">
        <f t="shared" si="220"/>
        <v/>
      </c>
      <c r="AK351" s="2" t="str">
        <f t="shared" si="220"/>
        <v/>
      </c>
      <c r="AL351" s="2" t="str">
        <f t="shared" si="220"/>
        <v/>
      </c>
      <c r="AM351" s="2" t="str">
        <f t="shared" si="220"/>
        <v/>
      </c>
      <c r="AN351" s="2" t="str">
        <f t="shared" si="221"/>
        <v/>
      </c>
      <c r="AO351" s="2" t="str">
        <f t="shared" si="221"/>
        <v/>
      </c>
      <c r="AP351" s="2" t="str">
        <f t="shared" si="221"/>
        <v/>
      </c>
      <c r="AQ351" s="2" t="str">
        <f t="shared" si="221"/>
        <v/>
      </c>
      <c r="AR351" s="2" t="str">
        <f t="shared" si="221"/>
        <v/>
      </c>
      <c r="AS351" s="2" t="str">
        <f t="shared" si="221"/>
        <v/>
      </c>
      <c r="AT351" s="2" t="str">
        <f t="shared" si="221"/>
        <v/>
      </c>
      <c r="AU351" s="2" t="str">
        <f t="shared" si="221"/>
        <v/>
      </c>
      <c r="AV351" s="2" t="str">
        <f t="shared" si="221"/>
        <v/>
      </c>
      <c r="AW351" s="2" t="str">
        <f t="shared" si="221"/>
        <v/>
      </c>
      <c r="AX351" s="2" t="str">
        <f t="shared" si="222"/>
        <v/>
      </c>
      <c r="AY351" s="2" t="str">
        <f t="shared" si="222"/>
        <v/>
      </c>
      <c r="AZ351" s="2" t="str">
        <f t="shared" si="222"/>
        <v/>
      </c>
      <c r="BA351" s="2" t="str">
        <f t="shared" si="222"/>
        <v/>
      </c>
      <c r="BB351" s="2" t="str">
        <f t="shared" si="222"/>
        <v/>
      </c>
      <c r="BC351" s="2" t="str">
        <f t="shared" si="222"/>
        <v/>
      </c>
      <c r="BD351" s="2" t="str">
        <f t="shared" si="222"/>
        <v/>
      </c>
      <c r="BE351" s="2" t="str">
        <f t="shared" si="222"/>
        <v/>
      </c>
      <c r="BF351" s="2" t="str">
        <f t="shared" si="222"/>
        <v/>
      </c>
      <c r="BG351" s="2" t="str">
        <f t="shared" si="222"/>
        <v/>
      </c>
      <c r="BH351" s="2" t="str">
        <f t="shared" si="222"/>
        <v/>
      </c>
      <c r="BI351" s="2" t="str">
        <f t="shared" si="222"/>
        <v/>
      </c>
      <c r="BJ351" s="2" t="str">
        <f t="shared" si="222"/>
        <v/>
      </c>
      <c r="BK351" s="2" t="str">
        <f t="shared" si="222"/>
        <v/>
      </c>
    </row>
    <row r="352" spans="1:63" ht="43.5" x14ac:dyDescent="0.35">
      <c r="A352" s="2" t="str">
        <f>RawData!A348&amp;" "&amp;RawData!B348&amp;" "&amp;RawData!C348&amp;" "&amp;RawData!D348&amp;" "&amp;RawData!E348</f>
        <v xml:space="preserve">281 20090425 3ULDSDDST Prospero Pascal 2.16 disk1 and disk2 </v>
      </c>
      <c r="B352" s="2" t="str">
        <f t="shared" si="198"/>
        <v>281 20090425 3ULDSDDST Prospero Pascal 2.16 disk1 and disk2</v>
      </c>
      <c r="C352" s="2">
        <f t="shared" si="199"/>
        <v>4</v>
      </c>
      <c r="D352" s="2">
        <f t="shared" si="200"/>
        <v>13</v>
      </c>
      <c r="E352" s="2">
        <f t="shared" si="201"/>
        <v>23</v>
      </c>
      <c r="F352" s="2" t="b">
        <f t="shared" si="202"/>
        <v>1</v>
      </c>
      <c r="G352" s="2" t="b">
        <f t="shared" si="203"/>
        <v>1</v>
      </c>
      <c r="I352" s="2">
        <f t="shared" si="214"/>
        <v>281</v>
      </c>
      <c r="J352" s="2" t="str">
        <f t="shared" si="204"/>
        <v>20090425</v>
      </c>
      <c r="K352" s="2" t="str">
        <f t="shared" si="205"/>
        <v>3ULDSDDST</v>
      </c>
      <c r="L352" s="2" t="str">
        <f t="shared" si="206"/>
        <v>Prospero Pascal 2.16 disk1 and disk2</v>
      </c>
      <c r="N352" s="2" t="b">
        <f t="shared" si="207"/>
        <v>0</v>
      </c>
      <c r="O352" s="2" t="b">
        <f t="shared" si="208"/>
        <v>0</v>
      </c>
      <c r="P352" s="2" t="str">
        <f t="shared" si="209"/>
        <v>3ULDSDDST</v>
      </c>
      <c r="T352" s="2" t="b">
        <f t="shared" si="219"/>
        <v>0</v>
      </c>
      <c r="U352" s="2" t="b">
        <f t="shared" si="219"/>
        <v>0</v>
      </c>
      <c r="V352" s="2" t="b">
        <f t="shared" si="219"/>
        <v>0</v>
      </c>
      <c r="W352" s="2" t="b">
        <f t="shared" si="219"/>
        <v>0</v>
      </c>
      <c r="X352" s="2" t="b">
        <f t="shared" si="219"/>
        <v>0</v>
      </c>
      <c r="Y352" s="2" t="b">
        <f t="shared" si="219"/>
        <v>0</v>
      </c>
      <c r="Z352" s="2" t="b">
        <f t="shared" si="219"/>
        <v>0</v>
      </c>
      <c r="AA352" s="2" t="b">
        <f t="shared" si="219"/>
        <v>0</v>
      </c>
      <c r="AB352" s="2" t="b">
        <f t="shared" si="219"/>
        <v>1</v>
      </c>
      <c r="AC352" s="2" t="b">
        <f t="shared" si="219"/>
        <v>0</v>
      </c>
      <c r="AD352" s="2" t="b">
        <f t="shared" si="220"/>
        <v>0</v>
      </c>
      <c r="AE352" s="2" t="b">
        <f t="shared" si="220"/>
        <v>0</v>
      </c>
      <c r="AF352" s="2" t="b">
        <f t="shared" si="220"/>
        <v>0</v>
      </c>
      <c r="AG352" s="2" t="b">
        <f t="shared" si="220"/>
        <v>0</v>
      </c>
      <c r="AH352" s="2" t="b">
        <f t="shared" si="220"/>
        <v>0</v>
      </c>
      <c r="AI352" s="2" t="b">
        <f t="shared" si="220"/>
        <v>0</v>
      </c>
      <c r="AJ352" s="2" t="b">
        <f t="shared" si="220"/>
        <v>0</v>
      </c>
      <c r="AK352" s="2" t="b">
        <f t="shared" si="220"/>
        <v>0</v>
      </c>
      <c r="AL352" s="2" t="b">
        <f t="shared" si="220"/>
        <v>0</v>
      </c>
      <c r="AM352" s="2" t="b">
        <f t="shared" si="220"/>
        <v>0</v>
      </c>
      <c r="AN352" s="2" t="b">
        <f t="shared" si="221"/>
        <v>0</v>
      </c>
      <c r="AO352" s="2" t="b">
        <f t="shared" si="221"/>
        <v>0</v>
      </c>
      <c r="AP352" s="2" t="b">
        <f t="shared" si="221"/>
        <v>0</v>
      </c>
      <c r="AQ352" s="2" t="b">
        <f t="shared" si="221"/>
        <v>0</v>
      </c>
      <c r="AR352" s="2" t="b">
        <f t="shared" si="221"/>
        <v>0</v>
      </c>
      <c r="AS352" s="2" t="b">
        <f t="shared" si="221"/>
        <v>0</v>
      </c>
      <c r="AT352" s="2" t="b">
        <f t="shared" si="221"/>
        <v>1</v>
      </c>
      <c r="AU352" s="2" t="b">
        <f t="shared" si="221"/>
        <v>1</v>
      </c>
      <c r="AV352" s="2" t="b">
        <f t="shared" si="221"/>
        <v>1</v>
      </c>
      <c r="AW352" s="2" t="b">
        <f t="shared" si="221"/>
        <v>1</v>
      </c>
      <c r="AX352" s="2" t="b">
        <f t="shared" si="222"/>
        <v>1</v>
      </c>
      <c r="AY352" s="2" t="b">
        <f t="shared" si="222"/>
        <v>1</v>
      </c>
      <c r="AZ352" s="2" t="b">
        <f t="shared" si="222"/>
        <v>1</v>
      </c>
      <c r="BA352" s="2" t="b">
        <f t="shared" si="222"/>
        <v>1</v>
      </c>
      <c r="BB352" s="2" t="b">
        <f t="shared" si="222"/>
        <v>1</v>
      </c>
      <c r="BC352" s="2" t="b">
        <f t="shared" si="222"/>
        <v>1</v>
      </c>
      <c r="BD352" s="2" t="b">
        <f t="shared" si="222"/>
        <v>1</v>
      </c>
      <c r="BE352" s="2" t="b">
        <f t="shared" si="222"/>
        <v>1</v>
      </c>
      <c r="BF352" s="2" t="b">
        <f t="shared" si="222"/>
        <v>1</v>
      </c>
      <c r="BG352" s="2" t="b">
        <f t="shared" si="222"/>
        <v>1</v>
      </c>
      <c r="BH352" s="2" t="b">
        <f t="shared" si="222"/>
        <v>1</v>
      </c>
      <c r="BI352" s="2" t="b">
        <f t="shared" si="222"/>
        <v>1</v>
      </c>
      <c r="BJ352" s="2" t="b">
        <f t="shared" si="222"/>
        <v>1</v>
      </c>
      <c r="BK352" s="2" t="b">
        <f t="shared" si="222"/>
        <v>1</v>
      </c>
    </row>
    <row r="353" spans="1:63" ht="43.5" x14ac:dyDescent="0.35">
      <c r="A353" s="2" t="str">
        <f>RawData!A349&amp;" "&amp;RawData!B349&amp;" "&amp;RawData!C349&amp;" "&amp;RawData!D349&amp;" "&amp;RawData!E349</f>
        <v xml:space="preserve">282 20090425 3ULDSDDST Malcolm Music program runtime,  Z80 sources </v>
      </c>
      <c r="B353" s="2" t="str">
        <f t="shared" si="198"/>
        <v>282 20090425 3ULDSDDST Malcolm Music program runtime, Z80 sources</v>
      </c>
      <c r="C353" s="2">
        <f t="shared" si="199"/>
        <v>4</v>
      </c>
      <c r="D353" s="2">
        <f t="shared" si="200"/>
        <v>13</v>
      </c>
      <c r="E353" s="2">
        <f t="shared" si="201"/>
        <v>23</v>
      </c>
      <c r="F353" s="2" t="b">
        <f t="shared" si="202"/>
        <v>1</v>
      </c>
      <c r="G353" s="2" t="b">
        <f t="shared" si="203"/>
        <v>1</v>
      </c>
      <c r="I353" s="2">
        <f t="shared" si="214"/>
        <v>282</v>
      </c>
      <c r="J353" s="2" t="str">
        <f t="shared" si="204"/>
        <v>20090425</v>
      </c>
      <c r="K353" s="2" t="str">
        <f t="shared" si="205"/>
        <v>3ULDSDDST</v>
      </c>
      <c r="L353" s="2" t="str">
        <f t="shared" si="206"/>
        <v>Malcolm Music program runtime, Z80 sources</v>
      </c>
      <c r="N353" s="2" t="b">
        <f t="shared" si="207"/>
        <v>0</v>
      </c>
      <c r="O353" s="2" t="b">
        <f t="shared" si="208"/>
        <v>0</v>
      </c>
      <c r="P353" s="2" t="str">
        <f t="shared" si="209"/>
        <v>3ULDSDDST</v>
      </c>
      <c r="T353" s="2" t="b">
        <f t="shared" si="219"/>
        <v>0</v>
      </c>
      <c r="U353" s="2" t="b">
        <f t="shared" si="219"/>
        <v>0</v>
      </c>
      <c r="V353" s="2" t="b">
        <f t="shared" si="219"/>
        <v>0</v>
      </c>
      <c r="W353" s="2" t="b">
        <f t="shared" si="219"/>
        <v>0</v>
      </c>
      <c r="X353" s="2" t="b">
        <f t="shared" si="219"/>
        <v>0</v>
      </c>
      <c r="Y353" s="2" t="b">
        <f t="shared" si="219"/>
        <v>1</v>
      </c>
      <c r="Z353" s="2" t="b">
        <f t="shared" si="219"/>
        <v>0</v>
      </c>
      <c r="AA353" s="2" t="b">
        <f t="shared" si="219"/>
        <v>0</v>
      </c>
      <c r="AB353" s="2" t="b">
        <f t="shared" si="219"/>
        <v>0</v>
      </c>
      <c r="AC353" s="2" t="b">
        <f t="shared" si="219"/>
        <v>0</v>
      </c>
      <c r="AD353" s="2" t="b">
        <f t="shared" si="220"/>
        <v>0</v>
      </c>
      <c r="AE353" s="2" t="b">
        <f t="shared" si="220"/>
        <v>0</v>
      </c>
      <c r="AF353" s="2" t="b">
        <f t="shared" si="220"/>
        <v>0</v>
      </c>
      <c r="AG353" s="2" t="b">
        <f t="shared" si="220"/>
        <v>0</v>
      </c>
      <c r="AH353" s="2" t="b">
        <f t="shared" si="220"/>
        <v>0</v>
      </c>
      <c r="AI353" s="2" t="b">
        <f t="shared" si="220"/>
        <v>0</v>
      </c>
      <c r="AJ353" s="2" t="b">
        <f t="shared" si="220"/>
        <v>0</v>
      </c>
      <c r="AK353" s="2" t="b">
        <f t="shared" si="220"/>
        <v>0</v>
      </c>
      <c r="AL353" s="2" t="b">
        <f t="shared" si="220"/>
        <v>0</v>
      </c>
      <c r="AM353" s="2" t="b">
        <f t="shared" si="220"/>
        <v>0</v>
      </c>
      <c r="AN353" s="2" t="b">
        <f t="shared" si="221"/>
        <v>0</v>
      </c>
      <c r="AO353" s="2" t="b">
        <f t="shared" si="221"/>
        <v>0</v>
      </c>
      <c r="AP353" s="2" t="b">
        <f t="shared" si="221"/>
        <v>0</v>
      </c>
      <c r="AQ353" s="2" t="b">
        <f t="shared" si="221"/>
        <v>0</v>
      </c>
      <c r="AR353" s="2" t="b">
        <f t="shared" si="221"/>
        <v>0</v>
      </c>
      <c r="AS353" s="2" t="b">
        <f t="shared" si="221"/>
        <v>0</v>
      </c>
      <c r="AT353" s="2" t="b">
        <f t="shared" si="221"/>
        <v>1</v>
      </c>
      <c r="AU353" s="2" t="b">
        <f t="shared" si="221"/>
        <v>1</v>
      </c>
      <c r="AV353" s="2" t="b">
        <f t="shared" si="221"/>
        <v>1</v>
      </c>
      <c r="AW353" s="2" t="b">
        <f t="shared" si="221"/>
        <v>1</v>
      </c>
      <c r="AX353" s="2" t="b">
        <f t="shared" si="222"/>
        <v>1</v>
      </c>
      <c r="AY353" s="2" t="b">
        <f t="shared" si="222"/>
        <v>1</v>
      </c>
      <c r="AZ353" s="2" t="b">
        <f t="shared" si="222"/>
        <v>1</v>
      </c>
      <c r="BA353" s="2" t="b">
        <f t="shared" si="222"/>
        <v>1</v>
      </c>
      <c r="BB353" s="2" t="b">
        <f t="shared" si="222"/>
        <v>1</v>
      </c>
      <c r="BC353" s="2" t="b">
        <f t="shared" si="222"/>
        <v>1</v>
      </c>
      <c r="BD353" s="2" t="b">
        <f t="shared" si="222"/>
        <v>1</v>
      </c>
      <c r="BE353" s="2" t="b">
        <f t="shared" si="222"/>
        <v>1</v>
      </c>
      <c r="BF353" s="2" t="b">
        <f t="shared" si="222"/>
        <v>1</v>
      </c>
      <c r="BG353" s="2" t="b">
        <f t="shared" si="222"/>
        <v>1</v>
      </c>
      <c r="BH353" s="2" t="b">
        <f t="shared" si="222"/>
        <v>1</v>
      </c>
      <c r="BI353" s="2" t="b">
        <f t="shared" si="222"/>
        <v>1</v>
      </c>
      <c r="BJ353" s="2" t="b">
        <f t="shared" si="222"/>
        <v>1</v>
      </c>
      <c r="BK353" s="2" t="b">
        <f t="shared" si="222"/>
        <v>1</v>
      </c>
    </row>
    <row r="354" spans="1:63" ht="43.5" x14ac:dyDescent="0.35">
      <c r="A354" s="2" t="str">
        <f>RawData!A350&amp;" "&amp;RawData!B350&amp;" "&amp;RawData!C350&amp;" "&amp;RawData!D350&amp;" "&amp;RawData!E350</f>
        <v xml:space="preserve">283 20090425 3ULDSDDST ray sources: car equip_info testprogs vessel </v>
      </c>
      <c r="B354" s="2" t="str">
        <f t="shared" si="198"/>
        <v>283 20090425 3ULDSDDST ray sources: car equip_info testprogs vessel</v>
      </c>
      <c r="C354" s="2">
        <f t="shared" si="199"/>
        <v>4</v>
      </c>
      <c r="D354" s="2">
        <f t="shared" si="200"/>
        <v>13</v>
      </c>
      <c r="E354" s="2">
        <f t="shared" si="201"/>
        <v>23</v>
      </c>
      <c r="F354" s="2" t="b">
        <f t="shared" si="202"/>
        <v>1</v>
      </c>
      <c r="G354" s="2" t="b">
        <f t="shared" si="203"/>
        <v>1</v>
      </c>
      <c r="I354" s="2">
        <f t="shared" si="214"/>
        <v>283</v>
      </c>
      <c r="J354" s="2" t="str">
        <f t="shared" si="204"/>
        <v>20090425</v>
      </c>
      <c r="K354" s="2" t="str">
        <f t="shared" si="205"/>
        <v>3ULDSDDST</v>
      </c>
      <c r="L354" s="2" t="str">
        <f t="shared" si="206"/>
        <v>ray sources: car equip_info testprogs vessel</v>
      </c>
      <c r="N354" s="2" t="b">
        <f t="shared" si="207"/>
        <v>0</v>
      </c>
      <c r="O354" s="2" t="b">
        <f t="shared" si="208"/>
        <v>0</v>
      </c>
      <c r="P354" s="2" t="str">
        <f t="shared" si="209"/>
        <v>3ULDSDDST</v>
      </c>
      <c r="T354" s="2" t="b">
        <f t="shared" si="219"/>
        <v>0</v>
      </c>
      <c r="U354" s="2" t="b">
        <f t="shared" si="219"/>
        <v>0</v>
      </c>
      <c r="V354" s="2" t="b">
        <f t="shared" si="219"/>
        <v>0</v>
      </c>
      <c r="W354" s="2" t="b">
        <f t="shared" si="219"/>
        <v>0</v>
      </c>
      <c r="X354" s="2" t="b">
        <f t="shared" si="219"/>
        <v>0</v>
      </c>
      <c r="Y354" s="2" t="b">
        <f t="shared" si="219"/>
        <v>0</v>
      </c>
      <c r="Z354" s="2" t="b">
        <f t="shared" si="219"/>
        <v>0</v>
      </c>
      <c r="AA354" s="2" t="b">
        <f t="shared" si="219"/>
        <v>0</v>
      </c>
      <c r="AB354" s="2" t="b">
        <f t="shared" si="219"/>
        <v>0</v>
      </c>
      <c r="AC354" s="2" t="b">
        <f t="shared" si="219"/>
        <v>0</v>
      </c>
      <c r="AD354" s="2" t="b">
        <f t="shared" si="220"/>
        <v>0</v>
      </c>
      <c r="AE354" s="2" t="b">
        <f t="shared" si="220"/>
        <v>0</v>
      </c>
      <c r="AF354" s="2" t="b">
        <f t="shared" si="220"/>
        <v>0</v>
      </c>
      <c r="AG354" s="2" t="b">
        <f t="shared" si="220"/>
        <v>0</v>
      </c>
      <c r="AH354" s="2" t="b">
        <f t="shared" si="220"/>
        <v>0</v>
      </c>
      <c r="AI354" s="2" t="b">
        <f t="shared" si="220"/>
        <v>0</v>
      </c>
      <c r="AJ354" s="2" t="b">
        <f t="shared" si="220"/>
        <v>0</v>
      </c>
      <c r="AK354" s="2" t="b">
        <f t="shared" si="220"/>
        <v>0</v>
      </c>
      <c r="AL354" s="2" t="b">
        <f t="shared" si="220"/>
        <v>0</v>
      </c>
      <c r="AM354" s="2" t="b">
        <f t="shared" si="220"/>
        <v>0</v>
      </c>
      <c r="AN354" s="2" t="b">
        <f t="shared" si="221"/>
        <v>0</v>
      </c>
      <c r="AO354" s="2" t="b">
        <f t="shared" si="221"/>
        <v>0</v>
      </c>
      <c r="AP354" s="2" t="b">
        <f t="shared" si="221"/>
        <v>0</v>
      </c>
      <c r="AQ354" s="2" t="b">
        <f t="shared" si="221"/>
        <v>0</v>
      </c>
      <c r="AR354" s="2" t="b">
        <f t="shared" si="221"/>
        <v>0</v>
      </c>
      <c r="AS354" s="2" t="b">
        <f t="shared" si="221"/>
        <v>0</v>
      </c>
      <c r="AT354" s="2" t="b">
        <f t="shared" si="221"/>
        <v>1</v>
      </c>
      <c r="AU354" s="2" t="b">
        <f t="shared" si="221"/>
        <v>1</v>
      </c>
      <c r="AV354" s="2" t="b">
        <f t="shared" si="221"/>
        <v>1</v>
      </c>
      <c r="AW354" s="2" t="b">
        <f t="shared" si="221"/>
        <v>1</v>
      </c>
      <c r="AX354" s="2" t="b">
        <f t="shared" si="222"/>
        <v>1</v>
      </c>
      <c r="AY354" s="2" t="b">
        <f t="shared" si="222"/>
        <v>1</v>
      </c>
      <c r="AZ354" s="2" t="b">
        <f t="shared" si="222"/>
        <v>1</v>
      </c>
      <c r="BA354" s="2" t="b">
        <f t="shared" si="222"/>
        <v>1</v>
      </c>
      <c r="BB354" s="2" t="b">
        <f t="shared" si="222"/>
        <v>1</v>
      </c>
      <c r="BC354" s="2" t="b">
        <f t="shared" si="222"/>
        <v>1</v>
      </c>
      <c r="BD354" s="2" t="b">
        <f t="shared" si="222"/>
        <v>1</v>
      </c>
      <c r="BE354" s="2" t="b">
        <f t="shared" si="222"/>
        <v>1</v>
      </c>
      <c r="BF354" s="2" t="b">
        <f t="shared" si="222"/>
        <v>1</v>
      </c>
      <c r="BG354" s="2" t="b">
        <f t="shared" si="222"/>
        <v>1</v>
      </c>
      <c r="BH354" s="2" t="b">
        <f t="shared" si="222"/>
        <v>1</v>
      </c>
      <c r="BI354" s="2" t="b">
        <f t="shared" si="222"/>
        <v>1</v>
      </c>
      <c r="BJ354" s="2" t="b">
        <f t="shared" si="222"/>
        <v>1</v>
      </c>
      <c r="BK354" s="2" t="b">
        <f t="shared" si="222"/>
        <v>1</v>
      </c>
    </row>
    <row r="355" spans="1:63" ht="29" x14ac:dyDescent="0.35">
      <c r="A355" s="2" t="str">
        <f>RawData!A351&amp;" "&amp;RawData!B351&amp;" "&amp;RawData!C351&amp;" "&amp;RawData!D351&amp;" "&amp;RawData!E351</f>
        <v xml:space="preserve">284 20090501 3ULDSDDST malcolm pascal disk formatter </v>
      </c>
      <c r="B355" s="2" t="str">
        <f t="shared" si="198"/>
        <v>284 20090501 3ULDSDDST malcolm pascal disk formatter</v>
      </c>
      <c r="C355" s="2">
        <f t="shared" si="199"/>
        <v>4</v>
      </c>
      <c r="D355" s="2">
        <f t="shared" si="200"/>
        <v>13</v>
      </c>
      <c r="E355" s="2">
        <f t="shared" si="201"/>
        <v>23</v>
      </c>
      <c r="F355" s="2" t="b">
        <f t="shared" si="202"/>
        <v>1</v>
      </c>
      <c r="G355" s="2" t="b">
        <f t="shared" si="203"/>
        <v>1</v>
      </c>
      <c r="I355" s="2">
        <f t="shared" si="214"/>
        <v>284</v>
      </c>
      <c r="J355" s="2" t="str">
        <f t="shared" si="204"/>
        <v>20090501</v>
      </c>
      <c r="K355" s="2" t="str">
        <f t="shared" si="205"/>
        <v>3ULDSDDST</v>
      </c>
      <c r="L355" s="2" t="str">
        <f t="shared" si="206"/>
        <v>malcolm pascal disk formatter</v>
      </c>
      <c r="N355" s="2" t="b">
        <f t="shared" si="207"/>
        <v>0</v>
      </c>
      <c r="O355" s="2" t="b">
        <f t="shared" si="208"/>
        <v>0</v>
      </c>
      <c r="P355" s="2" t="str">
        <f t="shared" si="209"/>
        <v>3ULDSDDST</v>
      </c>
      <c r="T355" s="2" t="b">
        <f t="shared" ref="T355:AC364" si="223">IF($F355,OR(NOT(ISERROR(FIND(T$2,$L355,1))),NOT(ISERROR(FIND(T$3,$L355,1))),NOT(ISERROR(FIND(T$4,$L355,1)))),"")</f>
        <v>0</v>
      </c>
      <c r="U355" s="2" t="b">
        <f t="shared" si="223"/>
        <v>0</v>
      </c>
      <c r="V355" s="2" t="b">
        <f t="shared" si="223"/>
        <v>0</v>
      </c>
      <c r="W355" s="2" t="b">
        <f t="shared" si="223"/>
        <v>0</v>
      </c>
      <c r="X355" s="2" t="b">
        <f t="shared" si="223"/>
        <v>0</v>
      </c>
      <c r="Y355" s="2" t="b">
        <f t="shared" si="223"/>
        <v>0</v>
      </c>
      <c r="Z355" s="2" t="b">
        <f t="shared" si="223"/>
        <v>0</v>
      </c>
      <c r="AA355" s="2" t="b">
        <f t="shared" si="223"/>
        <v>0</v>
      </c>
      <c r="AB355" s="2" t="b">
        <f t="shared" si="223"/>
        <v>0</v>
      </c>
      <c r="AC355" s="2" t="b">
        <f t="shared" si="223"/>
        <v>0</v>
      </c>
      <c r="AD355" s="2" t="b">
        <f t="shared" ref="AD355:AM364" si="224">IF($F355,OR(NOT(ISERROR(FIND(AD$2,$L355,1))),NOT(ISERROR(FIND(AD$3,$L355,1))),NOT(ISERROR(FIND(AD$4,$L355,1)))),"")</f>
        <v>0</v>
      </c>
      <c r="AE355" s="2" t="b">
        <f t="shared" si="224"/>
        <v>0</v>
      </c>
      <c r="AF355" s="2" t="b">
        <f t="shared" si="224"/>
        <v>0</v>
      </c>
      <c r="AG355" s="2" t="b">
        <f t="shared" si="224"/>
        <v>0</v>
      </c>
      <c r="AH355" s="2" t="b">
        <f t="shared" si="224"/>
        <v>0</v>
      </c>
      <c r="AI355" s="2" t="b">
        <f t="shared" si="224"/>
        <v>0</v>
      </c>
      <c r="AJ355" s="2" t="b">
        <f t="shared" si="224"/>
        <v>0</v>
      </c>
      <c r="AK355" s="2" t="b">
        <f t="shared" si="224"/>
        <v>0</v>
      </c>
      <c r="AL355" s="2" t="b">
        <f t="shared" si="224"/>
        <v>0</v>
      </c>
      <c r="AM355" s="2" t="b">
        <f t="shared" si="224"/>
        <v>0</v>
      </c>
      <c r="AN355" s="2" t="b">
        <f t="shared" ref="AN355:AW364" si="225">IF($F355,OR(NOT(ISERROR(FIND(AN$2,$L355,1))),NOT(ISERROR(FIND(AN$3,$L355,1))),NOT(ISERROR(FIND(AN$4,$L355,1)))),"")</f>
        <v>0</v>
      </c>
      <c r="AO355" s="2" t="b">
        <f t="shared" si="225"/>
        <v>0</v>
      </c>
      <c r="AP355" s="2" t="b">
        <f t="shared" si="225"/>
        <v>0</v>
      </c>
      <c r="AQ355" s="2" t="b">
        <f t="shared" si="225"/>
        <v>0</v>
      </c>
      <c r="AR355" s="2" t="b">
        <f t="shared" si="225"/>
        <v>0</v>
      </c>
      <c r="AS355" s="2" t="b">
        <f t="shared" si="225"/>
        <v>0</v>
      </c>
      <c r="AT355" s="2" t="b">
        <f t="shared" si="225"/>
        <v>1</v>
      </c>
      <c r="AU355" s="2" t="b">
        <f t="shared" si="225"/>
        <v>1</v>
      </c>
      <c r="AV355" s="2" t="b">
        <f t="shared" si="225"/>
        <v>1</v>
      </c>
      <c r="AW355" s="2" t="b">
        <f t="shared" si="225"/>
        <v>1</v>
      </c>
      <c r="AX355" s="2" t="b">
        <f t="shared" ref="AX355:BK364" si="226">IF($F355,OR(NOT(ISERROR(FIND(AX$2,$L355,1))),NOT(ISERROR(FIND(AX$3,$L355,1))),NOT(ISERROR(FIND(AX$4,$L355,1)))),"")</f>
        <v>1</v>
      </c>
      <c r="AY355" s="2" t="b">
        <f t="shared" si="226"/>
        <v>1</v>
      </c>
      <c r="AZ355" s="2" t="b">
        <f t="shared" si="226"/>
        <v>1</v>
      </c>
      <c r="BA355" s="2" t="b">
        <f t="shared" si="226"/>
        <v>1</v>
      </c>
      <c r="BB355" s="2" t="b">
        <f t="shared" si="226"/>
        <v>1</v>
      </c>
      <c r="BC355" s="2" t="b">
        <f t="shared" si="226"/>
        <v>1</v>
      </c>
      <c r="BD355" s="2" t="b">
        <f t="shared" si="226"/>
        <v>1</v>
      </c>
      <c r="BE355" s="2" t="b">
        <f t="shared" si="226"/>
        <v>1</v>
      </c>
      <c r="BF355" s="2" t="b">
        <f t="shared" si="226"/>
        <v>1</v>
      </c>
      <c r="BG355" s="2" t="b">
        <f t="shared" si="226"/>
        <v>1</v>
      </c>
      <c r="BH355" s="2" t="b">
        <f t="shared" si="226"/>
        <v>1</v>
      </c>
      <c r="BI355" s="2" t="b">
        <f t="shared" si="226"/>
        <v>1</v>
      </c>
      <c r="BJ355" s="2" t="b">
        <f t="shared" si="226"/>
        <v>1</v>
      </c>
      <c r="BK355" s="2" t="b">
        <f t="shared" si="226"/>
        <v>1</v>
      </c>
    </row>
    <row r="356" spans="1:63" ht="29" x14ac:dyDescent="0.35">
      <c r="A356" s="2" t="str">
        <f>RawData!A352&amp;" "&amp;RawData!B352&amp;" "&amp;RawData!C352&amp;" "&amp;RawData!D352&amp;" "&amp;RawData!E352</f>
        <v xml:space="preserve">285 20090501 3ULDSDDST RDOS 02.01 disassembly </v>
      </c>
      <c r="B356" s="2" t="str">
        <f t="shared" si="198"/>
        <v>285 20090501 3ULDSDDST RDOS 02.01 disassembly</v>
      </c>
      <c r="C356" s="2">
        <f t="shared" si="199"/>
        <v>4</v>
      </c>
      <c r="D356" s="2">
        <f t="shared" si="200"/>
        <v>13</v>
      </c>
      <c r="E356" s="2">
        <f t="shared" si="201"/>
        <v>23</v>
      </c>
      <c r="F356" s="2" t="b">
        <f t="shared" si="202"/>
        <v>1</v>
      </c>
      <c r="G356" s="2" t="b">
        <f t="shared" si="203"/>
        <v>1</v>
      </c>
      <c r="I356" s="2">
        <f t="shared" si="214"/>
        <v>285</v>
      </c>
      <c r="J356" s="2" t="str">
        <f t="shared" si="204"/>
        <v>20090501</v>
      </c>
      <c r="K356" s="2" t="str">
        <f t="shared" si="205"/>
        <v>3ULDSDDST</v>
      </c>
      <c r="L356" s="2" t="str">
        <f t="shared" si="206"/>
        <v>RDOS 02.01 disassembly</v>
      </c>
      <c r="N356" s="2" t="b">
        <f t="shared" si="207"/>
        <v>0</v>
      </c>
      <c r="O356" s="2" t="b">
        <f t="shared" si="208"/>
        <v>0</v>
      </c>
      <c r="P356" s="2" t="str">
        <f t="shared" si="209"/>
        <v>3ULDSDDST</v>
      </c>
      <c r="T356" s="2" t="b">
        <f t="shared" si="223"/>
        <v>0</v>
      </c>
      <c r="U356" s="2" t="b">
        <f t="shared" si="223"/>
        <v>0</v>
      </c>
      <c r="V356" s="2" t="b">
        <f t="shared" si="223"/>
        <v>0</v>
      </c>
      <c r="W356" s="2" t="b">
        <f t="shared" si="223"/>
        <v>0</v>
      </c>
      <c r="X356" s="2" t="b">
        <f t="shared" si="223"/>
        <v>0</v>
      </c>
      <c r="Y356" s="2" t="b">
        <f t="shared" si="223"/>
        <v>0</v>
      </c>
      <c r="Z356" s="2" t="b">
        <f t="shared" si="223"/>
        <v>0</v>
      </c>
      <c r="AA356" s="2" t="b">
        <f t="shared" si="223"/>
        <v>0</v>
      </c>
      <c r="AB356" s="2" t="b">
        <f t="shared" si="223"/>
        <v>0</v>
      </c>
      <c r="AC356" s="2" t="b">
        <f t="shared" si="223"/>
        <v>0</v>
      </c>
      <c r="AD356" s="2" t="b">
        <f t="shared" si="224"/>
        <v>0</v>
      </c>
      <c r="AE356" s="2" t="b">
        <f t="shared" si="224"/>
        <v>0</v>
      </c>
      <c r="AF356" s="2" t="b">
        <f t="shared" si="224"/>
        <v>0</v>
      </c>
      <c r="AG356" s="2" t="b">
        <f t="shared" si="224"/>
        <v>0</v>
      </c>
      <c r="AH356" s="2" t="b">
        <f t="shared" si="224"/>
        <v>0</v>
      </c>
      <c r="AI356" s="2" t="b">
        <f t="shared" si="224"/>
        <v>0</v>
      </c>
      <c r="AJ356" s="2" t="b">
        <f t="shared" si="224"/>
        <v>0</v>
      </c>
      <c r="AK356" s="2" t="b">
        <f t="shared" si="224"/>
        <v>0</v>
      </c>
      <c r="AL356" s="2" t="b">
        <f t="shared" si="224"/>
        <v>0</v>
      </c>
      <c r="AM356" s="2" t="b">
        <f t="shared" si="224"/>
        <v>0</v>
      </c>
      <c r="AN356" s="2" t="b">
        <f t="shared" si="225"/>
        <v>0</v>
      </c>
      <c r="AO356" s="2" t="b">
        <f t="shared" si="225"/>
        <v>0</v>
      </c>
      <c r="AP356" s="2" t="b">
        <f t="shared" si="225"/>
        <v>0</v>
      </c>
      <c r="AQ356" s="2" t="b">
        <f t="shared" si="225"/>
        <v>0</v>
      </c>
      <c r="AR356" s="2" t="b">
        <f t="shared" si="225"/>
        <v>0</v>
      </c>
      <c r="AS356" s="2" t="b">
        <f t="shared" si="225"/>
        <v>0</v>
      </c>
      <c r="AT356" s="2" t="b">
        <f t="shared" si="225"/>
        <v>1</v>
      </c>
      <c r="AU356" s="2" t="b">
        <f t="shared" si="225"/>
        <v>1</v>
      </c>
      <c r="AV356" s="2" t="b">
        <f t="shared" si="225"/>
        <v>1</v>
      </c>
      <c r="AW356" s="2" t="b">
        <f t="shared" si="225"/>
        <v>1</v>
      </c>
      <c r="AX356" s="2" t="b">
        <f t="shared" si="226"/>
        <v>1</v>
      </c>
      <c r="AY356" s="2" t="b">
        <f t="shared" si="226"/>
        <v>1</v>
      </c>
      <c r="AZ356" s="2" t="b">
        <f t="shared" si="226"/>
        <v>1</v>
      </c>
      <c r="BA356" s="2" t="b">
        <f t="shared" si="226"/>
        <v>1</v>
      </c>
      <c r="BB356" s="2" t="b">
        <f t="shared" si="226"/>
        <v>1</v>
      </c>
      <c r="BC356" s="2" t="b">
        <f t="shared" si="226"/>
        <v>1</v>
      </c>
      <c r="BD356" s="2" t="b">
        <f t="shared" si="226"/>
        <v>1</v>
      </c>
      <c r="BE356" s="2" t="b">
        <f t="shared" si="226"/>
        <v>1</v>
      </c>
      <c r="BF356" s="2" t="b">
        <f t="shared" si="226"/>
        <v>1</v>
      </c>
      <c r="BG356" s="2" t="b">
        <f t="shared" si="226"/>
        <v>1</v>
      </c>
      <c r="BH356" s="2" t="b">
        <f t="shared" si="226"/>
        <v>1</v>
      </c>
      <c r="BI356" s="2" t="b">
        <f t="shared" si="226"/>
        <v>1</v>
      </c>
      <c r="BJ356" s="2" t="b">
        <f t="shared" si="226"/>
        <v>1</v>
      </c>
      <c r="BK356" s="2" t="b">
        <f t="shared" si="226"/>
        <v>1</v>
      </c>
    </row>
    <row r="357" spans="1:63" ht="43.5" x14ac:dyDescent="0.35">
      <c r="A357" s="2" t="str">
        <f>RawData!A353&amp;" "&amp;RawData!B353&amp;" "&amp;RawData!C353&amp;" "&amp;RawData!D353&amp;" "&amp;RawData!E353</f>
        <v xml:space="preserve">286 20090501 3ULDSDDST Malcolm icopy icinit ilist 19840120 </v>
      </c>
      <c r="B357" s="2" t="str">
        <f t="shared" si="198"/>
        <v>286 20090501 3ULDSDDST Malcolm icopy icinit ilist 19840120</v>
      </c>
      <c r="C357" s="2">
        <f t="shared" si="199"/>
        <v>4</v>
      </c>
      <c r="D357" s="2">
        <f t="shared" si="200"/>
        <v>13</v>
      </c>
      <c r="E357" s="2">
        <f t="shared" si="201"/>
        <v>23</v>
      </c>
      <c r="F357" s="2" t="b">
        <f t="shared" si="202"/>
        <v>1</v>
      </c>
      <c r="G357" s="2" t="b">
        <f t="shared" si="203"/>
        <v>1</v>
      </c>
      <c r="I357" s="2">
        <f t="shared" si="214"/>
        <v>286</v>
      </c>
      <c r="J357" s="2" t="str">
        <f t="shared" si="204"/>
        <v>20090501</v>
      </c>
      <c r="K357" s="2" t="str">
        <f t="shared" si="205"/>
        <v>3ULDSDDST</v>
      </c>
      <c r="L357" s="2" t="str">
        <f t="shared" si="206"/>
        <v>Malcolm icopy icinit ilist 19840120</v>
      </c>
      <c r="N357" s="2" t="b">
        <f t="shared" si="207"/>
        <v>0</v>
      </c>
      <c r="O357" s="2" t="b">
        <f t="shared" si="208"/>
        <v>0</v>
      </c>
      <c r="P357" s="2" t="str">
        <f t="shared" si="209"/>
        <v>3ULDSDDST</v>
      </c>
      <c r="T357" s="2" t="b">
        <f t="shared" si="223"/>
        <v>0</v>
      </c>
      <c r="U357" s="2" t="b">
        <f t="shared" si="223"/>
        <v>0</v>
      </c>
      <c r="V357" s="2" t="b">
        <f t="shared" si="223"/>
        <v>0</v>
      </c>
      <c r="W357" s="2" t="b">
        <f t="shared" si="223"/>
        <v>0</v>
      </c>
      <c r="X357" s="2" t="b">
        <f t="shared" si="223"/>
        <v>0</v>
      </c>
      <c r="Y357" s="2" t="b">
        <f t="shared" si="223"/>
        <v>0</v>
      </c>
      <c r="Z357" s="2" t="b">
        <f t="shared" si="223"/>
        <v>0</v>
      </c>
      <c r="AA357" s="2" t="b">
        <f t="shared" si="223"/>
        <v>0</v>
      </c>
      <c r="AB357" s="2" t="b">
        <f t="shared" si="223"/>
        <v>0</v>
      </c>
      <c r="AC357" s="2" t="b">
        <f t="shared" si="223"/>
        <v>0</v>
      </c>
      <c r="AD357" s="2" t="b">
        <f t="shared" si="224"/>
        <v>0</v>
      </c>
      <c r="AE357" s="2" t="b">
        <f t="shared" si="224"/>
        <v>0</v>
      </c>
      <c r="AF357" s="2" t="b">
        <f t="shared" si="224"/>
        <v>0</v>
      </c>
      <c r="AG357" s="2" t="b">
        <f t="shared" si="224"/>
        <v>0</v>
      </c>
      <c r="AH357" s="2" t="b">
        <f t="shared" si="224"/>
        <v>0</v>
      </c>
      <c r="AI357" s="2" t="b">
        <f t="shared" si="224"/>
        <v>0</v>
      </c>
      <c r="AJ357" s="2" t="b">
        <f t="shared" si="224"/>
        <v>0</v>
      </c>
      <c r="AK357" s="2" t="b">
        <f t="shared" si="224"/>
        <v>0</v>
      </c>
      <c r="AL357" s="2" t="b">
        <f t="shared" si="224"/>
        <v>0</v>
      </c>
      <c r="AM357" s="2" t="b">
        <f t="shared" si="224"/>
        <v>0</v>
      </c>
      <c r="AN357" s="2" t="b">
        <f t="shared" si="225"/>
        <v>0</v>
      </c>
      <c r="AO357" s="2" t="b">
        <f t="shared" si="225"/>
        <v>0</v>
      </c>
      <c r="AP357" s="2" t="b">
        <f t="shared" si="225"/>
        <v>0</v>
      </c>
      <c r="AQ357" s="2" t="b">
        <f t="shared" si="225"/>
        <v>0</v>
      </c>
      <c r="AR357" s="2" t="b">
        <f t="shared" si="225"/>
        <v>0</v>
      </c>
      <c r="AS357" s="2" t="b">
        <f t="shared" si="225"/>
        <v>0</v>
      </c>
      <c r="AT357" s="2" t="b">
        <f t="shared" si="225"/>
        <v>1</v>
      </c>
      <c r="AU357" s="2" t="b">
        <f t="shared" si="225"/>
        <v>1</v>
      </c>
      <c r="AV357" s="2" t="b">
        <f t="shared" si="225"/>
        <v>1</v>
      </c>
      <c r="AW357" s="2" t="b">
        <f t="shared" si="225"/>
        <v>1</v>
      </c>
      <c r="AX357" s="2" t="b">
        <f t="shared" si="226"/>
        <v>1</v>
      </c>
      <c r="AY357" s="2" t="b">
        <f t="shared" si="226"/>
        <v>1</v>
      </c>
      <c r="AZ357" s="2" t="b">
        <f t="shared" si="226"/>
        <v>1</v>
      </c>
      <c r="BA357" s="2" t="b">
        <f t="shared" si="226"/>
        <v>1</v>
      </c>
      <c r="BB357" s="2" t="b">
        <f t="shared" si="226"/>
        <v>1</v>
      </c>
      <c r="BC357" s="2" t="b">
        <f t="shared" si="226"/>
        <v>1</v>
      </c>
      <c r="BD357" s="2" t="b">
        <f t="shared" si="226"/>
        <v>1</v>
      </c>
      <c r="BE357" s="2" t="b">
        <f t="shared" si="226"/>
        <v>1</v>
      </c>
      <c r="BF357" s="2" t="b">
        <f t="shared" si="226"/>
        <v>1</v>
      </c>
      <c r="BG357" s="2" t="b">
        <f t="shared" si="226"/>
        <v>1</v>
      </c>
      <c r="BH357" s="2" t="b">
        <f t="shared" si="226"/>
        <v>1</v>
      </c>
      <c r="BI357" s="2" t="b">
        <f t="shared" si="226"/>
        <v>1</v>
      </c>
      <c r="BJ357" s="2" t="b">
        <f t="shared" si="226"/>
        <v>1</v>
      </c>
      <c r="BK357" s="2" t="b">
        <f t="shared" si="226"/>
        <v>1</v>
      </c>
    </row>
    <row r="358" spans="1:63" ht="29" x14ac:dyDescent="0.35">
      <c r="A358" s="2" t="str">
        <f>RawData!A354&amp;" "&amp;RawData!B354&amp;" "&amp;RawData!C354&amp;" "&amp;RawData!D354&amp;" "&amp;RawData!E354</f>
        <v xml:space="preserve">287 20090501 3ULDSDDST Malcolm file getput </v>
      </c>
      <c r="B358" s="2" t="str">
        <f t="shared" si="198"/>
        <v>287 20090501 3ULDSDDST Malcolm file getput</v>
      </c>
      <c r="C358" s="2">
        <f t="shared" si="199"/>
        <v>4</v>
      </c>
      <c r="D358" s="2">
        <f t="shared" si="200"/>
        <v>13</v>
      </c>
      <c r="E358" s="2">
        <f t="shared" si="201"/>
        <v>23</v>
      </c>
      <c r="F358" s="2" t="b">
        <f t="shared" si="202"/>
        <v>1</v>
      </c>
      <c r="G358" s="2" t="b">
        <f t="shared" si="203"/>
        <v>1</v>
      </c>
      <c r="I358" s="2">
        <f t="shared" si="214"/>
        <v>287</v>
      </c>
      <c r="J358" s="2" t="str">
        <f t="shared" si="204"/>
        <v>20090501</v>
      </c>
      <c r="K358" s="2" t="str">
        <f t="shared" si="205"/>
        <v>3ULDSDDST</v>
      </c>
      <c r="L358" s="2" t="str">
        <f t="shared" si="206"/>
        <v>Malcolm file getput</v>
      </c>
      <c r="N358" s="2" t="b">
        <f t="shared" si="207"/>
        <v>0</v>
      </c>
      <c r="O358" s="2" t="b">
        <f t="shared" si="208"/>
        <v>0</v>
      </c>
      <c r="P358" s="2" t="str">
        <f t="shared" si="209"/>
        <v>3ULDSDDST</v>
      </c>
      <c r="T358" s="2" t="b">
        <f t="shared" si="223"/>
        <v>0</v>
      </c>
      <c r="U358" s="2" t="b">
        <f t="shared" si="223"/>
        <v>0</v>
      </c>
      <c r="V358" s="2" t="b">
        <f t="shared" si="223"/>
        <v>0</v>
      </c>
      <c r="W358" s="2" t="b">
        <f t="shared" si="223"/>
        <v>0</v>
      </c>
      <c r="X358" s="2" t="b">
        <f t="shared" si="223"/>
        <v>0</v>
      </c>
      <c r="Y358" s="2" t="b">
        <f t="shared" si="223"/>
        <v>0</v>
      </c>
      <c r="Z358" s="2" t="b">
        <f t="shared" si="223"/>
        <v>0</v>
      </c>
      <c r="AA358" s="2" t="b">
        <f t="shared" si="223"/>
        <v>0</v>
      </c>
      <c r="AB358" s="2" t="b">
        <f t="shared" si="223"/>
        <v>0</v>
      </c>
      <c r="AC358" s="2" t="b">
        <f t="shared" si="223"/>
        <v>0</v>
      </c>
      <c r="AD358" s="2" t="b">
        <f t="shared" si="224"/>
        <v>0</v>
      </c>
      <c r="AE358" s="2" t="b">
        <f t="shared" si="224"/>
        <v>0</v>
      </c>
      <c r="AF358" s="2" t="b">
        <f t="shared" si="224"/>
        <v>0</v>
      </c>
      <c r="AG358" s="2" t="b">
        <f t="shared" si="224"/>
        <v>0</v>
      </c>
      <c r="AH358" s="2" t="b">
        <f t="shared" si="224"/>
        <v>0</v>
      </c>
      <c r="AI358" s="2" t="b">
        <f t="shared" si="224"/>
        <v>0</v>
      </c>
      <c r="AJ358" s="2" t="b">
        <f t="shared" si="224"/>
        <v>0</v>
      </c>
      <c r="AK358" s="2" t="b">
        <f t="shared" si="224"/>
        <v>0</v>
      </c>
      <c r="AL358" s="2" t="b">
        <f t="shared" si="224"/>
        <v>0</v>
      </c>
      <c r="AM358" s="2" t="b">
        <f t="shared" si="224"/>
        <v>0</v>
      </c>
      <c r="AN358" s="2" t="b">
        <f t="shared" si="225"/>
        <v>0</v>
      </c>
      <c r="AO358" s="2" t="b">
        <f t="shared" si="225"/>
        <v>0</v>
      </c>
      <c r="AP358" s="2" t="b">
        <f t="shared" si="225"/>
        <v>0</v>
      </c>
      <c r="AQ358" s="2" t="b">
        <f t="shared" si="225"/>
        <v>0</v>
      </c>
      <c r="AR358" s="2" t="b">
        <f t="shared" si="225"/>
        <v>0</v>
      </c>
      <c r="AS358" s="2" t="b">
        <f t="shared" si="225"/>
        <v>0</v>
      </c>
      <c r="AT358" s="2" t="b">
        <f t="shared" si="225"/>
        <v>1</v>
      </c>
      <c r="AU358" s="2" t="b">
        <f t="shared" si="225"/>
        <v>1</v>
      </c>
      <c r="AV358" s="2" t="b">
        <f t="shared" si="225"/>
        <v>1</v>
      </c>
      <c r="AW358" s="2" t="b">
        <f t="shared" si="225"/>
        <v>1</v>
      </c>
      <c r="AX358" s="2" t="b">
        <f t="shared" si="226"/>
        <v>1</v>
      </c>
      <c r="AY358" s="2" t="b">
        <f t="shared" si="226"/>
        <v>1</v>
      </c>
      <c r="AZ358" s="2" t="b">
        <f t="shared" si="226"/>
        <v>1</v>
      </c>
      <c r="BA358" s="2" t="b">
        <f t="shared" si="226"/>
        <v>1</v>
      </c>
      <c r="BB358" s="2" t="b">
        <f t="shared" si="226"/>
        <v>1</v>
      </c>
      <c r="BC358" s="2" t="b">
        <f t="shared" si="226"/>
        <v>1</v>
      </c>
      <c r="BD358" s="2" t="b">
        <f t="shared" si="226"/>
        <v>1</v>
      </c>
      <c r="BE358" s="2" t="b">
        <f t="shared" si="226"/>
        <v>1</v>
      </c>
      <c r="BF358" s="2" t="b">
        <f t="shared" si="226"/>
        <v>1</v>
      </c>
      <c r="BG358" s="2" t="b">
        <f t="shared" si="226"/>
        <v>1</v>
      </c>
      <c r="BH358" s="2" t="b">
        <f t="shared" si="226"/>
        <v>1</v>
      </c>
      <c r="BI358" s="2" t="b">
        <f t="shared" si="226"/>
        <v>1</v>
      </c>
      <c r="BJ358" s="2" t="b">
        <f t="shared" si="226"/>
        <v>1</v>
      </c>
      <c r="BK358" s="2" t="b">
        <f t="shared" si="226"/>
        <v>1</v>
      </c>
    </row>
    <row r="359" spans="1:63" ht="29" x14ac:dyDescent="0.35">
      <c r="A359" s="2" t="str">
        <f>RawData!A355&amp;" "&amp;RawData!B355&amp;" "&amp;RawData!C355&amp;" "&amp;RawData!D355&amp;" "&amp;RawData!E355</f>
        <v xml:space="preserve">288 20090501 3ULDSDDST Malcolm ML music progs </v>
      </c>
      <c r="B359" s="2" t="str">
        <f t="shared" si="198"/>
        <v>288 20090501 3ULDSDDST Malcolm ML music progs</v>
      </c>
      <c r="C359" s="2">
        <f t="shared" si="199"/>
        <v>4</v>
      </c>
      <c r="D359" s="2">
        <f t="shared" si="200"/>
        <v>13</v>
      </c>
      <c r="E359" s="2">
        <f t="shared" si="201"/>
        <v>23</v>
      </c>
      <c r="F359" s="2" t="b">
        <f t="shared" si="202"/>
        <v>1</v>
      </c>
      <c r="G359" s="2" t="b">
        <f t="shared" si="203"/>
        <v>1</v>
      </c>
      <c r="I359" s="2">
        <f t="shared" si="214"/>
        <v>288</v>
      </c>
      <c r="J359" s="2" t="str">
        <f t="shared" si="204"/>
        <v>20090501</v>
      </c>
      <c r="K359" s="2" t="str">
        <f t="shared" si="205"/>
        <v>3ULDSDDST</v>
      </c>
      <c r="L359" s="2" t="str">
        <f t="shared" si="206"/>
        <v>Malcolm ML music progs</v>
      </c>
      <c r="N359" s="2" t="b">
        <f t="shared" si="207"/>
        <v>0</v>
      </c>
      <c r="O359" s="2" t="b">
        <f t="shared" si="208"/>
        <v>0</v>
      </c>
      <c r="P359" s="2" t="str">
        <f t="shared" si="209"/>
        <v>3ULDSDDST</v>
      </c>
      <c r="T359" s="2" t="b">
        <f t="shared" si="223"/>
        <v>0</v>
      </c>
      <c r="U359" s="2" t="b">
        <f t="shared" si="223"/>
        <v>0</v>
      </c>
      <c r="V359" s="2" t="b">
        <f t="shared" si="223"/>
        <v>0</v>
      </c>
      <c r="W359" s="2" t="b">
        <f t="shared" si="223"/>
        <v>0</v>
      </c>
      <c r="X359" s="2" t="b">
        <f t="shared" si="223"/>
        <v>0</v>
      </c>
      <c r="Y359" s="2" t="b">
        <f t="shared" si="223"/>
        <v>0</v>
      </c>
      <c r="Z359" s="2" t="b">
        <f t="shared" si="223"/>
        <v>0</v>
      </c>
      <c r="AA359" s="2" t="b">
        <f t="shared" si="223"/>
        <v>0</v>
      </c>
      <c r="AB359" s="2" t="b">
        <f t="shared" si="223"/>
        <v>0</v>
      </c>
      <c r="AC359" s="2" t="b">
        <f t="shared" si="223"/>
        <v>0</v>
      </c>
      <c r="AD359" s="2" t="b">
        <f t="shared" si="224"/>
        <v>0</v>
      </c>
      <c r="AE359" s="2" t="b">
        <f t="shared" si="224"/>
        <v>0</v>
      </c>
      <c r="AF359" s="2" t="b">
        <f t="shared" si="224"/>
        <v>0</v>
      </c>
      <c r="AG359" s="2" t="b">
        <f t="shared" si="224"/>
        <v>0</v>
      </c>
      <c r="AH359" s="2" t="b">
        <f t="shared" si="224"/>
        <v>0</v>
      </c>
      <c r="AI359" s="2" t="b">
        <f t="shared" si="224"/>
        <v>0</v>
      </c>
      <c r="AJ359" s="2" t="b">
        <f t="shared" si="224"/>
        <v>0</v>
      </c>
      <c r="AK359" s="2" t="b">
        <f t="shared" si="224"/>
        <v>0</v>
      </c>
      <c r="AL359" s="2" t="b">
        <f t="shared" si="224"/>
        <v>0</v>
      </c>
      <c r="AM359" s="2" t="b">
        <f t="shared" si="224"/>
        <v>0</v>
      </c>
      <c r="AN359" s="2" t="b">
        <f t="shared" si="225"/>
        <v>0</v>
      </c>
      <c r="AO359" s="2" t="b">
        <f t="shared" si="225"/>
        <v>0</v>
      </c>
      <c r="AP359" s="2" t="b">
        <f t="shared" si="225"/>
        <v>0</v>
      </c>
      <c r="AQ359" s="2" t="b">
        <f t="shared" si="225"/>
        <v>0</v>
      </c>
      <c r="AR359" s="2" t="b">
        <f t="shared" si="225"/>
        <v>0</v>
      </c>
      <c r="AS359" s="2" t="b">
        <f t="shared" si="225"/>
        <v>0</v>
      </c>
      <c r="AT359" s="2" t="b">
        <f t="shared" si="225"/>
        <v>1</v>
      </c>
      <c r="AU359" s="2" t="b">
        <f t="shared" si="225"/>
        <v>1</v>
      </c>
      <c r="AV359" s="2" t="b">
        <f t="shared" si="225"/>
        <v>1</v>
      </c>
      <c r="AW359" s="2" t="b">
        <f t="shared" si="225"/>
        <v>1</v>
      </c>
      <c r="AX359" s="2" t="b">
        <f t="shared" si="226"/>
        <v>1</v>
      </c>
      <c r="AY359" s="2" t="b">
        <f t="shared" si="226"/>
        <v>1</v>
      </c>
      <c r="AZ359" s="2" t="b">
        <f t="shared" si="226"/>
        <v>1</v>
      </c>
      <c r="BA359" s="2" t="b">
        <f t="shared" si="226"/>
        <v>1</v>
      </c>
      <c r="BB359" s="2" t="b">
        <f t="shared" si="226"/>
        <v>1</v>
      </c>
      <c r="BC359" s="2" t="b">
        <f t="shared" si="226"/>
        <v>1</v>
      </c>
      <c r="BD359" s="2" t="b">
        <f t="shared" si="226"/>
        <v>1</v>
      </c>
      <c r="BE359" s="2" t="b">
        <f t="shared" si="226"/>
        <v>1</v>
      </c>
      <c r="BF359" s="2" t="b">
        <f t="shared" si="226"/>
        <v>1</v>
      </c>
      <c r="BG359" s="2" t="b">
        <f t="shared" si="226"/>
        <v>1</v>
      </c>
      <c r="BH359" s="2" t="b">
        <f t="shared" si="226"/>
        <v>1</v>
      </c>
      <c r="BI359" s="2" t="b">
        <f t="shared" si="226"/>
        <v>1</v>
      </c>
      <c r="BJ359" s="2" t="b">
        <f t="shared" si="226"/>
        <v>1</v>
      </c>
      <c r="BK359" s="2" t="b">
        <f t="shared" si="226"/>
        <v>1</v>
      </c>
    </row>
    <row r="360" spans="1:63" ht="43.5" x14ac:dyDescent="0.35">
      <c r="A360" s="2" t="str">
        <f>RawData!A356&amp;" "&amp;RawData!B356&amp;" "&amp;RawData!C356&amp;" "&amp;RawData!D356&amp;" "&amp;RawData!E356</f>
        <v xml:space="preserve">289 20090501 3LGDSDDST Micro Solutions Uniform 02.20 ser 00501327 (kaypro) UNREADABLE </v>
      </c>
      <c r="B360" s="2" t="str">
        <f t="shared" si="198"/>
        <v>289 20090501 3LGDSDDST Micro Solutions Uniform 02.20 ser 00501327 (kaypro) UNREADABLE</v>
      </c>
      <c r="C360" s="2">
        <f t="shared" si="199"/>
        <v>4</v>
      </c>
      <c r="D360" s="2">
        <f t="shared" si="200"/>
        <v>13</v>
      </c>
      <c r="E360" s="2">
        <f t="shared" si="201"/>
        <v>23</v>
      </c>
      <c r="F360" s="2" t="b">
        <f t="shared" si="202"/>
        <v>1</v>
      </c>
      <c r="G360" s="2" t="b">
        <f t="shared" si="203"/>
        <v>1</v>
      </c>
      <c r="I360" s="2">
        <f t="shared" si="214"/>
        <v>289</v>
      </c>
      <c r="J360" s="2" t="str">
        <f t="shared" si="204"/>
        <v>20090501</v>
      </c>
      <c r="K360" s="2" t="str">
        <f t="shared" si="205"/>
        <v>3LGDSDDST</v>
      </c>
      <c r="L360" s="2" t="str">
        <f t="shared" si="206"/>
        <v>Micro Solutions Uniform 02.20 ser 00501327 (kaypro) UNREADABLE</v>
      </c>
      <c r="N360" s="2" t="b">
        <f t="shared" si="207"/>
        <v>0</v>
      </c>
      <c r="O360" s="2" t="b">
        <f t="shared" si="208"/>
        <v>0</v>
      </c>
      <c r="P360" s="2" t="str">
        <f t="shared" si="209"/>
        <v>3LGDSDDST</v>
      </c>
      <c r="T360" s="2" t="b">
        <f t="shared" si="223"/>
        <v>0</v>
      </c>
      <c r="U360" s="2" t="b">
        <f t="shared" si="223"/>
        <v>0</v>
      </c>
      <c r="V360" s="2" t="b">
        <f t="shared" si="223"/>
        <v>0</v>
      </c>
      <c r="W360" s="2" t="b">
        <f t="shared" si="223"/>
        <v>0</v>
      </c>
      <c r="X360" s="2" t="b">
        <f t="shared" si="223"/>
        <v>0</v>
      </c>
      <c r="Y360" s="2" t="b">
        <f t="shared" si="223"/>
        <v>0</v>
      </c>
      <c r="Z360" s="2" t="b">
        <f t="shared" si="223"/>
        <v>0</v>
      </c>
      <c r="AA360" s="2" t="b">
        <f t="shared" si="223"/>
        <v>0</v>
      </c>
      <c r="AB360" s="2" t="b">
        <f t="shared" si="223"/>
        <v>0</v>
      </c>
      <c r="AC360" s="2" t="b">
        <f t="shared" si="223"/>
        <v>0</v>
      </c>
      <c r="AD360" s="2" t="b">
        <f t="shared" si="224"/>
        <v>0</v>
      </c>
      <c r="AE360" s="2" t="b">
        <f t="shared" si="224"/>
        <v>0</v>
      </c>
      <c r="AF360" s="2" t="b">
        <f t="shared" si="224"/>
        <v>0</v>
      </c>
      <c r="AG360" s="2" t="b">
        <f t="shared" si="224"/>
        <v>0</v>
      </c>
      <c r="AH360" s="2" t="b">
        <f t="shared" si="224"/>
        <v>0</v>
      </c>
      <c r="AI360" s="2" t="b">
        <f t="shared" si="224"/>
        <v>0</v>
      </c>
      <c r="AJ360" s="2" t="b">
        <f t="shared" si="224"/>
        <v>0</v>
      </c>
      <c r="AK360" s="2" t="b">
        <f t="shared" si="224"/>
        <v>0</v>
      </c>
      <c r="AL360" s="2" t="b">
        <f t="shared" si="224"/>
        <v>0</v>
      </c>
      <c r="AM360" s="2" t="b">
        <f t="shared" si="224"/>
        <v>0</v>
      </c>
      <c r="AN360" s="2" t="b">
        <f t="shared" si="225"/>
        <v>0</v>
      </c>
      <c r="AO360" s="2" t="b">
        <f t="shared" si="225"/>
        <v>0</v>
      </c>
      <c r="AP360" s="2" t="b">
        <f t="shared" si="225"/>
        <v>0</v>
      </c>
      <c r="AQ360" s="2" t="b">
        <f t="shared" si="225"/>
        <v>0</v>
      </c>
      <c r="AR360" s="2" t="b">
        <f t="shared" si="225"/>
        <v>0</v>
      </c>
      <c r="AS360" s="2" t="b">
        <f t="shared" si="225"/>
        <v>0</v>
      </c>
      <c r="AT360" s="2" t="b">
        <f t="shared" si="225"/>
        <v>1</v>
      </c>
      <c r="AU360" s="2" t="b">
        <f t="shared" si="225"/>
        <v>1</v>
      </c>
      <c r="AV360" s="2" t="b">
        <f t="shared" si="225"/>
        <v>1</v>
      </c>
      <c r="AW360" s="2" t="b">
        <f t="shared" si="225"/>
        <v>1</v>
      </c>
      <c r="AX360" s="2" t="b">
        <f t="shared" si="226"/>
        <v>1</v>
      </c>
      <c r="AY360" s="2" t="b">
        <f t="shared" si="226"/>
        <v>1</v>
      </c>
      <c r="AZ360" s="2" t="b">
        <f t="shared" si="226"/>
        <v>1</v>
      </c>
      <c r="BA360" s="2" t="b">
        <f t="shared" si="226"/>
        <v>1</v>
      </c>
      <c r="BB360" s="2" t="b">
        <f t="shared" si="226"/>
        <v>1</v>
      </c>
      <c r="BC360" s="2" t="b">
        <f t="shared" si="226"/>
        <v>1</v>
      </c>
      <c r="BD360" s="2" t="b">
        <f t="shared" si="226"/>
        <v>1</v>
      </c>
      <c r="BE360" s="2" t="b">
        <f t="shared" si="226"/>
        <v>1</v>
      </c>
      <c r="BF360" s="2" t="b">
        <f t="shared" si="226"/>
        <v>1</v>
      </c>
      <c r="BG360" s="2" t="b">
        <f t="shared" si="226"/>
        <v>1</v>
      </c>
      <c r="BH360" s="2" t="b">
        <f t="shared" si="226"/>
        <v>1</v>
      </c>
      <c r="BI360" s="2" t="b">
        <f t="shared" si="226"/>
        <v>1</v>
      </c>
      <c r="BJ360" s="2" t="b">
        <f t="shared" si="226"/>
        <v>1</v>
      </c>
      <c r="BK360" s="2" t="b">
        <f t="shared" si="226"/>
        <v>1</v>
      </c>
    </row>
    <row r="361" spans="1:63" ht="29" x14ac:dyDescent="0.35">
      <c r="A361" s="2" t="str">
        <f>RawData!A357&amp;" "&amp;RawData!B357&amp;" "&amp;RawData!C357&amp;" "&amp;RawData!D357&amp;" "&amp;RawData!E357</f>
        <v xml:space="preserve">290 20090501 3ULDSDDST FOMR Fontmaster 02.00 </v>
      </c>
      <c r="B361" s="2" t="str">
        <f t="shared" si="198"/>
        <v>290 20090501 3ULDSDDST FOMR Fontmaster 02.00</v>
      </c>
      <c r="C361" s="2">
        <f t="shared" si="199"/>
        <v>4</v>
      </c>
      <c r="D361" s="2">
        <f t="shared" si="200"/>
        <v>13</v>
      </c>
      <c r="E361" s="2">
        <f t="shared" si="201"/>
        <v>23</v>
      </c>
      <c r="F361" s="2" t="b">
        <f t="shared" si="202"/>
        <v>1</v>
      </c>
      <c r="G361" s="2" t="b">
        <f t="shared" si="203"/>
        <v>1</v>
      </c>
      <c r="I361" s="2">
        <f t="shared" si="214"/>
        <v>290</v>
      </c>
      <c r="J361" s="2" t="str">
        <f t="shared" si="204"/>
        <v>20090501</v>
      </c>
      <c r="K361" s="2" t="str">
        <f t="shared" si="205"/>
        <v>3ULDSDDST</v>
      </c>
      <c r="L361" s="2" t="str">
        <f t="shared" si="206"/>
        <v>FOMR Fontmaster 02.00</v>
      </c>
      <c r="N361" s="2" t="b">
        <f t="shared" si="207"/>
        <v>0</v>
      </c>
      <c r="O361" s="2" t="b">
        <f t="shared" si="208"/>
        <v>0</v>
      </c>
      <c r="P361" s="2" t="str">
        <f t="shared" si="209"/>
        <v>3ULDSDDST</v>
      </c>
      <c r="T361" s="2" t="b">
        <f t="shared" si="223"/>
        <v>0</v>
      </c>
      <c r="U361" s="2" t="b">
        <f t="shared" si="223"/>
        <v>0</v>
      </c>
      <c r="V361" s="2" t="b">
        <f t="shared" si="223"/>
        <v>0</v>
      </c>
      <c r="W361" s="2" t="b">
        <f t="shared" si="223"/>
        <v>0</v>
      </c>
      <c r="X361" s="2" t="b">
        <f t="shared" si="223"/>
        <v>0</v>
      </c>
      <c r="Y361" s="2" t="b">
        <f t="shared" si="223"/>
        <v>0</v>
      </c>
      <c r="Z361" s="2" t="b">
        <f t="shared" si="223"/>
        <v>0</v>
      </c>
      <c r="AA361" s="2" t="b">
        <f t="shared" si="223"/>
        <v>0</v>
      </c>
      <c r="AB361" s="2" t="b">
        <f t="shared" si="223"/>
        <v>0</v>
      </c>
      <c r="AC361" s="2" t="b">
        <f t="shared" si="223"/>
        <v>0</v>
      </c>
      <c r="AD361" s="2" t="b">
        <f t="shared" si="224"/>
        <v>0</v>
      </c>
      <c r="AE361" s="2" t="b">
        <f t="shared" si="224"/>
        <v>0</v>
      </c>
      <c r="AF361" s="2" t="b">
        <f t="shared" si="224"/>
        <v>0</v>
      </c>
      <c r="AG361" s="2" t="b">
        <f t="shared" si="224"/>
        <v>0</v>
      </c>
      <c r="AH361" s="2" t="b">
        <f t="shared" si="224"/>
        <v>0</v>
      </c>
      <c r="AI361" s="2" t="b">
        <f t="shared" si="224"/>
        <v>0</v>
      </c>
      <c r="AJ361" s="2" t="b">
        <f t="shared" si="224"/>
        <v>0</v>
      </c>
      <c r="AK361" s="2" t="b">
        <f t="shared" si="224"/>
        <v>0</v>
      </c>
      <c r="AL361" s="2" t="b">
        <f t="shared" si="224"/>
        <v>0</v>
      </c>
      <c r="AM361" s="2" t="b">
        <f t="shared" si="224"/>
        <v>0</v>
      </c>
      <c r="AN361" s="2" t="b">
        <f t="shared" si="225"/>
        <v>0</v>
      </c>
      <c r="AO361" s="2" t="b">
        <f t="shared" si="225"/>
        <v>0</v>
      </c>
      <c r="AP361" s="2" t="b">
        <f t="shared" si="225"/>
        <v>0</v>
      </c>
      <c r="AQ361" s="2" t="b">
        <f t="shared" si="225"/>
        <v>0</v>
      </c>
      <c r="AR361" s="2" t="b">
        <f t="shared" si="225"/>
        <v>0</v>
      </c>
      <c r="AS361" s="2" t="b">
        <f t="shared" si="225"/>
        <v>0</v>
      </c>
      <c r="AT361" s="2" t="b">
        <f t="shared" si="225"/>
        <v>1</v>
      </c>
      <c r="AU361" s="2" t="b">
        <f t="shared" si="225"/>
        <v>1</v>
      </c>
      <c r="AV361" s="2" t="b">
        <f t="shared" si="225"/>
        <v>1</v>
      </c>
      <c r="AW361" s="2" t="b">
        <f t="shared" si="225"/>
        <v>1</v>
      </c>
      <c r="AX361" s="2" t="b">
        <f t="shared" si="226"/>
        <v>1</v>
      </c>
      <c r="AY361" s="2" t="b">
        <f t="shared" si="226"/>
        <v>1</v>
      </c>
      <c r="AZ361" s="2" t="b">
        <f t="shared" si="226"/>
        <v>1</v>
      </c>
      <c r="BA361" s="2" t="b">
        <f t="shared" si="226"/>
        <v>1</v>
      </c>
      <c r="BB361" s="2" t="b">
        <f t="shared" si="226"/>
        <v>1</v>
      </c>
      <c r="BC361" s="2" t="b">
        <f t="shared" si="226"/>
        <v>1</v>
      </c>
      <c r="BD361" s="2" t="b">
        <f t="shared" si="226"/>
        <v>1</v>
      </c>
      <c r="BE361" s="2" t="b">
        <f t="shared" si="226"/>
        <v>1</v>
      </c>
      <c r="BF361" s="2" t="b">
        <f t="shared" si="226"/>
        <v>1</v>
      </c>
      <c r="BG361" s="2" t="b">
        <f t="shared" si="226"/>
        <v>1</v>
      </c>
      <c r="BH361" s="2" t="b">
        <f t="shared" si="226"/>
        <v>1</v>
      </c>
      <c r="BI361" s="2" t="b">
        <f t="shared" si="226"/>
        <v>1</v>
      </c>
      <c r="BJ361" s="2" t="b">
        <f t="shared" si="226"/>
        <v>1</v>
      </c>
      <c r="BK361" s="2" t="b">
        <f t="shared" si="226"/>
        <v>1</v>
      </c>
    </row>
    <row r="362" spans="1:63" x14ac:dyDescent="0.35">
      <c r="A362" s="2" t="str">
        <f>RawData!A358&amp;" "&amp;RawData!B358&amp;" "&amp;RawData!C358&amp;" "&amp;RawData!D358&amp;" "&amp;RawData!E358</f>
        <v xml:space="preserve">    </v>
      </c>
      <c r="B362" s="2" t="str">
        <f t="shared" si="198"/>
        <v/>
      </c>
      <c r="C362" s="2" t="e">
        <f t="shared" si="199"/>
        <v>#VALUE!</v>
      </c>
      <c r="D362" s="2" t="e">
        <f t="shared" si="200"/>
        <v>#VALUE!</v>
      </c>
      <c r="E362" s="2" t="e">
        <f t="shared" si="201"/>
        <v>#VALUE!</v>
      </c>
      <c r="F362" s="2" t="b">
        <f t="shared" si="202"/>
        <v>0</v>
      </c>
      <c r="G362" s="2" t="b">
        <f t="shared" si="203"/>
        <v>0</v>
      </c>
      <c r="I362" s="2" t="str">
        <f t="shared" si="214"/>
        <v/>
      </c>
      <c r="J362" s="2" t="str">
        <f t="shared" si="204"/>
        <v/>
      </c>
      <c r="K362" s="2" t="str">
        <f t="shared" si="205"/>
        <v/>
      </c>
      <c r="L362" s="2" t="str">
        <f t="shared" si="206"/>
        <v/>
      </c>
      <c r="N362" s="2" t="str">
        <f t="shared" si="207"/>
        <v/>
      </c>
      <c r="O362" s="2" t="str">
        <f t="shared" si="208"/>
        <v/>
      </c>
      <c r="P362" s="2" t="str">
        <f t="shared" si="209"/>
        <v/>
      </c>
      <c r="T362" s="2" t="str">
        <f t="shared" si="223"/>
        <v/>
      </c>
      <c r="U362" s="2" t="str">
        <f t="shared" si="223"/>
        <v/>
      </c>
      <c r="V362" s="2" t="str">
        <f t="shared" si="223"/>
        <v/>
      </c>
      <c r="W362" s="2" t="str">
        <f t="shared" si="223"/>
        <v/>
      </c>
      <c r="X362" s="2" t="str">
        <f t="shared" si="223"/>
        <v/>
      </c>
      <c r="Y362" s="2" t="str">
        <f t="shared" si="223"/>
        <v/>
      </c>
      <c r="Z362" s="2" t="str">
        <f t="shared" si="223"/>
        <v/>
      </c>
      <c r="AA362" s="2" t="str">
        <f t="shared" si="223"/>
        <v/>
      </c>
      <c r="AB362" s="2" t="str">
        <f t="shared" si="223"/>
        <v/>
      </c>
      <c r="AC362" s="2" t="str">
        <f t="shared" si="223"/>
        <v/>
      </c>
      <c r="AD362" s="2" t="str">
        <f t="shared" si="224"/>
        <v/>
      </c>
      <c r="AE362" s="2" t="str">
        <f t="shared" si="224"/>
        <v/>
      </c>
      <c r="AF362" s="2" t="str">
        <f t="shared" si="224"/>
        <v/>
      </c>
      <c r="AG362" s="2" t="str">
        <f t="shared" si="224"/>
        <v/>
      </c>
      <c r="AH362" s="2" t="str">
        <f t="shared" si="224"/>
        <v/>
      </c>
      <c r="AI362" s="2" t="str">
        <f t="shared" si="224"/>
        <v/>
      </c>
      <c r="AJ362" s="2" t="str">
        <f t="shared" si="224"/>
        <v/>
      </c>
      <c r="AK362" s="2" t="str">
        <f t="shared" si="224"/>
        <v/>
      </c>
      <c r="AL362" s="2" t="str">
        <f t="shared" si="224"/>
        <v/>
      </c>
      <c r="AM362" s="2" t="str">
        <f t="shared" si="224"/>
        <v/>
      </c>
      <c r="AN362" s="2" t="str">
        <f t="shared" si="225"/>
        <v/>
      </c>
      <c r="AO362" s="2" t="str">
        <f t="shared" si="225"/>
        <v/>
      </c>
      <c r="AP362" s="2" t="str">
        <f t="shared" si="225"/>
        <v/>
      </c>
      <c r="AQ362" s="2" t="str">
        <f t="shared" si="225"/>
        <v/>
      </c>
      <c r="AR362" s="2" t="str">
        <f t="shared" si="225"/>
        <v/>
      </c>
      <c r="AS362" s="2" t="str">
        <f t="shared" si="225"/>
        <v/>
      </c>
      <c r="AT362" s="2" t="str">
        <f t="shared" si="225"/>
        <v/>
      </c>
      <c r="AU362" s="2" t="str">
        <f t="shared" si="225"/>
        <v/>
      </c>
      <c r="AV362" s="2" t="str">
        <f t="shared" si="225"/>
        <v/>
      </c>
      <c r="AW362" s="2" t="str">
        <f t="shared" si="225"/>
        <v/>
      </c>
      <c r="AX362" s="2" t="str">
        <f t="shared" si="226"/>
        <v/>
      </c>
      <c r="AY362" s="2" t="str">
        <f t="shared" si="226"/>
        <v/>
      </c>
      <c r="AZ362" s="2" t="str">
        <f t="shared" si="226"/>
        <v/>
      </c>
      <c r="BA362" s="2" t="str">
        <f t="shared" si="226"/>
        <v/>
      </c>
      <c r="BB362" s="2" t="str">
        <f t="shared" si="226"/>
        <v/>
      </c>
      <c r="BC362" s="2" t="str">
        <f t="shared" si="226"/>
        <v/>
      </c>
      <c r="BD362" s="2" t="str">
        <f t="shared" si="226"/>
        <v/>
      </c>
      <c r="BE362" s="2" t="str">
        <f t="shared" si="226"/>
        <v/>
      </c>
      <c r="BF362" s="2" t="str">
        <f t="shared" si="226"/>
        <v/>
      </c>
      <c r="BG362" s="2" t="str">
        <f t="shared" si="226"/>
        <v/>
      </c>
      <c r="BH362" s="2" t="str">
        <f t="shared" si="226"/>
        <v/>
      </c>
      <c r="BI362" s="2" t="str">
        <f t="shared" si="226"/>
        <v/>
      </c>
      <c r="BJ362" s="2" t="str">
        <f t="shared" si="226"/>
        <v/>
      </c>
      <c r="BK362" s="2" t="str">
        <f t="shared" si="226"/>
        <v/>
      </c>
    </row>
    <row r="363" spans="1:63" x14ac:dyDescent="0.35">
      <c r="A363" s="2" t="str">
        <f>RawData!A359&amp;" "&amp;RawData!B359&amp;" "&amp;RawData!C359&amp;" "&amp;RawData!D359&amp;" "&amp;RawData!E359</f>
        <v xml:space="preserve">    </v>
      </c>
      <c r="B363" s="2" t="str">
        <f t="shared" si="198"/>
        <v/>
      </c>
      <c r="C363" s="2" t="e">
        <f t="shared" si="199"/>
        <v>#VALUE!</v>
      </c>
      <c r="D363" s="2" t="e">
        <f t="shared" si="200"/>
        <v>#VALUE!</v>
      </c>
      <c r="E363" s="2" t="e">
        <f t="shared" si="201"/>
        <v>#VALUE!</v>
      </c>
      <c r="F363" s="2" t="b">
        <f t="shared" si="202"/>
        <v>0</v>
      </c>
      <c r="G363" s="2" t="b">
        <f t="shared" si="203"/>
        <v>0</v>
      </c>
      <c r="I363" s="2" t="str">
        <f t="shared" si="214"/>
        <v/>
      </c>
      <c r="J363" s="2" t="str">
        <f t="shared" si="204"/>
        <v/>
      </c>
      <c r="K363" s="2" t="str">
        <f t="shared" si="205"/>
        <v/>
      </c>
      <c r="L363" s="2" t="str">
        <f t="shared" si="206"/>
        <v/>
      </c>
      <c r="N363" s="2" t="str">
        <f t="shared" si="207"/>
        <v/>
      </c>
      <c r="O363" s="2" t="str">
        <f t="shared" si="208"/>
        <v/>
      </c>
      <c r="P363" s="2" t="str">
        <f t="shared" si="209"/>
        <v/>
      </c>
      <c r="T363" s="2" t="str">
        <f t="shared" si="223"/>
        <v/>
      </c>
      <c r="U363" s="2" t="str">
        <f t="shared" si="223"/>
        <v/>
      </c>
      <c r="V363" s="2" t="str">
        <f t="shared" si="223"/>
        <v/>
      </c>
      <c r="W363" s="2" t="str">
        <f t="shared" si="223"/>
        <v/>
      </c>
      <c r="X363" s="2" t="str">
        <f t="shared" si="223"/>
        <v/>
      </c>
      <c r="Y363" s="2" t="str">
        <f t="shared" si="223"/>
        <v/>
      </c>
      <c r="Z363" s="2" t="str">
        <f t="shared" si="223"/>
        <v/>
      </c>
      <c r="AA363" s="2" t="str">
        <f t="shared" si="223"/>
        <v/>
      </c>
      <c r="AB363" s="2" t="str">
        <f t="shared" si="223"/>
        <v/>
      </c>
      <c r="AC363" s="2" t="str">
        <f t="shared" si="223"/>
        <v/>
      </c>
      <c r="AD363" s="2" t="str">
        <f t="shared" si="224"/>
        <v/>
      </c>
      <c r="AE363" s="2" t="str">
        <f t="shared" si="224"/>
        <v/>
      </c>
      <c r="AF363" s="2" t="str">
        <f t="shared" si="224"/>
        <v/>
      </c>
      <c r="AG363" s="2" t="str">
        <f t="shared" si="224"/>
        <v/>
      </c>
      <c r="AH363" s="2" t="str">
        <f t="shared" si="224"/>
        <v/>
      </c>
      <c r="AI363" s="2" t="str">
        <f t="shared" si="224"/>
        <v/>
      </c>
      <c r="AJ363" s="2" t="str">
        <f t="shared" si="224"/>
        <v/>
      </c>
      <c r="AK363" s="2" t="str">
        <f t="shared" si="224"/>
        <v/>
      </c>
      <c r="AL363" s="2" t="str">
        <f t="shared" si="224"/>
        <v/>
      </c>
      <c r="AM363" s="2" t="str">
        <f t="shared" si="224"/>
        <v/>
      </c>
      <c r="AN363" s="2" t="str">
        <f t="shared" si="225"/>
        <v/>
      </c>
      <c r="AO363" s="2" t="str">
        <f t="shared" si="225"/>
        <v/>
      </c>
      <c r="AP363" s="2" t="str">
        <f t="shared" si="225"/>
        <v/>
      </c>
      <c r="AQ363" s="2" t="str">
        <f t="shared" si="225"/>
        <v/>
      </c>
      <c r="AR363" s="2" t="str">
        <f t="shared" si="225"/>
        <v/>
      </c>
      <c r="AS363" s="2" t="str">
        <f t="shared" si="225"/>
        <v/>
      </c>
      <c r="AT363" s="2" t="str">
        <f t="shared" si="225"/>
        <v/>
      </c>
      <c r="AU363" s="2" t="str">
        <f t="shared" si="225"/>
        <v/>
      </c>
      <c r="AV363" s="2" t="str">
        <f t="shared" si="225"/>
        <v/>
      </c>
      <c r="AW363" s="2" t="str">
        <f t="shared" si="225"/>
        <v/>
      </c>
      <c r="AX363" s="2" t="str">
        <f t="shared" si="226"/>
        <v/>
      </c>
      <c r="AY363" s="2" t="str">
        <f t="shared" si="226"/>
        <v/>
      </c>
      <c r="AZ363" s="2" t="str">
        <f t="shared" si="226"/>
        <v/>
      </c>
      <c r="BA363" s="2" t="str">
        <f t="shared" si="226"/>
        <v/>
      </c>
      <c r="BB363" s="2" t="str">
        <f t="shared" si="226"/>
        <v/>
      </c>
      <c r="BC363" s="2" t="str">
        <f t="shared" si="226"/>
        <v/>
      </c>
      <c r="BD363" s="2" t="str">
        <f t="shared" si="226"/>
        <v/>
      </c>
      <c r="BE363" s="2" t="str">
        <f t="shared" si="226"/>
        <v/>
      </c>
      <c r="BF363" s="2" t="str">
        <f t="shared" si="226"/>
        <v/>
      </c>
      <c r="BG363" s="2" t="str">
        <f t="shared" si="226"/>
        <v/>
      </c>
      <c r="BH363" s="2" t="str">
        <f t="shared" si="226"/>
        <v/>
      </c>
      <c r="BI363" s="2" t="str">
        <f t="shared" si="226"/>
        <v/>
      </c>
      <c r="BJ363" s="2" t="str">
        <f t="shared" si="226"/>
        <v/>
      </c>
      <c r="BK363" s="2" t="str">
        <f t="shared" si="226"/>
        <v/>
      </c>
    </row>
    <row r="364" spans="1:63" ht="29" x14ac:dyDescent="0.35">
      <c r="A364" s="2" t="str">
        <f>RawData!A360&amp;" "&amp;RawData!B360&amp;" "&amp;RawData!C360&amp;" "&amp;RawData!D360&amp;" "&amp;RawData!E360</f>
        <v xml:space="preserve">291-300 Miscellaneous   .TAR .IMD images    </v>
      </c>
      <c r="B364" s="2" t="str">
        <f t="shared" si="198"/>
        <v>291-300 Miscellaneous .TAR .IMD images</v>
      </c>
      <c r="C364" s="2">
        <f t="shared" si="199"/>
        <v>8</v>
      </c>
      <c r="D364" s="2">
        <f t="shared" si="200"/>
        <v>22</v>
      </c>
      <c r="E364" s="2">
        <f t="shared" si="201"/>
        <v>27</v>
      </c>
      <c r="F364" s="2" t="b">
        <f t="shared" si="202"/>
        <v>0</v>
      </c>
      <c r="G364" s="2" t="b">
        <f t="shared" si="203"/>
        <v>0</v>
      </c>
      <c r="I364" s="2" t="str">
        <f t="shared" si="214"/>
        <v/>
      </c>
      <c r="J364" s="2" t="str">
        <f t="shared" si="204"/>
        <v/>
      </c>
      <c r="K364" s="2" t="str">
        <f t="shared" si="205"/>
        <v/>
      </c>
      <c r="L364" s="2" t="str">
        <f t="shared" si="206"/>
        <v>291-300 Miscellaneous .TAR .IMD images</v>
      </c>
      <c r="N364" s="2" t="str">
        <f t="shared" si="207"/>
        <v/>
      </c>
      <c r="O364" s="2" t="str">
        <f t="shared" si="208"/>
        <v/>
      </c>
      <c r="P364" s="2" t="str">
        <f t="shared" si="209"/>
        <v/>
      </c>
      <c r="T364" s="2" t="str">
        <f t="shared" si="223"/>
        <v/>
      </c>
      <c r="U364" s="2" t="str">
        <f t="shared" si="223"/>
        <v/>
      </c>
      <c r="V364" s="2" t="str">
        <f t="shared" si="223"/>
        <v/>
      </c>
      <c r="W364" s="2" t="str">
        <f t="shared" si="223"/>
        <v/>
      </c>
      <c r="X364" s="2" t="str">
        <f t="shared" si="223"/>
        <v/>
      </c>
      <c r="Y364" s="2" t="str">
        <f t="shared" si="223"/>
        <v/>
      </c>
      <c r="Z364" s="2" t="str">
        <f t="shared" si="223"/>
        <v/>
      </c>
      <c r="AA364" s="2" t="str">
        <f t="shared" si="223"/>
        <v/>
      </c>
      <c r="AB364" s="2" t="str">
        <f t="shared" si="223"/>
        <v/>
      </c>
      <c r="AC364" s="2" t="str">
        <f t="shared" si="223"/>
        <v/>
      </c>
      <c r="AD364" s="2" t="str">
        <f t="shared" si="224"/>
        <v/>
      </c>
      <c r="AE364" s="2" t="str">
        <f t="shared" si="224"/>
        <v/>
      </c>
      <c r="AF364" s="2" t="str">
        <f t="shared" si="224"/>
        <v/>
      </c>
      <c r="AG364" s="2" t="str">
        <f t="shared" si="224"/>
        <v/>
      </c>
      <c r="AH364" s="2" t="str">
        <f t="shared" si="224"/>
        <v/>
      </c>
      <c r="AI364" s="2" t="str">
        <f t="shared" si="224"/>
        <v/>
      </c>
      <c r="AJ364" s="2" t="str">
        <f t="shared" si="224"/>
        <v/>
      </c>
      <c r="AK364" s="2" t="str">
        <f t="shared" si="224"/>
        <v/>
      </c>
      <c r="AL364" s="2" t="str">
        <f t="shared" si="224"/>
        <v/>
      </c>
      <c r="AM364" s="2" t="str">
        <f t="shared" si="224"/>
        <v/>
      </c>
      <c r="AN364" s="2" t="str">
        <f t="shared" si="225"/>
        <v/>
      </c>
      <c r="AO364" s="2" t="str">
        <f t="shared" si="225"/>
        <v/>
      </c>
      <c r="AP364" s="2" t="str">
        <f t="shared" si="225"/>
        <v/>
      </c>
      <c r="AQ364" s="2" t="str">
        <f t="shared" si="225"/>
        <v/>
      </c>
      <c r="AR364" s="2" t="str">
        <f t="shared" si="225"/>
        <v/>
      </c>
      <c r="AS364" s="2" t="str">
        <f t="shared" si="225"/>
        <v/>
      </c>
      <c r="AT364" s="2" t="str">
        <f t="shared" si="225"/>
        <v/>
      </c>
      <c r="AU364" s="2" t="str">
        <f t="shared" si="225"/>
        <v/>
      </c>
      <c r="AV364" s="2" t="str">
        <f t="shared" si="225"/>
        <v/>
      </c>
      <c r="AW364" s="2" t="str">
        <f t="shared" si="225"/>
        <v/>
      </c>
      <c r="AX364" s="2" t="str">
        <f t="shared" si="226"/>
        <v/>
      </c>
      <c r="AY364" s="2" t="str">
        <f t="shared" si="226"/>
        <v/>
      </c>
      <c r="AZ364" s="2" t="str">
        <f t="shared" si="226"/>
        <v/>
      </c>
      <c r="BA364" s="2" t="str">
        <f t="shared" si="226"/>
        <v/>
      </c>
      <c r="BB364" s="2" t="str">
        <f t="shared" si="226"/>
        <v/>
      </c>
      <c r="BC364" s="2" t="str">
        <f t="shared" si="226"/>
        <v/>
      </c>
      <c r="BD364" s="2" t="str">
        <f t="shared" si="226"/>
        <v/>
      </c>
      <c r="BE364" s="2" t="str">
        <f t="shared" si="226"/>
        <v/>
      </c>
      <c r="BF364" s="2" t="str">
        <f t="shared" si="226"/>
        <v/>
      </c>
      <c r="BG364" s="2" t="str">
        <f t="shared" si="226"/>
        <v/>
      </c>
      <c r="BH364" s="2" t="str">
        <f t="shared" si="226"/>
        <v/>
      </c>
      <c r="BI364" s="2" t="str">
        <f t="shared" si="226"/>
        <v/>
      </c>
      <c r="BJ364" s="2" t="str">
        <f t="shared" si="226"/>
        <v/>
      </c>
      <c r="BK364" s="2" t="str">
        <f t="shared" si="226"/>
        <v/>
      </c>
    </row>
    <row r="365" spans="1:63" ht="29" x14ac:dyDescent="0.35">
      <c r="A365" s="2" t="str">
        <f>RawData!A361&amp;" "&amp;RawData!B361&amp;" "&amp;RawData!C361&amp;" "&amp;RawData!D361&amp;" "&amp;RawData!E361</f>
        <v xml:space="preserve">291 20090502 3ULDSDDST Malcolm Kermit sources </v>
      </c>
      <c r="B365" s="2" t="str">
        <f t="shared" si="198"/>
        <v>291 20090502 3ULDSDDST Malcolm Kermit sources</v>
      </c>
      <c r="C365" s="2">
        <f t="shared" si="199"/>
        <v>4</v>
      </c>
      <c r="D365" s="2">
        <f t="shared" si="200"/>
        <v>13</v>
      </c>
      <c r="E365" s="2">
        <f t="shared" si="201"/>
        <v>23</v>
      </c>
      <c r="F365" s="2" t="b">
        <f t="shared" si="202"/>
        <v>1</v>
      </c>
      <c r="G365" s="2" t="b">
        <f t="shared" si="203"/>
        <v>1</v>
      </c>
      <c r="I365" s="2">
        <f t="shared" si="214"/>
        <v>291</v>
      </c>
      <c r="J365" s="2" t="str">
        <f t="shared" si="204"/>
        <v>20090502</v>
      </c>
      <c r="K365" s="2" t="str">
        <f t="shared" si="205"/>
        <v>3ULDSDDST</v>
      </c>
      <c r="L365" s="2" t="str">
        <f t="shared" si="206"/>
        <v>Malcolm Kermit sources</v>
      </c>
      <c r="N365" s="2" t="b">
        <f t="shared" si="207"/>
        <v>0</v>
      </c>
      <c r="O365" s="2" t="b">
        <f t="shared" si="208"/>
        <v>0</v>
      </c>
      <c r="P365" s="2" t="str">
        <f t="shared" si="209"/>
        <v>3ULDSDDST</v>
      </c>
      <c r="T365" s="2" t="b">
        <f t="shared" ref="T365:AC374" si="227">IF($F365,OR(NOT(ISERROR(FIND(T$2,$L365,1))),NOT(ISERROR(FIND(T$3,$L365,1))),NOT(ISERROR(FIND(T$4,$L365,1)))),"")</f>
        <v>0</v>
      </c>
      <c r="U365" s="2" t="b">
        <f t="shared" si="227"/>
        <v>0</v>
      </c>
      <c r="V365" s="2" t="b">
        <f t="shared" si="227"/>
        <v>0</v>
      </c>
      <c r="W365" s="2" t="b">
        <f t="shared" si="227"/>
        <v>0</v>
      </c>
      <c r="X365" s="2" t="b">
        <f t="shared" si="227"/>
        <v>0</v>
      </c>
      <c r="Y365" s="2" t="b">
        <f t="shared" si="227"/>
        <v>0</v>
      </c>
      <c r="Z365" s="2" t="b">
        <f t="shared" si="227"/>
        <v>0</v>
      </c>
      <c r="AA365" s="2" t="b">
        <f t="shared" si="227"/>
        <v>0</v>
      </c>
      <c r="AB365" s="2" t="b">
        <f t="shared" si="227"/>
        <v>0</v>
      </c>
      <c r="AC365" s="2" t="b">
        <f t="shared" si="227"/>
        <v>0</v>
      </c>
      <c r="AD365" s="2" t="b">
        <f t="shared" ref="AD365:AM374" si="228">IF($F365,OR(NOT(ISERROR(FIND(AD$2,$L365,1))),NOT(ISERROR(FIND(AD$3,$L365,1))),NOT(ISERROR(FIND(AD$4,$L365,1)))),"")</f>
        <v>0</v>
      </c>
      <c r="AE365" s="2" t="b">
        <f t="shared" si="228"/>
        <v>0</v>
      </c>
      <c r="AF365" s="2" t="b">
        <f t="shared" si="228"/>
        <v>0</v>
      </c>
      <c r="AG365" s="2" t="b">
        <f t="shared" si="228"/>
        <v>0</v>
      </c>
      <c r="AH365" s="2" t="b">
        <f t="shared" si="228"/>
        <v>0</v>
      </c>
      <c r="AI365" s="2" t="b">
        <f t="shared" si="228"/>
        <v>0</v>
      </c>
      <c r="AJ365" s="2" t="b">
        <f t="shared" si="228"/>
        <v>0</v>
      </c>
      <c r="AK365" s="2" t="b">
        <f t="shared" si="228"/>
        <v>0</v>
      </c>
      <c r="AL365" s="2" t="b">
        <f t="shared" si="228"/>
        <v>0</v>
      </c>
      <c r="AM365" s="2" t="b">
        <f t="shared" si="228"/>
        <v>0</v>
      </c>
      <c r="AN365" s="2" t="b">
        <f t="shared" ref="AN365:AW374" si="229">IF($F365,OR(NOT(ISERROR(FIND(AN$2,$L365,1))),NOT(ISERROR(FIND(AN$3,$L365,1))),NOT(ISERROR(FIND(AN$4,$L365,1)))),"")</f>
        <v>0</v>
      </c>
      <c r="AO365" s="2" t="b">
        <f t="shared" si="229"/>
        <v>0</v>
      </c>
      <c r="AP365" s="2" t="b">
        <f t="shared" si="229"/>
        <v>0</v>
      </c>
      <c r="AQ365" s="2" t="b">
        <f t="shared" si="229"/>
        <v>0</v>
      </c>
      <c r="AR365" s="2" t="b">
        <f t="shared" si="229"/>
        <v>0</v>
      </c>
      <c r="AS365" s="2" t="b">
        <f t="shared" si="229"/>
        <v>0</v>
      </c>
      <c r="AT365" s="2" t="b">
        <f t="shared" si="229"/>
        <v>1</v>
      </c>
      <c r="AU365" s="2" t="b">
        <f t="shared" si="229"/>
        <v>1</v>
      </c>
      <c r="AV365" s="2" t="b">
        <f t="shared" si="229"/>
        <v>1</v>
      </c>
      <c r="AW365" s="2" t="b">
        <f t="shared" si="229"/>
        <v>1</v>
      </c>
      <c r="AX365" s="2" t="b">
        <f t="shared" ref="AX365:BK374" si="230">IF($F365,OR(NOT(ISERROR(FIND(AX$2,$L365,1))),NOT(ISERROR(FIND(AX$3,$L365,1))),NOT(ISERROR(FIND(AX$4,$L365,1)))),"")</f>
        <v>1</v>
      </c>
      <c r="AY365" s="2" t="b">
        <f t="shared" si="230"/>
        <v>1</v>
      </c>
      <c r="AZ365" s="2" t="b">
        <f t="shared" si="230"/>
        <v>1</v>
      </c>
      <c r="BA365" s="2" t="b">
        <f t="shared" si="230"/>
        <v>1</v>
      </c>
      <c r="BB365" s="2" t="b">
        <f t="shared" si="230"/>
        <v>1</v>
      </c>
      <c r="BC365" s="2" t="b">
        <f t="shared" si="230"/>
        <v>1</v>
      </c>
      <c r="BD365" s="2" t="b">
        <f t="shared" si="230"/>
        <v>1</v>
      </c>
      <c r="BE365" s="2" t="b">
        <f t="shared" si="230"/>
        <v>1</v>
      </c>
      <c r="BF365" s="2" t="b">
        <f t="shared" si="230"/>
        <v>1</v>
      </c>
      <c r="BG365" s="2" t="b">
        <f t="shared" si="230"/>
        <v>1</v>
      </c>
      <c r="BH365" s="2" t="b">
        <f t="shared" si="230"/>
        <v>1</v>
      </c>
      <c r="BI365" s="2" t="b">
        <f t="shared" si="230"/>
        <v>1</v>
      </c>
      <c r="BJ365" s="2" t="b">
        <f t="shared" si="230"/>
        <v>1</v>
      </c>
      <c r="BK365" s="2" t="b">
        <f t="shared" si="230"/>
        <v>1</v>
      </c>
    </row>
    <row r="366" spans="1:63" ht="29" x14ac:dyDescent="0.35">
      <c r="A366" s="2" t="str">
        <f>RawData!A362&amp;" "&amp;RawData!B362&amp;" "&amp;RawData!C362&amp;" "&amp;RawData!D362&amp;" "&amp;RawData!E362</f>
        <v xml:space="preserve">292 20090502 3ULDSDDST Adventure game source </v>
      </c>
      <c r="B366" s="2" t="str">
        <f t="shared" si="198"/>
        <v>292 20090502 3ULDSDDST Adventure game source</v>
      </c>
      <c r="C366" s="2">
        <f t="shared" si="199"/>
        <v>4</v>
      </c>
      <c r="D366" s="2">
        <f t="shared" si="200"/>
        <v>13</v>
      </c>
      <c r="E366" s="2">
        <f t="shared" si="201"/>
        <v>23</v>
      </c>
      <c r="F366" s="2" t="b">
        <f t="shared" si="202"/>
        <v>1</v>
      </c>
      <c r="G366" s="2" t="b">
        <f t="shared" si="203"/>
        <v>1</v>
      </c>
      <c r="I366" s="2">
        <f t="shared" si="214"/>
        <v>292</v>
      </c>
      <c r="J366" s="2" t="str">
        <f t="shared" si="204"/>
        <v>20090502</v>
      </c>
      <c r="K366" s="2" t="str">
        <f t="shared" si="205"/>
        <v>3ULDSDDST</v>
      </c>
      <c r="L366" s="2" t="str">
        <f t="shared" si="206"/>
        <v>Adventure game source</v>
      </c>
      <c r="N366" s="2" t="b">
        <f t="shared" si="207"/>
        <v>0</v>
      </c>
      <c r="O366" s="2" t="b">
        <f t="shared" si="208"/>
        <v>0</v>
      </c>
      <c r="P366" s="2" t="str">
        <f t="shared" si="209"/>
        <v>3ULDSDDST</v>
      </c>
      <c r="T366" s="2" t="b">
        <f t="shared" si="227"/>
        <v>0</v>
      </c>
      <c r="U366" s="2" t="b">
        <f t="shared" si="227"/>
        <v>0</v>
      </c>
      <c r="V366" s="2" t="b">
        <f t="shared" si="227"/>
        <v>0</v>
      </c>
      <c r="W366" s="2" t="b">
        <f t="shared" si="227"/>
        <v>0</v>
      </c>
      <c r="X366" s="2" t="b">
        <f t="shared" si="227"/>
        <v>0</v>
      </c>
      <c r="Y366" s="2" t="b">
        <f t="shared" si="227"/>
        <v>0</v>
      </c>
      <c r="Z366" s="2" t="b">
        <f t="shared" si="227"/>
        <v>0</v>
      </c>
      <c r="AA366" s="2" t="b">
        <f t="shared" si="227"/>
        <v>0</v>
      </c>
      <c r="AB366" s="2" t="b">
        <f t="shared" si="227"/>
        <v>0</v>
      </c>
      <c r="AC366" s="2" t="b">
        <f t="shared" si="227"/>
        <v>0</v>
      </c>
      <c r="AD366" s="2" t="b">
        <f t="shared" si="228"/>
        <v>0</v>
      </c>
      <c r="AE366" s="2" t="b">
        <f t="shared" si="228"/>
        <v>0</v>
      </c>
      <c r="AF366" s="2" t="b">
        <f t="shared" si="228"/>
        <v>0</v>
      </c>
      <c r="AG366" s="2" t="b">
        <f t="shared" si="228"/>
        <v>0</v>
      </c>
      <c r="AH366" s="2" t="b">
        <f t="shared" si="228"/>
        <v>0</v>
      </c>
      <c r="AI366" s="2" t="b">
        <f t="shared" si="228"/>
        <v>0</v>
      </c>
      <c r="AJ366" s="2" t="b">
        <f t="shared" si="228"/>
        <v>0</v>
      </c>
      <c r="AK366" s="2" t="b">
        <f t="shared" si="228"/>
        <v>0</v>
      </c>
      <c r="AL366" s="2" t="b">
        <f t="shared" si="228"/>
        <v>0</v>
      </c>
      <c r="AM366" s="2" t="b">
        <f t="shared" si="228"/>
        <v>0</v>
      </c>
      <c r="AN366" s="2" t="b">
        <f t="shared" si="229"/>
        <v>0</v>
      </c>
      <c r="AO366" s="2" t="b">
        <f t="shared" si="229"/>
        <v>0</v>
      </c>
      <c r="AP366" s="2" t="b">
        <f t="shared" si="229"/>
        <v>0</v>
      </c>
      <c r="AQ366" s="2" t="b">
        <f t="shared" si="229"/>
        <v>0</v>
      </c>
      <c r="AR366" s="2" t="b">
        <f t="shared" si="229"/>
        <v>0</v>
      </c>
      <c r="AS366" s="2" t="b">
        <f t="shared" si="229"/>
        <v>0</v>
      </c>
      <c r="AT366" s="2" t="b">
        <f t="shared" si="229"/>
        <v>1</v>
      </c>
      <c r="AU366" s="2" t="b">
        <f t="shared" si="229"/>
        <v>1</v>
      </c>
      <c r="AV366" s="2" t="b">
        <f t="shared" si="229"/>
        <v>1</v>
      </c>
      <c r="AW366" s="2" t="b">
        <f t="shared" si="229"/>
        <v>1</v>
      </c>
      <c r="AX366" s="2" t="b">
        <f t="shared" si="230"/>
        <v>1</v>
      </c>
      <c r="AY366" s="2" t="b">
        <f t="shared" si="230"/>
        <v>1</v>
      </c>
      <c r="AZ366" s="2" t="b">
        <f t="shared" si="230"/>
        <v>1</v>
      </c>
      <c r="BA366" s="2" t="b">
        <f t="shared" si="230"/>
        <v>1</v>
      </c>
      <c r="BB366" s="2" t="b">
        <f t="shared" si="230"/>
        <v>1</v>
      </c>
      <c r="BC366" s="2" t="b">
        <f t="shared" si="230"/>
        <v>1</v>
      </c>
      <c r="BD366" s="2" t="b">
        <f t="shared" si="230"/>
        <v>1</v>
      </c>
      <c r="BE366" s="2" t="b">
        <f t="shared" si="230"/>
        <v>1</v>
      </c>
      <c r="BF366" s="2" t="b">
        <f t="shared" si="230"/>
        <v>1</v>
      </c>
      <c r="BG366" s="2" t="b">
        <f t="shared" si="230"/>
        <v>1</v>
      </c>
      <c r="BH366" s="2" t="b">
        <f t="shared" si="230"/>
        <v>1</v>
      </c>
      <c r="BI366" s="2" t="b">
        <f t="shared" si="230"/>
        <v>1</v>
      </c>
      <c r="BJ366" s="2" t="b">
        <f t="shared" si="230"/>
        <v>1</v>
      </c>
      <c r="BK366" s="2" t="b">
        <f t="shared" si="230"/>
        <v>1</v>
      </c>
    </row>
    <row r="367" spans="1:63" ht="29" x14ac:dyDescent="0.35">
      <c r="A367" s="2" t="str">
        <f>RawData!A363&amp;" "&amp;RawData!B363&amp;" "&amp;RawData!C363&amp;" "&amp;RawData!D363&amp;" "&amp;RawData!E363</f>
        <v xml:space="preserve">293 20090502 3ULDSDDST Algol language </v>
      </c>
      <c r="B367" s="2" t="str">
        <f t="shared" si="198"/>
        <v>293 20090502 3ULDSDDST Algol language</v>
      </c>
      <c r="C367" s="2">
        <f t="shared" si="199"/>
        <v>4</v>
      </c>
      <c r="D367" s="2">
        <f t="shared" si="200"/>
        <v>13</v>
      </c>
      <c r="E367" s="2">
        <f t="shared" si="201"/>
        <v>23</v>
      </c>
      <c r="F367" s="2" t="b">
        <f t="shared" si="202"/>
        <v>1</v>
      </c>
      <c r="G367" s="2" t="b">
        <f t="shared" si="203"/>
        <v>1</v>
      </c>
      <c r="I367" s="2">
        <f t="shared" si="214"/>
        <v>293</v>
      </c>
      <c r="J367" s="2" t="str">
        <f t="shared" si="204"/>
        <v>20090502</v>
      </c>
      <c r="K367" s="2" t="str">
        <f t="shared" si="205"/>
        <v>3ULDSDDST</v>
      </c>
      <c r="L367" s="2" t="str">
        <f t="shared" si="206"/>
        <v>Algol language</v>
      </c>
      <c r="N367" s="2" t="b">
        <f t="shared" si="207"/>
        <v>0</v>
      </c>
      <c r="O367" s="2" t="b">
        <f t="shared" si="208"/>
        <v>0</v>
      </c>
      <c r="P367" s="2" t="str">
        <f t="shared" si="209"/>
        <v>3ULDSDDST</v>
      </c>
      <c r="T367" s="2" t="b">
        <f t="shared" si="227"/>
        <v>0</v>
      </c>
      <c r="U367" s="2" t="b">
        <f t="shared" si="227"/>
        <v>0</v>
      </c>
      <c r="V367" s="2" t="b">
        <f t="shared" si="227"/>
        <v>0</v>
      </c>
      <c r="W367" s="2" t="b">
        <f t="shared" si="227"/>
        <v>0</v>
      </c>
      <c r="X367" s="2" t="b">
        <f t="shared" si="227"/>
        <v>0</v>
      </c>
      <c r="Y367" s="2" t="b">
        <f t="shared" si="227"/>
        <v>0</v>
      </c>
      <c r="Z367" s="2" t="b">
        <f t="shared" si="227"/>
        <v>0</v>
      </c>
      <c r="AA367" s="2" t="b">
        <f t="shared" si="227"/>
        <v>0</v>
      </c>
      <c r="AB367" s="2" t="b">
        <f t="shared" si="227"/>
        <v>0</v>
      </c>
      <c r="AC367" s="2" t="b">
        <f t="shared" si="227"/>
        <v>0</v>
      </c>
      <c r="AD367" s="2" t="b">
        <f t="shared" si="228"/>
        <v>0</v>
      </c>
      <c r="AE367" s="2" t="b">
        <f t="shared" si="228"/>
        <v>0</v>
      </c>
      <c r="AF367" s="2" t="b">
        <f t="shared" si="228"/>
        <v>0</v>
      </c>
      <c r="AG367" s="2" t="b">
        <f t="shared" si="228"/>
        <v>0</v>
      </c>
      <c r="AH367" s="2" t="b">
        <f t="shared" si="228"/>
        <v>0</v>
      </c>
      <c r="AI367" s="2" t="b">
        <f t="shared" si="228"/>
        <v>0</v>
      </c>
      <c r="AJ367" s="2" t="b">
        <f t="shared" si="228"/>
        <v>0</v>
      </c>
      <c r="AK367" s="2" t="b">
        <f t="shared" si="228"/>
        <v>0</v>
      </c>
      <c r="AL367" s="2" t="b">
        <f t="shared" si="228"/>
        <v>0</v>
      </c>
      <c r="AM367" s="2" t="b">
        <f t="shared" si="228"/>
        <v>0</v>
      </c>
      <c r="AN367" s="2" t="b">
        <f t="shared" si="229"/>
        <v>0</v>
      </c>
      <c r="AO367" s="2" t="b">
        <f t="shared" si="229"/>
        <v>0</v>
      </c>
      <c r="AP367" s="2" t="b">
        <f t="shared" si="229"/>
        <v>0</v>
      </c>
      <c r="AQ367" s="2" t="b">
        <f t="shared" si="229"/>
        <v>0</v>
      </c>
      <c r="AR367" s="2" t="b">
        <f t="shared" si="229"/>
        <v>0</v>
      </c>
      <c r="AS367" s="2" t="b">
        <f t="shared" si="229"/>
        <v>0</v>
      </c>
      <c r="AT367" s="2" t="b">
        <f t="shared" si="229"/>
        <v>1</v>
      </c>
      <c r="AU367" s="2" t="b">
        <f t="shared" si="229"/>
        <v>1</v>
      </c>
      <c r="AV367" s="2" t="b">
        <f t="shared" si="229"/>
        <v>1</v>
      </c>
      <c r="AW367" s="2" t="b">
        <f t="shared" si="229"/>
        <v>1</v>
      </c>
      <c r="AX367" s="2" t="b">
        <f t="shared" si="230"/>
        <v>1</v>
      </c>
      <c r="AY367" s="2" t="b">
        <f t="shared" si="230"/>
        <v>1</v>
      </c>
      <c r="AZ367" s="2" t="b">
        <f t="shared" si="230"/>
        <v>1</v>
      </c>
      <c r="BA367" s="2" t="b">
        <f t="shared" si="230"/>
        <v>1</v>
      </c>
      <c r="BB367" s="2" t="b">
        <f t="shared" si="230"/>
        <v>1</v>
      </c>
      <c r="BC367" s="2" t="b">
        <f t="shared" si="230"/>
        <v>1</v>
      </c>
      <c r="BD367" s="2" t="b">
        <f t="shared" si="230"/>
        <v>1</v>
      </c>
      <c r="BE367" s="2" t="b">
        <f t="shared" si="230"/>
        <v>1</v>
      </c>
      <c r="BF367" s="2" t="b">
        <f t="shared" si="230"/>
        <v>1</v>
      </c>
      <c r="BG367" s="2" t="b">
        <f t="shared" si="230"/>
        <v>1</v>
      </c>
      <c r="BH367" s="2" t="b">
        <f t="shared" si="230"/>
        <v>1</v>
      </c>
      <c r="BI367" s="2" t="b">
        <f t="shared" si="230"/>
        <v>1</v>
      </c>
      <c r="BJ367" s="2" t="b">
        <f t="shared" si="230"/>
        <v>1</v>
      </c>
      <c r="BK367" s="2" t="b">
        <f t="shared" si="230"/>
        <v>1</v>
      </c>
    </row>
    <row r="368" spans="1:63" ht="58" x14ac:dyDescent="0.35">
      <c r="A368" s="2" t="str">
        <f>RawData!A364&amp;" "&amp;RawData!B364&amp;" "&amp;RawData!C364&amp;" "&amp;RawData!D364&amp;" "&amp;RawData!E364</f>
        <v xml:space="preserve">294 20090502 3ULDSDDST Malcolm Nascom programs, comms, 6800 Lyme code, 64KZ test, prom </v>
      </c>
      <c r="B368" s="2" t="str">
        <f t="shared" si="198"/>
        <v>294 20090502 3ULDSDDST Malcolm Nascom programs, comms, 6800 Lyme code, 64KZ test, prom</v>
      </c>
      <c r="C368" s="2">
        <f t="shared" si="199"/>
        <v>4</v>
      </c>
      <c r="D368" s="2">
        <f t="shared" si="200"/>
        <v>13</v>
      </c>
      <c r="E368" s="2">
        <f t="shared" si="201"/>
        <v>23</v>
      </c>
      <c r="F368" s="2" t="b">
        <f t="shared" si="202"/>
        <v>1</v>
      </c>
      <c r="G368" s="2" t="b">
        <f t="shared" si="203"/>
        <v>1</v>
      </c>
      <c r="I368" s="2">
        <f t="shared" si="214"/>
        <v>294</v>
      </c>
      <c r="J368" s="2" t="str">
        <f t="shared" si="204"/>
        <v>20090502</v>
      </c>
      <c r="K368" s="2" t="str">
        <f t="shared" si="205"/>
        <v>3ULDSDDST</v>
      </c>
      <c r="L368" s="2" t="str">
        <f t="shared" si="206"/>
        <v>Malcolm Nascom programs, comms, 6800 Lyme code, 64KZ test, prom</v>
      </c>
      <c r="N368" s="2" t="b">
        <f t="shared" si="207"/>
        <v>0</v>
      </c>
      <c r="O368" s="2" t="b">
        <f t="shared" si="208"/>
        <v>0</v>
      </c>
      <c r="P368" s="2" t="str">
        <f t="shared" si="209"/>
        <v>3ULDSDDST</v>
      </c>
      <c r="T368" s="2" t="b">
        <f t="shared" si="227"/>
        <v>0</v>
      </c>
      <c r="U368" s="2" t="b">
        <f t="shared" si="227"/>
        <v>0</v>
      </c>
      <c r="V368" s="2" t="b">
        <f t="shared" si="227"/>
        <v>0</v>
      </c>
      <c r="W368" s="2" t="b">
        <f t="shared" si="227"/>
        <v>0</v>
      </c>
      <c r="X368" s="2" t="b">
        <f t="shared" si="227"/>
        <v>0</v>
      </c>
      <c r="Y368" s="2" t="b">
        <f t="shared" si="227"/>
        <v>0</v>
      </c>
      <c r="Z368" s="2" t="b">
        <f t="shared" si="227"/>
        <v>0</v>
      </c>
      <c r="AA368" s="2" t="b">
        <f t="shared" si="227"/>
        <v>0</v>
      </c>
      <c r="AB368" s="2" t="b">
        <f t="shared" si="227"/>
        <v>0</v>
      </c>
      <c r="AC368" s="2" t="b">
        <f t="shared" si="227"/>
        <v>0</v>
      </c>
      <c r="AD368" s="2" t="b">
        <f t="shared" si="228"/>
        <v>0</v>
      </c>
      <c r="AE368" s="2" t="b">
        <f t="shared" si="228"/>
        <v>0</v>
      </c>
      <c r="AF368" s="2" t="b">
        <f t="shared" si="228"/>
        <v>0</v>
      </c>
      <c r="AG368" s="2" t="b">
        <f t="shared" si="228"/>
        <v>0</v>
      </c>
      <c r="AH368" s="2" t="b">
        <f t="shared" si="228"/>
        <v>0</v>
      </c>
      <c r="AI368" s="2" t="b">
        <f t="shared" si="228"/>
        <v>0</v>
      </c>
      <c r="AJ368" s="2" t="b">
        <f t="shared" si="228"/>
        <v>0</v>
      </c>
      <c r="AK368" s="2" t="b">
        <f t="shared" si="228"/>
        <v>0</v>
      </c>
      <c r="AL368" s="2" t="b">
        <f t="shared" si="228"/>
        <v>0</v>
      </c>
      <c r="AM368" s="2" t="b">
        <f t="shared" si="228"/>
        <v>0</v>
      </c>
      <c r="AN368" s="2" t="b">
        <f t="shared" si="229"/>
        <v>0</v>
      </c>
      <c r="AO368" s="2" t="b">
        <f t="shared" si="229"/>
        <v>0</v>
      </c>
      <c r="AP368" s="2" t="b">
        <f t="shared" si="229"/>
        <v>0</v>
      </c>
      <c r="AQ368" s="2" t="b">
        <f t="shared" si="229"/>
        <v>0</v>
      </c>
      <c r="AR368" s="2" t="b">
        <f t="shared" si="229"/>
        <v>0</v>
      </c>
      <c r="AS368" s="2" t="b">
        <f t="shared" si="229"/>
        <v>0</v>
      </c>
      <c r="AT368" s="2" t="b">
        <f t="shared" si="229"/>
        <v>1</v>
      </c>
      <c r="AU368" s="2" t="b">
        <f t="shared" si="229"/>
        <v>1</v>
      </c>
      <c r="AV368" s="2" t="b">
        <f t="shared" si="229"/>
        <v>1</v>
      </c>
      <c r="AW368" s="2" t="b">
        <f t="shared" si="229"/>
        <v>1</v>
      </c>
      <c r="AX368" s="2" t="b">
        <f t="shared" si="230"/>
        <v>1</v>
      </c>
      <c r="AY368" s="2" t="b">
        <f t="shared" si="230"/>
        <v>1</v>
      </c>
      <c r="AZ368" s="2" t="b">
        <f t="shared" si="230"/>
        <v>1</v>
      </c>
      <c r="BA368" s="2" t="b">
        <f t="shared" si="230"/>
        <v>1</v>
      </c>
      <c r="BB368" s="2" t="b">
        <f t="shared" si="230"/>
        <v>1</v>
      </c>
      <c r="BC368" s="2" t="b">
        <f t="shared" si="230"/>
        <v>1</v>
      </c>
      <c r="BD368" s="2" t="b">
        <f t="shared" si="230"/>
        <v>1</v>
      </c>
      <c r="BE368" s="2" t="b">
        <f t="shared" si="230"/>
        <v>1</v>
      </c>
      <c r="BF368" s="2" t="b">
        <f t="shared" si="230"/>
        <v>1</v>
      </c>
      <c r="BG368" s="2" t="b">
        <f t="shared" si="230"/>
        <v>1</v>
      </c>
      <c r="BH368" s="2" t="b">
        <f t="shared" si="230"/>
        <v>1</v>
      </c>
      <c r="BI368" s="2" t="b">
        <f t="shared" si="230"/>
        <v>1</v>
      </c>
      <c r="BJ368" s="2" t="b">
        <f t="shared" si="230"/>
        <v>1</v>
      </c>
      <c r="BK368" s="2" t="b">
        <f t="shared" si="230"/>
        <v>1</v>
      </c>
    </row>
    <row r="369" spans="1:63" ht="43.5" x14ac:dyDescent="0.35">
      <c r="A369" s="2" t="str">
        <f>RawData!A365&amp;" "&amp;RawData!B365&amp;" "&amp;RawData!C365&amp;" "&amp;RawData!D365&amp;" "&amp;RawData!E365</f>
        <v xml:space="preserve">295 20090502   _3LGDSDDST CDOS Diagnostics 11 on  CDOS 02.53 A:=5" B=C=D:=8"  </v>
      </c>
      <c r="B369" s="2" t="str">
        <f t="shared" si="198"/>
        <v>295 20090502 _3LGDSDDST CDOS Diagnostics 11 on CDOS 02.53 A:=5" B=C=D:=8"</v>
      </c>
      <c r="C369" s="2">
        <f t="shared" si="199"/>
        <v>4</v>
      </c>
      <c r="D369" s="2">
        <f t="shared" si="200"/>
        <v>13</v>
      </c>
      <c r="E369" s="2">
        <f t="shared" si="201"/>
        <v>24</v>
      </c>
      <c r="F369" s="2" t="b">
        <f t="shared" si="202"/>
        <v>1</v>
      </c>
      <c r="G369" s="2" t="b">
        <f t="shared" si="203"/>
        <v>1</v>
      </c>
      <c r="I369" s="2">
        <f t="shared" si="214"/>
        <v>295</v>
      </c>
      <c r="J369" s="2" t="str">
        <f t="shared" si="204"/>
        <v>20090502</v>
      </c>
      <c r="K369" s="2" t="str">
        <f t="shared" si="205"/>
        <v>_3LGDSDDST</v>
      </c>
      <c r="L369" s="2" t="str">
        <f t="shared" si="206"/>
        <v>CDOS Diagnostics 11 on CDOS 02.53 A:=5" B=C=D:=8"</v>
      </c>
      <c r="N369" s="2" t="b">
        <f t="shared" si="207"/>
        <v>1</v>
      </c>
      <c r="O369" s="2" t="b">
        <f t="shared" si="208"/>
        <v>0</v>
      </c>
      <c r="P369" s="2" t="str">
        <f t="shared" si="209"/>
        <v>3LGDSDDST</v>
      </c>
      <c r="T369" s="2" t="b">
        <f t="shared" si="227"/>
        <v>0</v>
      </c>
      <c r="U369" s="2" t="b">
        <f t="shared" si="227"/>
        <v>1</v>
      </c>
      <c r="V369" s="2" t="b">
        <f t="shared" si="227"/>
        <v>0</v>
      </c>
      <c r="W369" s="2" t="b">
        <f t="shared" si="227"/>
        <v>0</v>
      </c>
      <c r="X369" s="2" t="b">
        <f t="shared" si="227"/>
        <v>0</v>
      </c>
      <c r="Y369" s="2" t="b">
        <f t="shared" si="227"/>
        <v>0</v>
      </c>
      <c r="Z369" s="2" t="b">
        <f t="shared" si="227"/>
        <v>0</v>
      </c>
      <c r="AA369" s="2" t="b">
        <f t="shared" si="227"/>
        <v>0</v>
      </c>
      <c r="AB369" s="2" t="b">
        <f t="shared" si="227"/>
        <v>0</v>
      </c>
      <c r="AC369" s="2" t="b">
        <f t="shared" si="227"/>
        <v>0</v>
      </c>
      <c r="AD369" s="2" t="b">
        <f t="shared" si="228"/>
        <v>0</v>
      </c>
      <c r="AE369" s="2" t="b">
        <f t="shared" si="228"/>
        <v>0</v>
      </c>
      <c r="AF369" s="2" t="b">
        <f t="shared" si="228"/>
        <v>0</v>
      </c>
      <c r="AG369" s="2" t="b">
        <f t="shared" si="228"/>
        <v>0</v>
      </c>
      <c r="AH369" s="2" t="b">
        <f t="shared" si="228"/>
        <v>0</v>
      </c>
      <c r="AI369" s="2" t="b">
        <f t="shared" si="228"/>
        <v>0</v>
      </c>
      <c r="AJ369" s="2" t="b">
        <f t="shared" si="228"/>
        <v>0</v>
      </c>
      <c r="AK369" s="2" t="b">
        <f t="shared" si="228"/>
        <v>0</v>
      </c>
      <c r="AL369" s="2" t="b">
        <f t="shared" si="228"/>
        <v>0</v>
      </c>
      <c r="AM369" s="2" t="b">
        <f t="shared" si="228"/>
        <v>0</v>
      </c>
      <c r="AN369" s="2" t="b">
        <f t="shared" si="229"/>
        <v>0</v>
      </c>
      <c r="AO369" s="2" t="b">
        <f t="shared" si="229"/>
        <v>0</v>
      </c>
      <c r="AP369" s="2" t="b">
        <f t="shared" si="229"/>
        <v>0</v>
      </c>
      <c r="AQ369" s="2" t="b">
        <f t="shared" si="229"/>
        <v>0</v>
      </c>
      <c r="AR369" s="2" t="b">
        <f t="shared" si="229"/>
        <v>0</v>
      </c>
      <c r="AS369" s="2" t="b">
        <f t="shared" si="229"/>
        <v>0</v>
      </c>
      <c r="AT369" s="2" t="b">
        <f t="shared" si="229"/>
        <v>1</v>
      </c>
      <c r="AU369" s="2" t="b">
        <f t="shared" si="229"/>
        <v>1</v>
      </c>
      <c r="AV369" s="2" t="b">
        <f t="shared" si="229"/>
        <v>1</v>
      </c>
      <c r="AW369" s="2" t="b">
        <f t="shared" si="229"/>
        <v>1</v>
      </c>
      <c r="AX369" s="2" t="b">
        <f t="shared" si="230"/>
        <v>1</v>
      </c>
      <c r="AY369" s="2" t="b">
        <f t="shared" si="230"/>
        <v>1</v>
      </c>
      <c r="AZ369" s="2" t="b">
        <f t="shared" si="230"/>
        <v>1</v>
      </c>
      <c r="BA369" s="2" t="b">
        <f t="shared" si="230"/>
        <v>1</v>
      </c>
      <c r="BB369" s="2" t="b">
        <f t="shared" si="230"/>
        <v>1</v>
      </c>
      <c r="BC369" s="2" t="b">
        <f t="shared" si="230"/>
        <v>1</v>
      </c>
      <c r="BD369" s="2" t="b">
        <f t="shared" si="230"/>
        <v>1</v>
      </c>
      <c r="BE369" s="2" t="b">
        <f t="shared" si="230"/>
        <v>1</v>
      </c>
      <c r="BF369" s="2" t="b">
        <f t="shared" si="230"/>
        <v>1</v>
      </c>
      <c r="BG369" s="2" t="b">
        <f t="shared" si="230"/>
        <v>1</v>
      </c>
      <c r="BH369" s="2" t="b">
        <f t="shared" si="230"/>
        <v>1</v>
      </c>
      <c r="BI369" s="2" t="b">
        <f t="shared" si="230"/>
        <v>1</v>
      </c>
      <c r="BJ369" s="2" t="b">
        <f t="shared" si="230"/>
        <v>1</v>
      </c>
      <c r="BK369" s="2" t="b">
        <f t="shared" si="230"/>
        <v>1</v>
      </c>
    </row>
    <row r="370" spans="1:63" ht="43.5" x14ac:dyDescent="0.35">
      <c r="A370" s="2" t="str">
        <f>RawData!A366&amp;" "&amp;RawData!B366&amp;" "&amp;RawData!C366&amp;" "&amp;RawData!D366&amp;" "&amp;RawData!E366</f>
        <v xml:space="preserve">296 20090502   _3LGDSDDST CDOS Diagnostics 11a on CDOS 02.53 A:=5" B=C=D:=8"  </v>
      </c>
      <c r="B370" s="2" t="str">
        <f t="shared" si="198"/>
        <v>296 20090502 _3LGDSDDST CDOS Diagnostics 11a on CDOS 02.53 A:=5" B=C=D:=8"</v>
      </c>
      <c r="C370" s="2">
        <f t="shared" si="199"/>
        <v>4</v>
      </c>
      <c r="D370" s="2">
        <f t="shared" si="200"/>
        <v>13</v>
      </c>
      <c r="E370" s="2">
        <f t="shared" si="201"/>
        <v>24</v>
      </c>
      <c r="F370" s="2" t="b">
        <f t="shared" si="202"/>
        <v>1</v>
      </c>
      <c r="G370" s="2" t="b">
        <f t="shared" si="203"/>
        <v>1</v>
      </c>
      <c r="I370" s="2">
        <f t="shared" si="214"/>
        <v>296</v>
      </c>
      <c r="J370" s="2" t="str">
        <f t="shared" si="204"/>
        <v>20090502</v>
      </c>
      <c r="K370" s="2" t="str">
        <f t="shared" si="205"/>
        <v>_3LGDSDDST</v>
      </c>
      <c r="L370" s="2" t="str">
        <f t="shared" si="206"/>
        <v>CDOS Diagnostics 11a on CDOS 02.53 A:=5" B=C=D:=8"</v>
      </c>
      <c r="N370" s="2" t="b">
        <f t="shared" si="207"/>
        <v>1</v>
      </c>
      <c r="O370" s="2" t="b">
        <f t="shared" si="208"/>
        <v>0</v>
      </c>
      <c r="P370" s="2" t="str">
        <f t="shared" si="209"/>
        <v>3LGDSDDST</v>
      </c>
      <c r="T370" s="2" t="b">
        <f t="shared" si="227"/>
        <v>0</v>
      </c>
      <c r="U370" s="2" t="b">
        <f t="shared" si="227"/>
        <v>1</v>
      </c>
      <c r="V370" s="2" t="b">
        <f t="shared" si="227"/>
        <v>0</v>
      </c>
      <c r="W370" s="2" t="b">
        <f t="shared" si="227"/>
        <v>0</v>
      </c>
      <c r="X370" s="2" t="b">
        <f t="shared" si="227"/>
        <v>0</v>
      </c>
      <c r="Y370" s="2" t="b">
        <f t="shared" si="227"/>
        <v>0</v>
      </c>
      <c r="Z370" s="2" t="b">
        <f t="shared" si="227"/>
        <v>0</v>
      </c>
      <c r="AA370" s="2" t="b">
        <f t="shared" si="227"/>
        <v>0</v>
      </c>
      <c r="AB370" s="2" t="b">
        <f t="shared" si="227"/>
        <v>0</v>
      </c>
      <c r="AC370" s="2" t="b">
        <f t="shared" si="227"/>
        <v>0</v>
      </c>
      <c r="AD370" s="2" t="b">
        <f t="shared" si="228"/>
        <v>0</v>
      </c>
      <c r="AE370" s="2" t="b">
        <f t="shared" si="228"/>
        <v>0</v>
      </c>
      <c r="AF370" s="2" t="b">
        <f t="shared" si="228"/>
        <v>0</v>
      </c>
      <c r="AG370" s="2" t="b">
        <f t="shared" si="228"/>
        <v>0</v>
      </c>
      <c r="AH370" s="2" t="b">
        <f t="shared" si="228"/>
        <v>0</v>
      </c>
      <c r="AI370" s="2" t="b">
        <f t="shared" si="228"/>
        <v>0</v>
      </c>
      <c r="AJ370" s="2" t="b">
        <f t="shared" si="228"/>
        <v>0</v>
      </c>
      <c r="AK370" s="2" t="b">
        <f t="shared" si="228"/>
        <v>0</v>
      </c>
      <c r="AL370" s="2" t="b">
        <f t="shared" si="228"/>
        <v>0</v>
      </c>
      <c r="AM370" s="2" t="b">
        <f t="shared" si="228"/>
        <v>0</v>
      </c>
      <c r="AN370" s="2" t="b">
        <f t="shared" si="229"/>
        <v>0</v>
      </c>
      <c r="AO370" s="2" t="b">
        <f t="shared" si="229"/>
        <v>0</v>
      </c>
      <c r="AP370" s="2" t="b">
        <f t="shared" si="229"/>
        <v>0</v>
      </c>
      <c r="AQ370" s="2" t="b">
        <f t="shared" si="229"/>
        <v>0</v>
      </c>
      <c r="AR370" s="2" t="b">
        <f t="shared" si="229"/>
        <v>0</v>
      </c>
      <c r="AS370" s="2" t="b">
        <f t="shared" si="229"/>
        <v>0</v>
      </c>
      <c r="AT370" s="2" t="b">
        <f t="shared" si="229"/>
        <v>1</v>
      </c>
      <c r="AU370" s="2" t="b">
        <f t="shared" si="229"/>
        <v>1</v>
      </c>
      <c r="AV370" s="2" t="b">
        <f t="shared" si="229"/>
        <v>1</v>
      </c>
      <c r="AW370" s="2" t="b">
        <f t="shared" si="229"/>
        <v>1</v>
      </c>
      <c r="AX370" s="2" t="b">
        <f t="shared" si="230"/>
        <v>1</v>
      </c>
      <c r="AY370" s="2" t="b">
        <f t="shared" si="230"/>
        <v>1</v>
      </c>
      <c r="AZ370" s="2" t="b">
        <f t="shared" si="230"/>
        <v>1</v>
      </c>
      <c r="BA370" s="2" t="b">
        <f t="shared" si="230"/>
        <v>1</v>
      </c>
      <c r="BB370" s="2" t="b">
        <f t="shared" si="230"/>
        <v>1</v>
      </c>
      <c r="BC370" s="2" t="b">
        <f t="shared" si="230"/>
        <v>1</v>
      </c>
      <c r="BD370" s="2" t="b">
        <f t="shared" si="230"/>
        <v>1</v>
      </c>
      <c r="BE370" s="2" t="b">
        <f t="shared" si="230"/>
        <v>1</v>
      </c>
      <c r="BF370" s="2" t="b">
        <f t="shared" si="230"/>
        <v>1</v>
      </c>
      <c r="BG370" s="2" t="b">
        <f t="shared" si="230"/>
        <v>1</v>
      </c>
      <c r="BH370" s="2" t="b">
        <f t="shared" si="230"/>
        <v>1</v>
      </c>
      <c r="BI370" s="2" t="b">
        <f t="shared" si="230"/>
        <v>1</v>
      </c>
      <c r="BJ370" s="2" t="b">
        <f t="shared" si="230"/>
        <v>1</v>
      </c>
      <c r="BK370" s="2" t="b">
        <f t="shared" si="230"/>
        <v>1</v>
      </c>
    </row>
    <row r="371" spans="1:63" x14ac:dyDescent="0.35">
      <c r="A371" s="2" t="str">
        <f>RawData!A367&amp;" "&amp;RawData!B367&amp;" "&amp;RawData!C367&amp;" "&amp;RawData!D367&amp;" "&amp;RawData!E367</f>
        <v xml:space="preserve">297    </v>
      </c>
      <c r="B371" s="2" t="str">
        <f t="shared" si="198"/>
        <v>297</v>
      </c>
      <c r="C371" s="2" t="e">
        <f t="shared" si="199"/>
        <v>#VALUE!</v>
      </c>
      <c r="D371" s="2" t="e">
        <f t="shared" si="200"/>
        <v>#VALUE!</v>
      </c>
      <c r="E371" s="2" t="e">
        <f t="shared" si="201"/>
        <v>#VALUE!</v>
      </c>
      <c r="F371" s="2" t="b">
        <f t="shared" si="202"/>
        <v>0</v>
      </c>
      <c r="G371" s="2" t="b">
        <f t="shared" si="203"/>
        <v>0</v>
      </c>
      <c r="I371" s="2" t="str">
        <f t="shared" si="214"/>
        <v/>
      </c>
      <c r="J371" s="2" t="str">
        <f t="shared" si="204"/>
        <v/>
      </c>
      <c r="K371" s="2" t="str">
        <f t="shared" si="205"/>
        <v/>
      </c>
      <c r="L371" s="2" t="str">
        <f t="shared" si="206"/>
        <v>297</v>
      </c>
      <c r="N371" s="2" t="str">
        <f t="shared" si="207"/>
        <v/>
      </c>
      <c r="O371" s="2" t="str">
        <f t="shared" si="208"/>
        <v/>
      </c>
      <c r="P371" s="2" t="str">
        <f t="shared" si="209"/>
        <v/>
      </c>
      <c r="T371" s="2" t="str">
        <f t="shared" si="227"/>
        <v/>
      </c>
      <c r="U371" s="2" t="str">
        <f t="shared" si="227"/>
        <v/>
      </c>
      <c r="V371" s="2" t="str">
        <f t="shared" si="227"/>
        <v/>
      </c>
      <c r="W371" s="2" t="str">
        <f t="shared" si="227"/>
        <v/>
      </c>
      <c r="X371" s="2" t="str">
        <f t="shared" si="227"/>
        <v/>
      </c>
      <c r="Y371" s="2" t="str">
        <f t="shared" si="227"/>
        <v/>
      </c>
      <c r="Z371" s="2" t="str">
        <f t="shared" si="227"/>
        <v/>
      </c>
      <c r="AA371" s="2" t="str">
        <f t="shared" si="227"/>
        <v/>
      </c>
      <c r="AB371" s="2" t="str">
        <f t="shared" si="227"/>
        <v/>
      </c>
      <c r="AC371" s="2" t="str">
        <f t="shared" si="227"/>
        <v/>
      </c>
      <c r="AD371" s="2" t="str">
        <f t="shared" si="228"/>
        <v/>
      </c>
      <c r="AE371" s="2" t="str">
        <f t="shared" si="228"/>
        <v/>
      </c>
      <c r="AF371" s="2" t="str">
        <f t="shared" si="228"/>
        <v/>
      </c>
      <c r="AG371" s="2" t="str">
        <f t="shared" si="228"/>
        <v/>
      </c>
      <c r="AH371" s="2" t="str">
        <f t="shared" si="228"/>
        <v/>
      </c>
      <c r="AI371" s="2" t="str">
        <f t="shared" si="228"/>
        <v/>
      </c>
      <c r="AJ371" s="2" t="str">
        <f t="shared" si="228"/>
        <v/>
      </c>
      <c r="AK371" s="2" t="str">
        <f t="shared" si="228"/>
        <v/>
      </c>
      <c r="AL371" s="2" t="str">
        <f t="shared" si="228"/>
        <v/>
      </c>
      <c r="AM371" s="2" t="str">
        <f t="shared" si="228"/>
        <v/>
      </c>
      <c r="AN371" s="2" t="str">
        <f t="shared" si="229"/>
        <v/>
      </c>
      <c r="AO371" s="2" t="str">
        <f t="shared" si="229"/>
        <v/>
      </c>
      <c r="AP371" s="2" t="str">
        <f t="shared" si="229"/>
        <v/>
      </c>
      <c r="AQ371" s="2" t="str">
        <f t="shared" si="229"/>
        <v/>
      </c>
      <c r="AR371" s="2" t="str">
        <f t="shared" si="229"/>
        <v/>
      </c>
      <c r="AS371" s="2" t="str">
        <f t="shared" si="229"/>
        <v/>
      </c>
      <c r="AT371" s="2" t="str">
        <f t="shared" si="229"/>
        <v/>
      </c>
      <c r="AU371" s="2" t="str">
        <f t="shared" si="229"/>
        <v/>
      </c>
      <c r="AV371" s="2" t="str">
        <f t="shared" si="229"/>
        <v/>
      </c>
      <c r="AW371" s="2" t="str">
        <f t="shared" si="229"/>
        <v/>
      </c>
      <c r="AX371" s="2" t="str">
        <f t="shared" si="230"/>
        <v/>
      </c>
      <c r="AY371" s="2" t="str">
        <f t="shared" si="230"/>
        <v/>
      </c>
      <c r="AZ371" s="2" t="str">
        <f t="shared" si="230"/>
        <v/>
      </c>
      <c r="BA371" s="2" t="str">
        <f t="shared" si="230"/>
        <v/>
      </c>
      <c r="BB371" s="2" t="str">
        <f t="shared" si="230"/>
        <v/>
      </c>
      <c r="BC371" s="2" t="str">
        <f t="shared" si="230"/>
        <v/>
      </c>
      <c r="BD371" s="2" t="str">
        <f t="shared" si="230"/>
        <v/>
      </c>
      <c r="BE371" s="2" t="str">
        <f t="shared" si="230"/>
        <v/>
      </c>
      <c r="BF371" s="2" t="str">
        <f t="shared" si="230"/>
        <v/>
      </c>
      <c r="BG371" s="2" t="str">
        <f t="shared" si="230"/>
        <v/>
      </c>
      <c r="BH371" s="2" t="str">
        <f t="shared" si="230"/>
        <v/>
      </c>
      <c r="BI371" s="2" t="str">
        <f t="shared" si="230"/>
        <v/>
      </c>
      <c r="BJ371" s="2" t="str">
        <f t="shared" si="230"/>
        <v/>
      </c>
      <c r="BK371" s="2" t="str">
        <f t="shared" si="230"/>
        <v/>
      </c>
    </row>
    <row r="372" spans="1:63" x14ac:dyDescent="0.35">
      <c r="A372" s="2" t="str">
        <f>RawData!A368&amp;" "&amp;RawData!B368&amp;" "&amp;RawData!C368&amp;" "&amp;RawData!D368&amp;" "&amp;RawData!E368</f>
        <v xml:space="preserve">298    </v>
      </c>
      <c r="B372" s="2" t="str">
        <f t="shared" si="198"/>
        <v>298</v>
      </c>
      <c r="C372" s="2" t="e">
        <f t="shared" si="199"/>
        <v>#VALUE!</v>
      </c>
      <c r="D372" s="2" t="e">
        <f t="shared" si="200"/>
        <v>#VALUE!</v>
      </c>
      <c r="E372" s="2" t="e">
        <f t="shared" si="201"/>
        <v>#VALUE!</v>
      </c>
      <c r="F372" s="2" t="b">
        <f t="shared" si="202"/>
        <v>0</v>
      </c>
      <c r="G372" s="2" t="b">
        <f t="shared" si="203"/>
        <v>0</v>
      </c>
      <c r="I372" s="2" t="str">
        <f t="shared" si="214"/>
        <v/>
      </c>
      <c r="J372" s="2" t="str">
        <f t="shared" si="204"/>
        <v/>
      </c>
      <c r="K372" s="2" t="str">
        <f t="shared" si="205"/>
        <v/>
      </c>
      <c r="L372" s="2" t="str">
        <f t="shared" si="206"/>
        <v>298</v>
      </c>
      <c r="N372" s="2" t="str">
        <f t="shared" si="207"/>
        <v/>
      </c>
      <c r="O372" s="2" t="str">
        <f t="shared" si="208"/>
        <v/>
      </c>
      <c r="P372" s="2" t="str">
        <f t="shared" si="209"/>
        <v/>
      </c>
      <c r="T372" s="2" t="str">
        <f t="shared" si="227"/>
        <v/>
      </c>
      <c r="U372" s="2" t="str">
        <f t="shared" si="227"/>
        <v/>
      </c>
      <c r="V372" s="2" t="str">
        <f t="shared" si="227"/>
        <v/>
      </c>
      <c r="W372" s="2" t="str">
        <f t="shared" si="227"/>
        <v/>
      </c>
      <c r="X372" s="2" t="str">
        <f t="shared" si="227"/>
        <v/>
      </c>
      <c r="Y372" s="2" t="str">
        <f t="shared" si="227"/>
        <v/>
      </c>
      <c r="Z372" s="2" t="str">
        <f t="shared" si="227"/>
        <v/>
      </c>
      <c r="AA372" s="2" t="str">
        <f t="shared" si="227"/>
        <v/>
      </c>
      <c r="AB372" s="2" t="str">
        <f t="shared" si="227"/>
        <v/>
      </c>
      <c r="AC372" s="2" t="str">
        <f t="shared" si="227"/>
        <v/>
      </c>
      <c r="AD372" s="2" t="str">
        <f t="shared" si="228"/>
        <v/>
      </c>
      <c r="AE372" s="2" t="str">
        <f t="shared" si="228"/>
        <v/>
      </c>
      <c r="AF372" s="2" t="str">
        <f t="shared" si="228"/>
        <v/>
      </c>
      <c r="AG372" s="2" t="str">
        <f t="shared" si="228"/>
        <v/>
      </c>
      <c r="AH372" s="2" t="str">
        <f t="shared" si="228"/>
        <v/>
      </c>
      <c r="AI372" s="2" t="str">
        <f t="shared" si="228"/>
        <v/>
      </c>
      <c r="AJ372" s="2" t="str">
        <f t="shared" si="228"/>
        <v/>
      </c>
      <c r="AK372" s="2" t="str">
        <f t="shared" si="228"/>
        <v/>
      </c>
      <c r="AL372" s="2" t="str">
        <f t="shared" si="228"/>
        <v/>
      </c>
      <c r="AM372" s="2" t="str">
        <f t="shared" si="228"/>
        <v/>
      </c>
      <c r="AN372" s="2" t="str">
        <f t="shared" si="229"/>
        <v/>
      </c>
      <c r="AO372" s="2" t="str">
        <f t="shared" si="229"/>
        <v/>
      </c>
      <c r="AP372" s="2" t="str">
        <f t="shared" si="229"/>
        <v/>
      </c>
      <c r="AQ372" s="2" t="str">
        <f t="shared" si="229"/>
        <v/>
      </c>
      <c r="AR372" s="2" t="str">
        <f t="shared" si="229"/>
        <v/>
      </c>
      <c r="AS372" s="2" t="str">
        <f t="shared" si="229"/>
        <v/>
      </c>
      <c r="AT372" s="2" t="str">
        <f t="shared" si="229"/>
        <v/>
      </c>
      <c r="AU372" s="2" t="str">
        <f t="shared" si="229"/>
        <v/>
      </c>
      <c r="AV372" s="2" t="str">
        <f t="shared" si="229"/>
        <v/>
      </c>
      <c r="AW372" s="2" t="str">
        <f t="shared" si="229"/>
        <v/>
      </c>
      <c r="AX372" s="2" t="str">
        <f t="shared" si="230"/>
        <v/>
      </c>
      <c r="AY372" s="2" t="str">
        <f t="shared" si="230"/>
        <v/>
      </c>
      <c r="AZ372" s="2" t="str">
        <f t="shared" si="230"/>
        <v/>
      </c>
      <c r="BA372" s="2" t="str">
        <f t="shared" si="230"/>
        <v/>
      </c>
      <c r="BB372" s="2" t="str">
        <f t="shared" si="230"/>
        <v/>
      </c>
      <c r="BC372" s="2" t="str">
        <f t="shared" si="230"/>
        <v/>
      </c>
      <c r="BD372" s="2" t="str">
        <f t="shared" si="230"/>
        <v/>
      </c>
      <c r="BE372" s="2" t="str">
        <f t="shared" si="230"/>
        <v/>
      </c>
      <c r="BF372" s="2" t="str">
        <f t="shared" si="230"/>
        <v/>
      </c>
      <c r="BG372" s="2" t="str">
        <f t="shared" si="230"/>
        <v/>
      </c>
      <c r="BH372" s="2" t="str">
        <f t="shared" si="230"/>
        <v/>
      </c>
      <c r="BI372" s="2" t="str">
        <f t="shared" si="230"/>
        <v/>
      </c>
      <c r="BJ372" s="2" t="str">
        <f t="shared" si="230"/>
        <v/>
      </c>
      <c r="BK372" s="2" t="str">
        <f t="shared" si="230"/>
        <v/>
      </c>
    </row>
    <row r="373" spans="1:63" x14ac:dyDescent="0.35">
      <c r="A373" s="2" t="str">
        <f>RawData!A369&amp;" "&amp;RawData!B369&amp;" "&amp;RawData!C369&amp;" "&amp;RawData!D369&amp;" "&amp;RawData!E369</f>
        <v xml:space="preserve">299    </v>
      </c>
      <c r="B373" s="2" t="str">
        <f t="shared" si="198"/>
        <v>299</v>
      </c>
      <c r="C373" s="2" t="e">
        <f t="shared" si="199"/>
        <v>#VALUE!</v>
      </c>
      <c r="D373" s="2" t="e">
        <f t="shared" si="200"/>
        <v>#VALUE!</v>
      </c>
      <c r="E373" s="2" t="e">
        <f t="shared" si="201"/>
        <v>#VALUE!</v>
      </c>
      <c r="F373" s="2" t="b">
        <f t="shared" si="202"/>
        <v>0</v>
      </c>
      <c r="G373" s="2" t="b">
        <f t="shared" si="203"/>
        <v>0</v>
      </c>
      <c r="I373" s="2" t="str">
        <f t="shared" si="214"/>
        <v/>
      </c>
      <c r="J373" s="2" t="str">
        <f t="shared" si="204"/>
        <v/>
      </c>
      <c r="K373" s="2" t="str">
        <f t="shared" si="205"/>
        <v/>
      </c>
      <c r="L373" s="2" t="str">
        <f t="shared" si="206"/>
        <v>299</v>
      </c>
      <c r="N373" s="2" t="str">
        <f t="shared" si="207"/>
        <v/>
      </c>
      <c r="O373" s="2" t="str">
        <f t="shared" si="208"/>
        <v/>
      </c>
      <c r="P373" s="2" t="str">
        <f t="shared" si="209"/>
        <v/>
      </c>
      <c r="T373" s="2" t="str">
        <f t="shared" si="227"/>
        <v/>
      </c>
      <c r="U373" s="2" t="str">
        <f t="shared" si="227"/>
        <v/>
      </c>
      <c r="V373" s="2" t="str">
        <f t="shared" si="227"/>
        <v/>
      </c>
      <c r="W373" s="2" t="str">
        <f t="shared" si="227"/>
        <v/>
      </c>
      <c r="X373" s="2" t="str">
        <f t="shared" si="227"/>
        <v/>
      </c>
      <c r="Y373" s="2" t="str">
        <f t="shared" si="227"/>
        <v/>
      </c>
      <c r="Z373" s="2" t="str">
        <f t="shared" si="227"/>
        <v/>
      </c>
      <c r="AA373" s="2" t="str">
        <f t="shared" si="227"/>
        <v/>
      </c>
      <c r="AB373" s="2" t="str">
        <f t="shared" si="227"/>
        <v/>
      </c>
      <c r="AC373" s="2" t="str">
        <f t="shared" si="227"/>
        <v/>
      </c>
      <c r="AD373" s="2" t="str">
        <f t="shared" si="228"/>
        <v/>
      </c>
      <c r="AE373" s="2" t="str">
        <f t="shared" si="228"/>
        <v/>
      </c>
      <c r="AF373" s="2" t="str">
        <f t="shared" si="228"/>
        <v/>
      </c>
      <c r="AG373" s="2" t="str">
        <f t="shared" si="228"/>
        <v/>
      </c>
      <c r="AH373" s="2" t="str">
        <f t="shared" si="228"/>
        <v/>
      </c>
      <c r="AI373" s="2" t="str">
        <f t="shared" si="228"/>
        <v/>
      </c>
      <c r="AJ373" s="2" t="str">
        <f t="shared" si="228"/>
        <v/>
      </c>
      <c r="AK373" s="2" t="str">
        <f t="shared" si="228"/>
        <v/>
      </c>
      <c r="AL373" s="2" t="str">
        <f t="shared" si="228"/>
        <v/>
      </c>
      <c r="AM373" s="2" t="str">
        <f t="shared" si="228"/>
        <v/>
      </c>
      <c r="AN373" s="2" t="str">
        <f t="shared" si="229"/>
        <v/>
      </c>
      <c r="AO373" s="2" t="str">
        <f t="shared" si="229"/>
        <v/>
      </c>
      <c r="AP373" s="2" t="str">
        <f t="shared" si="229"/>
        <v/>
      </c>
      <c r="AQ373" s="2" t="str">
        <f t="shared" si="229"/>
        <v/>
      </c>
      <c r="AR373" s="2" t="str">
        <f t="shared" si="229"/>
        <v/>
      </c>
      <c r="AS373" s="2" t="str">
        <f t="shared" si="229"/>
        <v/>
      </c>
      <c r="AT373" s="2" t="str">
        <f t="shared" si="229"/>
        <v/>
      </c>
      <c r="AU373" s="2" t="str">
        <f t="shared" si="229"/>
        <v/>
      </c>
      <c r="AV373" s="2" t="str">
        <f t="shared" si="229"/>
        <v/>
      </c>
      <c r="AW373" s="2" t="str">
        <f t="shared" si="229"/>
        <v/>
      </c>
      <c r="AX373" s="2" t="str">
        <f t="shared" si="230"/>
        <v/>
      </c>
      <c r="AY373" s="2" t="str">
        <f t="shared" si="230"/>
        <v/>
      </c>
      <c r="AZ373" s="2" t="str">
        <f t="shared" si="230"/>
        <v/>
      </c>
      <c r="BA373" s="2" t="str">
        <f t="shared" si="230"/>
        <v/>
      </c>
      <c r="BB373" s="2" t="str">
        <f t="shared" si="230"/>
        <v/>
      </c>
      <c r="BC373" s="2" t="str">
        <f t="shared" si="230"/>
        <v/>
      </c>
      <c r="BD373" s="2" t="str">
        <f t="shared" si="230"/>
        <v/>
      </c>
      <c r="BE373" s="2" t="str">
        <f t="shared" si="230"/>
        <v/>
      </c>
      <c r="BF373" s="2" t="str">
        <f t="shared" si="230"/>
        <v/>
      </c>
      <c r="BG373" s="2" t="str">
        <f t="shared" si="230"/>
        <v/>
      </c>
      <c r="BH373" s="2" t="str">
        <f t="shared" si="230"/>
        <v/>
      </c>
      <c r="BI373" s="2" t="str">
        <f t="shared" si="230"/>
        <v/>
      </c>
      <c r="BJ373" s="2" t="str">
        <f t="shared" si="230"/>
        <v/>
      </c>
      <c r="BK373" s="2" t="str">
        <f t="shared" si="230"/>
        <v/>
      </c>
    </row>
    <row r="374" spans="1:63" x14ac:dyDescent="0.35">
      <c r="A374" s="2" t="str">
        <f>RawData!A370&amp;" "&amp;RawData!B370&amp;" "&amp;RawData!C370&amp;" "&amp;RawData!D370&amp;" "&amp;RawData!E370</f>
        <v xml:space="preserve">300    </v>
      </c>
      <c r="B374" s="2" t="str">
        <f t="shared" si="198"/>
        <v>300</v>
      </c>
      <c r="C374" s="2" t="e">
        <f t="shared" si="199"/>
        <v>#VALUE!</v>
      </c>
      <c r="D374" s="2" t="e">
        <f t="shared" si="200"/>
        <v>#VALUE!</v>
      </c>
      <c r="E374" s="2" t="e">
        <f t="shared" si="201"/>
        <v>#VALUE!</v>
      </c>
      <c r="F374" s="2" t="b">
        <f t="shared" si="202"/>
        <v>0</v>
      </c>
      <c r="G374" s="2" t="b">
        <f t="shared" si="203"/>
        <v>0</v>
      </c>
      <c r="I374" s="2" t="str">
        <f t="shared" si="214"/>
        <v/>
      </c>
      <c r="J374" s="2" t="str">
        <f t="shared" si="204"/>
        <v/>
      </c>
      <c r="K374" s="2" t="str">
        <f t="shared" si="205"/>
        <v/>
      </c>
      <c r="L374" s="2" t="str">
        <f t="shared" si="206"/>
        <v>300</v>
      </c>
      <c r="N374" s="2" t="str">
        <f t="shared" si="207"/>
        <v/>
      </c>
      <c r="O374" s="2" t="str">
        <f t="shared" si="208"/>
        <v/>
      </c>
      <c r="P374" s="2" t="str">
        <f t="shared" si="209"/>
        <v/>
      </c>
      <c r="T374" s="2" t="str">
        <f t="shared" si="227"/>
        <v/>
      </c>
      <c r="U374" s="2" t="str">
        <f t="shared" si="227"/>
        <v/>
      </c>
      <c r="V374" s="2" t="str">
        <f t="shared" si="227"/>
        <v/>
      </c>
      <c r="W374" s="2" t="str">
        <f t="shared" si="227"/>
        <v/>
      </c>
      <c r="X374" s="2" t="str">
        <f t="shared" si="227"/>
        <v/>
      </c>
      <c r="Y374" s="2" t="str">
        <f t="shared" si="227"/>
        <v/>
      </c>
      <c r="Z374" s="2" t="str">
        <f t="shared" si="227"/>
        <v/>
      </c>
      <c r="AA374" s="2" t="str">
        <f t="shared" si="227"/>
        <v/>
      </c>
      <c r="AB374" s="2" t="str">
        <f t="shared" si="227"/>
        <v/>
      </c>
      <c r="AC374" s="2" t="str">
        <f t="shared" si="227"/>
        <v/>
      </c>
      <c r="AD374" s="2" t="str">
        <f t="shared" si="228"/>
        <v/>
      </c>
      <c r="AE374" s="2" t="str">
        <f t="shared" si="228"/>
        <v/>
      </c>
      <c r="AF374" s="2" t="str">
        <f t="shared" si="228"/>
        <v/>
      </c>
      <c r="AG374" s="2" t="str">
        <f t="shared" si="228"/>
        <v/>
      </c>
      <c r="AH374" s="2" t="str">
        <f t="shared" si="228"/>
        <v/>
      </c>
      <c r="AI374" s="2" t="str">
        <f t="shared" si="228"/>
        <v/>
      </c>
      <c r="AJ374" s="2" t="str">
        <f t="shared" si="228"/>
        <v/>
      </c>
      <c r="AK374" s="2" t="str">
        <f t="shared" si="228"/>
        <v/>
      </c>
      <c r="AL374" s="2" t="str">
        <f t="shared" si="228"/>
        <v/>
      </c>
      <c r="AM374" s="2" t="str">
        <f t="shared" si="228"/>
        <v/>
      </c>
      <c r="AN374" s="2" t="str">
        <f t="shared" si="229"/>
        <v/>
      </c>
      <c r="AO374" s="2" t="str">
        <f t="shared" si="229"/>
        <v/>
      </c>
      <c r="AP374" s="2" t="str">
        <f t="shared" si="229"/>
        <v/>
      </c>
      <c r="AQ374" s="2" t="str">
        <f t="shared" si="229"/>
        <v/>
      </c>
      <c r="AR374" s="2" t="str">
        <f t="shared" si="229"/>
        <v/>
      </c>
      <c r="AS374" s="2" t="str">
        <f t="shared" si="229"/>
        <v/>
      </c>
      <c r="AT374" s="2" t="str">
        <f t="shared" si="229"/>
        <v/>
      </c>
      <c r="AU374" s="2" t="str">
        <f t="shared" si="229"/>
        <v/>
      </c>
      <c r="AV374" s="2" t="str">
        <f t="shared" si="229"/>
        <v/>
      </c>
      <c r="AW374" s="2" t="str">
        <f t="shared" si="229"/>
        <v/>
      </c>
      <c r="AX374" s="2" t="str">
        <f t="shared" si="230"/>
        <v/>
      </c>
      <c r="AY374" s="2" t="str">
        <f t="shared" si="230"/>
        <v/>
      </c>
      <c r="AZ374" s="2" t="str">
        <f t="shared" si="230"/>
        <v/>
      </c>
      <c r="BA374" s="2" t="str">
        <f t="shared" si="230"/>
        <v/>
      </c>
      <c r="BB374" s="2" t="str">
        <f t="shared" si="230"/>
        <v/>
      </c>
      <c r="BC374" s="2" t="str">
        <f t="shared" si="230"/>
        <v/>
      </c>
      <c r="BD374" s="2" t="str">
        <f t="shared" si="230"/>
        <v/>
      </c>
      <c r="BE374" s="2" t="str">
        <f t="shared" si="230"/>
        <v/>
      </c>
      <c r="BF374" s="2" t="str">
        <f t="shared" si="230"/>
        <v/>
      </c>
      <c r="BG374" s="2" t="str">
        <f t="shared" si="230"/>
        <v/>
      </c>
      <c r="BH374" s="2" t="str">
        <f t="shared" si="230"/>
        <v/>
      </c>
      <c r="BI374" s="2" t="str">
        <f t="shared" si="230"/>
        <v/>
      </c>
      <c r="BJ374" s="2" t="str">
        <f t="shared" si="230"/>
        <v/>
      </c>
      <c r="BK374" s="2" t="str">
        <f t="shared" si="230"/>
        <v/>
      </c>
    </row>
    <row r="375" spans="1:63" x14ac:dyDescent="0.35">
      <c r="A375" s="2" t="str">
        <f>RawData!A371&amp;" "&amp;RawData!B371&amp;" "&amp;RawData!C371&amp;" "&amp;RawData!D371&amp;" "&amp;RawData!E371</f>
        <v xml:space="preserve">    </v>
      </c>
      <c r="B375" s="2" t="str">
        <f t="shared" si="198"/>
        <v/>
      </c>
      <c r="C375" s="2" t="e">
        <f t="shared" si="199"/>
        <v>#VALUE!</v>
      </c>
      <c r="D375" s="2" t="e">
        <f t="shared" si="200"/>
        <v>#VALUE!</v>
      </c>
      <c r="E375" s="2" t="e">
        <f t="shared" si="201"/>
        <v>#VALUE!</v>
      </c>
      <c r="F375" s="2" t="b">
        <f t="shared" si="202"/>
        <v>0</v>
      </c>
      <c r="G375" s="2" t="b">
        <f t="shared" si="203"/>
        <v>0</v>
      </c>
      <c r="I375" s="2" t="str">
        <f t="shared" si="214"/>
        <v/>
      </c>
      <c r="J375" s="2" t="str">
        <f t="shared" si="204"/>
        <v/>
      </c>
      <c r="K375" s="2" t="str">
        <f t="shared" si="205"/>
        <v/>
      </c>
      <c r="L375" s="2" t="str">
        <f t="shared" si="206"/>
        <v/>
      </c>
      <c r="N375" s="2" t="str">
        <f t="shared" si="207"/>
        <v/>
      </c>
      <c r="O375" s="2" t="str">
        <f t="shared" si="208"/>
        <v/>
      </c>
      <c r="P375" s="2" t="str">
        <f t="shared" si="209"/>
        <v/>
      </c>
      <c r="T375" s="2" t="str">
        <f t="shared" ref="T375:AC384" si="231">IF($F375,OR(NOT(ISERROR(FIND(T$2,$L375,1))),NOT(ISERROR(FIND(T$3,$L375,1))),NOT(ISERROR(FIND(T$4,$L375,1)))),"")</f>
        <v/>
      </c>
      <c r="U375" s="2" t="str">
        <f t="shared" si="231"/>
        <v/>
      </c>
      <c r="V375" s="2" t="str">
        <f t="shared" si="231"/>
        <v/>
      </c>
      <c r="W375" s="2" t="str">
        <f t="shared" si="231"/>
        <v/>
      </c>
      <c r="X375" s="2" t="str">
        <f t="shared" si="231"/>
        <v/>
      </c>
      <c r="Y375" s="2" t="str">
        <f t="shared" si="231"/>
        <v/>
      </c>
      <c r="Z375" s="2" t="str">
        <f t="shared" si="231"/>
        <v/>
      </c>
      <c r="AA375" s="2" t="str">
        <f t="shared" si="231"/>
        <v/>
      </c>
      <c r="AB375" s="2" t="str">
        <f t="shared" si="231"/>
        <v/>
      </c>
      <c r="AC375" s="2" t="str">
        <f t="shared" si="231"/>
        <v/>
      </c>
      <c r="AD375" s="2" t="str">
        <f t="shared" ref="AD375:AM384" si="232">IF($F375,OR(NOT(ISERROR(FIND(AD$2,$L375,1))),NOT(ISERROR(FIND(AD$3,$L375,1))),NOT(ISERROR(FIND(AD$4,$L375,1)))),"")</f>
        <v/>
      </c>
      <c r="AE375" s="2" t="str">
        <f t="shared" si="232"/>
        <v/>
      </c>
      <c r="AF375" s="2" t="str">
        <f t="shared" si="232"/>
        <v/>
      </c>
      <c r="AG375" s="2" t="str">
        <f t="shared" si="232"/>
        <v/>
      </c>
      <c r="AH375" s="2" t="str">
        <f t="shared" si="232"/>
        <v/>
      </c>
      <c r="AI375" s="2" t="str">
        <f t="shared" si="232"/>
        <v/>
      </c>
      <c r="AJ375" s="2" t="str">
        <f t="shared" si="232"/>
        <v/>
      </c>
      <c r="AK375" s="2" t="str">
        <f t="shared" si="232"/>
        <v/>
      </c>
      <c r="AL375" s="2" t="str">
        <f t="shared" si="232"/>
        <v/>
      </c>
      <c r="AM375" s="2" t="str">
        <f t="shared" si="232"/>
        <v/>
      </c>
      <c r="AN375" s="2" t="str">
        <f t="shared" ref="AN375:AW384" si="233">IF($F375,OR(NOT(ISERROR(FIND(AN$2,$L375,1))),NOT(ISERROR(FIND(AN$3,$L375,1))),NOT(ISERROR(FIND(AN$4,$L375,1)))),"")</f>
        <v/>
      </c>
      <c r="AO375" s="2" t="str">
        <f t="shared" si="233"/>
        <v/>
      </c>
      <c r="AP375" s="2" t="str">
        <f t="shared" si="233"/>
        <v/>
      </c>
      <c r="AQ375" s="2" t="str">
        <f t="shared" si="233"/>
        <v/>
      </c>
      <c r="AR375" s="2" t="str">
        <f t="shared" si="233"/>
        <v/>
      </c>
      <c r="AS375" s="2" t="str">
        <f t="shared" si="233"/>
        <v/>
      </c>
      <c r="AT375" s="2" t="str">
        <f t="shared" si="233"/>
        <v/>
      </c>
      <c r="AU375" s="2" t="str">
        <f t="shared" si="233"/>
        <v/>
      </c>
      <c r="AV375" s="2" t="str">
        <f t="shared" si="233"/>
        <v/>
      </c>
      <c r="AW375" s="2" t="str">
        <f t="shared" si="233"/>
        <v/>
      </c>
      <c r="AX375" s="2" t="str">
        <f t="shared" ref="AX375:BK384" si="234">IF($F375,OR(NOT(ISERROR(FIND(AX$2,$L375,1))),NOT(ISERROR(FIND(AX$3,$L375,1))),NOT(ISERROR(FIND(AX$4,$L375,1)))),"")</f>
        <v/>
      </c>
      <c r="AY375" s="2" t="str">
        <f t="shared" si="234"/>
        <v/>
      </c>
      <c r="AZ375" s="2" t="str">
        <f t="shared" si="234"/>
        <v/>
      </c>
      <c r="BA375" s="2" t="str">
        <f t="shared" si="234"/>
        <v/>
      </c>
      <c r="BB375" s="2" t="str">
        <f t="shared" si="234"/>
        <v/>
      </c>
      <c r="BC375" s="2" t="str">
        <f t="shared" si="234"/>
        <v/>
      </c>
      <c r="BD375" s="2" t="str">
        <f t="shared" si="234"/>
        <v/>
      </c>
      <c r="BE375" s="2" t="str">
        <f t="shared" si="234"/>
        <v/>
      </c>
      <c r="BF375" s="2" t="str">
        <f t="shared" si="234"/>
        <v/>
      </c>
      <c r="BG375" s="2" t="str">
        <f t="shared" si="234"/>
        <v/>
      </c>
      <c r="BH375" s="2" t="str">
        <f t="shared" si="234"/>
        <v/>
      </c>
      <c r="BI375" s="2" t="str">
        <f t="shared" si="234"/>
        <v/>
      </c>
      <c r="BJ375" s="2" t="str">
        <f t="shared" si="234"/>
        <v/>
      </c>
      <c r="BK375" s="2" t="str">
        <f t="shared" si="234"/>
        <v/>
      </c>
    </row>
    <row r="376" spans="1:63" x14ac:dyDescent="0.35">
      <c r="A376" s="2" t="str">
        <f>RawData!A372&amp;" "&amp;RawData!B372&amp;" "&amp;RawData!C372&amp;" "&amp;RawData!D372&amp;" "&amp;RawData!E372</f>
        <v xml:space="preserve">    </v>
      </c>
      <c r="B376" s="2" t="str">
        <f t="shared" si="198"/>
        <v/>
      </c>
      <c r="C376" s="2" t="e">
        <f t="shared" si="199"/>
        <v>#VALUE!</v>
      </c>
      <c r="D376" s="2" t="e">
        <f t="shared" si="200"/>
        <v>#VALUE!</v>
      </c>
      <c r="E376" s="2" t="e">
        <f t="shared" si="201"/>
        <v>#VALUE!</v>
      </c>
      <c r="F376" s="2" t="b">
        <f t="shared" si="202"/>
        <v>0</v>
      </c>
      <c r="G376" s="2" t="b">
        <f t="shared" si="203"/>
        <v>0</v>
      </c>
      <c r="I376" s="2" t="str">
        <f t="shared" si="214"/>
        <v/>
      </c>
      <c r="J376" s="2" t="str">
        <f t="shared" si="204"/>
        <v/>
      </c>
      <c r="K376" s="2" t="str">
        <f t="shared" si="205"/>
        <v/>
      </c>
      <c r="L376" s="2" t="str">
        <f t="shared" si="206"/>
        <v/>
      </c>
      <c r="N376" s="2" t="str">
        <f t="shared" si="207"/>
        <v/>
      </c>
      <c r="O376" s="2" t="str">
        <f t="shared" si="208"/>
        <v/>
      </c>
      <c r="P376" s="2" t="str">
        <f t="shared" si="209"/>
        <v/>
      </c>
      <c r="T376" s="2" t="str">
        <f t="shared" si="231"/>
        <v/>
      </c>
      <c r="U376" s="2" t="str">
        <f t="shared" si="231"/>
        <v/>
      </c>
      <c r="V376" s="2" t="str">
        <f t="shared" si="231"/>
        <v/>
      </c>
      <c r="W376" s="2" t="str">
        <f t="shared" si="231"/>
        <v/>
      </c>
      <c r="X376" s="2" t="str">
        <f t="shared" si="231"/>
        <v/>
      </c>
      <c r="Y376" s="2" t="str">
        <f t="shared" si="231"/>
        <v/>
      </c>
      <c r="Z376" s="2" t="str">
        <f t="shared" si="231"/>
        <v/>
      </c>
      <c r="AA376" s="2" t="str">
        <f t="shared" si="231"/>
        <v/>
      </c>
      <c r="AB376" s="2" t="str">
        <f t="shared" si="231"/>
        <v/>
      </c>
      <c r="AC376" s="2" t="str">
        <f t="shared" si="231"/>
        <v/>
      </c>
      <c r="AD376" s="2" t="str">
        <f t="shared" si="232"/>
        <v/>
      </c>
      <c r="AE376" s="2" t="str">
        <f t="shared" si="232"/>
        <v/>
      </c>
      <c r="AF376" s="2" t="str">
        <f t="shared" si="232"/>
        <v/>
      </c>
      <c r="AG376" s="2" t="str">
        <f t="shared" si="232"/>
        <v/>
      </c>
      <c r="AH376" s="2" t="str">
        <f t="shared" si="232"/>
        <v/>
      </c>
      <c r="AI376" s="2" t="str">
        <f t="shared" si="232"/>
        <v/>
      </c>
      <c r="AJ376" s="2" t="str">
        <f t="shared" si="232"/>
        <v/>
      </c>
      <c r="AK376" s="2" t="str">
        <f t="shared" si="232"/>
        <v/>
      </c>
      <c r="AL376" s="2" t="str">
        <f t="shared" si="232"/>
        <v/>
      </c>
      <c r="AM376" s="2" t="str">
        <f t="shared" si="232"/>
        <v/>
      </c>
      <c r="AN376" s="2" t="str">
        <f t="shared" si="233"/>
        <v/>
      </c>
      <c r="AO376" s="2" t="str">
        <f t="shared" si="233"/>
        <v/>
      </c>
      <c r="AP376" s="2" t="str">
        <f t="shared" si="233"/>
        <v/>
      </c>
      <c r="AQ376" s="2" t="str">
        <f t="shared" si="233"/>
        <v/>
      </c>
      <c r="AR376" s="2" t="str">
        <f t="shared" si="233"/>
        <v/>
      </c>
      <c r="AS376" s="2" t="str">
        <f t="shared" si="233"/>
        <v/>
      </c>
      <c r="AT376" s="2" t="str">
        <f t="shared" si="233"/>
        <v/>
      </c>
      <c r="AU376" s="2" t="str">
        <f t="shared" si="233"/>
        <v/>
      </c>
      <c r="AV376" s="2" t="str">
        <f t="shared" si="233"/>
        <v/>
      </c>
      <c r="AW376" s="2" t="str">
        <f t="shared" si="233"/>
        <v/>
      </c>
      <c r="AX376" s="2" t="str">
        <f t="shared" si="234"/>
        <v/>
      </c>
      <c r="AY376" s="2" t="str">
        <f t="shared" si="234"/>
        <v/>
      </c>
      <c r="AZ376" s="2" t="str">
        <f t="shared" si="234"/>
        <v/>
      </c>
      <c r="BA376" s="2" t="str">
        <f t="shared" si="234"/>
        <v/>
      </c>
      <c r="BB376" s="2" t="str">
        <f t="shared" si="234"/>
        <v/>
      </c>
      <c r="BC376" s="2" t="str">
        <f t="shared" si="234"/>
        <v/>
      </c>
      <c r="BD376" s="2" t="str">
        <f t="shared" si="234"/>
        <v/>
      </c>
      <c r="BE376" s="2" t="str">
        <f t="shared" si="234"/>
        <v/>
      </c>
      <c r="BF376" s="2" t="str">
        <f t="shared" si="234"/>
        <v/>
      </c>
      <c r="BG376" s="2" t="str">
        <f t="shared" si="234"/>
        <v/>
      </c>
      <c r="BH376" s="2" t="str">
        <f t="shared" si="234"/>
        <v/>
      </c>
      <c r="BI376" s="2" t="str">
        <f t="shared" si="234"/>
        <v/>
      </c>
      <c r="BJ376" s="2" t="str">
        <f t="shared" si="234"/>
        <v/>
      </c>
      <c r="BK376" s="2" t="str">
        <f t="shared" si="234"/>
        <v/>
      </c>
    </row>
    <row r="377" spans="1:63" ht="29" x14ac:dyDescent="0.35">
      <c r="A377" s="2" t="str">
        <f>RawData!A373&amp;" "&amp;RawData!B373&amp;" "&amp;RawData!C373&amp;" "&amp;RawData!D373&amp;" "&amp;RawData!E373</f>
        <v xml:space="preserve">FOUND  Viasyn Godbout Computer Diskettes  </v>
      </c>
      <c r="B377" s="2" t="str">
        <f t="shared" si="198"/>
        <v>FOUND Viasyn Godbout Computer Diskettes</v>
      </c>
      <c r="C377" s="2">
        <f t="shared" si="199"/>
        <v>6</v>
      </c>
      <c r="D377" s="2">
        <f t="shared" si="200"/>
        <v>13</v>
      </c>
      <c r="E377" s="2">
        <f t="shared" si="201"/>
        <v>21</v>
      </c>
      <c r="F377" s="2" t="b">
        <f t="shared" si="202"/>
        <v>0</v>
      </c>
      <c r="G377" s="2" t="b">
        <f t="shared" si="203"/>
        <v>0</v>
      </c>
      <c r="I377" s="2" t="str">
        <f t="shared" si="214"/>
        <v/>
      </c>
      <c r="J377" s="2" t="str">
        <f t="shared" si="204"/>
        <v/>
      </c>
      <c r="K377" s="2" t="str">
        <f t="shared" si="205"/>
        <v/>
      </c>
      <c r="L377" s="2" t="str">
        <f t="shared" si="206"/>
        <v>FOUND Viasyn Godbout Computer Diskettes</v>
      </c>
      <c r="N377" s="2" t="str">
        <f t="shared" si="207"/>
        <v/>
      </c>
      <c r="O377" s="2" t="str">
        <f t="shared" si="208"/>
        <v/>
      </c>
      <c r="P377" s="2" t="str">
        <f t="shared" si="209"/>
        <v/>
      </c>
      <c r="T377" s="2" t="str">
        <f t="shared" si="231"/>
        <v/>
      </c>
      <c r="U377" s="2" t="str">
        <f t="shared" si="231"/>
        <v/>
      </c>
      <c r="V377" s="2" t="str">
        <f t="shared" si="231"/>
        <v/>
      </c>
      <c r="W377" s="2" t="str">
        <f t="shared" si="231"/>
        <v/>
      </c>
      <c r="X377" s="2" t="str">
        <f t="shared" si="231"/>
        <v/>
      </c>
      <c r="Y377" s="2" t="str">
        <f t="shared" si="231"/>
        <v/>
      </c>
      <c r="Z377" s="2" t="str">
        <f t="shared" si="231"/>
        <v/>
      </c>
      <c r="AA377" s="2" t="str">
        <f t="shared" si="231"/>
        <v/>
      </c>
      <c r="AB377" s="2" t="str">
        <f t="shared" si="231"/>
        <v/>
      </c>
      <c r="AC377" s="2" t="str">
        <f t="shared" si="231"/>
        <v/>
      </c>
      <c r="AD377" s="2" t="str">
        <f t="shared" si="232"/>
        <v/>
      </c>
      <c r="AE377" s="2" t="str">
        <f t="shared" si="232"/>
        <v/>
      </c>
      <c r="AF377" s="2" t="str">
        <f t="shared" si="232"/>
        <v/>
      </c>
      <c r="AG377" s="2" t="str">
        <f t="shared" si="232"/>
        <v/>
      </c>
      <c r="AH377" s="2" t="str">
        <f t="shared" si="232"/>
        <v/>
      </c>
      <c r="AI377" s="2" t="str">
        <f t="shared" si="232"/>
        <v/>
      </c>
      <c r="AJ377" s="2" t="str">
        <f t="shared" si="232"/>
        <v/>
      </c>
      <c r="AK377" s="2" t="str">
        <f t="shared" si="232"/>
        <v/>
      </c>
      <c r="AL377" s="2" t="str">
        <f t="shared" si="232"/>
        <v/>
      </c>
      <c r="AM377" s="2" t="str">
        <f t="shared" si="232"/>
        <v/>
      </c>
      <c r="AN377" s="2" t="str">
        <f t="shared" si="233"/>
        <v/>
      </c>
      <c r="AO377" s="2" t="str">
        <f t="shared" si="233"/>
        <v/>
      </c>
      <c r="AP377" s="2" t="str">
        <f t="shared" si="233"/>
        <v/>
      </c>
      <c r="AQ377" s="2" t="str">
        <f t="shared" si="233"/>
        <v/>
      </c>
      <c r="AR377" s="2" t="str">
        <f t="shared" si="233"/>
        <v/>
      </c>
      <c r="AS377" s="2" t="str">
        <f t="shared" si="233"/>
        <v/>
      </c>
      <c r="AT377" s="2" t="str">
        <f t="shared" si="233"/>
        <v/>
      </c>
      <c r="AU377" s="2" t="str">
        <f t="shared" si="233"/>
        <v/>
      </c>
      <c r="AV377" s="2" t="str">
        <f t="shared" si="233"/>
        <v/>
      </c>
      <c r="AW377" s="2" t="str">
        <f t="shared" si="233"/>
        <v/>
      </c>
      <c r="AX377" s="2" t="str">
        <f t="shared" si="234"/>
        <v/>
      </c>
      <c r="AY377" s="2" t="str">
        <f t="shared" si="234"/>
        <v/>
      </c>
      <c r="AZ377" s="2" t="str">
        <f t="shared" si="234"/>
        <v/>
      </c>
      <c r="BA377" s="2" t="str">
        <f t="shared" si="234"/>
        <v/>
      </c>
      <c r="BB377" s="2" t="str">
        <f t="shared" si="234"/>
        <v/>
      </c>
      <c r="BC377" s="2" t="str">
        <f t="shared" si="234"/>
        <v/>
      </c>
      <c r="BD377" s="2" t="str">
        <f t="shared" si="234"/>
        <v/>
      </c>
      <c r="BE377" s="2" t="str">
        <f t="shared" si="234"/>
        <v/>
      </c>
      <c r="BF377" s="2" t="str">
        <f t="shared" si="234"/>
        <v/>
      </c>
      <c r="BG377" s="2" t="str">
        <f t="shared" si="234"/>
        <v/>
      </c>
      <c r="BH377" s="2" t="str">
        <f t="shared" si="234"/>
        <v/>
      </c>
      <c r="BI377" s="2" t="str">
        <f t="shared" si="234"/>
        <v/>
      </c>
      <c r="BJ377" s="2" t="str">
        <f t="shared" si="234"/>
        <v/>
      </c>
      <c r="BK377" s="2" t="str">
        <f t="shared" si="234"/>
        <v/>
      </c>
    </row>
    <row r="378" spans="1:63" ht="43.5" x14ac:dyDescent="0.35">
      <c r="A378" s="2" t="str">
        <f>RawData!A374&amp;" "&amp;RawData!B374&amp;" "&amp;RawData!C374&amp;" "&amp;RawData!D374&amp;" "&amp;RawData!E374</f>
        <v xml:space="preserve"># Diskettes only exist in physical 8" form.  I found no way to image them    </v>
      </c>
      <c r="B378" s="2" t="str">
        <f t="shared" si="198"/>
        <v># Diskettes only exist in physical 8" form. I found no way to image them</v>
      </c>
      <c r="C378" s="2">
        <f t="shared" si="199"/>
        <v>2</v>
      </c>
      <c r="D378" s="2">
        <f t="shared" si="200"/>
        <v>12</v>
      </c>
      <c r="E378" s="2">
        <f t="shared" si="201"/>
        <v>17</v>
      </c>
      <c r="F378" s="2" t="b">
        <f t="shared" si="202"/>
        <v>0</v>
      </c>
      <c r="G378" s="2" t="b">
        <f t="shared" si="203"/>
        <v>0</v>
      </c>
      <c r="I378" s="2" t="str">
        <f t="shared" si="214"/>
        <v/>
      </c>
      <c r="J378" s="2" t="str">
        <f t="shared" si="204"/>
        <v/>
      </c>
      <c r="K378" s="2" t="str">
        <f t="shared" si="205"/>
        <v/>
      </c>
      <c r="L378" s="2" t="str">
        <f t="shared" si="206"/>
        <v># Diskettes only exist in physical 8" form. I found no way to image them</v>
      </c>
      <c r="N378" s="2" t="str">
        <f t="shared" si="207"/>
        <v/>
      </c>
      <c r="O378" s="2" t="str">
        <f t="shared" si="208"/>
        <v/>
      </c>
      <c r="P378" s="2" t="str">
        <f t="shared" si="209"/>
        <v/>
      </c>
      <c r="T378" s="2" t="str">
        <f t="shared" si="231"/>
        <v/>
      </c>
      <c r="U378" s="2" t="str">
        <f t="shared" si="231"/>
        <v/>
      </c>
      <c r="V378" s="2" t="str">
        <f t="shared" si="231"/>
        <v/>
      </c>
      <c r="W378" s="2" t="str">
        <f t="shared" si="231"/>
        <v/>
      </c>
      <c r="X378" s="2" t="str">
        <f t="shared" si="231"/>
        <v/>
      </c>
      <c r="Y378" s="2" t="str">
        <f t="shared" si="231"/>
        <v/>
      </c>
      <c r="Z378" s="2" t="str">
        <f t="shared" si="231"/>
        <v/>
      </c>
      <c r="AA378" s="2" t="str">
        <f t="shared" si="231"/>
        <v/>
      </c>
      <c r="AB378" s="2" t="str">
        <f t="shared" si="231"/>
        <v/>
      </c>
      <c r="AC378" s="2" t="str">
        <f t="shared" si="231"/>
        <v/>
      </c>
      <c r="AD378" s="2" t="str">
        <f t="shared" si="232"/>
        <v/>
      </c>
      <c r="AE378" s="2" t="str">
        <f t="shared" si="232"/>
        <v/>
      </c>
      <c r="AF378" s="2" t="str">
        <f t="shared" si="232"/>
        <v/>
      </c>
      <c r="AG378" s="2" t="str">
        <f t="shared" si="232"/>
        <v/>
      </c>
      <c r="AH378" s="2" t="str">
        <f t="shared" si="232"/>
        <v/>
      </c>
      <c r="AI378" s="2" t="str">
        <f t="shared" si="232"/>
        <v/>
      </c>
      <c r="AJ378" s="2" t="str">
        <f t="shared" si="232"/>
        <v/>
      </c>
      <c r="AK378" s="2" t="str">
        <f t="shared" si="232"/>
        <v/>
      </c>
      <c r="AL378" s="2" t="str">
        <f t="shared" si="232"/>
        <v/>
      </c>
      <c r="AM378" s="2" t="str">
        <f t="shared" si="232"/>
        <v/>
      </c>
      <c r="AN378" s="2" t="str">
        <f t="shared" si="233"/>
        <v/>
      </c>
      <c r="AO378" s="2" t="str">
        <f t="shared" si="233"/>
        <v/>
      </c>
      <c r="AP378" s="2" t="str">
        <f t="shared" si="233"/>
        <v/>
      </c>
      <c r="AQ378" s="2" t="str">
        <f t="shared" si="233"/>
        <v/>
      </c>
      <c r="AR378" s="2" t="str">
        <f t="shared" si="233"/>
        <v/>
      </c>
      <c r="AS378" s="2" t="str">
        <f t="shared" si="233"/>
        <v/>
      </c>
      <c r="AT378" s="2" t="str">
        <f t="shared" si="233"/>
        <v/>
      </c>
      <c r="AU378" s="2" t="str">
        <f t="shared" si="233"/>
        <v/>
      </c>
      <c r="AV378" s="2" t="str">
        <f t="shared" si="233"/>
        <v/>
      </c>
      <c r="AW378" s="2" t="str">
        <f t="shared" si="233"/>
        <v/>
      </c>
      <c r="AX378" s="2" t="str">
        <f t="shared" si="234"/>
        <v/>
      </c>
      <c r="AY378" s="2" t="str">
        <f t="shared" si="234"/>
        <v/>
      </c>
      <c r="AZ378" s="2" t="str">
        <f t="shared" si="234"/>
        <v/>
      </c>
      <c r="BA378" s="2" t="str">
        <f t="shared" si="234"/>
        <v/>
      </c>
      <c r="BB378" s="2" t="str">
        <f t="shared" si="234"/>
        <v/>
      </c>
      <c r="BC378" s="2" t="str">
        <f t="shared" si="234"/>
        <v/>
      </c>
      <c r="BD378" s="2" t="str">
        <f t="shared" si="234"/>
        <v/>
      </c>
      <c r="BE378" s="2" t="str">
        <f t="shared" si="234"/>
        <v/>
      </c>
      <c r="BF378" s="2" t="str">
        <f t="shared" si="234"/>
        <v/>
      </c>
      <c r="BG378" s="2" t="str">
        <f t="shared" si="234"/>
        <v/>
      </c>
      <c r="BH378" s="2" t="str">
        <f t="shared" si="234"/>
        <v/>
      </c>
      <c r="BI378" s="2" t="str">
        <f t="shared" si="234"/>
        <v/>
      </c>
      <c r="BJ378" s="2" t="str">
        <f t="shared" si="234"/>
        <v/>
      </c>
      <c r="BK378" s="2" t="str">
        <f t="shared" si="234"/>
        <v/>
      </c>
    </row>
    <row r="379" spans="1:63" ht="43.5" x14ac:dyDescent="0.35">
      <c r="A379" s="2" t="str">
        <f>RawData!A375&amp;" "&amp;RawData!B375&amp;" "&amp;RawData!C375&amp;" "&amp;RawData!D375&amp;" "&amp;RawData!E375</f>
        <v xml:space="preserve">301  GLSSSDST Copy of CPM 2.2 64K system and utilities and Godbout BIOS  </v>
      </c>
      <c r="B379" s="2" t="str">
        <f t="shared" si="198"/>
        <v>301 GLSSSDST Copy of CPM 2.2 64K system and utilities and Godbout BIOS</v>
      </c>
      <c r="C379" s="2">
        <f t="shared" si="199"/>
        <v>4</v>
      </c>
      <c r="D379" s="2">
        <f t="shared" si="200"/>
        <v>13</v>
      </c>
      <c r="E379" s="2">
        <f t="shared" si="201"/>
        <v>18</v>
      </c>
      <c r="F379" s="2" t="b">
        <f t="shared" si="202"/>
        <v>1</v>
      </c>
      <c r="G379" s="2" t="b">
        <f t="shared" si="203"/>
        <v>0</v>
      </c>
      <c r="I379" s="2">
        <f t="shared" si="214"/>
        <v>301</v>
      </c>
      <c r="J379" s="2" t="str">
        <f t="shared" si="204"/>
        <v/>
      </c>
      <c r="K379" s="2" t="str">
        <f t="shared" si="205"/>
        <v>GLSSSDST</v>
      </c>
      <c r="L379" s="2" t="str">
        <f t="shared" si="206"/>
        <v>Copy of CPM 2.2 64K system and utilities and Godbout BIOS</v>
      </c>
      <c r="N379" s="2" t="b">
        <f t="shared" si="207"/>
        <v>0</v>
      </c>
      <c r="O379" s="2" t="str">
        <f t="shared" si="208"/>
        <v/>
      </c>
      <c r="P379" s="2" t="str">
        <f t="shared" si="209"/>
        <v>GLSSSDST</v>
      </c>
      <c r="T379" s="2" t="b">
        <f t="shared" si="231"/>
        <v>0</v>
      </c>
      <c r="U379" s="2" t="b">
        <f t="shared" si="231"/>
        <v>0</v>
      </c>
      <c r="V379" s="2" t="b">
        <f t="shared" si="231"/>
        <v>1</v>
      </c>
      <c r="W379" s="2" t="b">
        <f t="shared" si="231"/>
        <v>0</v>
      </c>
      <c r="X379" s="2" t="b">
        <f t="shared" si="231"/>
        <v>0</v>
      </c>
      <c r="Y379" s="2" t="b">
        <f t="shared" si="231"/>
        <v>0</v>
      </c>
      <c r="Z379" s="2" t="b">
        <f t="shared" si="231"/>
        <v>0</v>
      </c>
      <c r="AA379" s="2" t="b">
        <f t="shared" si="231"/>
        <v>0</v>
      </c>
      <c r="AB379" s="2" t="b">
        <f t="shared" si="231"/>
        <v>0</v>
      </c>
      <c r="AC379" s="2" t="b">
        <f t="shared" si="231"/>
        <v>0</v>
      </c>
      <c r="AD379" s="2" t="b">
        <f t="shared" si="232"/>
        <v>0</v>
      </c>
      <c r="AE379" s="2" t="b">
        <f t="shared" si="232"/>
        <v>0</v>
      </c>
      <c r="AF379" s="2" t="b">
        <f t="shared" si="232"/>
        <v>0</v>
      </c>
      <c r="AG379" s="2" t="b">
        <f t="shared" si="232"/>
        <v>0</v>
      </c>
      <c r="AH379" s="2" t="b">
        <f t="shared" si="232"/>
        <v>0</v>
      </c>
      <c r="AI379" s="2" t="b">
        <f t="shared" si="232"/>
        <v>0</v>
      </c>
      <c r="AJ379" s="2" t="b">
        <f t="shared" si="232"/>
        <v>0</v>
      </c>
      <c r="AK379" s="2" t="b">
        <f t="shared" si="232"/>
        <v>0</v>
      </c>
      <c r="AL379" s="2" t="b">
        <f t="shared" si="232"/>
        <v>0</v>
      </c>
      <c r="AM379" s="2" t="b">
        <f t="shared" si="232"/>
        <v>0</v>
      </c>
      <c r="AN379" s="2" t="b">
        <f t="shared" si="233"/>
        <v>0</v>
      </c>
      <c r="AO379" s="2" t="b">
        <f t="shared" si="233"/>
        <v>0</v>
      </c>
      <c r="AP379" s="2" t="b">
        <f t="shared" si="233"/>
        <v>0</v>
      </c>
      <c r="AQ379" s="2" t="b">
        <f t="shared" si="233"/>
        <v>0</v>
      </c>
      <c r="AR379" s="2" t="b">
        <f t="shared" si="233"/>
        <v>0</v>
      </c>
      <c r="AS379" s="2" t="b">
        <f t="shared" si="233"/>
        <v>0</v>
      </c>
      <c r="AT379" s="2" t="b">
        <f t="shared" si="233"/>
        <v>1</v>
      </c>
      <c r="AU379" s="2" t="b">
        <f t="shared" si="233"/>
        <v>1</v>
      </c>
      <c r="AV379" s="2" t="b">
        <f t="shared" si="233"/>
        <v>1</v>
      </c>
      <c r="AW379" s="2" t="b">
        <f t="shared" si="233"/>
        <v>1</v>
      </c>
      <c r="AX379" s="2" t="b">
        <f t="shared" si="234"/>
        <v>1</v>
      </c>
      <c r="AY379" s="2" t="b">
        <f t="shared" si="234"/>
        <v>1</v>
      </c>
      <c r="AZ379" s="2" t="b">
        <f t="shared" si="234"/>
        <v>1</v>
      </c>
      <c r="BA379" s="2" t="b">
        <f t="shared" si="234"/>
        <v>1</v>
      </c>
      <c r="BB379" s="2" t="b">
        <f t="shared" si="234"/>
        <v>1</v>
      </c>
      <c r="BC379" s="2" t="b">
        <f t="shared" si="234"/>
        <v>1</v>
      </c>
      <c r="BD379" s="2" t="b">
        <f t="shared" si="234"/>
        <v>1</v>
      </c>
      <c r="BE379" s="2" t="b">
        <f t="shared" si="234"/>
        <v>1</v>
      </c>
      <c r="BF379" s="2" t="b">
        <f t="shared" si="234"/>
        <v>1</v>
      </c>
      <c r="BG379" s="2" t="b">
        <f t="shared" si="234"/>
        <v>1</v>
      </c>
      <c r="BH379" s="2" t="b">
        <f t="shared" si="234"/>
        <v>1</v>
      </c>
      <c r="BI379" s="2" t="b">
        <f t="shared" si="234"/>
        <v>1</v>
      </c>
      <c r="BJ379" s="2" t="b">
        <f t="shared" si="234"/>
        <v>1</v>
      </c>
      <c r="BK379" s="2" t="b">
        <f t="shared" si="234"/>
        <v>1</v>
      </c>
    </row>
    <row r="380" spans="1:63" x14ac:dyDescent="0.35">
      <c r="A380" s="2" t="str">
        <f>RawData!A376&amp;" "&amp;RawData!B376&amp;" "&amp;RawData!C376&amp;" "&amp;RawData!D376&amp;" "&amp;RawData!E376</f>
        <v xml:space="preserve">302  GLDSDDST Copy of 301  </v>
      </c>
      <c r="B380" s="2" t="str">
        <f t="shared" si="198"/>
        <v>302 GLDSDDST Copy of 301</v>
      </c>
      <c r="C380" s="2">
        <f t="shared" si="199"/>
        <v>4</v>
      </c>
      <c r="D380" s="2">
        <f t="shared" si="200"/>
        <v>13</v>
      </c>
      <c r="E380" s="2">
        <f t="shared" si="201"/>
        <v>18</v>
      </c>
      <c r="F380" s="2" t="b">
        <f t="shared" si="202"/>
        <v>1</v>
      </c>
      <c r="G380" s="2" t="b">
        <f t="shared" si="203"/>
        <v>0</v>
      </c>
      <c r="I380" s="2">
        <f t="shared" si="214"/>
        <v>302</v>
      </c>
      <c r="J380" s="2" t="str">
        <f t="shared" si="204"/>
        <v/>
      </c>
      <c r="K380" s="2" t="str">
        <f t="shared" si="205"/>
        <v>GLDSDDST</v>
      </c>
      <c r="L380" s="2" t="str">
        <f t="shared" si="206"/>
        <v>Copy of 301</v>
      </c>
      <c r="N380" s="2" t="b">
        <f t="shared" si="207"/>
        <v>0</v>
      </c>
      <c r="O380" s="2" t="str">
        <f t="shared" si="208"/>
        <v/>
      </c>
      <c r="P380" s="2" t="str">
        <f t="shared" si="209"/>
        <v>GLDSDDST</v>
      </c>
      <c r="T380" s="2" t="b">
        <f t="shared" si="231"/>
        <v>0</v>
      </c>
      <c r="U380" s="2" t="b">
        <f t="shared" si="231"/>
        <v>0</v>
      </c>
      <c r="V380" s="2" t="b">
        <f t="shared" si="231"/>
        <v>0</v>
      </c>
      <c r="W380" s="2" t="b">
        <f t="shared" si="231"/>
        <v>0</v>
      </c>
      <c r="X380" s="2" t="b">
        <f t="shared" si="231"/>
        <v>0</v>
      </c>
      <c r="Y380" s="2" t="b">
        <f t="shared" si="231"/>
        <v>0</v>
      </c>
      <c r="Z380" s="2" t="b">
        <f t="shared" si="231"/>
        <v>0</v>
      </c>
      <c r="AA380" s="2" t="b">
        <f t="shared" si="231"/>
        <v>0</v>
      </c>
      <c r="AB380" s="2" t="b">
        <f t="shared" si="231"/>
        <v>0</v>
      </c>
      <c r="AC380" s="2" t="b">
        <f t="shared" si="231"/>
        <v>0</v>
      </c>
      <c r="AD380" s="2" t="b">
        <f t="shared" si="232"/>
        <v>0</v>
      </c>
      <c r="AE380" s="2" t="b">
        <f t="shared" si="232"/>
        <v>0</v>
      </c>
      <c r="AF380" s="2" t="b">
        <f t="shared" si="232"/>
        <v>0</v>
      </c>
      <c r="AG380" s="2" t="b">
        <f t="shared" si="232"/>
        <v>0</v>
      </c>
      <c r="AH380" s="2" t="b">
        <f t="shared" si="232"/>
        <v>0</v>
      </c>
      <c r="AI380" s="2" t="b">
        <f t="shared" si="232"/>
        <v>0</v>
      </c>
      <c r="AJ380" s="2" t="b">
        <f t="shared" si="232"/>
        <v>0</v>
      </c>
      <c r="AK380" s="2" t="b">
        <f t="shared" si="232"/>
        <v>0</v>
      </c>
      <c r="AL380" s="2" t="b">
        <f t="shared" si="232"/>
        <v>0</v>
      </c>
      <c r="AM380" s="2" t="b">
        <f t="shared" si="232"/>
        <v>0</v>
      </c>
      <c r="AN380" s="2" t="b">
        <f t="shared" si="233"/>
        <v>0</v>
      </c>
      <c r="AO380" s="2" t="b">
        <f t="shared" si="233"/>
        <v>0</v>
      </c>
      <c r="AP380" s="2" t="b">
        <f t="shared" si="233"/>
        <v>0</v>
      </c>
      <c r="AQ380" s="2" t="b">
        <f t="shared" si="233"/>
        <v>0</v>
      </c>
      <c r="AR380" s="2" t="b">
        <f t="shared" si="233"/>
        <v>0</v>
      </c>
      <c r="AS380" s="2" t="b">
        <f t="shared" si="233"/>
        <v>0</v>
      </c>
      <c r="AT380" s="2" t="b">
        <f t="shared" si="233"/>
        <v>1</v>
      </c>
      <c r="AU380" s="2" t="b">
        <f t="shared" si="233"/>
        <v>1</v>
      </c>
      <c r="AV380" s="2" t="b">
        <f t="shared" si="233"/>
        <v>1</v>
      </c>
      <c r="AW380" s="2" t="b">
        <f t="shared" si="233"/>
        <v>1</v>
      </c>
      <c r="AX380" s="2" t="b">
        <f t="shared" si="234"/>
        <v>1</v>
      </c>
      <c r="AY380" s="2" t="b">
        <f t="shared" si="234"/>
        <v>1</v>
      </c>
      <c r="AZ380" s="2" t="b">
        <f t="shared" si="234"/>
        <v>1</v>
      </c>
      <c r="BA380" s="2" t="b">
        <f t="shared" si="234"/>
        <v>1</v>
      </c>
      <c r="BB380" s="2" t="b">
        <f t="shared" si="234"/>
        <v>1</v>
      </c>
      <c r="BC380" s="2" t="b">
        <f t="shared" si="234"/>
        <v>1</v>
      </c>
      <c r="BD380" s="2" t="b">
        <f t="shared" si="234"/>
        <v>1</v>
      </c>
      <c r="BE380" s="2" t="b">
        <f t="shared" si="234"/>
        <v>1</v>
      </c>
      <c r="BF380" s="2" t="b">
        <f t="shared" si="234"/>
        <v>1</v>
      </c>
      <c r="BG380" s="2" t="b">
        <f t="shared" si="234"/>
        <v>1</v>
      </c>
      <c r="BH380" s="2" t="b">
        <f t="shared" si="234"/>
        <v>1</v>
      </c>
      <c r="BI380" s="2" t="b">
        <f t="shared" si="234"/>
        <v>1</v>
      </c>
      <c r="BJ380" s="2" t="b">
        <f t="shared" si="234"/>
        <v>1</v>
      </c>
      <c r="BK380" s="2" t="b">
        <f t="shared" si="234"/>
        <v>1</v>
      </c>
    </row>
    <row r="381" spans="1:63" x14ac:dyDescent="0.35">
      <c r="A381" s="2" t="str">
        <f>RawData!A377&amp;" "&amp;RawData!B377&amp;" "&amp;RawData!C377&amp;" "&amp;RawData!D377&amp;" "&amp;RawData!E377</f>
        <v xml:space="preserve">303  GLDSDDST missing  </v>
      </c>
      <c r="B381" s="2" t="str">
        <f t="shared" si="198"/>
        <v>303 GLDSDDST missing</v>
      </c>
      <c r="C381" s="2">
        <f t="shared" si="199"/>
        <v>4</v>
      </c>
      <c r="D381" s="2">
        <f t="shared" si="200"/>
        <v>13</v>
      </c>
      <c r="E381" s="2" t="e">
        <f t="shared" si="201"/>
        <v>#VALUE!</v>
      </c>
      <c r="F381" s="2" t="b">
        <f t="shared" si="202"/>
        <v>1</v>
      </c>
      <c r="G381" s="2" t="b">
        <f t="shared" si="203"/>
        <v>0</v>
      </c>
      <c r="I381" s="2">
        <f t="shared" si="214"/>
        <v>303</v>
      </c>
      <c r="J381" s="2" t="str">
        <f t="shared" si="204"/>
        <v/>
      </c>
      <c r="K381" s="2" t="str">
        <f t="shared" si="205"/>
        <v>GLDSDDST</v>
      </c>
      <c r="L381" s="2" t="str">
        <f t="shared" si="206"/>
        <v>missing</v>
      </c>
      <c r="N381" s="2" t="b">
        <f t="shared" si="207"/>
        <v>0</v>
      </c>
      <c r="O381" s="2" t="str">
        <f t="shared" si="208"/>
        <v/>
      </c>
      <c r="P381" s="2" t="str">
        <f t="shared" si="209"/>
        <v>GLDSDDST</v>
      </c>
      <c r="T381" s="2" t="b">
        <f t="shared" si="231"/>
        <v>0</v>
      </c>
      <c r="U381" s="2" t="b">
        <f t="shared" si="231"/>
        <v>0</v>
      </c>
      <c r="V381" s="2" t="b">
        <f t="shared" si="231"/>
        <v>0</v>
      </c>
      <c r="W381" s="2" t="b">
        <f t="shared" si="231"/>
        <v>0</v>
      </c>
      <c r="X381" s="2" t="b">
        <f t="shared" si="231"/>
        <v>0</v>
      </c>
      <c r="Y381" s="2" t="b">
        <f t="shared" si="231"/>
        <v>0</v>
      </c>
      <c r="Z381" s="2" t="b">
        <f t="shared" si="231"/>
        <v>0</v>
      </c>
      <c r="AA381" s="2" t="b">
        <f t="shared" si="231"/>
        <v>0</v>
      </c>
      <c r="AB381" s="2" t="b">
        <f t="shared" si="231"/>
        <v>0</v>
      </c>
      <c r="AC381" s="2" t="b">
        <f t="shared" si="231"/>
        <v>0</v>
      </c>
      <c r="AD381" s="2" t="b">
        <f t="shared" si="232"/>
        <v>0</v>
      </c>
      <c r="AE381" s="2" t="b">
        <f t="shared" si="232"/>
        <v>0</v>
      </c>
      <c r="AF381" s="2" t="b">
        <f t="shared" si="232"/>
        <v>0</v>
      </c>
      <c r="AG381" s="2" t="b">
        <f t="shared" si="232"/>
        <v>0</v>
      </c>
      <c r="AH381" s="2" t="b">
        <f t="shared" si="232"/>
        <v>0</v>
      </c>
      <c r="AI381" s="2" t="b">
        <f t="shared" si="232"/>
        <v>0</v>
      </c>
      <c r="AJ381" s="2" t="b">
        <f t="shared" si="232"/>
        <v>0</v>
      </c>
      <c r="AK381" s="2" t="b">
        <f t="shared" si="232"/>
        <v>0</v>
      </c>
      <c r="AL381" s="2" t="b">
        <f t="shared" si="232"/>
        <v>0</v>
      </c>
      <c r="AM381" s="2" t="b">
        <f t="shared" si="232"/>
        <v>0</v>
      </c>
      <c r="AN381" s="2" t="b">
        <f t="shared" si="233"/>
        <v>0</v>
      </c>
      <c r="AO381" s="2" t="b">
        <f t="shared" si="233"/>
        <v>0</v>
      </c>
      <c r="AP381" s="2" t="b">
        <f t="shared" si="233"/>
        <v>0</v>
      </c>
      <c r="AQ381" s="2" t="b">
        <f t="shared" si="233"/>
        <v>0</v>
      </c>
      <c r="AR381" s="2" t="b">
        <f t="shared" si="233"/>
        <v>0</v>
      </c>
      <c r="AS381" s="2" t="b">
        <f t="shared" si="233"/>
        <v>0</v>
      </c>
      <c r="AT381" s="2" t="b">
        <f t="shared" si="233"/>
        <v>1</v>
      </c>
      <c r="AU381" s="2" t="b">
        <f t="shared" si="233"/>
        <v>1</v>
      </c>
      <c r="AV381" s="2" t="b">
        <f t="shared" si="233"/>
        <v>1</v>
      </c>
      <c r="AW381" s="2" t="b">
        <f t="shared" si="233"/>
        <v>1</v>
      </c>
      <c r="AX381" s="2" t="b">
        <f t="shared" si="234"/>
        <v>1</v>
      </c>
      <c r="AY381" s="2" t="b">
        <f t="shared" si="234"/>
        <v>1</v>
      </c>
      <c r="AZ381" s="2" t="b">
        <f t="shared" si="234"/>
        <v>1</v>
      </c>
      <c r="BA381" s="2" t="b">
        <f t="shared" si="234"/>
        <v>1</v>
      </c>
      <c r="BB381" s="2" t="b">
        <f t="shared" si="234"/>
        <v>1</v>
      </c>
      <c r="BC381" s="2" t="b">
        <f t="shared" si="234"/>
        <v>1</v>
      </c>
      <c r="BD381" s="2" t="b">
        <f t="shared" si="234"/>
        <v>1</v>
      </c>
      <c r="BE381" s="2" t="b">
        <f t="shared" si="234"/>
        <v>1</v>
      </c>
      <c r="BF381" s="2" t="b">
        <f t="shared" si="234"/>
        <v>1</v>
      </c>
      <c r="BG381" s="2" t="b">
        <f t="shared" si="234"/>
        <v>1</v>
      </c>
      <c r="BH381" s="2" t="b">
        <f t="shared" si="234"/>
        <v>1</v>
      </c>
      <c r="BI381" s="2" t="b">
        <f t="shared" si="234"/>
        <v>1</v>
      </c>
      <c r="BJ381" s="2" t="b">
        <f t="shared" si="234"/>
        <v>1</v>
      </c>
      <c r="BK381" s="2" t="b">
        <f t="shared" si="234"/>
        <v>1</v>
      </c>
    </row>
    <row r="382" spans="1:63" ht="29" x14ac:dyDescent="0.35">
      <c r="A382" s="2" t="str">
        <f>RawData!A378&amp;" "&amp;RawData!B378&amp;" "&amp;RawData!C378&amp;" "&amp;RawData!D378&amp;" "&amp;RawData!E378</f>
        <v xml:space="preserve">304  GLDSDDST Godbout 48K master 1K sectors  </v>
      </c>
      <c r="B382" s="2" t="str">
        <f t="shared" si="198"/>
        <v>304 GLDSDDST Godbout 48K master 1K sectors</v>
      </c>
      <c r="C382" s="2">
        <f t="shared" si="199"/>
        <v>4</v>
      </c>
      <c r="D382" s="2">
        <f t="shared" si="200"/>
        <v>13</v>
      </c>
      <c r="E382" s="2">
        <f t="shared" si="201"/>
        <v>21</v>
      </c>
      <c r="F382" s="2" t="b">
        <f t="shared" si="202"/>
        <v>1</v>
      </c>
      <c r="G382" s="2" t="b">
        <f t="shared" si="203"/>
        <v>0</v>
      </c>
      <c r="I382" s="2">
        <f t="shared" si="214"/>
        <v>304</v>
      </c>
      <c r="J382" s="2" t="str">
        <f t="shared" si="204"/>
        <v/>
      </c>
      <c r="K382" s="2" t="str">
        <f t="shared" si="205"/>
        <v>GLDSDDST</v>
      </c>
      <c r="L382" s="2" t="str">
        <f t="shared" si="206"/>
        <v>Godbout 48K master 1K sectors</v>
      </c>
      <c r="N382" s="2" t="b">
        <f t="shared" si="207"/>
        <v>0</v>
      </c>
      <c r="O382" s="2" t="str">
        <f t="shared" si="208"/>
        <v/>
      </c>
      <c r="P382" s="2" t="str">
        <f t="shared" si="209"/>
        <v>GLDSDDST</v>
      </c>
      <c r="T382" s="2" t="b">
        <f t="shared" si="231"/>
        <v>0</v>
      </c>
      <c r="U382" s="2" t="b">
        <f t="shared" si="231"/>
        <v>0</v>
      </c>
      <c r="V382" s="2" t="b">
        <f t="shared" si="231"/>
        <v>0</v>
      </c>
      <c r="W382" s="2" t="b">
        <f t="shared" si="231"/>
        <v>0</v>
      </c>
      <c r="X382" s="2" t="b">
        <f t="shared" si="231"/>
        <v>0</v>
      </c>
      <c r="Y382" s="2" t="b">
        <f t="shared" si="231"/>
        <v>0</v>
      </c>
      <c r="Z382" s="2" t="b">
        <f t="shared" si="231"/>
        <v>0</v>
      </c>
      <c r="AA382" s="2" t="b">
        <f t="shared" si="231"/>
        <v>0</v>
      </c>
      <c r="AB382" s="2" t="b">
        <f t="shared" si="231"/>
        <v>0</v>
      </c>
      <c r="AC382" s="2" t="b">
        <f t="shared" si="231"/>
        <v>0</v>
      </c>
      <c r="AD382" s="2" t="b">
        <f t="shared" si="232"/>
        <v>0</v>
      </c>
      <c r="AE382" s="2" t="b">
        <f t="shared" si="232"/>
        <v>0</v>
      </c>
      <c r="AF382" s="2" t="b">
        <f t="shared" si="232"/>
        <v>0</v>
      </c>
      <c r="AG382" s="2" t="b">
        <f t="shared" si="232"/>
        <v>0</v>
      </c>
      <c r="AH382" s="2" t="b">
        <f t="shared" si="232"/>
        <v>0</v>
      </c>
      <c r="AI382" s="2" t="b">
        <f t="shared" si="232"/>
        <v>0</v>
      </c>
      <c r="AJ382" s="2" t="b">
        <f t="shared" si="232"/>
        <v>0</v>
      </c>
      <c r="AK382" s="2" t="b">
        <f t="shared" si="232"/>
        <v>0</v>
      </c>
      <c r="AL382" s="2" t="b">
        <f t="shared" si="232"/>
        <v>0</v>
      </c>
      <c r="AM382" s="2" t="b">
        <f t="shared" si="232"/>
        <v>0</v>
      </c>
      <c r="AN382" s="2" t="b">
        <f t="shared" si="233"/>
        <v>0</v>
      </c>
      <c r="AO382" s="2" t="b">
        <f t="shared" si="233"/>
        <v>0</v>
      </c>
      <c r="AP382" s="2" t="b">
        <f t="shared" si="233"/>
        <v>0</v>
      </c>
      <c r="AQ382" s="2" t="b">
        <f t="shared" si="233"/>
        <v>0</v>
      </c>
      <c r="AR382" s="2" t="b">
        <f t="shared" si="233"/>
        <v>0</v>
      </c>
      <c r="AS382" s="2" t="b">
        <f t="shared" si="233"/>
        <v>0</v>
      </c>
      <c r="AT382" s="2" t="b">
        <f t="shared" si="233"/>
        <v>1</v>
      </c>
      <c r="AU382" s="2" t="b">
        <f t="shared" si="233"/>
        <v>1</v>
      </c>
      <c r="AV382" s="2" t="b">
        <f t="shared" si="233"/>
        <v>1</v>
      </c>
      <c r="AW382" s="2" t="b">
        <f t="shared" si="233"/>
        <v>1</v>
      </c>
      <c r="AX382" s="2" t="b">
        <f t="shared" si="234"/>
        <v>1</v>
      </c>
      <c r="AY382" s="2" t="b">
        <f t="shared" si="234"/>
        <v>1</v>
      </c>
      <c r="AZ382" s="2" t="b">
        <f t="shared" si="234"/>
        <v>1</v>
      </c>
      <c r="BA382" s="2" t="b">
        <f t="shared" si="234"/>
        <v>1</v>
      </c>
      <c r="BB382" s="2" t="b">
        <f t="shared" si="234"/>
        <v>1</v>
      </c>
      <c r="BC382" s="2" t="b">
        <f t="shared" si="234"/>
        <v>1</v>
      </c>
      <c r="BD382" s="2" t="b">
        <f t="shared" si="234"/>
        <v>1</v>
      </c>
      <c r="BE382" s="2" t="b">
        <f t="shared" si="234"/>
        <v>1</v>
      </c>
      <c r="BF382" s="2" t="b">
        <f t="shared" si="234"/>
        <v>1</v>
      </c>
      <c r="BG382" s="2" t="b">
        <f t="shared" si="234"/>
        <v>1</v>
      </c>
      <c r="BH382" s="2" t="b">
        <f t="shared" si="234"/>
        <v>1</v>
      </c>
      <c r="BI382" s="2" t="b">
        <f t="shared" si="234"/>
        <v>1</v>
      </c>
      <c r="BJ382" s="2" t="b">
        <f t="shared" si="234"/>
        <v>1</v>
      </c>
      <c r="BK382" s="2" t="b">
        <f t="shared" si="234"/>
        <v>1</v>
      </c>
    </row>
    <row r="383" spans="1:63" ht="29" x14ac:dyDescent="0.35">
      <c r="A383" s="2" t="str">
        <f>RawData!A379&amp;" "&amp;RawData!B379&amp;" "&amp;RawData!C379&amp;" "&amp;RawData!D379&amp;" "&amp;RawData!E379</f>
        <v xml:space="preserve">305  GLDSDDST Godbout 512 byte sectors 32K CPM 2.2  </v>
      </c>
      <c r="B383" s="2" t="str">
        <f t="shared" si="198"/>
        <v>305 GLDSDDST Godbout 512 byte sectors 32K CPM 2.2</v>
      </c>
      <c r="C383" s="2">
        <f t="shared" si="199"/>
        <v>4</v>
      </c>
      <c r="D383" s="2">
        <f t="shared" si="200"/>
        <v>13</v>
      </c>
      <c r="E383" s="2">
        <f t="shared" si="201"/>
        <v>21</v>
      </c>
      <c r="F383" s="2" t="b">
        <f t="shared" si="202"/>
        <v>1</v>
      </c>
      <c r="G383" s="2" t="b">
        <f t="shared" si="203"/>
        <v>0</v>
      </c>
      <c r="I383" s="2">
        <f t="shared" si="214"/>
        <v>305</v>
      </c>
      <c r="J383" s="2" t="str">
        <f t="shared" si="204"/>
        <v/>
      </c>
      <c r="K383" s="2" t="str">
        <f t="shared" si="205"/>
        <v>GLDSDDST</v>
      </c>
      <c r="L383" s="2" t="str">
        <f t="shared" si="206"/>
        <v>Godbout 512 byte sectors 32K CPM 2.2</v>
      </c>
      <c r="N383" s="2" t="b">
        <f t="shared" si="207"/>
        <v>0</v>
      </c>
      <c r="O383" s="2" t="str">
        <f t="shared" si="208"/>
        <v/>
      </c>
      <c r="P383" s="2" t="str">
        <f t="shared" si="209"/>
        <v>GLDSDDST</v>
      </c>
      <c r="T383" s="2" t="b">
        <f t="shared" si="231"/>
        <v>0</v>
      </c>
      <c r="U383" s="2" t="b">
        <f t="shared" si="231"/>
        <v>0</v>
      </c>
      <c r="V383" s="2" t="b">
        <f t="shared" si="231"/>
        <v>1</v>
      </c>
      <c r="W383" s="2" t="b">
        <f t="shared" si="231"/>
        <v>0</v>
      </c>
      <c r="X383" s="2" t="b">
        <f t="shared" si="231"/>
        <v>0</v>
      </c>
      <c r="Y383" s="2" t="b">
        <f t="shared" si="231"/>
        <v>0</v>
      </c>
      <c r="Z383" s="2" t="b">
        <f t="shared" si="231"/>
        <v>0</v>
      </c>
      <c r="AA383" s="2" t="b">
        <f t="shared" si="231"/>
        <v>0</v>
      </c>
      <c r="AB383" s="2" t="b">
        <f t="shared" si="231"/>
        <v>0</v>
      </c>
      <c r="AC383" s="2" t="b">
        <f t="shared" si="231"/>
        <v>0</v>
      </c>
      <c r="AD383" s="2" t="b">
        <f t="shared" si="232"/>
        <v>0</v>
      </c>
      <c r="AE383" s="2" t="b">
        <f t="shared" si="232"/>
        <v>0</v>
      </c>
      <c r="AF383" s="2" t="b">
        <f t="shared" si="232"/>
        <v>0</v>
      </c>
      <c r="AG383" s="2" t="b">
        <f t="shared" si="232"/>
        <v>0</v>
      </c>
      <c r="AH383" s="2" t="b">
        <f t="shared" si="232"/>
        <v>0</v>
      </c>
      <c r="AI383" s="2" t="b">
        <f t="shared" si="232"/>
        <v>0</v>
      </c>
      <c r="AJ383" s="2" t="b">
        <f t="shared" si="232"/>
        <v>0</v>
      </c>
      <c r="AK383" s="2" t="b">
        <f t="shared" si="232"/>
        <v>0</v>
      </c>
      <c r="AL383" s="2" t="b">
        <f t="shared" si="232"/>
        <v>0</v>
      </c>
      <c r="AM383" s="2" t="b">
        <f t="shared" si="232"/>
        <v>0</v>
      </c>
      <c r="AN383" s="2" t="b">
        <f t="shared" si="233"/>
        <v>0</v>
      </c>
      <c r="AO383" s="2" t="b">
        <f t="shared" si="233"/>
        <v>0</v>
      </c>
      <c r="AP383" s="2" t="b">
        <f t="shared" si="233"/>
        <v>0</v>
      </c>
      <c r="AQ383" s="2" t="b">
        <f t="shared" si="233"/>
        <v>0</v>
      </c>
      <c r="AR383" s="2" t="b">
        <f t="shared" si="233"/>
        <v>0</v>
      </c>
      <c r="AS383" s="2" t="b">
        <f t="shared" si="233"/>
        <v>0</v>
      </c>
      <c r="AT383" s="2" t="b">
        <f t="shared" si="233"/>
        <v>1</v>
      </c>
      <c r="AU383" s="2" t="b">
        <f t="shared" si="233"/>
        <v>1</v>
      </c>
      <c r="AV383" s="2" t="b">
        <f t="shared" si="233"/>
        <v>1</v>
      </c>
      <c r="AW383" s="2" t="b">
        <f t="shared" si="233"/>
        <v>1</v>
      </c>
      <c r="AX383" s="2" t="b">
        <f t="shared" si="234"/>
        <v>1</v>
      </c>
      <c r="AY383" s="2" t="b">
        <f t="shared" si="234"/>
        <v>1</v>
      </c>
      <c r="AZ383" s="2" t="b">
        <f t="shared" si="234"/>
        <v>1</v>
      </c>
      <c r="BA383" s="2" t="b">
        <f t="shared" si="234"/>
        <v>1</v>
      </c>
      <c r="BB383" s="2" t="b">
        <f t="shared" si="234"/>
        <v>1</v>
      </c>
      <c r="BC383" s="2" t="b">
        <f t="shared" si="234"/>
        <v>1</v>
      </c>
      <c r="BD383" s="2" t="b">
        <f t="shared" si="234"/>
        <v>1</v>
      </c>
      <c r="BE383" s="2" t="b">
        <f t="shared" si="234"/>
        <v>1</v>
      </c>
      <c r="BF383" s="2" t="b">
        <f t="shared" si="234"/>
        <v>1</v>
      </c>
      <c r="BG383" s="2" t="b">
        <f t="shared" si="234"/>
        <v>1</v>
      </c>
      <c r="BH383" s="2" t="b">
        <f t="shared" si="234"/>
        <v>1</v>
      </c>
      <c r="BI383" s="2" t="b">
        <f t="shared" si="234"/>
        <v>1</v>
      </c>
      <c r="BJ383" s="2" t="b">
        <f t="shared" si="234"/>
        <v>1</v>
      </c>
      <c r="BK383" s="2" t="b">
        <f t="shared" si="234"/>
        <v>1</v>
      </c>
    </row>
    <row r="384" spans="1:63" ht="29" x14ac:dyDescent="0.35">
      <c r="A384" s="2" t="str">
        <f>RawData!A380&amp;" "&amp;RawData!B380&amp;" "&amp;RawData!C380&amp;" "&amp;RawData!D380&amp;" "&amp;RawData!E380</f>
        <v xml:space="preserve">306  GLDSDDST Godbout 512 byte sectors 32K CPM 2.2  </v>
      </c>
      <c r="B384" s="2" t="str">
        <f t="shared" si="198"/>
        <v>306 GLDSDDST Godbout 512 byte sectors 32K CPM 2.2</v>
      </c>
      <c r="C384" s="2">
        <f t="shared" si="199"/>
        <v>4</v>
      </c>
      <c r="D384" s="2">
        <f t="shared" si="200"/>
        <v>13</v>
      </c>
      <c r="E384" s="2">
        <f t="shared" si="201"/>
        <v>21</v>
      </c>
      <c r="F384" s="2" t="b">
        <f t="shared" si="202"/>
        <v>1</v>
      </c>
      <c r="G384" s="2" t="b">
        <f t="shared" si="203"/>
        <v>0</v>
      </c>
      <c r="I384" s="2">
        <f t="shared" si="214"/>
        <v>306</v>
      </c>
      <c r="J384" s="2" t="str">
        <f t="shared" si="204"/>
        <v/>
      </c>
      <c r="K384" s="2" t="str">
        <f t="shared" si="205"/>
        <v>GLDSDDST</v>
      </c>
      <c r="L384" s="2" t="str">
        <f t="shared" si="206"/>
        <v>Godbout 512 byte sectors 32K CPM 2.2</v>
      </c>
      <c r="N384" s="2" t="b">
        <f t="shared" si="207"/>
        <v>0</v>
      </c>
      <c r="O384" s="2" t="str">
        <f t="shared" si="208"/>
        <v/>
      </c>
      <c r="P384" s="2" t="str">
        <f t="shared" si="209"/>
        <v>GLDSDDST</v>
      </c>
      <c r="T384" s="2" t="b">
        <f t="shared" si="231"/>
        <v>0</v>
      </c>
      <c r="U384" s="2" t="b">
        <f t="shared" si="231"/>
        <v>0</v>
      </c>
      <c r="V384" s="2" t="b">
        <f t="shared" si="231"/>
        <v>1</v>
      </c>
      <c r="W384" s="2" t="b">
        <f t="shared" si="231"/>
        <v>0</v>
      </c>
      <c r="X384" s="2" t="b">
        <f t="shared" si="231"/>
        <v>0</v>
      </c>
      <c r="Y384" s="2" t="b">
        <f t="shared" si="231"/>
        <v>0</v>
      </c>
      <c r="Z384" s="2" t="b">
        <f t="shared" si="231"/>
        <v>0</v>
      </c>
      <c r="AA384" s="2" t="b">
        <f t="shared" si="231"/>
        <v>0</v>
      </c>
      <c r="AB384" s="2" t="b">
        <f t="shared" si="231"/>
        <v>0</v>
      </c>
      <c r="AC384" s="2" t="b">
        <f t="shared" si="231"/>
        <v>0</v>
      </c>
      <c r="AD384" s="2" t="b">
        <f t="shared" si="232"/>
        <v>0</v>
      </c>
      <c r="AE384" s="2" t="b">
        <f t="shared" si="232"/>
        <v>0</v>
      </c>
      <c r="AF384" s="2" t="b">
        <f t="shared" si="232"/>
        <v>0</v>
      </c>
      <c r="AG384" s="2" t="b">
        <f t="shared" si="232"/>
        <v>0</v>
      </c>
      <c r="AH384" s="2" t="b">
        <f t="shared" si="232"/>
        <v>0</v>
      </c>
      <c r="AI384" s="2" t="b">
        <f t="shared" si="232"/>
        <v>0</v>
      </c>
      <c r="AJ384" s="2" t="b">
        <f t="shared" si="232"/>
        <v>0</v>
      </c>
      <c r="AK384" s="2" t="b">
        <f t="shared" si="232"/>
        <v>0</v>
      </c>
      <c r="AL384" s="2" t="b">
        <f t="shared" si="232"/>
        <v>0</v>
      </c>
      <c r="AM384" s="2" t="b">
        <f t="shared" si="232"/>
        <v>0</v>
      </c>
      <c r="AN384" s="2" t="b">
        <f t="shared" si="233"/>
        <v>0</v>
      </c>
      <c r="AO384" s="2" t="b">
        <f t="shared" si="233"/>
        <v>0</v>
      </c>
      <c r="AP384" s="2" t="b">
        <f t="shared" si="233"/>
        <v>0</v>
      </c>
      <c r="AQ384" s="2" t="b">
        <f t="shared" si="233"/>
        <v>0</v>
      </c>
      <c r="AR384" s="2" t="b">
        <f t="shared" si="233"/>
        <v>0</v>
      </c>
      <c r="AS384" s="2" t="b">
        <f t="shared" si="233"/>
        <v>0</v>
      </c>
      <c r="AT384" s="2" t="b">
        <f t="shared" si="233"/>
        <v>1</v>
      </c>
      <c r="AU384" s="2" t="b">
        <f t="shared" si="233"/>
        <v>1</v>
      </c>
      <c r="AV384" s="2" t="b">
        <f t="shared" si="233"/>
        <v>1</v>
      </c>
      <c r="AW384" s="2" t="b">
        <f t="shared" si="233"/>
        <v>1</v>
      </c>
      <c r="AX384" s="2" t="b">
        <f t="shared" si="234"/>
        <v>1</v>
      </c>
      <c r="AY384" s="2" t="b">
        <f t="shared" si="234"/>
        <v>1</v>
      </c>
      <c r="AZ384" s="2" t="b">
        <f t="shared" si="234"/>
        <v>1</v>
      </c>
      <c r="BA384" s="2" t="b">
        <f t="shared" si="234"/>
        <v>1</v>
      </c>
      <c r="BB384" s="2" t="b">
        <f t="shared" si="234"/>
        <v>1</v>
      </c>
      <c r="BC384" s="2" t="b">
        <f t="shared" si="234"/>
        <v>1</v>
      </c>
      <c r="BD384" s="2" t="b">
        <f t="shared" si="234"/>
        <v>1</v>
      </c>
      <c r="BE384" s="2" t="b">
        <f t="shared" si="234"/>
        <v>1</v>
      </c>
      <c r="BF384" s="2" t="b">
        <f t="shared" si="234"/>
        <v>1</v>
      </c>
      <c r="BG384" s="2" t="b">
        <f t="shared" si="234"/>
        <v>1</v>
      </c>
      <c r="BH384" s="2" t="b">
        <f t="shared" si="234"/>
        <v>1</v>
      </c>
      <c r="BI384" s="2" t="b">
        <f t="shared" si="234"/>
        <v>1</v>
      </c>
      <c r="BJ384" s="2" t="b">
        <f t="shared" si="234"/>
        <v>1</v>
      </c>
      <c r="BK384" s="2" t="b">
        <f t="shared" si="234"/>
        <v>1</v>
      </c>
    </row>
    <row r="385" spans="1:63" ht="29" x14ac:dyDescent="0.35">
      <c r="A385" s="2" t="str">
        <f>RawData!A381&amp;" "&amp;RawData!B381&amp;" "&amp;RawData!C381&amp;" "&amp;RawData!D381&amp;" "&amp;RawData!E381</f>
        <v xml:space="preserve">307  GLDSDDST Godbout 512 byte sectors 32K CPM 2.2  </v>
      </c>
      <c r="B385" s="2" t="str">
        <f t="shared" si="198"/>
        <v>307 GLDSDDST Godbout 512 byte sectors 32K CPM 2.2</v>
      </c>
      <c r="C385" s="2">
        <f t="shared" si="199"/>
        <v>4</v>
      </c>
      <c r="D385" s="2">
        <f t="shared" si="200"/>
        <v>13</v>
      </c>
      <c r="E385" s="2">
        <f t="shared" si="201"/>
        <v>21</v>
      </c>
      <c r="F385" s="2" t="b">
        <f t="shared" si="202"/>
        <v>1</v>
      </c>
      <c r="G385" s="2" t="b">
        <f t="shared" si="203"/>
        <v>0</v>
      </c>
      <c r="I385" s="2">
        <f t="shared" si="214"/>
        <v>307</v>
      </c>
      <c r="J385" s="2" t="str">
        <f t="shared" si="204"/>
        <v/>
      </c>
      <c r="K385" s="2" t="str">
        <f t="shared" si="205"/>
        <v>GLDSDDST</v>
      </c>
      <c r="L385" s="2" t="str">
        <f t="shared" si="206"/>
        <v>Godbout 512 byte sectors 32K CPM 2.2</v>
      </c>
      <c r="N385" s="2" t="b">
        <f t="shared" si="207"/>
        <v>0</v>
      </c>
      <c r="O385" s="2" t="str">
        <f t="shared" si="208"/>
        <v/>
      </c>
      <c r="P385" s="2" t="str">
        <f t="shared" si="209"/>
        <v>GLDSDDST</v>
      </c>
      <c r="T385" s="2" t="b">
        <f t="shared" ref="T385:AC394" si="235">IF($F385,OR(NOT(ISERROR(FIND(T$2,$L385,1))),NOT(ISERROR(FIND(T$3,$L385,1))),NOT(ISERROR(FIND(T$4,$L385,1)))),"")</f>
        <v>0</v>
      </c>
      <c r="U385" s="2" t="b">
        <f t="shared" si="235"/>
        <v>0</v>
      </c>
      <c r="V385" s="2" t="b">
        <f t="shared" si="235"/>
        <v>1</v>
      </c>
      <c r="W385" s="2" t="b">
        <f t="shared" si="235"/>
        <v>0</v>
      </c>
      <c r="X385" s="2" t="b">
        <f t="shared" si="235"/>
        <v>0</v>
      </c>
      <c r="Y385" s="2" t="b">
        <f t="shared" si="235"/>
        <v>0</v>
      </c>
      <c r="Z385" s="2" t="b">
        <f t="shared" si="235"/>
        <v>0</v>
      </c>
      <c r="AA385" s="2" t="b">
        <f t="shared" si="235"/>
        <v>0</v>
      </c>
      <c r="AB385" s="2" t="b">
        <f t="shared" si="235"/>
        <v>0</v>
      </c>
      <c r="AC385" s="2" t="b">
        <f t="shared" si="235"/>
        <v>0</v>
      </c>
      <c r="AD385" s="2" t="b">
        <f t="shared" ref="AD385:AM394" si="236">IF($F385,OR(NOT(ISERROR(FIND(AD$2,$L385,1))),NOT(ISERROR(FIND(AD$3,$L385,1))),NOT(ISERROR(FIND(AD$4,$L385,1)))),"")</f>
        <v>0</v>
      </c>
      <c r="AE385" s="2" t="b">
        <f t="shared" si="236"/>
        <v>0</v>
      </c>
      <c r="AF385" s="2" t="b">
        <f t="shared" si="236"/>
        <v>0</v>
      </c>
      <c r="AG385" s="2" t="b">
        <f t="shared" si="236"/>
        <v>0</v>
      </c>
      <c r="AH385" s="2" t="b">
        <f t="shared" si="236"/>
        <v>0</v>
      </c>
      <c r="AI385" s="2" t="b">
        <f t="shared" si="236"/>
        <v>0</v>
      </c>
      <c r="AJ385" s="2" t="b">
        <f t="shared" si="236"/>
        <v>0</v>
      </c>
      <c r="AK385" s="2" t="b">
        <f t="shared" si="236"/>
        <v>0</v>
      </c>
      <c r="AL385" s="2" t="b">
        <f t="shared" si="236"/>
        <v>0</v>
      </c>
      <c r="AM385" s="2" t="b">
        <f t="shared" si="236"/>
        <v>0</v>
      </c>
      <c r="AN385" s="2" t="b">
        <f t="shared" ref="AN385:AW394" si="237">IF($F385,OR(NOT(ISERROR(FIND(AN$2,$L385,1))),NOT(ISERROR(FIND(AN$3,$L385,1))),NOT(ISERROR(FIND(AN$4,$L385,1)))),"")</f>
        <v>0</v>
      </c>
      <c r="AO385" s="2" t="b">
        <f t="shared" si="237"/>
        <v>0</v>
      </c>
      <c r="AP385" s="2" t="b">
        <f t="shared" si="237"/>
        <v>0</v>
      </c>
      <c r="AQ385" s="2" t="b">
        <f t="shared" si="237"/>
        <v>0</v>
      </c>
      <c r="AR385" s="2" t="b">
        <f t="shared" si="237"/>
        <v>0</v>
      </c>
      <c r="AS385" s="2" t="b">
        <f t="shared" si="237"/>
        <v>0</v>
      </c>
      <c r="AT385" s="2" t="b">
        <f t="shared" si="237"/>
        <v>1</v>
      </c>
      <c r="AU385" s="2" t="b">
        <f t="shared" si="237"/>
        <v>1</v>
      </c>
      <c r="AV385" s="2" t="b">
        <f t="shared" si="237"/>
        <v>1</v>
      </c>
      <c r="AW385" s="2" t="b">
        <f t="shared" si="237"/>
        <v>1</v>
      </c>
      <c r="AX385" s="2" t="b">
        <f t="shared" ref="AX385:BK394" si="238">IF($F385,OR(NOT(ISERROR(FIND(AX$2,$L385,1))),NOT(ISERROR(FIND(AX$3,$L385,1))),NOT(ISERROR(FIND(AX$4,$L385,1)))),"")</f>
        <v>1</v>
      </c>
      <c r="AY385" s="2" t="b">
        <f t="shared" si="238"/>
        <v>1</v>
      </c>
      <c r="AZ385" s="2" t="b">
        <f t="shared" si="238"/>
        <v>1</v>
      </c>
      <c r="BA385" s="2" t="b">
        <f t="shared" si="238"/>
        <v>1</v>
      </c>
      <c r="BB385" s="2" t="b">
        <f t="shared" si="238"/>
        <v>1</v>
      </c>
      <c r="BC385" s="2" t="b">
        <f t="shared" si="238"/>
        <v>1</v>
      </c>
      <c r="BD385" s="2" t="b">
        <f t="shared" si="238"/>
        <v>1</v>
      </c>
      <c r="BE385" s="2" t="b">
        <f t="shared" si="238"/>
        <v>1</v>
      </c>
      <c r="BF385" s="2" t="b">
        <f t="shared" si="238"/>
        <v>1</v>
      </c>
      <c r="BG385" s="2" t="b">
        <f t="shared" si="238"/>
        <v>1</v>
      </c>
      <c r="BH385" s="2" t="b">
        <f t="shared" si="238"/>
        <v>1</v>
      </c>
      <c r="BI385" s="2" t="b">
        <f t="shared" si="238"/>
        <v>1</v>
      </c>
      <c r="BJ385" s="2" t="b">
        <f t="shared" si="238"/>
        <v>1</v>
      </c>
      <c r="BK385" s="2" t="b">
        <f t="shared" si="238"/>
        <v>1</v>
      </c>
    </row>
    <row r="386" spans="1:63" ht="29" x14ac:dyDescent="0.35">
      <c r="A386" s="2" t="str">
        <f>RawData!A382&amp;" "&amp;RawData!B382&amp;" "&amp;RawData!C382&amp;" "&amp;RawData!D382&amp;" "&amp;RawData!E382</f>
        <v xml:space="preserve">308  GLDSDDST Godbout 512 byte sectors 32K CPM 2.2  </v>
      </c>
      <c r="B386" s="2" t="str">
        <f t="shared" si="198"/>
        <v>308 GLDSDDST Godbout 512 byte sectors 32K CPM 2.2</v>
      </c>
      <c r="C386" s="2">
        <f t="shared" si="199"/>
        <v>4</v>
      </c>
      <c r="D386" s="2">
        <f t="shared" si="200"/>
        <v>13</v>
      </c>
      <c r="E386" s="2">
        <f t="shared" si="201"/>
        <v>21</v>
      </c>
      <c r="F386" s="2" t="b">
        <f t="shared" si="202"/>
        <v>1</v>
      </c>
      <c r="G386" s="2" t="b">
        <f t="shared" si="203"/>
        <v>0</v>
      </c>
      <c r="I386" s="2">
        <f t="shared" si="214"/>
        <v>308</v>
      </c>
      <c r="J386" s="2" t="str">
        <f t="shared" si="204"/>
        <v/>
      </c>
      <c r="K386" s="2" t="str">
        <f t="shared" si="205"/>
        <v>GLDSDDST</v>
      </c>
      <c r="L386" s="2" t="str">
        <f t="shared" si="206"/>
        <v>Godbout 512 byte sectors 32K CPM 2.2</v>
      </c>
      <c r="N386" s="2" t="b">
        <f t="shared" si="207"/>
        <v>0</v>
      </c>
      <c r="O386" s="2" t="str">
        <f t="shared" si="208"/>
        <v/>
      </c>
      <c r="P386" s="2" t="str">
        <f t="shared" si="209"/>
        <v>GLDSDDST</v>
      </c>
      <c r="T386" s="2" t="b">
        <f t="shared" si="235"/>
        <v>0</v>
      </c>
      <c r="U386" s="2" t="b">
        <f t="shared" si="235"/>
        <v>0</v>
      </c>
      <c r="V386" s="2" t="b">
        <f t="shared" si="235"/>
        <v>1</v>
      </c>
      <c r="W386" s="2" t="b">
        <f t="shared" si="235"/>
        <v>0</v>
      </c>
      <c r="X386" s="2" t="b">
        <f t="shared" si="235"/>
        <v>0</v>
      </c>
      <c r="Y386" s="2" t="b">
        <f t="shared" si="235"/>
        <v>0</v>
      </c>
      <c r="Z386" s="2" t="b">
        <f t="shared" si="235"/>
        <v>0</v>
      </c>
      <c r="AA386" s="2" t="b">
        <f t="shared" si="235"/>
        <v>0</v>
      </c>
      <c r="AB386" s="2" t="b">
        <f t="shared" si="235"/>
        <v>0</v>
      </c>
      <c r="AC386" s="2" t="b">
        <f t="shared" si="235"/>
        <v>0</v>
      </c>
      <c r="AD386" s="2" t="b">
        <f t="shared" si="236"/>
        <v>0</v>
      </c>
      <c r="AE386" s="2" t="b">
        <f t="shared" si="236"/>
        <v>0</v>
      </c>
      <c r="AF386" s="2" t="b">
        <f t="shared" si="236"/>
        <v>0</v>
      </c>
      <c r="AG386" s="2" t="b">
        <f t="shared" si="236"/>
        <v>0</v>
      </c>
      <c r="AH386" s="2" t="b">
        <f t="shared" si="236"/>
        <v>0</v>
      </c>
      <c r="AI386" s="2" t="b">
        <f t="shared" si="236"/>
        <v>0</v>
      </c>
      <c r="AJ386" s="2" t="b">
        <f t="shared" si="236"/>
        <v>0</v>
      </c>
      <c r="AK386" s="2" t="b">
        <f t="shared" si="236"/>
        <v>0</v>
      </c>
      <c r="AL386" s="2" t="b">
        <f t="shared" si="236"/>
        <v>0</v>
      </c>
      <c r="AM386" s="2" t="b">
        <f t="shared" si="236"/>
        <v>0</v>
      </c>
      <c r="AN386" s="2" t="b">
        <f t="shared" si="237"/>
        <v>0</v>
      </c>
      <c r="AO386" s="2" t="b">
        <f t="shared" si="237"/>
        <v>0</v>
      </c>
      <c r="AP386" s="2" t="b">
        <f t="shared" si="237"/>
        <v>0</v>
      </c>
      <c r="AQ386" s="2" t="b">
        <f t="shared" si="237"/>
        <v>0</v>
      </c>
      <c r="AR386" s="2" t="b">
        <f t="shared" si="237"/>
        <v>0</v>
      </c>
      <c r="AS386" s="2" t="b">
        <f t="shared" si="237"/>
        <v>0</v>
      </c>
      <c r="AT386" s="2" t="b">
        <f t="shared" si="237"/>
        <v>1</v>
      </c>
      <c r="AU386" s="2" t="b">
        <f t="shared" si="237"/>
        <v>1</v>
      </c>
      <c r="AV386" s="2" t="b">
        <f t="shared" si="237"/>
        <v>1</v>
      </c>
      <c r="AW386" s="2" t="b">
        <f t="shared" si="237"/>
        <v>1</v>
      </c>
      <c r="AX386" s="2" t="b">
        <f t="shared" si="238"/>
        <v>1</v>
      </c>
      <c r="AY386" s="2" t="b">
        <f t="shared" si="238"/>
        <v>1</v>
      </c>
      <c r="AZ386" s="2" t="b">
        <f t="shared" si="238"/>
        <v>1</v>
      </c>
      <c r="BA386" s="2" t="b">
        <f t="shared" si="238"/>
        <v>1</v>
      </c>
      <c r="BB386" s="2" t="b">
        <f t="shared" si="238"/>
        <v>1</v>
      </c>
      <c r="BC386" s="2" t="b">
        <f t="shared" si="238"/>
        <v>1</v>
      </c>
      <c r="BD386" s="2" t="b">
        <f t="shared" si="238"/>
        <v>1</v>
      </c>
      <c r="BE386" s="2" t="b">
        <f t="shared" si="238"/>
        <v>1</v>
      </c>
      <c r="BF386" s="2" t="b">
        <f t="shared" si="238"/>
        <v>1</v>
      </c>
      <c r="BG386" s="2" t="b">
        <f t="shared" si="238"/>
        <v>1</v>
      </c>
      <c r="BH386" s="2" t="b">
        <f t="shared" si="238"/>
        <v>1</v>
      </c>
      <c r="BI386" s="2" t="b">
        <f t="shared" si="238"/>
        <v>1</v>
      </c>
      <c r="BJ386" s="2" t="b">
        <f t="shared" si="238"/>
        <v>1</v>
      </c>
      <c r="BK386" s="2" t="b">
        <f t="shared" si="238"/>
        <v>1</v>
      </c>
    </row>
    <row r="387" spans="1:63" ht="29" x14ac:dyDescent="0.35">
      <c r="A387" s="2" t="str">
        <f>RawData!A383&amp;" "&amp;RawData!B383&amp;" "&amp;RawData!C383&amp;" "&amp;RawData!D383&amp;" "&amp;RawData!E383</f>
        <v xml:space="preserve">309  GLDSDDST Godbout unknown  </v>
      </c>
      <c r="B387" s="2" t="str">
        <f t="shared" si="198"/>
        <v>309 GLDSDDST Godbout unknown</v>
      </c>
      <c r="C387" s="2">
        <f t="shared" si="199"/>
        <v>4</v>
      </c>
      <c r="D387" s="2">
        <f t="shared" si="200"/>
        <v>13</v>
      </c>
      <c r="E387" s="2">
        <f t="shared" si="201"/>
        <v>21</v>
      </c>
      <c r="F387" s="2" t="b">
        <f t="shared" si="202"/>
        <v>1</v>
      </c>
      <c r="G387" s="2" t="b">
        <f t="shared" si="203"/>
        <v>0</v>
      </c>
      <c r="I387" s="2">
        <f t="shared" si="214"/>
        <v>309</v>
      </c>
      <c r="J387" s="2" t="str">
        <f t="shared" si="204"/>
        <v/>
      </c>
      <c r="K387" s="2" t="str">
        <f t="shared" si="205"/>
        <v>GLDSDDST</v>
      </c>
      <c r="L387" s="2" t="str">
        <f t="shared" si="206"/>
        <v>Godbout unknown</v>
      </c>
      <c r="N387" s="2" t="b">
        <f t="shared" si="207"/>
        <v>0</v>
      </c>
      <c r="O387" s="2" t="str">
        <f t="shared" si="208"/>
        <v/>
      </c>
      <c r="P387" s="2" t="str">
        <f t="shared" si="209"/>
        <v>GLDSDDST</v>
      </c>
      <c r="T387" s="2" t="b">
        <f t="shared" si="235"/>
        <v>0</v>
      </c>
      <c r="U387" s="2" t="b">
        <f t="shared" si="235"/>
        <v>0</v>
      </c>
      <c r="V387" s="2" t="b">
        <f t="shared" si="235"/>
        <v>0</v>
      </c>
      <c r="W387" s="2" t="b">
        <f t="shared" si="235"/>
        <v>0</v>
      </c>
      <c r="X387" s="2" t="b">
        <f t="shared" si="235"/>
        <v>0</v>
      </c>
      <c r="Y387" s="2" t="b">
        <f t="shared" si="235"/>
        <v>0</v>
      </c>
      <c r="Z387" s="2" t="b">
        <f t="shared" si="235"/>
        <v>0</v>
      </c>
      <c r="AA387" s="2" t="b">
        <f t="shared" si="235"/>
        <v>0</v>
      </c>
      <c r="AB387" s="2" t="b">
        <f t="shared" si="235"/>
        <v>0</v>
      </c>
      <c r="AC387" s="2" t="b">
        <f t="shared" si="235"/>
        <v>0</v>
      </c>
      <c r="AD387" s="2" t="b">
        <f t="shared" si="236"/>
        <v>0</v>
      </c>
      <c r="AE387" s="2" t="b">
        <f t="shared" si="236"/>
        <v>0</v>
      </c>
      <c r="AF387" s="2" t="b">
        <f t="shared" si="236"/>
        <v>0</v>
      </c>
      <c r="AG387" s="2" t="b">
        <f t="shared" si="236"/>
        <v>0</v>
      </c>
      <c r="AH387" s="2" t="b">
        <f t="shared" si="236"/>
        <v>0</v>
      </c>
      <c r="AI387" s="2" t="b">
        <f t="shared" si="236"/>
        <v>0</v>
      </c>
      <c r="AJ387" s="2" t="b">
        <f t="shared" si="236"/>
        <v>0</v>
      </c>
      <c r="AK387" s="2" t="b">
        <f t="shared" si="236"/>
        <v>0</v>
      </c>
      <c r="AL387" s="2" t="b">
        <f t="shared" si="236"/>
        <v>0</v>
      </c>
      <c r="AM387" s="2" t="b">
        <f t="shared" si="236"/>
        <v>0</v>
      </c>
      <c r="AN387" s="2" t="b">
        <f t="shared" si="237"/>
        <v>0</v>
      </c>
      <c r="AO387" s="2" t="b">
        <f t="shared" si="237"/>
        <v>0</v>
      </c>
      <c r="AP387" s="2" t="b">
        <f t="shared" si="237"/>
        <v>0</v>
      </c>
      <c r="AQ387" s="2" t="b">
        <f t="shared" si="237"/>
        <v>0</v>
      </c>
      <c r="AR387" s="2" t="b">
        <f t="shared" si="237"/>
        <v>0</v>
      </c>
      <c r="AS387" s="2" t="b">
        <f t="shared" si="237"/>
        <v>0</v>
      </c>
      <c r="AT387" s="2" t="b">
        <f t="shared" si="237"/>
        <v>1</v>
      </c>
      <c r="AU387" s="2" t="b">
        <f t="shared" si="237"/>
        <v>1</v>
      </c>
      <c r="AV387" s="2" t="b">
        <f t="shared" si="237"/>
        <v>1</v>
      </c>
      <c r="AW387" s="2" t="b">
        <f t="shared" si="237"/>
        <v>1</v>
      </c>
      <c r="AX387" s="2" t="b">
        <f t="shared" si="238"/>
        <v>1</v>
      </c>
      <c r="AY387" s="2" t="b">
        <f t="shared" si="238"/>
        <v>1</v>
      </c>
      <c r="AZ387" s="2" t="b">
        <f t="shared" si="238"/>
        <v>1</v>
      </c>
      <c r="BA387" s="2" t="b">
        <f t="shared" si="238"/>
        <v>1</v>
      </c>
      <c r="BB387" s="2" t="b">
        <f t="shared" si="238"/>
        <v>1</v>
      </c>
      <c r="BC387" s="2" t="b">
        <f t="shared" si="238"/>
        <v>1</v>
      </c>
      <c r="BD387" s="2" t="b">
        <f t="shared" si="238"/>
        <v>1</v>
      </c>
      <c r="BE387" s="2" t="b">
        <f t="shared" si="238"/>
        <v>1</v>
      </c>
      <c r="BF387" s="2" t="b">
        <f t="shared" si="238"/>
        <v>1</v>
      </c>
      <c r="BG387" s="2" t="b">
        <f t="shared" si="238"/>
        <v>1</v>
      </c>
      <c r="BH387" s="2" t="b">
        <f t="shared" si="238"/>
        <v>1</v>
      </c>
      <c r="BI387" s="2" t="b">
        <f t="shared" si="238"/>
        <v>1</v>
      </c>
      <c r="BJ387" s="2" t="b">
        <f t="shared" si="238"/>
        <v>1</v>
      </c>
      <c r="BK387" s="2" t="b">
        <f t="shared" si="238"/>
        <v>1</v>
      </c>
    </row>
    <row r="388" spans="1:63" ht="43.5" x14ac:dyDescent="0.35">
      <c r="A388" s="2" t="str">
        <f>RawData!A384&amp;" "&amp;RawData!B384&amp;" "&amp;RawData!C384&amp;" "&amp;RawData!D384&amp;" "&amp;RawData!E384</f>
        <v xml:space="preserve">310  GLDSDDST CP/M-80 Version 2.2K serial 272-00016 1981 Digital Research  </v>
      </c>
      <c r="B388" s="2" t="str">
        <f t="shared" si="198"/>
        <v>310 GLDSDDST CP/M-80 Version 2.2K serial 272-00016 1981 Digital Research</v>
      </c>
      <c r="C388" s="2">
        <f t="shared" si="199"/>
        <v>4</v>
      </c>
      <c r="D388" s="2">
        <f t="shared" si="200"/>
        <v>13</v>
      </c>
      <c r="E388" s="2">
        <f t="shared" si="201"/>
        <v>21</v>
      </c>
      <c r="F388" s="2" t="b">
        <f t="shared" si="202"/>
        <v>1</v>
      </c>
      <c r="G388" s="2" t="b">
        <f t="shared" si="203"/>
        <v>0</v>
      </c>
      <c r="I388" s="2">
        <f t="shared" si="214"/>
        <v>310</v>
      </c>
      <c r="J388" s="2" t="str">
        <f t="shared" si="204"/>
        <v/>
      </c>
      <c r="K388" s="2" t="str">
        <f t="shared" si="205"/>
        <v>GLDSDDST</v>
      </c>
      <c r="L388" s="2" t="str">
        <f t="shared" si="206"/>
        <v>CP/M-80 Version 2.2K serial 272-00016 1981 Digital Research</v>
      </c>
      <c r="N388" s="2" t="b">
        <f t="shared" si="207"/>
        <v>0</v>
      </c>
      <c r="O388" s="2" t="str">
        <f t="shared" si="208"/>
        <v/>
      </c>
      <c r="P388" s="2" t="str">
        <f t="shared" si="209"/>
        <v>GLDSDDST</v>
      </c>
      <c r="T388" s="2" t="b">
        <f t="shared" si="235"/>
        <v>0</v>
      </c>
      <c r="U388" s="2" t="b">
        <f t="shared" si="235"/>
        <v>0</v>
      </c>
      <c r="V388" s="2" t="b">
        <f t="shared" si="235"/>
        <v>1</v>
      </c>
      <c r="W388" s="2" t="b">
        <f t="shared" si="235"/>
        <v>0</v>
      </c>
      <c r="X388" s="2" t="b">
        <f t="shared" si="235"/>
        <v>0</v>
      </c>
      <c r="Y388" s="2" t="b">
        <f t="shared" si="235"/>
        <v>0</v>
      </c>
      <c r="Z388" s="2" t="b">
        <f t="shared" si="235"/>
        <v>0</v>
      </c>
      <c r="AA388" s="2" t="b">
        <f t="shared" si="235"/>
        <v>0</v>
      </c>
      <c r="AB388" s="2" t="b">
        <f t="shared" si="235"/>
        <v>0</v>
      </c>
      <c r="AC388" s="2" t="b">
        <f t="shared" si="235"/>
        <v>0</v>
      </c>
      <c r="AD388" s="2" t="b">
        <f t="shared" si="236"/>
        <v>0</v>
      </c>
      <c r="AE388" s="2" t="b">
        <f t="shared" si="236"/>
        <v>0</v>
      </c>
      <c r="AF388" s="2" t="b">
        <f t="shared" si="236"/>
        <v>0</v>
      </c>
      <c r="AG388" s="2" t="b">
        <f t="shared" si="236"/>
        <v>0</v>
      </c>
      <c r="AH388" s="2" t="b">
        <f t="shared" si="236"/>
        <v>0</v>
      </c>
      <c r="AI388" s="2" t="b">
        <f t="shared" si="236"/>
        <v>0</v>
      </c>
      <c r="AJ388" s="2" t="b">
        <f t="shared" si="236"/>
        <v>0</v>
      </c>
      <c r="AK388" s="2" t="b">
        <f t="shared" si="236"/>
        <v>0</v>
      </c>
      <c r="AL388" s="2" t="b">
        <f t="shared" si="236"/>
        <v>0</v>
      </c>
      <c r="AM388" s="2" t="b">
        <f t="shared" si="236"/>
        <v>0</v>
      </c>
      <c r="AN388" s="2" t="b">
        <f t="shared" si="237"/>
        <v>0</v>
      </c>
      <c r="AO388" s="2" t="b">
        <f t="shared" si="237"/>
        <v>0</v>
      </c>
      <c r="AP388" s="2" t="b">
        <f t="shared" si="237"/>
        <v>0</v>
      </c>
      <c r="AQ388" s="2" t="b">
        <f t="shared" si="237"/>
        <v>0</v>
      </c>
      <c r="AR388" s="2" t="b">
        <f t="shared" si="237"/>
        <v>0</v>
      </c>
      <c r="AS388" s="2" t="b">
        <f t="shared" si="237"/>
        <v>0</v>
      </c>
      <c r="AT388" s="2" t="b">
        <f t="shared" si="237"/>
        <v>1</v>
      </c>
      <c r="AU388" s="2" t="b">
        <f t="shared" si="237"/>
        <v>1</v>
      </c>
      <c r="AV388" s="2" t="b">
        <f t="shared" si="237"/>
        <v>1</v>
      </c>
      <c r="AW388" s="2" t="b">
        <f t="shared" si="237"/>
        <v>1</v>
      </c>
      <c r="AX388" s="2" t="b">
        <f t="shared" si="238"/>
        <v>1</v>
      </c>
      <c r="AY388" s="2" t="b">
        <f t="shared" si="238"/>
        <v>1</v>
      </c>
      <c r="AZ388" s="2" t="b">
        <f t="shared" si="238"/>
        <v>1</v>
      </c>
      <c r="BA388" s="2" t="b">
        <f t="shared" si="238"/>
        <v>1</v>
      </c>
      <c r="BB388" s="2" t="b">
        <f t="shared" si="238"/>
        <v>1</v>
      </c>
      <c r="BC388" s="2" t="b">
        <f t="shared" si="238"/>
        <v>1</v>
      </c>
      <c r="BD388" s="2" t="b">
        <f t="shared" si="238"/>
        <v>1</v>
      </c>
      <c r="BE388" s="2" t="b">
        <f t="shared" si="238"/>
        <v>1</v>
      </c>
      <c r="BF388" s="2" t="b">
        <f t="shared" si="238"/>
        <v>1</v>
      </c>
      <c r="BG388" s="2" t="b">
        <f t="shared" si="238"/>
        <v>1</v>
      </c>
      <c r="BH388" s="2" t="b">
        <f t="shared" si="238"/>
        <v>1</v>
      </c>
      <c r="BI388" s="2" t="b">
        <f t="shared" si="238"/>
        <v>1</v>
      </c>
      <c r="BJ388" s="2" t="b">
        <f t="shared" si="238"/>
        <v>1</v>
      </c>
      <c r="BK388" s="2" t="b">
        <f t="shared" si="238"/>
        <v>1</v>
      </c>
    </row>
    <row r="389" spans="1:63" x14ac:dyDescent="0.35">
      <c r="A389" s="2" t="str">
        <f>RawData!A385&amp;" "&amp;RawData!B385&amp;" "&amp;RawData!C385&amp;" "&amp;RawData!D385&amp;" "&amp;RawData!E385</f>
        <v xml:space="preserve">    </v>
      </c>
      <c r="B389" s="2" t="str">
        <f t="shared" ref="B389:B452" si="239">TRIM(A389)</f>
        <v/>
      </c>
      <c r="C389" s="2" t="e">
        <f t="shared" ref="C389:C452" si="240">FIND(" ",B389,1)</f>
        <v>#VALUE!</v>
      </c>
      <c r="D389" s="2" t="e">
        <f t="shared" ref="D389:D452" si="241">FIND(" ",B389,C389+1)</f>
        <v>#VALUE!</v>
      </c>
      <c r="E389" s="2" t="e">
        <f t="shared" ref="E389:E452" si="242">FIND(" ",B389,D389+1)</f>
        <v>#VALUE!</v>
      </c>
      <c r="F389" s="2" t="b">
        <f t="shared" ref="F389:F452" si="243">IF(I389="",FALSE,VALUE(I389)&lt;1900)</f>
        <v>0</v>
      </c>
      <c r="G389" s="2" t="b">
        <f t="shared" ref="G389:G452" si="244">IF(ISERROR(MID(B389,C389+1,1)),FALSE,AND(MID(B389,C389+1,1)&gt;="0",MID(B389,C389+1,1)&lt;="9"))</f>
        <v>0</v>
      </c>
      <c r="I389" s="2" t="str">
        <f t="shared" si="214"/>
        <v/>
      </c>
      <c r="J389" s="2" t="str">
        <f t="shared" ref="J389:J452" si="245">IF(F389,IF(G389,MID(B389,C389+1,D389-C389-1),""),"")</f>
        <v/>
      </c>
      <c r="K389" s="2" t="str">
        <f t="shared" ref="K389:K452" si="246">IF(F389,IF(G389,MID(B389,D389+1,E389-D389-1),MID(B389,C389+1,D389-C389-1)),"")</f>
        <v/>
      </c>
      <c r="L389" s="2" t="str">
        <f t="shared" ref="L389:L452" si="247">IF(F389,IF(G389,MID(B389,E389+1,LEN(B389)-E389),MID(B389,D389+1,LEN(B389)-D389)),B389)</f>
        <v/>
      </c>
      <c r="N389" s="2" t="str">
        <f t="shared" ref="N389:N452" si="248">IF(F389,MID(K389,1,1)="_","")</f>
        <v/>
      </c>
      <c r="O389" s="2" t="str">
        <f t="shared" ref="O389:O452" si="249">IF(G389,NOT(ISERROR(FIND("*",$K389,1))),"")</f>
        <v/>
      </c>
      <c r="P389" s="2" t="str">
        <f t="shared" ref="P389:P452" si="250">IF($F389,SUBSTITUTE(SUBSTITUTE(K389,"_",""),"*",""),"")</f>
        <v/>
      </c>
      <c r="T389" s="2" t="str">
        <f t="shared" si="235"/>
        <v/>
      </c>
      <c r="U389" s="2" t="str">
        <f t="shared" si="235"/>
        <v/>
      </c>
      <c r="V389" s="2" t="str">
        <f t="shared" si="235"/>
        <v/>
      </c>
      <c r="W389" s="2" t="str">
        <f t="shared" si="235"/>
        <v/>
      </c>
      <c r="X389" s="2" t="str">
        <f t="shared" si="235"/>
        <v/>
      </c>
      <c r="Y389" s="2" t="str">
        <f t="shared" si="235"/>
        <v/>
      </c>
      <c r="Z389" s="2" t="str">
        <f t="shared" si="235"/>
        <v/>
      </c>
      <c r="AA389" s="2" t="str">
        <f t="shared" si="235"/>
        <v/>
      </c>
      <c r="AB389" s="2" t="str">
        <f t="shared" si="235"/>
        <v/>
      </c>
      <c r="AC389" s="2" t="str">
        <f t="shared" si="235"/>
        <v/>
      </c>
      <c r="AD389" s="2" t="str">
        <f t="shared" si="236"/>
        <v/>
      </c>
      <c r="AE389" s="2" t="str">
        <f t="shared" si="236"/>
        <v/>
      </c>
      <c r="AF389" s="2" t="str">
        <f t="shared" si="236"/>
        <v/>
      </c>
      <c r="AG389" s="2" t="str">
        <f t="shared" si="236"/>
        <v/>
      </c>
      <c r="AH389" s="2" t="str">
        <f t="shared" si="236"/>
        <v/>
      </c>
      <c r="AI389" s="2" t="str">
        <f t="shared" si="236"/>
        <v/>
      </c>
      <c r="AJ389" s="2" t="str">
        <f t="shared" si="236"/>
        <v/>
      </c>
      <c r="AK389" s="2" t="str">
        <f t="shared" si="236"/>
        <v/>
      </c>
      <c r="AL389" s="2" t="str">
        <f t="shared" si="236"/>
        <v/>
      </c>
      <c r="AM389" s="2" t="str">
        <f t="shared" si="236"/>
        <v/>
      </c>
      <c r="AN389" s="2" t="str">
        <f t="shared" si="237"/>
        <v/>
      </c>
      <c r="AO389" s="2" t="str">
        <f t="shared" si="237"/>
        <v/>
      </c>
      <c r="AP389" s="2" t="str">
        <f t="shared" si="237"/>
        <v/>
      </c>
      <c r="AQ389" s="2" t="str">
        <f t="shared" si="237"/>
        <v/>
      </c>
      <c r="AR389" s="2" t="str">
        <f t="shared" si="237"/>
        <v/>
      </c>
      <c r="AS389" s="2" t="str">
        <f t="shared" si="237"/>
        <v/>
      </c>
      <c r="AT389" s="2" t="str">
        <f t="shared" si="237"/>
        <v/>
      </c>
      <c r="AU389" s="2" t="str">
        <f t="shared" si="237"/>
        <v/>
      </c>
      <c r="AV389" s="2" t="str">
        <f t="shared" si="237"/>
        <v/>
      </c>
      <c r="AW389" s="2" t="str">
        <f t="shared" si="237"/>
        <v/>
      </c>
      <c r="AX389" s="2" t="str">
        <f t="shared" si="238"/>
        <v/>
      </c>
      <c r="AY389" s="2" t="str">
        <f t="shared" si="238"/>
        <v/>
      </c>
      <c r="AZ389" s="2" t="str">
        <f t="shared" si="238"/>
        <v/>
      </c>
      <c r="BA389" s="2" t="str">
        <f t="shared" si="238"/>
        <v/>
      </c>
      <c r="BB389" s="2" t="str">
        <f t="shared" si="238"/>
        <v/>
      </c>
      <c r="BC389" s="2" t="str">
        <f t="shared" si="238"/>
        <v/>
      </c>
      <c r="BD389" s="2" t="str">
        <f t="shared" si="238"/>
        <v/>
      </c>
      <c r="BE389" s="2" t="str">
        <f t="shared" si="238"/>
        <v/>
      </c>
      <c r="BF389" s="2" t="str">
        <f t="shared" si="238"/>
        <v/>
      </c>
      <c r="BG389" s="2" t="str">
        <f t="shared" si="238"/>
        <v/>
      </c>
      <c r="BH389" s="2" t="str">
        <f t="shared" si="238"/>
        <v/>
      </c>
      <c r="BI389" s="2" t="str">
        <f t="shared" si="238"/>
        <v/>
      </c>
      <c r="BJ389" s="2" t="str">
        <f t="shared" si="238"/>
        <v/>
      </c>
      <c r="BK389" s="2" t="str">
        <f t="shared" si="238"/>
        <v/>
      </c>
    </row>
    <row r="390" spans="1:63" ht="43.5" x14ac:dyDescent="0.35">
      <c r="A390" s="2" t="str">
        <f>RawData!A386&amp;" "&amp;RawData!B386&amp;" "&amp;RawData!C386&amp;" "&amp;RawData!D386&amp;" "&amp;RawData!E386</f>
        <v xml:space="preserve">311 - 320 CPM for Cromemco, but in 2014 tests:  little worked so far 20140502     </v>
      </c>
      <c r="B390" s="2" t="str">
        <f t="shared" si="239"/>
        <v>311 - 320 CPM for Cromemco, but in 2014 tests: little worked so far 20140502</v>
      </c>
      <c r="C390" s="2">
        <f t="shared" si="240"/>
        <v>4</v>
      </c>
      <c r="D390" s="2">
        <f t="shared" si="241"/>
        <v>6</v>
      </c>
      <c r="E390" s="2">
        <f t="shared" si="242"/>
        <v>10</v>
      </c>
      <c r="F390" s="2" t="b">
        <f t="shared" si="243"/>
        <v>1</v>
      </c>
      <c r="G390" s="2" t="b">
        <f t="shared" si="244"/>
        <v>0</v>
      </c>
      <c r="I390" s="2">
        <f t="shared" ref="I390:I453" si="251">IF(ISERROR(VALUE(MID(B390,1,C390-1))),"",VALUE(MID(B390,1,C390-1)))</f>
        <v>311</v>
      </c>
      <c r="J390" s="2" t="str">
        <f t="shared" si="245"/>
        <v/>
      </c>
      <c r="K390" s="2" t="str">
        <f t="shared" si="246"/>
        <v>-</v>
      </c>
      <c r="L390" s="2" t="str">
        <f t="shared" si="247"/>
        <v>320 CPM for Cromemco, but in 2014 tests: little worked so far 20140502</v>
      </c>
      <c r="N390" s="2" t="b">
        <f t="shared" si="248"/>
        <v>0</v>
      </c>
      <c r="O390" s="2" t="str">
        <f t="shared" si="249"/>
        <v/>
      </c>
      <c r="P390" s="2" t="str">
        <f t="shared" si="250"/>
        <v>-</v>
      </c>
      <c r="T390" s="2" t="b">
        <f t="shared" si="235"/>
        <v>0</v>
      </c>
      <c r="U390" s="2" t="b">
        <f t="shared" si="235"/>
        <v>0</v>
      </c>
      <c r="V390" s="2" t="b">
        <f t="shared" si="235"/>
        <v>1</v>
      </c>
      <c r="W390" s="2" t="b">
        <f t="shared" si="235"/>
        <v>0</v>
      </c>
      <c r="X390" s="2" t="b">
        <f t="shared" si="235"/>
        <v>0</v>
      </c>
      <c r="Y390" s="2" t="b">
        <f t="shared" si="235"/>
        <v>0</v>
      </c>
      <c r="Z390" s="2" t="b">
        <f t="shared" si="235"/>
        <v>0</v>
      </c>
      <c r="AA390" s="2" t="b">
        <f t="shared" si="235"/>
        <v>0</v>
      </c>
      <c r="AB390" s="2" t="b">
        <f t="shared" si="235"/>
        <v>0</v>
      </c>
      <c r="AC390" s="2" t="b">
        <f t="shared" si="235"/>
        <v>0</v>
      </c>
      <c r="AD390" s="2" t="b">
        <f t="shared" si="236"/>
        <v>0</v>
      </c>
      <c r="AE390" s="2" t="b">
        <f t="shared" si="236"/>
        <v>0</v>
      </c>
      <c r="AF390" s="2" t="b">
        <f t="shared" si="236"/>
        <v>0</v>
      </c>
      <c r="AG390" s="2" t="b">
        <f t="shared" si="236"/>
        <v>0</v>
      </c>
      <c r="AH390" s="2" t="b">
        <f t="shared" si="236"/>
        <v>0</v>
      </c>
      <c r="AI390" s="2" t="b">
        <f t="shared" si="236"/>
        <v>0</v>
      </c>
      <c r="AJ390" s="2" t="b">
        <f t="shared" si="236"/>
        <v>0</v>
      </c>
      <c r="AK390" s="2" t="b">
        <f t="shared" si="236"/>
        <v>0</v>
      </c>
      <c r="AL390" s="2" t="b">
        <f t="shared" si="236"/>
        <v>1</v>
      </c>
      <c r="AM390" s="2" t="b">
        <f t="shared" si="236"/>
        <v>0</v>
      </c>
      <c r="AN390" s="2" t="b">
        <f t="shared" si="237"/>
        <v>0</v>
      </c>
      <c r="AO390" s="2" t="b">
        <f t="shared" si="237"/>
        <v>0</v>
      </c>
      <c r="AP390" s="2" t="b">
        <f t="shared" si="237"/>
        <v>0</v>
      </c>
      <c r="AQ390" s="2" t="b">
        <f t="shared" si="237"/>
        <v>0</v>
      </c>
      <c r="AR390" s="2" t="b">
        <f t="shared" si="237"/>
        <v>0</v>
      </c>
      <c r="AS390" s="2" t="b">
        <f t="shared" si="237"/>
        <v>0</v>
      </c>
      <c r="AT390" s="2" t="b">
        <f t="shared" si="237"/>
        <v>1</v>
      </c>
      <c r="AU390" s="2" t="b">
        <f t="shared" si="237"/>
        <v>1</v>
      </c>
      <c r="AV390" s="2" t="b">
        <f t="shared" si="237"/>
        <v>1</v>
      </c>
      <c r="AW390" s="2" t="b">
        <f t="shared" si="237"/>
        <v>1</v>
      </c>
      <c r="AX390" s="2" t="b">
        <f t="shared" si="238"/>
        <v>1</v>
      </c>
      <c r="AY390" s="2" t="b">
        <f t="shared" si="238"/>
        <v>1</v>
      </c>
      <c r="AZ390" s="2" t="b">
        <f t="shared" si="238"/>
        <v>1</v>
      </c>
      <c r="BA390" s="2" t="b">
        <f t="shared" si="238"/>
        <v>1</v>
      </c>
      <c r="BB390" s="2" t="b">
        <f t="shared" si="238"/>
        <v>1</v>
      </c>
      <c r="BC390" s="2" t="b">
        <f t="shared" si="238"/>
        <v>1</v>
      </c>
      <c r="BD390" s="2" t="b">
        <f t="shared" si="238"/>
        <v>1</v>
      </c>
      <c r="BE390" s="2" t="b">
        <f t="shared" si="238"/>
        <v>1</v>
      </c>
      <c r="BF390" s="2" t="b">
        <f t="shared" si="238"/>
        <v>1</v>
      </c>
      <c r="BG390" s="2" t="b">
        <f t="shared" si="238"/>
        <v>1</v>
      </c>
      <c r="BH390" s="2" t="b">
        <f t="shared" si="238"/>
        <v>1</v>
      </c>
      <c r="BI390" s="2" t="b">
        <f t="shared" si="238"/>
        <v>1</v>
      </c>
      <c r="BJ390" s="2" t="b">
        <f t="shared" si="238"/>
        <v>1</v>
      </c>
      <c r="BK390" s="2" t="b">
        <f t="shared" si="238"/>
        <v>1</v>
      </c>
    </row>
    <row r="391" spans="1:63" ht="43.5" x14ac:dyDescent="0.35">
      <c r="A391" s="2" t="str">
        <f>RawData!A387&amp;" "&amp;RawData!B387&amp;" "&amp;RawData!C387&amp;" "&amp;RawData!D387&amp;" "&amp;RawData!E387</f>
        <v xml:space="preserve">   .TAR .IMD images available  (IMD not tested) Original 8" preserved. </v>
      </c>
      <c r="B391" s="2" t="str">
        <f t="shared" si="239"/>
        <v>.TAR .IMD images available (IMD not tested) Original 8" preserved.</v>
      </c>
      <c r="C391" s="2">
        <f t="shared" si="240"/>
        <v>5</v>
      </c>
      <c r="D391" s="2">
        <f t="shared" si="241"/>
        <v>10</v>
      </c>
      <c r="E391" s="2">
        <f t="shared" si="242"/>
        <v>17</v>
      </c>
      <c r="F391" s="2" t="b">
        <f t="shared" si="243"/>
        <v>0</v>
      </c>
      <c r="G391" s="2" t="b">
        <f t="shared" si="244"/>
        <v>0</v>
      </c>
      <c r="I391" s="2" t="str">
        <f t="shared" si="251"/>
        <v/>
      </c>
      <c r="J391" s="2" t="str">
        <f t="shared" si="245"/>
        <v/>
      </c>
      <c r="K391" s="2" t="str">
        <f t="shared" si="246"/>
        <v/>
      </c>
      <c r="L391" s="2" t="str">
        <f t="shared" si="247"/>
        <v>.TAR .IMD images available (IMD not tested) Original 8" preserved.</v>
      </c>
      <c r="N391" s="2" t="str">
        <f t="shared" si="248"/>
        <v/>
      </c>
      <c r="O391" s="2" t="str">
        <f t="shared" si="249"/>
        <v/>
      </c>
      <c r="P391" s="2" t="str">
        <f t="shared" si="250"/>
        <v/>
      </c>
      <c r="T391" s="2" t="str">
        <f t="shared" si="235"/>
        <v/>
      </c>
      <c r="U391" s="2" t="str">
        <f t="shared" si="235"/>
        <v/>
      </c>
      <c r="V391" s="2" t="str">
        <f t="shared" si="235"/>
        <v/>
      </c>
      <c r="W391" s="2" t="str">
        <f t="shared" si="235"/>
        <v/>
      </c>
      <c r="X391" s="2" t="str">
        <f t="shared" si="235"/>
        <v/>
      </c>
      <c r="Y391" s="2" t="str">
        <f t="shared" si="235"/>
        <v/>
      </c>
      <c r="Z391" s="2" t="str">
        <f t="shared" si="235"/>
        <v/>
      </c>
      <c r="AA391" s="2" t="str">
        <f t="shared" si="235"/>
        <v/>
      </c>
      <c r="AB391" s="2" t="str">
        <f t="shared" si="235"/>
        <v/>
      </c>
      <c r="AC391" s="2" t="str">
        <f t="shared" si="235"/>
        <v/>
      </c>
      <c r="AD391" s="2" t="str">
        <f t="shared" si="236"/>
        <v/>
      </c>
      <c r="AE391" s="2" t="str">
        <f t="shared" si="236"/>
        <v/>
      </c>
      <c r="AF391" s="2" t="str">
        <f t="shared" si="236"/>
        <v/>
      </c>
      <c r="AG391" s="2" t="str">
        <f t="shared" si="236"/>
        <v/>
      </c>
      <c r="AH391" s="2" t="str">
        <f t="shared" si="236"/>
        <v/>
      </c>
      <c r="AI391" s="2" t="str">
        <f t="shared" si="236"/>
        <v/>
      </c>
      <c r="AJ391" s="2" t="str">
        <f t="shared" si="236"/>
        <v/>
      </c>
      <c r="AK391" s="2" t="str">
        <f t="shared" si="236"/>
        <v/>
      </c>
      <c r="AL391" s="2" t="str">
        <f t="shared" si="236"/>
        <v/>
      </c>
      <c r="AM391" s="2" t="str">
        <f t="shared" si="236"/>
        <v/>
      </c>
      <c r="AN391" s="2" t="str">
        <f t="shared" si="237"/>
        <v/>
      </c>
      <c r="AO391" s="2" t="str">
        <f t="shared" si="237"/>
        <v/>
      </c>
      <c r="AP391" s="2" t="str">
        <f t="shared" si="237"/>
        <v/>
      </c>
      <c r="AQ391" s="2" t="str">
        <f t="shared" si="237"/>
        <v/>
      </c>
      <c r="AR391" s="2" t="str">
        <f t="shared" si="237"/>
        <v/>
      </c>
      <c r="AS391" s="2" t="str">
        <f t="shared" si="237"/>
        <v/>
      </c>
      <c r="AT391" s="2" t="str">
        <f t="shared" si="237"/>
        <v/>
      </c>
      <c r="AU391" s="2" t="str">
        <f t="shared" si="237"/>
        <v/>
      </c>
      <c r="AV391" s="2" t="str">
        <f t="shared" si="237"/>
        <v/>
      </c>
      <c r="AW391" s="2" t="str">
        <f t="shared" si="237"/>
        <v/>
      </c>
      <c r="AX391" s="2" t="str">
        <f t="shared" si="238"/>
        <v/>
      </c>
      <c r="AY391" s="2" t="str">
        <f t="shared" si="238"/>
        <v/>
      </c>
      <c r="AZ391" s="2" t="str">
        <f t="shared" si="238"/>
        <v/>
      </c>
      <c r="BA391" s="2" t="str">
        <f t="shared" si="238"/>
        <v/>
      </c>
      <c r="BB391" s="2" t="str">
        <f t="shared" si="238"/>
        <v/>
      </c>
      <c r="BC391" s="2" t="str">
        <f t="shared" si="238"/>
        <v/>
      </c>
      <c r="BD391" s="2" t="str">
        <f t="shared" si="238"/>
        <v/>
      </c>
      <c r="BE391" s="2" t="str">
        <f t="shared" si="238"/>
        <v/>
      </c>
      <c r="BF391" s="2" t="str">
        <f t="shared" si="238"/>
        <v/>
      </c>
      <c r="BG391" s="2" t="str">
        <f t="shared" si="238"/>
        <v/>
      </c>
      <c r="BH391" s="2" t="str">
        <f t="shared" si="238"/>
        <v/>
      </c>
      <c r="BI391" s="2" t="str">
        <f t="shared" si="238"/>
        <v/>
      </c>
      <c r="BJ391" s="2" t="str">
        <f t="shared" si="238"/>
        <v/>
      </c>
      <c r="BK391" s="2" t="str">
        <f t="shared" si="238"/>
        <v/>
      </c>
    </row>
    <row r="392" spans="1:63" ht="58" x14ac:dyDescent="0.35">
      <c r="A392" s="2" t="str">
        <f>RawData!A388&amp;" "&amp;RawData!B388&amp;" "&amp;RawData!C388&amp;" "&amp;RawData!D388&amp;" "&amp;RawData!E388</f>
        <v xml:space="preserve">311  20091024   _3LGSSSDST* CPM1 Digital Research CP/M 1.4 serial 0-1747 1978   IMD lost, no bootable image  </v>
      </c>
      <c r="B392" s="2" t="str">
        <f t="shared" si="239"/>
        <v>311 20091024 _3LGSSSDST* CPM1 Digital Research CP/M 1.4 serial 0-1747 1978 IMD lost, no bootable image</v>
      </c>
      <c r="C392" s="2">
        <f t="shared" si="240"/>
        <v>4</v>
      </c>
      <c r="D392" s="2">
        <f t="shared" si="241"/>
        <v>13</v>
      </c>
      <c r="E392" s="2">
        <f t="shared" si="242"/>
        <v>25</v>
      </c>
      <c r="F392" s="2" t="b">
        <f t="shared" si="243"/>
        <v>1</v>
      </c>
      <c r="G392" s="2" t="b">
        <f t="shared" si="244"/>
        <v>1</v>
      </c>
      <c r="I392" s="2">
        <f t="shared" si="251"/>
        <v>311</v>
      </c>
      <c r="J392" s="2" t="str">
        <f t="shared" si="245"/>
        <v>20091024</v>
      </c>
      <c r="K392" s="2" t="str">
        <f t="shared" si="246"/>
        <v>_3LGSSSDST*</v>
      </c>
      <c r="L392" s="2" t="str">
        <f t="shared" si="247"/>
        <v>CPM1 Digital Research CP/M 1.4 serial 0-1747 1978 IMD lost, no bootable image</v>
      </c>
      <c r="N392" s="2" t="b">
        <f t="shared" si="248"/>
        <v>1</v>
      </c>
      <c r="O392" s="2" t="b">
        <f t="shared" si="249"/>
        <v>1</v>
      </c>
      <c r="P392" s="2" t="str">
        <f t="shared" si="250"/>
        <v>3LGSSSDST</v>
      </c>
      <c r="T392" s="2" t="b">
        <f t="shared" si="235"/>
        <v>0</v>
      </c>
      <c r="U392" s="2" t="b">
        <f t="shared" si="235"/>
        <v>0</v>
      </c>
      <c r="V392" s="2" t="b">
        <f t="shared" si="235"/>
        <v>1</v>
      </c>
      <c r="W392" s="2" t="b">
        <f t="shared" si="235"/>
        <v>0</v>
      </c>
      <c r="X392" s="2" t="b">
        <f t="shared" si="235"/>
        <v>0</v>
      </c>
      <c r="Y392" s="2" t="b">
        <f t="shared" si="235"/>
        <v>0</v>
      </c>
      <c r="Z392" s="2" t="b">
        <f t="shared" si="235"/>
        <v>0</v>
      </c>
      <c r="AA392" s="2" t="b">
        <f t="shared" si="235"/>
        <v>0</v>
      </c>
      <c r="AB392" s="2" t="b">
        <f t="shared" si="235"/>
        <v>0</v>
      </c>
      <c r="AC392" s="2" t="b">
        <f t="shared" si="235"/>
        <v>0</v>
      </c>
      <c r="AD392" s="2" t="b">
        <f t="shared" si="236"/>
        <v>0</v>
      </c>
      <c r="AE392" s="2" t="b">
        <f t="shared" si="236"/>
        <v>0</v>
      </c>
      <c r="AF392" s="2" t="b">
        <f t="shared" si="236"/>
        <v>0</v>
      </c>
      <c r="AG392" s="2" t="b">
        <f t="shared" si="236"/>
        <v>0</v>
      </c>
      <c r="AH392" s="2" t="b">
        <f t="shared" si="236"/>
        <v>0</v>
      </c>
      <c r="AI392" s="2" t="b">
        <f t="shared" si="236"/>
        <v>0</v>
      </c>
      <c r="AJ392" s="2" t="b">
        <f t="shared" si="236"/>
        <v>0</v>
      </c>
      <c r="AK392" s="2" t="b">
        <f t="shared" si="236"/>
        <v>0</v>
      </c>
      <c r="AL392" s="2" t="b">
        <f t="shared" si="236"/>
        <v>0</v>
      </c>
      <c r="AM392" s="2" t="b">
        <f t="shared" si="236"/>
        <v>0</v>
      </c>
      <c r="AN392" s="2" t="b">
        <f t="shared" si="237"/>
        <v>0</v>
      </c>
      <c r="AO392" s="2" t="b">
        <f t="shared" si="237"/>
        <v>0</v>
      </c>
      <c r="AP392" s="2" t="b">
        <f t="shared" si="237"/>
        <v>0</v>
      </c>
      <c r="AQ392" s="2" t="b">
        <f t="shared" si="237"/>
        <v>0</v>
      </c>
      <c r="AR392" s="2" t="b">
        <f t="shared" si="237"/>
        <v>0</v>
      </c>
      <c r="AS392" s="2" t="b">
        <f t="shared" si="237"/>
        <v>0</v>
      </c>
      <c r="AT392" s="2" t="b">
        <f t="shared" si="237"/>
        <v>1</v>
      </c>
      <c r="AU392" s="2" t="b">
        <f t="shared" si="237"/>
        <v>1</v>
      </c>
      <c r="AV392" s="2" t="b">
        <f t="shared" si="237"/>
        <v>1</v>
      </c>
      <c r="AW392" s="2" t="b">
        <f t="shared" si="237"/>
        <v>1</v>
      </c>
      <c r="AX392" s="2" t="b">
        <f t="shared" si="238"/>
        <v>1</v>
      </c>
      <c r="AY392" s="2" t="b">
        <f t="shared" si="238"/>
        <v>1</v>
      </c>
      <c r="AZ392" s="2" t="b">
        <f t="shared" si="238"/>
        <v>1</v>
      </c>
      <c r="BA392" s="2" t="b">
        <f t="shared" si="238"/>
        <v>1</v>
      </c>
      <c r="BB392" s="2" t="b">
        <f t="shared" si="238"/>
        <v>1</v>
      </c>
      <c r="BC392" s="2" t="b">
        <f t="shared" si="238"/>
        <v>1</v>
      </c>
      <c r="BD392" s="2" t="b">
        <f t="shared" si="238"/>
        <v>1</v>
      </c>
      <c r="BE392" s="2" t="b">
        <f t="shared" si="238"/>
        <v>1</v>
      </c>
      <c r="BF392" s="2" t="b">
        <f t="shared" si="238"/>
        <v>1</v>
      </c>
      <c r="BG392" s="2" t="b">
        <f t="shared" si="238"/>
        <v>1</v>
      </c>
      <c r="BH392" s="2" t="b">
        <f t="shared" si="238"/>
        <v>1</v>
      </c>
      <c r="BI392" s="2" t="b">
        <f t="shared" si="238"/>
        <v>1</v>
      </c>
      <c r="BJ392" s="2" t="b">
        <f t="shared" si="238"/>
        <v>1</v>
      </c>
      <c r="BK392" s="2" t="b">
        <f t="shared" si="238"/>
        <v>1</v>
      </c>
    </row>
    <row r="393" spans="1:63" ht="43.5" x14ac:dyDescent="0.35">
      <c r="A393" s="2" t="str">
        <f>RawData!A389&amp;" "&amp;RawData!B389&amp;" "&amp;RawData!C389&amp;" "&amp;RawData!D389&amp;" "&amp;RawData!E389</f>
        <v xml:space="preserve">312  20091025     LGSSSDST CPM2 Digital Research CP/M  - diskette was unreadable  </v>
      </c>
      <c r="B393" s="2" t="str">
        <f t="shared" si="239"/>
        <v>312 20091025 LGSSSDST CPM2 Digital Research CP/M - diskette was unreadable</v>
      </c>
      <c r="C393" s="2">
        <f t="shared" si="240"/>
        <v>4</v>
      </c>
      <c r="D393" s="2">
        <f t="shared" si="241"/>
        <v>13</v>
      </c>
      <c r="E393" s="2">
        <f t="shared" si="242"/>
        <v>22</v>
      </c>
      <c r="F393" s="2" t="b">
        <f t="shared" si="243"/>
        <v>1</v>
      </c>
      <c r="G393" s="2" t="b">
        <f t="shared" si="244"/>
        <v>1</v>
      </c>
      <c r="I393" s="2">
        <f t="shared" si="251"/>
        <v>312</v>
      </c>
      <c r="J393" s="2" t="str">
        <f t="shared" si="245"/>
        <v>20091025</v>
      </c>
      <c r="K393" s="2" t="str">
        <f t="shared" si="246"/>
        <v>LGSSSDST</v>
      </c>
      <c r="L393" s="2" t="str">
        <f t="shared" si="247"/>
        <v>CPM2 Digital Research CP/M - diskette was unreadable</v>
      </c>
      <c r="N393" s="2" t="b">
        <f t="shared" si="248"/>
        <v>0</v>
      </c>
      <c r="O393" s="2" t="b">
        <f t="shared" si="249"/>
        <v>0</v>
      </c>
      <c r="P393" s="2" t="str">
        <f t="shared" si="250"/>
        <v>LGSSSDST</v>
      </c>
      <c r="T393" s="2" t="b">
        <f t="shared" si="235"/>
        <v>0</v>
      </c>
      <c r="U393" s="2" t="b">
        <f t="shared" si="235"/>
        <v>0</v>
      </c>
      <c r="V393" s="2" t="b">
        <f t="shared" si="235"/>
        <v>1</v>
      </c>
      <c r="W393" s="2" t="b">
        <f t="shared" si="235"/>
        <v>0</v>
      </c>
      <c r="X393" s="2" t="b">
        <f t="shared" si="235"/>
        <v>0</v>
      </c>
      <c r="Y393" s="2" t="b">
        <f t="shared" si="235"/>
        <v>0</v>
      </c>
      <c r="Z393" s="2" t="b">
        <f t="shared" si="235"/>
        <v>0</v>
      </c>
      <c r="AA393" s="2" t="b">
        <f t="shared" si="235"/>
        <v>0</v>
      </c>
      <c r="AB393" s="2" t="b">
        <f t="shared" si="235"/>
        <v>0</v>
      </c>
      <c r="AC393" s="2" t="b">
        <f t="shared" si="235"/>
        <v>0</v>
      </c>
      <c r="AD393" s="2" t="b">
        <f t="shared" si="236"/>
        <v>0</v>
      </c>
      <c r="AE393" s="2" t="b">
        <f t="shared" si="236"/>
        <v>0</v>
      </c>
      <c r="AF393" s="2" t="b">
        <f t="shared" si="236"/>
        <v>0</v>
      </c>
      <c r="AG393" s="2" t="b">
        <f t="shared" si="236"/>
        <v>0</v>
      </c>
      <c r="AH393" s="2" t="b">
        <f t="shared" si="236"/>
        <v>0</v>
      </c>
      <c r="AI393" s="2" t="b">
        <f t="shared" si="236"/>
        <v>0</v>
      </c>
      <c r="AJ393" s="2" t="b">
        <f t="shared" si="236"/>
        <v>0</v>
      </c>
      <c r="AK393" s="2" t="b">
        <f t="shared" si="236"/>
        <v>0</v>
      </c>
      <c r="AL393" s="2" t="b">
        <f t="shared" si="236"/>
        <v>0</v>
      </c>
      <c r="AM393" s="2" t="b">
        <f t="shared" si="236"/>
        <v>0</v>
      </c>
      <c r="AN393" s="2" t="b">
        <f t="shared" si="237"/>
        <v>0</v>
      </c>
      <c r="AO393" s="2" t="b">
        <f t="shared" si="237"/>
        <v>0</v>
      </c>
      <c r="AP393" s="2" t="b">
        <f t="shared" si="237"/>
        <v>0</v>
      </c>
      <c r="AQ393" s="2" t="b">
        <f t="shared" si="237"/>
        <v>0</v>
      </c>
      <c r="AR393" s="2" t="b">
        <f t="shared" si="237"/>
        <v>0</v>
      </c>
      <c r="AS393" s="2" t="b">
        <f t="shared" si="237"/>
        <v>0</v>
      </c>
      <c r="AT393" s="2" t="b">
        <f t="shared" si="237"/>
        <v>1</v>
      </c>
      <c r="AU393" s="2" t="b">
        <f t="shared" si="237"/>
        <v>1</v>
      </c>
      <c r="AV393" s="2" t="b">
        <f t="shared" si="237"/>
        <v>1</v>
      </c>
      <c r="AW393" s="2" t="b">
        <f t="shared" si="237"/>
        <v>1</v>
      </c>
      <c r="AX393" s="2" t="b">
        <f t="shared" si="238"/>
        <v>1</v>
      </c>
      <c r="AY393" s="2" t="b">
        <f t="shared" si="238"/>
        <v>1</v>
      </c>
      <c r="AZ393" s="2" t="b">
        <f t="shared" si="238"/>
        <v>1</v>
      </c>
      <c r="BA393" s="2" t="b">
        <f t="shared" si="238"/>
        <v>1</v>
      </c>
      <c r="BB393" s="2" t="b">
        <f t="shared" si="238"/>
        <v>1</v>
      </c>
      <c r="BC393" s="2" t="b">
        <f t="shared" si="238"/>
        <v>1</v>
      </c>
      <c r="BD393" s="2" t="b">
        <f t="shared" si="238"/>
        <v>1</v>
      </c>
      <c r="BE393" s="2" t="b">
        <f t="shared" si="238"/>
        <v>1</v>
      </c>
      <c r="BF393" s="2" t="b">
        <f t="shared" si="238"/>
        <v>1</v>
      </c>
      <c r="BG393" s="2" t="b">
        <f t="shared" si="238"/>
        <v>1</v>
      </c>
      <c r="BH393" s="2" t="b">
        <f t="shared" si="238"/>
        <v>1</v>
      </c>
      <c r="BI393" s="2" t="b">
        <f t="shared" si="238"/>
        <v>1</v>
      </c>
      <c r="BJ393" s="2" t="b">
        <f t="shared" si="238"/>
        <v>1</v>
      </c>
      <c r="BK393" s="2" t="b">
        <f t="shared" si="238"/>
        <v>1</v>
      </c>
    </row>
    <row r="394" spans="1:63" ht="43.5" x14ac:dyDescent="0.35">
      <c r="A394" s="2" t="str">
        <f>RawData!A390&amp;" "&amp;RawData!B390&amp;" "&amp;RawData!C390&amp;" "&amp;RawData!D390&amp;" "&amp;RawData!E390</f>
        <v xml:space="preserve">313 20091024  3ULDSDDST Reformatter 01.02 by Microtech Exports </v>
      </c>
      <c r="B394" s="2" t="str">
        <f t="shared" si="239"/>
        <v>313 20091024 3ULDSDDST Reformatter 01.02 by Microtech Exports</v>
      </c>
      <c r="C394" s="2">
        <f t="shared" si="240"/>
        <v>4</v>
      </c>
      <c r="D394" s="2">
        <f t="shared" si="241"/>
        <v>13</v>
      </c>
      <c r="E394" s="2">
        <f t="shared" si="242"/>
        <v>23</v>
      </c>
      <c r="F394" s="2" t="b">
        <f t="shared" si="243"/>
        <v>1</v>
      </c>
      <c r="G394" s="2" t="b">
        <f t="shared" si="244"/>
        <v>1</v>
      </c>
      <c r="I394" s="2">
        <f t="shared" si="251"/>
        <v>313</v>
      </c>
      <c r="J394" s="2" t="str">
        <f t="shared" si="245"/>
        <v>20091024</v>
      </c>
      <c r="K394" s="2" t="str">
        <f t="shared" si="246"/>
        <v>3ULDSDDST</v>
      </c>
      <c r="L394" s="2" t="str">
        <f t="shared" si="247"/>
        <v>Reformatter 01.02 by Microtech Exports</v>
      </c>
      <c r="N394" s="2" t="b">
        <f t="shared" si="248"/>
        <v>0</v>
      </c>
      <c r="O394" s="2" t="b">
        <f t="shared" si="249"/>
        <v>0</v>
      </c>
      <c r="P394" s="2" t="str">
        <f t="shared" si="250"/>
        <v>3ULDSDDST</v>
      </c>
      <c r="T394" s="2" t="b">
        <f t="shared" si="235"/>
        <v>0</v>
      </c>
      <c r="U394" s="2" t="b">
        <f t="shared" si="235"/>
        <v>0</v>
      </c>
      <c r="V394" s="2" t="b">
        <f t="shared" si="235"/>
        <v>0</v>
      </c>
      <c r="W394" s="2" t="b">
        <f t="shared" si="235"/>
        <v>0</v>
      </c>
      <c r="X394" s="2" t="b">
        <f t="shared" si="235"/>
        <v>0</v>
      </c>
      <c r="Y394" s="2" t="b">
        <f t="shared" si="235"/>
        <v>0</v>
      </c>
      <c r="Z394" s="2" t="b">
        <f t="shared" si="235"/>
        <v>0</v>
      </c>
      <c r="AA394" s="2" t="b">
        <f t="shared" si="235"/>
        <v>0</v>
      </c>
      <c r="AB394" s="2" t="b">
        <f t="shared" si="235"/>
        <v>0</v>
      </c>
      <c r="AC394" s="2" t="b">
        <f t="shared" si="235"/>
        <v>0</v>
      </c>
      <c r="AD394" s="2" t="b">
        <f t="shared" si="236"/>
        <v>0</v>
      </c>
      <c r="AE394" s="2" t="b">
        <f t="shared" si="236"/>
        <v>0</v>
      </c>
      <c r="AF394" s="2" t="b">
        <f t="shared" si="236"/>
        <v>0</v>
      </c>
      <c r="AG394" s="2" t="b">
        <f t="shared" si="236"/>
        <v>0</v>
      </c>
      <c r="AH394" s="2" t="b">
        <f t="shared" si="236"/>
        <v>0</v>
      </c>
      <c r="AI394" s="2" t="b">
        <f t="shared" si="236"/>
        <v>0</v>
      </c>
      <c r="AJ394" s="2" t="b">
        <f t="shared" si="236"/>
        <v>0</v>
      </c>
      <c r="AK394" s="2" t="b">
        <f t="shared" si="236"/>
        <v>0</v>
      </c>
      <c r="AL394" s="2" t="b">
        <f t="shared" si="236"/>
        <v>0</v>
      </c>
      <c r="AM394" s="2" t="b">
        <f t="shared" si="236"/>
        <v>0</v>
      </c>
      <c r="AN394" s="2" t="b">
        <f t="shared" si="237"/>
        <v>0</v>
      </c>
      <c r="AO394" s="2" t="b">
        <f t="shared" si="237"/>
        <v>0</v>
      </c>
      <c r="AP394" s="2" t="b">
        <f t="shared" si="237"/>
        <v>0</v>
      </c>
      <c r="AQ394" s="2" t="b">
        <f t="shared" si="237"/>
        <v>0</v>
      </c>
      <c r="AR394" s="2" t="b">
        <f t="shared" si="237"/>
        <v>0</v>
      </c>
      <c r="AS394" s="2" t="b">
        <f t="shared" si="237"/>
        <v>0</v>
      </c>
      <c r="AT394" s="2" t="b">
        <f t="shared" si="237"/>
        <v>1</v>
      </c>
      <c r="AU394" s="2" t="b">
        <f t="shared" si="237"/>
        <v>1</v>
      </c>
      <c r="AV394" s="2" t="b">
        <f t="shared" si="237"/>
        <v>1</v>
      </c>
      <c r="AW394" s="2" t="b">
        <f t="shared" si="237"/>
        <v>1</v>
      </c>
      <c r="AX394" s="2" t="b">
        <f t="shared" si="238"/>
        <v>1</v>
      </c>
      <c r="AY394" s="2" t="b">
        <f t="shared" si="238"/>
        <v>1</v>
      </c>
      <c r="AZ394" s="2" t="b">
        <f t="shared" si="238"/>
        <v>1</v>
      </c>
      <c r="BA394" s="2" t="b">
        <f t="shared" si="238"/>
        <v>1</v>
      </c>
      <c r="BB394" s="2" t="b">
        <f t="shared" si="238"/>
        <v>1</v>
      </c>
      <c r="BC394" s="2" t="b">
        <f t="shared" si="238"/>
        <v>1</v>
      </c>
      <c r="BD394" s="2" t="b">
        <f t="shared" si="238"/>
        <v>1</v>
      </c>
      <c r="BE394" s="2" t="b">
        <f t="shared" si="238"/>
        <v>1</v>
      </c>
      <c r="BF394" s="2" t="b">
        <f t="shared" si="238"/>
        <v>1</v>
      </c>
      <c r="BG394" s="2" t="b">
        <f t="shared" si="238"/>
        <v>1</v>
      </c>
      <c r="BH394" s="2" t="b">
        <f t="shared" si="238"/>
        <v>1</v>
      </c>
      <c r="BI394" s="2" t="b">
        <f t="shared" si="238"/>
        <v>1</v>
      </c>
      <c r="BJ394" s="2" t="b">
        <f t="shared" si="238"/>
        <v>1</v>
      </c>
      <c r="BK394" s="2" t="b">
        <f t="shared" si="238"/>
        <v>1</v>
      </c>
    </row>
    <row r="395" spans="1:63" ht="43.5" x14ac:dyDescent="0.35">
      <c r="A395" s="2" t="str">
        <f>RawData!A391&amp;" "&amp;RawData!B391&amp;" "&amp;RawData!C391&amp;" "&amp;RawData!D391&amp;" "&amp;RawData!E391</f>
        <v xml:space="preserve">314 20091024   LGSSSDST CPM4 19790523 CP/M Dissassembled manually </v>
      </c>
      <c r="B395" s="2" t="str">
        <f t="shared" si="239"/>
        <v>314 20091024 LGSSSDST CPM4 19790523 CP/M Dissassembled manually</v>
      </c>
      <c r="C395" s="2">
        <f t="shared" si="240"/>
        <v>4</v>
      </c>
      <c r="D395" s="2">
        <f t="shared" si="241"/>
        <v>13</v>
      </c>
      <c r="E395" s="2">
        <f t="shared" si="242"/>
        <v>22</v>
      </c>
      <c r="F395" s="2" t="b">
        <f t="shared" si="243"/>
        <v>1</v>
      </c>
      <c r="G395" s="2" t="b">
        <f t="shared" si="244"/>
        <v>1</v>
      </c>
      <c r="I395" s="2">
        <f t="shared" si="251"/>
        <v>314</v>
      </c>
      <c r="J395" s="2" t="str">
        <f t="shared" si="245"/>
        <v>20091024</v>
      </c>
      <c r="K395" s="2" t="str">
        <f t="shared" si="246"/>
        <v>LGSSSDST</v>
      </c>
      <c r="L395" s="2" t="str">
        <f t="shared" si="247"/>
        <v>CPM4 19790523 CP/M Dissassembled manually</v>
      </c>
      <c r="N395" s="2" t="b">
        <f t="shared" si="248"/>
        <v>0</v>
      </c>
      <c r="O395" s="2" t="b">
        <f t="shared" si="249"/>
        <v>0</v>
      </c>
      <c r="P395" s="2" t="str">
        <f t="shared" si="250"/>
        <v>LGSSSDST</v>
      </c>
      <c r="T395" s="2" t="b">
        <f t="shared" ref="T395:AC404" si="252">IF($F395,OR(NOT(ISERROR(FIND(T$2,$L395,1))),NOT(ISERROR(FIND(T$3,$L395,1))),NOT(ISERROR(FIND(T$4,$L395,1)))),"")</f>
        <v>0</v>
      </c>
      <c r="U395" s="2" t="b">
        <f t="shared" si="252"/>
        <v>0</v>
      </c>
      <c r="V395" s="2" t="b">
        <f t="shared" si="252"/>
        <v>1</v>
      </c>
      <c r="W395" s="2" t="b">
        <f t="shared" si="252"/>
        <v>0</v>
      </c>
      <c r="X395" s="2" t="b">
        <f t="shared" si="252"/>
        <v>0</v>
      </c>
      <c r="Y395" s="2" t="b">
        <f t="shared" si="252"/>
        <v>0</v>
      </c>
      <c r="Z395" s="2" t="b">
        <f t="shared" si="252"/>
        <v>0</v>
      </c>
      <c r="AA395" s="2" t="b">
        <f t="shared" si="252"/>
        <v>0</v>
      </c>
      <c r="AB395" s="2" t="b">
        <f t="shared" si="252"/>
        <v>0</v>
      </c>
      <c r="AC395" s="2" t="b">
        <f t="shared" si="252"/>
        <v>0</v>
      </c>
      <c r="AD395" s="2" t="b">
        <f t="shared" ref="AD395:AM404" si="253">IF($F395,OR(NOT(ISERROR(FIND(AD$2,$L395,1))),NOT(ISERROR(FIND(AD$3,$L395,1))),NOT(ISERROR(FIND(AD$4,$L395,1)))),"")</f>
        <v>0</v>
      </c>
      <c r="AE395" s="2" t="b">
        <f t="shared" si="253"/>
        <v>0</v>
      </c>
      <c r="AF395" s="2" t="b">
        <f t="shared" si="253"/>
        <v>0</v>
      </c>
      <c r="AG395" s="2" t="b">
        <f t="shared" si="253"/>
        <v>0</v>
      </c>
      <c r="AH395" s="2" t="b">
        <f t="shared" si="253"/>
        <v>0</v>
      </c>
      <c r="AI395" s="2" t="b">
        <f t="shared" si="253"/>
        <v>0</v>
      </c>
      <c r="AJ395" s="2" t="b">
        <f t="shared" si="253"/>
        <v>0</v>
      </c>
      <c r="AK395" s="2" t="b">
        <f t="shared" si="253"/>
        <v>0</v>
      </c>
      <c r="AL395" s="2" t="b">
        <f t="shared" si="253"/>
        <v>0</v>
      </c>
      <c r="AM395" s="2" t="b">
        <f t="shared" si="253"/>
        <v>0</v>
      </c>
      <c r="AN395" s="2" t="b">
        <f t="shared" ref="AN395:AW404" si="254">IF($F395,OR(NOT(ISERROR(FIND(AN$2,$L395,1))),NOT(ISERROR(FIND(AN$3,$L395,1))),NOT(ISERROR(FIND(AN$4,$L395,1)))),"")</f>
        <v>0</v>
      </c>
      <c r="AO395" s="2" t="b">
        <f t="shared" si="254"/>
        <v>0</v>
      </c>
      <c r="AP395" s="2" t="b">
        <f t="shared" si="254"/>
        <v>0</v>
      </c>
      <c r="AQ395" s="2" t="b">
        <f t="shared" si="254"/>
        <v>0</v>
      </c>
      <c r="AR395" s="2" t="b">
        <f t="shared" si="254"/>
        <v>0</v>
      </c>
      <c r="AS395" s="2" t="b">
        <f t="shared" si="254"/>
        <v>0</v>
      </c>
      <c r="AT395" s="2" t="b">
        <f t="shared" si="254"/>
        <v>1</v>
      </c>
      <c r="AU395" s="2" t="b">
        <f t="shared" si="254"/>
        <v>1</v>
      </c>
      <c r="AV395" s="2" t="b">
        <f t="shared" si="254"/>
        <v>1</v>
      </c>
      <c r="AW395" s="2" t="b">
        <f t="shared" si="254"/>
        <v>1</v>
      </c>
      <c r="AX395" s="2" t="b">
        <f t="shared" ref="AX395:BK404" si="255">IF($F395,OR(NOT(ISERROR(FIND(AX$2,$L395,1))),NOT(ISERROR(FIND(AX$3,$L395,1))),NOT(ISERROR(FIND(AX$4,$L395,1)))),"")</f>
        <v>1</v>
      </c>
      <c r="AY395" s="2" t="b">
        <f t="shared" si="255"/>
        <v>1</v>
      </c>
      <c r="AZ395" s="2" t="b">
        <f t="shared" si="255"/>
        <v>1</v>
      </c>
      <c r="BA395" s="2" t="b">
        <f t="shared" si="255"/>
        <v>1</v>
      </c>
      <c r="BB395" s="2" t="b">
        <f t="shared" si="255"/>
        <v>1</v>
      </c>
      <c r="BC395" s="2" t="b">
        <f t="shared" si="255"/>
        <v>1</v>
      </c>
      <c r="BD395" s="2" t="b">
        <f t="shared" si="255"/>
        <v>1</v>
      </c>
      <c r="BE395" s="2" t="b">
        <f t="shared" si="255"/>
        <v>1</v>
      </c>
      <c r="BF395" s="2" t="b">
        <f t="shared" si="255"/>
        <v>1</v>
      </c>
      <c r="BG395" s="2" t="b">
        <f t="shared" si="255"/>
        <v>1</v>
      </c>
      <c r="BH395" s="2" t="b">
        <f t="shared" si="255"/>
        <v>1</v>
      </c>
      <c r="BI395" s="2" t="b">
        <f t="shared" si="255"/>
        <v>1</v>
      </c>
      <c r="BJ395" s="2" t="b">
        <f t="shared" si="255"/>
        <v>1</v>
      </c>
      <c r="BK395" s="2" t="b">
        <f t="shared" si="255"/>
        <v>1</v>
      </c>
    </row>
    <row r="396" spans="1:63" ht="43.5" x14ac:dyDescent="0.35">
      <c r="A396" s="2" t="str">
        <f>RawData!A392&amp;" "&amp;RawData!B392&amp;" "&amp;RawData!C392&amp;" "&amp;RawData!D392&amp;" "&amp;RawData!E392</f>
        <v xml:space="preserve">315  20140510    3LGSSSDST CPM5 CP/M 2.2 .  Disk is not bootable.  IMD is bad  </v>
      </c>
      <c r="B396" s="2" t="str">
        <f t="shared" si="239"/>
        <v>315 20140510 3LGSSSDST CPM5 CP/M 2.2 . Disk is not bootable. IMD is bad</v>
      </c>
      <c r="C396" s="2">
        <f t="shared" si="240"/>
        <v>4</v>
      </c>
      <c r="D396" s="2">
        <f t="shared" si="241"/>
        <v>13</v>
      </c>
      <c r="E396" s="2">
        <f t="shared" si="242"/>
        <v>23</v>
      </c>
      <c r="F396" s="2" t="b">
        <f t="shared" si="243"/>
        <v>1</v>
      </c>
      <c r="G396" s="2" t="b">
        <f t="shared" si="244"/>
        <v>1</v>
      </c>
      <c r="I396" s="2">
        <f t="shared" si="251"/>
        <v>315</v>
      </c>
      <c r="J396" s="2" t="str">
        <f t="shared" si="245"/>
        <v>20140510</v>
      </c>
      <c r="K396" s="2" t="str">
        <f t="shared" si="246"/>
        <v>3LGSSSDST</v>
      </c>
      <c r="L396" s="2" t="str">
        <f t="shared" si="247"/>
        <v>CPM5 CP/M 2.2 . Disk is not bootable. IMD is bad</v>
      </c>
      <c r="N396" s="2" t="b">
        <f t="shared" si="248"/>
        <v>0</v>
      </c>
      <c r="O396" s="2" t="b">
        <f t="shared" si="249"/>
        <v>0</v>
      </c>
      <c r="P396" s="2" t="str">
        <f t="shared" si="250"/>
        <v>3LGSSSDST</v>
      </c>
      <c r="T396" s="2" t="b">
        <f t="shared" si="252"/>
        <v>0</v>
      </c>
      <c r="U396" s="2" t="b">
        <f t="shared" si="252"/>
        <v>0</v>
      </c>
      <c r="V396" s="2" t="b">
        <f t="shared" si="252"/>
        <v>1</v>
      </c>
      <c r="W396" s="2" t="b">
        <f t="shared" si="252"/>
        <v>0</v>
      </c>
      <c r="X396" s="2" t="b">
        <f t="shared" si="252"/>
        <v>0</v>
      </c>
      <c r="Y396" s="2" t="b">
        <f t="shared" si="252"/>
        <v>0</v>
      </c>
      <c r="Z396" s="2" t="b">
        <f t="shared" si="252"/>
        <v>0</v>
      </c>
      <c r="AA396" s="2" t="b">
        <f t="shared" si="252"/>
        <v>0</v>
      </c>
      <c r="AB396" s="2" t="b">
        <f t="shared" si="252"/>
        <v>0</v>
      </c>
      <c r="AC396" s="2" t="b">
        <f t="shared" si="252"/>
        <v>0</v>
      </c>
      <c r="AD396" s="2" t="b">
        <f t="shared" si="253"/>
        <v>0</v>
      </c>
      <c r="AE396" s="2" t="b">
        <f t="shared" si="253"/>
        <v>0</v>
      </c>
      <c r="AF396" s="2" t="b">
        <f t="shared" si="253"/>
        <v>0</v>
      </c>
      <c r="AG396" s="2" t="b">
        <f t="shared" si="253"/>
        <v>0</v>
      </c>
      <c r="AH396" s="2" t="b">
        <f t="shared" si="253"/>
        <v>0</v>
      </c>
      <c r="AI396" s="2" t="b">
        <f t="shared" si="253"/>
        <v>0</v>
      </c>
      <c r="AJ396" s="2" t="b">
        <f t="shared" si="253"/>
        <v>0</v>
      </c>
      <c r="AK396" s="2" t="b">
        <f t="shared" si="253"/>
        <v>0</v>
      </c>
      <c r="AL396" s="2" t="b">
        <f t="shared" si="253"/>
        <v>0</v>
      </c>
      <c r="AM396" s="2" t="b">
        <f t="shared" si="253"/>
        <v>0</v>
      </c>
      <c r="AN396" s="2" t="b">
        <f t="shared" si="254"/>
        <v>0</v>
      </c>
      <c r="AO396" s="2" t="b">
        <f t="shared" si="254"/>
        <v>0</v>
      </c>
      <c r="AP396" s="2" t="b">
        <f t="shared" si="254"/>
        <v>0</v>
      </c>
      <c r="AQ396" s="2" t="b">
        <f t="shared" si="254"/>
        <v>0</v>
      </c>
      <c r="AR396" s="2" t="b">
        <f t="shared" si="254"/>
        <v>0</v>
      </c>
      <c r="AS396" s="2" t="b">
        <f t="shared" si="254"/>
        <v>0</v>
      </c>
      <c r="AT396" s="2" t="b">
        <f t="shared" si="254"/>
        <v>1</v>
      </c>
      <c r="AU396" s="2" t="b">
        <f t="shared" si="254"/>
        <v>1</v>
      </c>
      <c r="AV396" s="2" t="b">
        <f t="shared" si="254"/>
        <v>1</v>
      </c>
      <c r="AW396" s="2" t="b">
        <f t="shared" si="254"/>
        <v>1</v>
      </c>
      <c r="AX396" s="2" t="b">
        <f t="shared" si="255"/>
        <v>1</v>
      </c>
      <c r="AY396" s="2" t="b">
        <f t="shared" si="255"/>
        <v>1</v>
      </c>
      <c r="AZ396" s="2" t="b">
        <f t="shared" si="255"/>
        <v>1</v>
      </c>
      <c r="BA396" s="2" t="b">
        <f t="shared" si="255"/>
        <v>1</v>
      </c>
      <c r="BB396" s="2" t="b">
        <f t="shared" si="255"/>
        <v>1</v>
      </c>
      <c r="BC396" s="2" t="b">
        <f t="shared" si="255"/>
        <v>1</v>
      </c>
      <c r="BD396" s="2" t="b">
        <f t="shared" si="255"/>
        <v>1</v>
      </c>
      <c r="BE396" s="2" t="b">
        <f t="shared" si="255"/>
        <v>1</v>
      </c>
      <c r="BF396" s="2" t="b">
        <f t="shared" si="255"/>
        <v>1</v>
      </c>
      <c r="BG396" s="2" t="b">
        <f t="shared" si="255"/>
        <v>1</v>
      </c>
      <c r="BH396" s="2" t="b">
        <f t="shared" si="255"/>
        <v>1</v>
      </c>
      <c r="BI396" s="2" t="b">
        <f t="shared" si="255"/>
        <v>1</v>
      </c>
      <c r="BJ396" s="2" t="b">
        <f t="shared" si="255"/>
        <v>1</v>
      </c>
      <c r="BK396" s="2" t="b">
        <f t="shared" si="255"/>
        <v>1</v>
      </c>
    </row>
    <row r="397" spans="1:63" ht="58" x14ac:dyDescent="0.35">
      <c r="A397" s="2" t="str">
        <f>RawData!A393&amp;" "&amp;RawData!B393&amp;" "&amp;RawData!C393&amp;" "&amp;RawData!D393&amp;" "&amp;RawData!E393</f>
        <v xml:space="preserve">316  20140510    3LGDSDDST CPM6 CP/M 2.2 . Disk not bootable.  IMD okay, but contains only 4 files  </v>
      </c>
      <c r="B397" s="2" t="str">
        <f t="shared" si="239"/>
        <v>316 20140510 3LGDSDDST CPM6 CP/M 2.2 . Disk not bootable. IMD okay, but contains only 4 files</v>
      </c>
      <c r="C397" s="2">
        <f t="shared" si="240"/>
        <v>4</v>
      </c>
      <c r="D397" s="2">
        <f t="shared" si="241"/>
        <v>13</v>
      </c>
      <c r="E397" s="2">
        <f t="shared" si="242"/>
        <v>23</v>
      </c>
      <c r="F397" s="2" t="b">
        <f t="shared" si="243"/>
        <v>1</v>
      </c>
      <c r="G397" s="2" t="b">
        <f t="shared" si="244"/>
        <v>1</v>
      </c>
      <c r="I397" s="2">
        <f t="shared" si="251"/>
        <v>316</v>
      </c>
      <c r="J397" s="2" t="str">
        <f t="shared" si="245"/>
        <v>20140510</v>
      </c>
      <c r="K397" s="2" t="str">
        <f t="shared" si="246"/>
        <v>3LGDSDDST</v>
      </c>
      <c r="L397" s="2" t="str">
        <f t="shared" si="247"/>
        <v>CPM6 CP/M 2.2 . Disk not bootable. IMD okay, but contains only 4 files</v>
      </c>
      <c r="N397" s="2" t="b">
        <f t="shared" si="248"/>
        <v>0</v>
      </c>
      <c r="O397" s="2" t="b">
        <f t="shared" si="249"/>
        <v>0</v>
      </c>
      <c r="P397" s="2" t="str">
        <f t="shared" si="250"/>
        <v>3LGDSDDST</v>
      </c>
      <c r="T397" s="2" t="b">
        <f t="shared" si="252"/>
        <v>0</v>
      </c>
      <c r="U397" s="2" t="b">
        <f t="shared" si="252"/>
        <v>0</v>
      </c>
      <c r="V397" s="2" t="b">
        <f t="shared" si="252"/>
        <v>1</v>
      </c>
      <c r="W397" s="2" t="b">
        <f t="shared" si="252"/>
        <v>0</v>
      </c>
      <c r="X397" s="2" t="b">
        <f t="shared" si="252"/>
        <v>0</v>
      </c>
      <c r="Y397" s="2" t="b">
        <f t="shared" si="252"/>
        <v>0</v>
      </c>
      <c r="Z397" s="2" t="b">
        <f t="shared" si="252"/>
        <v>0</v>
      </c>
      <c r="AA397" s="2" t="b">
        <f t="shared" si="252"/>
        <v>0</v>
      </c>
      <c r="AB397" s="2" t="b">
        <f t="shared" si="252"/>
        <v>0</v>
      </c>
      <c r="AC397" s="2" t="b">
        <f t="shared" si="252"/>
        <v>0</v>
      </c>
      <c r="AD397" s="2" t="b">
        <f t="shared" si="253"/>
        <v>0</v>
      </c>
      <c r="AE397" s="2" t="b">
        <f t="shared" si="253"/>
        <v>0</v>
      </c>
      <c r="AF397" s="2" t="b">
        <f t="shared" si="253"/>
        <v>0</v>
      </c>
      <c r="AG397" s="2" t="b">
        <f t="shared" si="253"/>
        <v>0</v>
      </c>
      <c r="AH397" s="2" t="b">
        <f t="shared" si="253"/>
        <v>0</v>
      </c>
      <c r="AI397" s="2" t="b">
        <f t="shared" si="253"/>
        <v>0</v>
      </c>
      <c r="AJ397" s="2" t="b">
        <f t="shared" si="253"/>
        <v>0</v>
      </c>
      <c r="AK397" s="2" t="b">
        <f t="shared" si="253"/>
        <v>0</v>
      </c>
      <c r="AL397" s="2" t="b">
        <f t="shared" si="253"/>
        <v>0</v>
      </c>
      <c r="AM397" s="2" t="b">
        <f t="shared" si="253"/>
        <v>0</v>
      </c>
      <c r="AN397" s="2" t="b">
        <f t="shared" si="254"/>
        <v>0</v>
      </c>
      <c r="AO397" s="2" t="b">
        <f t="shared" si="254"/>
        <v>0</v>
      </c>
      <c r="AP397" s="2" t="b">
        <f t="shared" si="254"/>
        <v>0</v>
      </c>
      <c r="AQ397" s="2" t="b">
        <f t="shared" si="254"/>
        <v>0</v>
      </c>
      <c r="AR397" s="2" t="b">
        <f t="shared" si="254"/>
        <v>0</v>
      </c>
      <c r="AS397" s="2" t="b">
        <f t="shared" si="254"/>
        <v>0</v>
      </c>
      <c r="AT397" s="2" t="b">
        <f t="shared" si="254"/>
        <v>1</v>
      </c>
      <c r="AU397" s="2" t="b">
        <f t="shared" si="254"/>
        <v>1</v>
      </c>
      <c r="AV397" s="2" t="b">
        <f t="shared" si="254"/>
        <v>1</v>
      </c>
      <c r="AW397" s="2" t="b">
        <f t="shared" si="254"/>
        <v>1</v>
      </c>
      <c r="AX397" s="2" t="b">
        <f t="shared" si="255"/>
        <v>1</v>
      </c>
      <c r="AY397" s="2" t="b">
        <f t="shared" si="255"/>
        <v>1</v>
      </c>
      <c r="AZ397" s="2" t="b">
        <f t="shared" si="255"/>
        <v>1</v>
      </c>
      <c r="BA397" s="2" t="b">
        <f t="shared" si="255"/>
        <v>1</v>
      </c>
      <c r="BB397" s="2" t="b">
        <f t="shared" si="255"/>
        <v>1</v>
      </c>
      <c r="BC397" s="2" t="b">
        <f t="shared" si="255"/>
        <v>1</v>
      </c>
      <c r="BD397" s="2" t="b">
        <f t="shared" si="255"/>
        <v>1</v>
      </c>
      <c r="BE397" s="2" t="b">
        <f t="shared" si="255"/>
        <v>1</v>
      </c>
      <c r="BF397" s="2" t="b">
        <f t="shared" si="255"/>
        <v>1</v>
      </c>
      <c r="BG397" s="2" t="b">
        <f t="shared" si="255"/>
        <v>1</v>
      </c>
      <c r="BH397" s="2" t="b">
        <f t="shared" si="255"/>
        <v>1</v>
      </c>
      <c r="BI397" s="2" t="b">
        <f t="shared" si="255"/>
        <v>1</v>
      </c>
      <c r="BJ397" s="2" t="b">
        <f t="shared" si="255"/>
        <v>1</v>
      </c>
      <c r="BK397" s="2" t="b">
        <f t="shared" si="255"/>
        <v>1</v>
      </c>
    </row>
    <row r="398" spans="1:63" ht="72.5" x14ac:dyDescent="0.35">
      <c r="A398" s="2" t="str">
        <f>RawData!A394&amp;" "&amp;RawData!B394&amp;" "&amp;RawData!C394&amp;" "&amp;RawData!D394&amp;" "&amp;RawData!E394</f>
        <v xml:space="preserve">317  20140502   _3LGSSSDST CPM7 CP/M 2.2 64K Intelligent Terminals 19800205 sysgen and Cromemco 3355A prt.  Logo then crash  </v>
      </c>
      <c r="B398" s="2" t="str">
        <f t="shared" si="239"/>
        <v>317 20140502 _3LGSSSDST CPM7 CP/M 2.2 64K Intelligent Terminals 19800205 sysgen and Cromemco 3355A prt. Logo then crash</v>
      </c>
      <c r="C398" s="2">
        <f t="shared" si="240"/>
        <v>4</v>
      </c>
      <c r="D398" s="2">
        <f t="shared" si="241"/>
        <v>13</v>
      </c>
      <c r="E398" s="2">
        <f t="shared" si="242"/>
        <v>24</v>
      </c>
      <c r="F398" s="2" t="b">
        <f t="shared" si="243"/>
        <v>1</v>
      </c>
      <c r="G398" s="2" t="b">
        <f t="shared" si="244"/>
        <v>1</v>
      </c>
      <c r="I398" s="2">
        <f t="shared" si="251"/>
        <v>317</v>
      </c>
      <c r="J398" s="2" t="str">
        <f t="shared" si="245"/>
        <v>20140502</v>
      </c>
      <c r="K398" s="2" t="str">
        <f t="shared" si="246"/>
        <v>_3LGSSSDST</v>
      </c>
      <c r="L398" s="2" t="str">
        <f t="shared" si="247"/>
        <v>CPM7 CP/M 2.2 64K Intelligent Terminals 19800205 sysgen and Cromemco 3355A prt. Logo then crash</v>
      </c>
      <c r="N398" s="2" t="b">
        <f t="shared" si="248"/>
        <v>1</v>
      </c>
      <c r="O398" s="2" t="b">
        <f t="shared" si="249"/>
        <v>0</v>
      </c>
      <c r="P398" s="2" t="str">
        <f t="shared" si="250"/>
        <v>3LGSSSDST</v>
      </c>
      <c r="T398" s="2" t="b">
        <f t="shared" si="252"/>
        <v>0</v>
      </c>
      <c r="U398" s="2" t="b">
        <f t="shared" si="252"/>
        <v>0</v>
      </c>
      <c r="V398" s="2" t="b">
        <f t="shared" si="252"/>
        <v>1</v>
      </c>
      <c r="W398" s="2" t="b">
        <f t="shared" si="252"/>
        <v>0</v>
      </c>
      <c r="X398" s="2" t="b">
        <f t="shared" si="252"/>
        <v>0</v>
      </c>
      <c r="Y398" s="2" t="b">
        <f t="shared" si="252"/>
        <v>0</v>
      </c>
      <c r="Z398" s="2" t="b">
        <f t="shared" si="252"/>
        <v>0</v>
      </c>
      <c r="AA398" s="2" t="b">
        <f t="shared" si="252"/>
        <v>0</v>
      </c>
      <c r="AB398" s="2" t="b">
        <f t="shared" si="252"/>
        <v>0</v>
      </c>
      <c r="AC398" s="2" t="b">
        <f t="shared" si="252"/>
        <v>0</v>
      </c>
      <c r="AD398" s="2" t="b">
        <f t="shared" si="253"/>
        <v>0</v>
      </c>
      <c r="AE398" s="2" t="b">
        <f t="shared" si="253"/>
        <v>0</v>
      </c>
      <c r="AF398" s="2" t="b">
        <f t="shared" si="253"/>
        <v>0</v>
      </c>
      <c r="AG398" s="2" t="b">
        <f t="shared" si="253"/>
        <v>0</v>
      </c>
      <c r="AH398" s="2" t="b">
        <f t="shared" si="253"/>
        <v>0</v>
      </c>
      <c r="AI398" s="2" t="b">
        <f t="shared" si="253"/>
        <v>0</v>
      </c>
      <c r="AJ398" s="2" t="b">
        <f t="shared" si="253"/>
        <v>0</v>
      </c>
      <c r="AK398" s="2" t="b">
        <f t="shared" si="253"/>
        <v>0</v>
      </c>
      <c r="AL398" s="2" t="b">
        <f t="shared" si="253"/>
        <v>0</v>
      </c>
      <c r="AM398" s="2" t="b">
        <f t="shared" si="253"/>
        <v>0</v>
      </c>
      <c r="AN398" s="2" t="b">
        <f t="shared" si="254"/>
        <v>0</v>
      </c>
      <c r="AO398" s="2" t="b">
        <f t="shared" si="254"/>
        <v>0</v>
      </c>
      <c r="AP398" s="2" t="b">
        <f t="shared" si="254"/>
        <v>0</v>
      </c>
      <c r="AQ398" s="2" t="b">
        <f t="shared" si="254"/>
        <v>0</v>
      </c>
      <c r="AR398" s="2" t="b">
        <f t="shared" si="254"/>
        <v>0</v>
      </c>
      <c r="AS398" s="2" t="b">
        <f t="shared" si="254"/>
        <v>0</v>
      </c>
      <c r="AT398" s="2" t="b">
        <f t="shared" si="254"/>
        <v>1</v>
      </c>
      <c r="AU398" s="2" t="b">
        <f t="shared" si="254"/>
        <v>1</v>
      </c>
      <c r="AV398" s="2" t="b">
        <f t="shared" si="254"/>
        <v>1</v>
      </c>
      <c r="AW398" s="2" t="b">
        <f t="shared" si="254"/>
        <v>1</v>
      </c>
      <c r="AX398" s="2" t="b">
        <f t="shared" si="255"/>
        <v>1</v>
      </c>
      <c r="AY398" s="2" t="b">
        <f t="shared" si="255"/>
        <v>1</v>
      </c>
      <c r="AZ398" s="2" t="b">
        <f t="shared" si="255"/>
        <v>1</v>
      </c>
      <c r="BA398" s="2" t="b">
        <f t="shared" si="255"/>
        <v>1</v>
      </c>
      <c r="BB398" s="2" t="b">
        <f t="shared" si="255"/>
        <v>1</v>
      </c>
      <c r="BC398" s="2" t="b">
        <f t="shared" si="255"/>
        <v>1</v>
      </c>
      <c r="BD398" s="2" t="b">
        <f t="shared" si="255"/>
        <v>1</v>
      </c>
      <c r="BE398" s="2" t="b">
        <f t="shared" si="255"/>
        <v>1</v>
      </c>
      <c r="BF398" s="2" t="b">
        <f t="shared" si="255"/>
        <v>1</v>
      </c>
      <c r="BG398" s="2" t="b">
        <f t="shared" si="255"/>
        <v>1</v>
      </c>
      <c r="BH398" s="2" t="b">
        <f t="shared" si="255"/>
        <v>1</v>
      </c>
      <c r="BI398" s="2" t="b">
        <f t="shared" si="255"/>
        <v>1</v>
      </c>
      <c r="BJ398" s="2" t="b">
        <f t="shared" si="255"/>
        <v>1</v>
      </c>
      <c r="BK398" s="2" t="b">
        <f t="shared" si="255"/>
        <v>1</v>
      </c>
    </row>
    <row r="399" spans="1:63" ht="72.5" x14ac:dyDescent="0.35">
      <c r="A399" s="2" t="str">
        <f>RawData!A395&amp;" "&amp;RawData!B395&amp;" "&amp;RawData!C395&amp;" "&amp;RawData!D395&amp;" "&amp;RawData!E395</f>
        <v xml:space="preserve">318  20140502   _3LGDSDDST CPM8 CP/M Master. Intelligent Terminals Corp 5b 19810327  zemu or phy:64K logo but no A&gt; prompt   </v>
      </c>
      <c r="B399" s="2" t="str">
        <f t="shared" si="239"/>
        <v>318 20140502 _3LGDSDDST CPM8 CP/M Master. Intelligent Terminals Corp 5b 19810327 zemu or phy:64K logo but no A&gt; prompt</v>
      </c>
      <c r="C399" s="2">
        <f t="shared" si="240"/>
        <v>4</v>
      </c>
      <c r="D399" s="2">
        <f t="shared" si="241"/>
        <v>13</v>
      </c>
      <c r="E399" s="2">
        <f t="shared" si="242"/>
        <v>24</v>
      </c>
      <c r="F399" s="2" t="b">
        <f t="shared" si="243"/>
        <v>1</v>
      </c>
      <c r="G399" s="2" t="b">
        <f t="shared" si="244"/>
        <v>1</v>
      </c>
      <c r="I399" s="2">
        <f t="shared" si="251"/>
        <v>318</v>
      </c>
      <c r="J399" s="2" t="str">
        <f t="shared" si="245"/>
        <v>20140502</v>
      </c>
      <c r="K399" s="2" t="str">
        <f t="shared" si="246"/>
        <v>_3LGDSDDST</v>
      </c>
      <c r="L399" s="2" t="str">
        <f t="shared" si="247"/>
        <v>CPM8 CP/M Master. Intelligent Terminals Corp 5b 19810327 zemu or phy:64K logo but no A&gt; prompt</v>
      </c>
      <c r="N399" s="2" t="b">
        <f t="shared" si="248"/>
        <v>1</v>
      </c>
      <c r="O399" s="2" t="b">
        <f t="shared" si="249"/>
        <v>0</v>
      </c>
      <c r="P399" s="2" t="str">
        <f t="shared" si="250"/>
        <v>3LGDSDDST</v>
      </c>
      <c r="T399" s="2" t="b">
        <f t="shared" si="252"/>
        <v>0</v>
      </c>
      <c r="U399" s="2" t="b">
        <f t="shared" si="252"/>
        <v>0</v>
      </c>
      <c r="V399" s="2" t="b">
        <f t="shared" si="252"/>
        <v>1</v>
      </c>
      <c r="W399" s="2" t="b">
        <f t="shared" si="252"/>
        <v>0</v>
      </c>
      <c r="X399" s="2" t="b">
        <f t="shared" si="252"/>
        <v>0</v>
      </c>
      <c r="Y399" s="2" t="b">
        <f t="shared" si="252"/>
        <v>0</v>
      </c>
      <c r="Z399" s="2" t="b">
        <f t="shared" si="252"/>
        <v>0</v>
      </c>
      <c r="AA399" s="2" t="b">
        <f t="shared" si="252"/>
        <v>0</v>
      </c>
      <c r="AB399" s="2" t="b">
        <f t="shared" si="252"/>
        <v>0</v>
      </c>
      <c r="AC399" s="2" t="b">
        <f t="shared" si="252"/>
        <v>0</v>
      </c>
      <c r="AD399" s="2" t="b">
        <f t="shared" si="253"/>
        <v>0</v>
      </c>
      <c r="AE399" s="2" t="b">
        <f t="shared" si="253"/>
        <v>0</v>
      </c>
      <c r="AF399" s="2" t="b">
        <f t="shared" si="253"/>
        <v>0</v>
      </c>
      <c r="AG399" s="2" t="b">
        <f t="shared" si="253"/>
        <v>0</v>
      </c>
      <c r="AH399" s="2" t="b">
        <f t="shared" si="253"/>
        <v>0</v>
      </c>
      <c r="AI399" s="2" t="b">
        <f t="shared" si="253"/>
        <v>0</v>
      </c>
      <c r="AJ399" s="2" t="b">
        <f t="shared" si="253"/>
        <v>0</v>
      </c>
      <c r="AK399" s="2" t="b">
        <f t="shared" si="253"/>
        <v>0</v>
      </c>
      <c r="AL399" s="2" t="b">
        <f t="shared" si="253"/>
        <v>0</v>
      </c>
      <c r="AM399" s="2" t="b">
        <f t="shared" si="253"/>
        <v>0</v>
      </c>
      <c r="AN399" s="2" t="b">
        <f t="shared" si="254"/>
        <v>0</v>
      </c>
      <c r="AO399" s="2" t="b">
        <f t="shared" si="254"/>
        <v>0</v>
      </c>
      <c r="AP399" s="2" t="b">
        <f t="shared" si="254"/>
        <v>0</v>
      </c>
      <c r="AQ399" s="2" t="b">
        <f t="shared" si="254"/>
        <v>0</v>
      </c>
      <c r="AR399" s="2" t="b">
        <f t="shared" si="254"/>
        <v>0</v>
      </c>
      <c r="AS399" s="2" t="b">
        <f t="shared" si="254"/>
        <v>0</v>
      </c>
      <c r="AT399" s="2" t="b">
        <f t="shared" si="254"/>
        <v>1</v>
      </c>
      <c r="AU399" s="2" t="b">
        <f t="shared" si="254"/>
        <v>1</v>
      </c>
      <c r="AV399" s="2" t="b">
        <f t="shared" si="254"/>
        <v>1</v>
      </c>
      <c r="AW399" s="2" t="b">
        <f t="shared" si="254"/>
        <v>1</v>
      </c>
      <c r="AX399" s="2" t="b">
        <f t="shared" si="255"/>
        <v>1</v>
      </c>
      <c r="AY399" s="2" t="b">
        <f t="shared" si="255"/>
        <v>1</v>
      </c>
      <c r="AZ399" s="2" t="b">
        <f t="shared" si="255"/>
        <v>1</v>
      </c>
      <c r="BA399" s="2" t="b">
        <f t="shared" si="255"/>
        <v>1</v>
      </c>
      <c r="BB399" s="2" t="b">
        <f t="shared" si="255"/>
        <v>1</v>
      </c>
      <c r="BC399" s="2" t="b">
        <f t="shared" si="255"/>
        <v>1</v>
      </c>
      <c r="BD399" s="2" t="b">
        <f t="shared" si="255"/>
        <v>1</v>
      </c>
      <c r="BE399" s="2" t="b">
        <f t="shared" si="255"/>
        <v>1</v>
      </c>
      <c r="BF399" s="2" t="b">
        <f t="shared" si="255"/>
        <v>1</v>
      </c>
      <c r="BG399" s="2" t="b">
        <f t="shared" si="255"/>
        <v>1</v>
      </c>
      <c r="BH399" s="2" t="b">
        <f t="shared" si="255"/>
        <v>1</v>
      </c>
      <c r="BI399" s="2" t="b">
        <f t="shared" si="255"/>
        <v>1</v>
      </c>
      <c r="BJ399" s="2" t="b">
        <f t="shared" si="255"/>
        <v>1</v>
      </c>
      <c r="BK399" s="2" t="b">
        <f t="shared" si="255"/>
        <v>1</v>
      </c>
    </row>
    <row r="400" spans="1:63" ht="72.5" x14ac:dyDescent="0.35">
      <c r="A400" s="2" t="str">
        <f>RawData!A396&amp;" "&amp;RawData!B396&amp;" "&amp;RawData!C396&amp;" "&amp;RawData!D396&amp;" "&amp;RawData!E396</f>
        <v xml:space="preserve">319  20140505    _MLDSDDST  Micah CPM 2.2 DSDD for Cromemco Computers 16FDC or 64FDC A:=8inch, works great, nice config progs    </v>
      </c>
      <c r="B400" s="2" t="str">
        <f t="shared" si="239"/>
        <v>319 20140505 _MLDSDDST Micah CPM 2.2 DSDD for Cromemco Computers 16FDC or 64FDC A:=8inch, works great, nice config progs</v>
      </c>
      <c r="C400" s="2">
        <f t="shared" si="240"/>
        <v>4</v>
      </c>
      <c r="D400" s="2">
        <f t="shared" si="241"/>
        <v>13</v>
      </c>
      <c r="E400" s="2">
        <f t="shared" si="242"/>
        <v>23</v>
      </c>
      <c r="F400" s="2" t="b">
        <f t="shared" si="243"/>
        <v>1</v>
      </c>
      <c r="G400" s="2" t="b">
        <f t="shared" si="244"/>
        <v>1</v>
      </c>
      <c r="I400" s="2">
        <f t="shared" si="251"/>
        <v>319</v>
      </c>
      <c r="J400" s="2" t="str">
        <f t="shared" si="245"/>
        <v>20140505</v>
      </c>
      <c r="K400" s="2" t="str">
        <f t="shared" si="246"/>
        <v>_MLDSDDST</v>
      </c>
      <c r="L400" s="2" t="str">
        <f t="shared" si="247"/>
        <v>Micah CPM 2.2 DSDD for Cromemco Computers 16FDC or 64FDC A:=8inch, works great, nice config progs</v>
      </c>
      <c r="N400" s="2" t="b">
        <f t="shared" si="248"/>
        <v>1</v>
      </c>
      <c r="O400" s="2" t="b">
        <f t="shared" si="249"/>
        <v>0</v>
      </c>
      <c r="P400" s="2" t="str">
        <f t="shared" si="250"/>
        <v>MLDSDDST</v>
      </c>
      <c r="T400" s="2" t="b">
        <f t="shared" si="252"/>
        <v>0</v>
      </c>
      <c r="U400" s="2" t="b">
        <f t="shared" si="252"/>
        <v>0</v>
      </c>
      <c r="V400" s="2" t="b">
        <f t="shared" si="252"/>
        <v>1</v>
      </c>
      <c r="W400" s="2" t="b">
        <f t="shared" si="252"/>
        <v>0</v>
      </c>
      <c r="X400" s="2" t="b">
        <f t="shared" si="252"/>
        <v>0</v>
      </c>
      <c r="Y400" s="2" t="b">
        <f t="shared" si="252"/>
        <v>0</v>
      </c>
      <c r="Z400" s="2" t="b">
        <f t="shared" si="252"/>
        <v>0</v>
      </c>
      <c r="AA400" s="2" t="b">
        <f t="shared" si="252"/>
        <v>0</v>
      </c>
      <c r="AB400" s="2" t="b">
        <f t="shared" si="252"/>
        <v>0</v>
      </c>
      <c r="AC400" s="2" t="b">
        <f t="shared" si="252"/>
        <v>0</v>
      </c>
      <c r="AD400" s="2" t="b">
        <f t="shared" si="253"/>
        <v>0</v>
      </c>
      <c r="AE400" s="2" t="b">
        <f t="shared" si="253"/>
        <v>0</v>
      </c>
      <c r="AF400" s="2" t="b">
        <f t="shared" si="253"/>
        <v>0</v>
      </c>
      <c r="AG400" s="2" t="b">
        <f t="shared" si="253"/>
        <v>0</v>
      </c>
      <c r="AH400" s="2" t="b">
        <f t="shared" si="253"/>
        <v>0</v>
      </c>
      <c r="AI400" s="2" t="b">
        <f t="shared" si="253"/>
        <v>0</v>
      </c>
      <c r="AJ400" s="2" t="b">
        <f t="shared" si="253"/>
        <v>0</v>
      </c>
      <c r="AK400" s="2" t="b">
        <f t="shared" si="253"/>
        <v>0</v>
      </c>
      <c r="AL400" s="2" t="b">
        <f t="shared" si="253"/>
        <v>0</v>
      </c>
      <c r="AM400" s="2" t="b">
        <f t="shared" si="253"/>
        <v>0</v>
      </c>
      <c r="AN400" s="2" t="b">
        <f t="shared" si="254"/>
        <v>0</v>
      </c>
      <c r="AO400" s="2" t="b">
        <f t="shared" si="254"/>
        <v>0</v>
      </c>
      <c r="AP400" s="2" t="b">
        <f t="shared" si="254"/>
        <v>0</v>
      </c>
      <c r="AQ400" s="2" t="b">
        <f t="shared" si="254"/>
        <v>0</v>
      </c>
      <c r="AR400" s="2" t="b">
        <f t="shared" si="254"/>
        <v>0</v>
      </c>
      <c r="AS400" s="2" t="b">
        <f t="shared" si="254"/>
        <v>0</v>
      </c>
      <c r="AT400" s="2" t="b">
        <f t="shared" si="254"/>
        <v>1</v>
      </c>
      <c r="AU400" s="2" t="b">
        <f t="shared" si="254"/>
        <v>1</v>
      </c>
      <c r="AV400" s="2" t="b">
        <f t="shared" si="254"/>
        <v>1</v>
      </c>
      <c r="AW400" s="2" t="b">
        <f t="shared" si="254"/>
        <v>1</v>
      </c>
      <c r="AX400" s="2" t="b">
        <f t="shared" si="255"/>
        <v>1</v>
      </c>
      <c r="AY400" s="2" t="b">
        <f t="shared" si="255"/>
        <v>1</v>
      </c>
      <c r="AZ400" s="2" t="b">
        <f t="shared" si="255"/>
        <v>1</v>
      </c>
      <c r="BA400" s="2" t="b">
        <f t="shared" si="255"/>
        <v>1</v>
      </c>
      <c r="BB400" s="2" t="b">
        <f t="shared" si="255"/>
        <v>1</v>
      </c>
      <c r="BC400" s="2" t="b">
        <f t="shared" si="255"/>
        <v>1</v>
      </c>
      <c r="BD400" s="2" t="b">
        <f t="shared" si="255"/>
        <v>1</v>
      </c>
      <c r="BE400" s="2" t="b">
        <f t="shared" si="255"/>
        <v>1</v>
      </c>
      <c r="BF400" s="2" t="b">
        <f t="shared" si="255"/>
        <v>1</v>
      </c>
      <c r="BG400" s="2" t="b">
        <f t="shared" si="255"/>
        <v>1</v>
      </c>
      <c r="BH400" s="2" t="b">
        <f t="shared" si="255"/>
        <v>1</v>
      </c>
      <c r="BI400" s="2" t="b">
        <f t="shared" si="255"/>
        <v>1</v>
      </c>
      <c r="BJ400" s="2" t="b">
        <f t="shared" si="255"/>
        <v>1</v>
      </c>
      <c r="BK400" s="2" t="b">
        <f t="shared" si="255"/>
        <v>1</v>
      </c>
    </row>
    <row r="401" spans="1:63" x14ac:dyDescent="0.35">
      <c r="A401" s="2" t="str">
        <f>RawData!A397&amp;" "&amp;RawData!B397&amp;" "&amp;RawData!C397&amp;" "&amp;RawData!D397&amp;" "&amp;RawData!E397</f>
        <v xml:space="preserve">320    </v>
      </c>
      <c r="B401" s="2" t="str">
        <f t="shared" si="239"/>
        <v>320</v>
      </c>
      <c r="C401" s="2" t="e">
        <f t="shared" si="240"/>
        <v>#VALUE!</v>
      </c>
      <c r="D401" s="2" t="e">
        <f t="shared" si="241"/>
        <v>#VALUE!</v>
      </c>
      <c r="E401" s="2" t="e">
        <f t="shared" si="242"/>
        <v>#VALUE!</v>
      </c>
      <c r="F401" s="2" t="b">
        <f t="shared" si="243"/>
        <v>0</v>
      </c>
      <c r="G401" s="2" t="b">
        <f t="shared" si="244"/>
        <v>0</v>
      </c>
      <c r="I401" s="2" t="str">
        <f t="shared" si="251"/>
        <v/>
      </c>
      <c r="J401" s="2" t="str">
        <f t="shared" si="245"/>
        <v/>
      </c>
      <c r="K401" s="2" t="str">
        <f t="shared" si="246"/>
        <v/>
      </c>
      <c r="L401" s="2" t="str">
        <f t="shared" si="247"/>
        <v>320</v>
      </c>
      <c r="N401" s="2" t="str">
        <f t="shared" si="248"/>
        <v/>
      </c>
      <c r="O401" s="2" t="str">
        <f t="shared" si="249"/>
        <v/>
      </c>
      <c r="P401" s="2" t="str">
        <f t="shared" si="250"/>
        <v/>
      </c>
      <c r="T401" s="2" t="str">
        <f t="shared" si="252"/>
        <v/>
      </c>
      <c r="U401" s="2" t="str">
        <f t="shared" si="252"/>
        <v/>
      </c>
      <c r="V401" s="2" t="str">
        <f t="shared" si="252"/>
        <v/>
      </c>
      <c r="W401" s="2" t="str">
        <f t="shared" si="252"/>
        <v/>
      </c>
      <c r="X401" s="2" t="str">
        <f t="shared" si="252"/>
        <v/>
      </c>
      <c r="Y401" s="2" t="str">
        <f t="shared" si="252"/>
        <v/>
      </c>
      <c r="Z401" s="2" t="str">
        <f t="shared" si="252"/>
        <v/>
      </c>
      <c r="AA401" s="2" t="str">
        <f t="shared" si="252"/>
        <v/>
      </c>
      <c r="AB401" s="2" t="str">
        <f t="shared" si="252"/>
        <v/>
      </c>
      <c r="AC401" s="2" t="str">
        <f t="shared" si="252"/>
        <v/>
      </c>
      <c r="AD401" s="2" t="str">
        <f t="shared" si="253"/>
        <v/>
      </c>
      <c r="AE401" s="2" t="str">
        <f t="shared" si="253"/>
        <v/>
      </c>
      <c r="AF401" s="2" t="str">
        <f t="shared" si="253"/>
        <v/>
      </c>
      <c r="AG401" s="2" t="str">
        <f t="shared" si="253"/>
        <v/>
      </c>
      <c r="AH401" s="2" t="str">
        <f t="shared" si="253"/>
        <v/>
      </c>
      <c r="AI401" s="2" t="str">
        <f t="shared" si="253"/>
        <v/>
      </c>
      <c r="AJ401" s="2" t="str">
        <f t="shared" si="253"/>
        <v/>
      </c>
      <c r="AK401" s="2" t="str">
        <f t="shared" si="253"/>
        <v/>
      </c>
      <c r="AL401" s="2" t="str">
        <f t="shared" si="253"/>
        <v/>
      </c>
      <c r="AM401" s="2" t="str">
        <f t="shared" si="253"/>
        <v/>
      </c>
      <c r="AN401" s="2" t="str">
        <f t="shared" si="254"/>
        <v/>
      </c>
      <c r="AO401" s="2" t="str">
        <f t="shared" si="254"/>
        <v/>
      </c>
      <c r="AP401" s="2" t="str">
        <f t="shared" si="254"/>
        <v/>
      </c>
      <c r="AQ401" s="2" t="str">
        <f t="shared" si="254"/>
        <v/>
      </c>
      <c r="AR401" s="2" t="str">
        <f t="shared" si="254"/>
        <v/>
      </c>
      <c r="AS401" s="2" t="str">
        <f t="shared" si="254"/>
        <v/>
      </c>
      <c r="AT401" s="2" t="str">
        <f t="shared" si="254"/>
        <v/>
      </c>
      <c r="AU401" s="2" t="str">
        <f t="shared" si="254"/>
        <v/>
      </c>
      <c r="AV401" s="2" t="str">
        <f t="shared" si="254"/>
        <v/>
      </c>
      <c r="AW401" s="2" t="str">
        <f t="shared" si="254"/>
        <v/>
      </c>
      <c r="AX401" s="2" t="str">
        <f t="shared" si="255"/>
        <v/>
      </c>
      <c r="AY401" s="2" t="str">
        <f t="shared" si="255"/>
        <v/>
      </c>
      <c r="AZ401" s="2" t="str">
        <f t="shared" si="255"/>
        <v/>
      </c>
      <c r="BA401" s="2" t="str">
        <f t="shared" si="255"/>
        <v/>
      </c>
      <c r="BB401" s="2" t="str">
        <f t="shared" si="255"/>
        <v/>
      </c>
      <c r="BC401" s="2" t="str">
        <f t="shared" si="255"/>
        <v/>
      </c>
      <c r="BD401" s="2" t="str">
        <f t="shared" si="255"/>
        <v/>
      </c>
      <c r="BE401" s="2" t="str">
        <f t="shared" si="255"/>
        <v/>
      </c>
      <c r="BF401" s="2" t="str">
        <f t="shared" si="255"/>
        <v/>
      </c>
      <c r="BG401" s="2" t="str">
        <f t="shared" si="255"/>
        <v/>
      </c>
      <c r="BH401" s="2" t="str">
        <f t="shared" si="255"/>
        <v/>
      </c>
      <c r="BI401" s="2" t="str">
        <f t="shared" si="255"/>
        <v/>
      </c>
      <c r="BJ401" s="2" t="str">
        <f t="shared" si="255"/>
        <v/>
      </c>
      <c r="BK401" s="2" t="str">
        <f t="shared" si="255"/>
        <v/>
      </c>
    </row>
    <row r="402" spans="1:63" x14ac:dyDescent="0.35">
      <c r="A402" s="2" t="str">
        <f>RawData!A398&amp;" "&amp;RawData!B398&amp;" "&amp;RawData!C398&amp;" "&amp;RawData!D398&amp;" "&amp;RawData!E398</f>
        <v xml:space="preserve">    </v>
      </c>
      <c r="B402" s="2" t="str">
        <f t="shared" si="239"/>
        <v/>
      </c>
      <c r="C402" s="2" t="e">
        <f t="shared" si="240"/>
        <v>#VALUE!</v>
      </c>
      <c r="D402" s="2" t="e">
        <f t="shared" si="241"/>
        <v>#VALUE!</v>
      </c>
      <c r="E402" s="2" t="e">
        <f t="shared" si="242"/>
        <v>#VALUE!</v>
      </c>
      <c r="F402" s="2" t="b">
        <f t="shared" si="243"/>
        <v>0</v>
      </c>
      <c r="G402" s="2" t="b">
        <f t="shared" si="244"/>
        <v>0</v>
      </c>
      <c r="I402" s="2" t="str">
        <f t="shared" si="251"/>
        <v/>
      </c>
      <c r="J402" s="2" t="str">
        <f t="shared" si="245"/>
        <v/>
      </c>
      <c r="K402" s="2" t="str">
        <f t="shared" si="246"/>
        <v/>
      </c>
      <c r="L402" s="2" t="str">
        <f t="shared" si="247"/>
        <v/>
      </c>
      <c r="N402" s="2" t="str">
        <f t="shared" si="248"/>
        <v/>
      </c>
      <c r="O402" s="2" t="str">
        <f t="shared" si="249"/>
        <v/>
      </c>
      <c r="P402" s="2" t="str">
        <f t="shared" si="250"/>
        <v/>
      </c>
      <c r="T402" s="2" t="str">
        <f t="shared" si="252"/>
        <v/>
      </c>
      <c r="U402" s="2" t="str">
        <f t="shared" si="252"/>
        <v/>
      </c>
      <c r="V402" s="2" t="str">
        <f t="shared" si="252"/>
        <v/>
      </c>
      <c r="W402" s="2" t="str">
        <f t="shared" si="252"/>
        <v/>
      </c>
      <c r="X402" s="2" t="str">
        <f t="shared" si="252"/>
        <v/>
      </c>
      <c r="Y402" s="2" t="str">
        <f t="shared" si="252"/>
        <v/>
      </c>
      <c r="Z402" s="2" t="str">
        <f t="shared" si="252"/>
        <v/>
      </c>
      <c r="AA402" s="2" t="str">
        <f t="shared" si="252"/>
        <v/>
      </c>
      <c r="AB402" s="2" t="str">
        <f t="shared" si="252"/>
        <v/>
      </c>
      <c r="AC402" s="2" t="str">
        <f t="shared" si="252"/>
        <v/>
      </c>
      <c r="AD402" s="2" t="str">
        <f t="shared" si="253"/>
        <v/>
      </c>
      <c r="AE402" s="2" t="str">
        <f t="shared" si="253"/>
        <v/>
      </c>
      <c r="AF402" s="2" t="str">
        <f t="shared" si="253"/>
        <v/>
      </c>
      <c r="AG402" s="2" t="str">
        <f t="shared" si="253"/>
        <v/>
      </c>
      <c r="AH402" s="2" t="str">
        <f t="shared" si="253"/>
        <v/>
      </c>
      <c r="AI402" s="2" t="str">
        <f t="shared" si="253"/>
        <v/>
      </c>
      <c r="AJ402" s="2" t="str">
        <f t="shared" si="253"/>
        <v/>
      </c>
      <c r="AK402" s="2" t="str">
        <f t="shared" si="253"/>
        <v/>
      </c>
      <c r="AL402" s="2" t="str">
        <f t="shared" si="253"/>
        <v/>
      </c>
      <c r="AM402" s="2" t="str">
        <f t="shared" si="253"/>
        <v/>
      </c>
      <c r="AN402" s="2" t="str">
        <f t="shared" si="254"/>
        <v/>
      </c>
      <c r="AO402" s="2" t="str">
        <f t="shared" si="254"/>
        <v/>
      </c>
      <c r="AP402" s="2" t="str">
        <f t="shared" si="254"/>
        <v/>
      </c>
      <c r="AQ402" s="2" t="str">
        <f t="shared" si="254"/>
        <v/>
      </c>
      <c r="AR402" s="2" t="str">
        <f t="shared" si="254"/>
        <v/>
      </c>
      <c r="AS402" s="2" t="str">
        <f t="shared" si="254"/>
        <v/>
      </c>
      <c r="AT402" s="2" t="str">
        <f t="shared" si="254"/>
        <v/>
      </c>
      <c r="AU402" s="2" t="str">
        <f t="shared" si="254"/>
        <v/>
      </c>
      <c r="AV402" s="2" t="str">
        <f t="shared" si="254"/>
        <v/>
      </c>
      <c r="AW402" s="2" t="str">
        <f t="shared" si="254"/>
        <v/>
      </c>
      <c r="AX402" s="2" t="str">
        <f t="shared" si="255"/>
        <v/>
      </c>
      <c r="AY402" s="2" t="str">
        <f t="shared" si="255"/>
        <v/>
      </c>
      <c r="AZ402" s="2" t="str">
        <f t="shared" si="255"/>
        <v/>
      </c>
      <c r="BA402" s="2" t="str">
        <f t="shared" si="255"/>
        <v/>
      </c>
      <c r="BB402" s="2" t="str">
        <f t="shared" si="255"/>
        <v/>
      </c>
      <c r="BC402" s="2" t="str">
        <f t="shared" si="255"/>
        <v/>
      </c>
      <c r="BD402" s="2" t="str">
        <f t="shared" si="255"/>
        <v/>
      </c>
      <c r="BE402" s="2" t="str">
        <f t="shared" si="255"/>
        <v/>
      </c>
      <c r="BF402" s="2" t="str">
        <f t="shared" si="255"/>
        <v/>
      </c>
      <c r="BG402" s="2" t="str">
        <f t="shared" si="255"/>
        <v/>
      </c>
      <c r="BH402" s="2" t="str">
        <f t="shared" si="255"/>
        <v/>
      </c>
      <c r="BI402" s="2" t="str">
        <f t="shared" si="255"/>
        <v/>
      </c>
      <c r="BJ402" s="2" t="str">
        <f t="shared" si="255"/>
        <v/>
      </c>
      <c r="BK402" s="2" t="str">
        <f t="shared" si="255"/>
        <v/>
      </c>
    </row>
    <row r="403" spans="1:63" x14ac:dyDescent="0.35">
      <c r="A403" s="2" t="str">
        <f>RawData!A399&amp;" "&amp;RawData!B399&amp;" "&amp;RawData!C399&amp;" "&amp;RawData!D399&amp;" "&amp;RawData!E399</f>
        <v xml:space="preserve">    </v>
      </c>
      <c r="B403" s="2" t="str">
        <f t="shared" si="239"/>
        <v/>
      </c>
      <c r="C403" s="2" t="e">
        <f t="shared" si="240"/>
        <v>#VALUE!</v>
      </c>
      <c r="D403" s="2" t="e">
        <f t="shared" si="241"/>
        <v>#VALUE!</v>
      </c>
      <c r="E403" s="2" t="e">
        <f t="shared" si="242"/>
        <v>#VALUE!</v>
      </c>
      <c r="F403" s="2" t="b">
        <f t="shared" si="243"/>
        <v>0</v>
      </c>
      <c r="G403" s="2" t="b">
        <f t="shared" si="244"/>
        <v>0</v>
      </c>
      <c r="I403" s="2" t="str">
        <f t="shared" si="251"/>
        <v/>
      </c>
      <c r="J403" s="2" t="str">
        <f t="shared" si="245"/>
        <v/>
      </c>
      <c r="K403" s="2" t="str">
        <f t="shared" si="246"/>
        <v/>
      </c>
      <c r="L403" s="2" t="str">
        <f t="shared" si="247"/>
        <v/>
      </c>
      <c r="N403" s="2" t="str">
        <f t="shared" si="248"/>
        <v/>
      </c>
      <c r="O403" s="2" t="str">
        <f t="shared" si="249"/>
        <v/>
      </c>
      <c r="P403" s="2" t="str">
        <f t="shared" si="250"/>
        <v/>
      </c>
      <c r="T403" s="2" t="str">
        <f t="shared" si="252"/>
        <v/>
      </c>
      <c r="U403" s="2" t="str">
        <f t="shared" si="252"/>
        <v/>
      </c>
      <c r="V403" s="2" t="str">
        <f t="shared" si="252"/>
        <v/>
      </c>
      <c r="W403" s="2" t="str">
        <f t="shared" si="252"/>
        <v/>
      </c>
      <c r="X403" s="2" t="str">
        <f t="shared" si="252"/>
        <v/>
      </c>
      <c r="Y403" s="2" t="str">
        <f t="shared" si="252"/>
        <v/>
      </c>
      <c r="Z403" s="2" t="str">
        <f t="shared" si="252"/>
        <v/>
      </c>
      <c r="AA403" s="2" t="str">
        <f t="shared" si="252"/>
        <v/>
      </c>
      <c r="AB403" s="2" t="str">
        <f t="shared" si="252"/>
        <v/>
      </c>
      <c r="AC403" s="2" t="str">
        <f t="shared" si="252"/>
        <v/>
      </c>
      <c r="AD403" s="2" t="str">
        <f t="shared" si="253"/>
        <v/>
      </c>
      <c r="AE403" s="2" t="str">
        <f t="shared" si="253"/>
        <v/>
      </c>
      <c r="AF403" s="2" t="str">
        <f t="shared" si="253"/>
        <v/>
      </c>
      <c r="AG403" s="2" t="str">
        <f t="shared" si="253"/>
        <v/>
      </c>
      <c r="AH403" s="2" t="str">
        <f t="shared" si="253"/>
        <v/>
      </c>
      <c r="AI403" s="2" t="str">
        <f t="shared" si="253"/>
        <v/>
      </c>
      <c r="AJ403" s="2" t="str">
        <f t="shared" si="253"/>
        <v/>
      </c>
      <c r="AK403" s="2" t="str">
        <f t="shared" si="253"/>
        <v/>
      </c>
      <c r="AL403" s="2" t="str">
        <f t="shared" si="253"/>
        <v/>
      </c>
      <c r="AM403" s="2" t="str">
        <f t="shared" si="253"/>
        <v/>
      </c>
      <c r="AN403" s="2" t="str">
        <f t="shared" si="254"/>
        <v/>
      </c>
      <c r="AO403" s="2" t="str">
        <f t="shared" si="254"/>
        <v/>
      </c>
      <c r="AP403" s="2" t="str">
        <f t="shared" si="254"/>
        <v/>
      </c>
      <c r="AQ403" s="2" t="str">
        <f t="shared" si="254"/>
        <v/>
      </c>
      <c r="AR403" s="2" t="str">
        <f t="shared" si="254"/>
        <v/>
      </c>
      <c r="AS403" s="2" t="str">
        <f t="shared" si="254"/>
        <v/>
      </c>
      <c r="AT403" s="2" t="str">
        <f t="shared" si="254"/>
        <v/>
      </c>
      <c r="AU403" s="2" t="str">
        <f t="shared" si="254"/>
        <v/>
      </c>
      <c r="AV403" s="2" t="str">
        <f t="shared" si="254"/>
        <v/>
      </c>
      <c r="AW403" s="2" t="str">
        <f t="shared" si="254"/>
        <v/>
      </c>
      <c r="AX403" s="2" t="str">
        <f t="shared" si="255"/>
        <v/>
      </c>
      <c r="AY403" s="2" t="str">
        <f t="shared" si="255"/>
        <v/>
      </c>
      <c r="AZ403" s="2" t="str">
        <f t="shared" si="255"/>
        <v/>
      </c>
      <c r="BA403" s="2" t="str">
        <f t="shared" si="255"/>
        <v/>
      </c>
      <c r="BB403" s="2" t="str">
        <f t="shared" si="255"/>
        <v/>
      </c>
      <c r="BC403" s="2" t="str">
        <f t="shared" si="255"/>
        <v/>
      </c>
      <c r="BD403" s="2" t="str">
        <f t="shared" si="255"/>
        <v/>
      </c>
      <c r="BE403" s="2" t="str">
        <f t="shared" si="255"/>
        <v/>
      </c>
      <c r="BF403" s="2" t="str">
        <f t="shared" si="255"/>
        <v/>
      </c>
      <c r="BG403" s="2" t="str">
        <f t="shared" si="255"/>
        <v/>
      </c>
      <c r="BH403" s="2" t="str">
        <f t="shared" si="255"/>
        <v/>
      </c>
      <c r="BI403" s="2" t="str">
        <f t="shared" si="255"/>
        <v/>
      </c>
      <c r="BJ403" s="2" t="str">
        <f t="shared" si="255"/>
        <v/>
      </c>
      <c r="BK403" s="2" t="str">
        <f t="shared" si="255"/>
        <v/>
      </c>
    </row>
    <row r="404" spans="1:63" x14ac:dyDescent="0.35">
      <c r="A404" s="2" t="str">
        <f>RawData!A400&amp;" "&amp;RawData!B400&amp;" "&amp;RawData!C400&amp;" "&amp;RawData!D400&amp;" "&amp;RawData!E400</f>
        <v xml:space="preserve">    </v>
      </c>
      <c r="B404" s="2" t="str">
        <f t="shared" si="239"/>
        <v/>
      </c>
      <c r="C404" s="2" t="e">
        <f t="shared" si="240"/>
        <v>#VALUE!</v>
      </c>
      <c r="D404" s="2" t="e">
        <f t="shared" si="241"/>
        <v>#VALUE!</v>
      </c>
      <c r="E404" s="2" t="e">
        <f t="shared" si="242"/>
        <v>#VALUE!</v>
      </c>
      <c r="F404" s="2" t="b">
        <f t="shared" si="243"/>
        <v>0</v>
      </c>
      <c r="G404" s="2" t="b">
        <f t="shared" si="244"/>
        <v>0</v>
      </c>
      <c r="I404" s="2" t="str">
        <f t="shared" si="251"/>
        <v/>
      </c>
      <c r="J404" s="2" t="str">
        <f t="shared" si="245"/>
        <v/>
      </c>
      <c r="K404" s="2" t="str">
        <f t="shared" si="246"/>
        <v/>
      </c>
      <c r="L404" s="2" t="str">
        <f t="shared" si="247"/>
        <v/>
      </c>
      <c r="N404" s="2" t="str">
        <f t="shared" si="248"/>
        <v/>
      </c>
      <c r="O404" s="2" t="str">
        <f t="shared" si="249"/>
        <v/>
      </c>
      <c r="P404" s="2" t="str">
        <f t="shared" si="250"/>
        <v/>
      </c>
      <c r="T404" s="2" t="str">
        <f t="shared" si="252"/>
        <v/>
      </c>
      <c r="U404" s="2" t="str">
        <f t="shared" si="252"/>
        <v/>
      </c>
      <c r="V404" s="2" t="str">
        <f t="shared" si="252"/>
        <v/>
      </c>
      <c r="W404" s="2" t="str">
        <f t="shared" si="252"/>
        <v/>
      </c>
      <c r="X404" s="2" t="str">
        <f t="shared" si="252"/>
        <v/>
      </c>
      <c r="Y404" s="2" t="str">
        <f t="shared" si="252"/>
        <v/>
      </c>
      <c r="Z404" s="2" t="str">
        <f t="shared" si="252"/>
        <v/>
      </c>
      <c r="AA404" s="2" t="str">
        <f t="shared" si="252"/>
        <v/>
      </c>
      <c r="AB404" s="2" t="str">
        <f t="shared" si="252"/>
        <v/>
      </c>
      <c r="AC404" s="2" t="str">
        <f t="shared" si="252"/>
        <v/>
      </c>
      <c r="AD404" s="2" t="str">
        <f t="shared" si="253"/>
        <v/>
      </c>
      <c r="AE404" s="2" t="str">
        <f t="shared" si="253"/>
        <v/>
      </c>
      <c r="AF404" s="2" t="str">
        <f t="shared" si="253"/>
        <v/>
      </c>
      <c r="AG404" s="2" t="str">
        <f t="shared" si="253"/>
        <v/>
      </c>
      <c r="AH404" s="2" t="str">
        <f t="shared" si="253"/>
        <v/>
      </c>
      <c r="AI404" s="2" t="str">
        <f t="shared" si="253"/>
        <v/>
      </c>
      <c r="AJ404" s="2" t="str">
        <f t="shared" si="253"/>
        <v/>
      </c>
      <c r="AK404" s="2" t="str">
        <f t="shared" si="253"/>
        <v/>
      </c>
      <c r="AL404" s="2" t="str">
        <f t="shared" si="253"/>
        <v/>
      </c>
      <c r="AM404" s="2" t="str">
        <f t="shared" si="253"/>
        <v/>
      </c>
      <c r="AN404" s="2" t="str">
        <f t="shared" si="254"/>
        <v/>
      </c>
      <c r="AO404" s="2" t="str">
        <f t="shared" si="254"/>
        <v/>
      </c>
      <c r="AP404" s="2" t="str">
        <f t="shared" si="254"/>
        <v/>
      </c>
      <c r="AQ404" s="2" t="str">
        <f t="shared" si="254"/>
        <v/>
      </c>
      <c r="AR404" s="2" t="str">
        <f t="shared" si="254"/>
        <v/>
      </c>
      <c r="AS404" s="2" t="str">
        <f t="shared" si="254"/>
        <v/>
      </c>
      <c r="AT404" s="2" t="str">
        <f t="shared" si="254"/>
        <v/>
      </c>
      <c r="AU404" s="2" t="str">
        <f t="shared" si="254"/>
        <v/>
      </c>
      <c r="AV404" s="2" t="str">
        <f t="shared" si="254"/>
        <v/>
      </c>
      <c r="AW404" s="2" t="str">
        <f t="shared" si="254"/>
        <v/>
      </c>
      <c r="AX404" s="2" t="str">
        <f t="shared" si="255"/>
        <v/>
      </c>
      <c r="AY404" s="2" t="str">
        <f t="shared" si="255"/>
        <v/>
      </c>
      <c r="AZ404" s="2" t="str">
        <f t="shared" si="255"/>
        <v/>
      </c>
      <c r="BA404" s="2" t="str">
        <f t="shared" si="255"/>
        <v/>
      </c>
      <c r="BB404" s="2" t="str">
        <f t="shared" si="255"/>
        <v/>
      </c>
      <c r="BC404" s="2" t="str">
        <f t="shared" si="255"/>
        <v/>
      </c>
      <c r="BD404" s="2" t="str">
        <f t="shared" si="255"/>
        <v/>
      </c>
      <c r="BE404" s="2" t="str">
        <f t="shared" si="255"/>
        <v/>
      </c>
      <c r="BF404" s="2" t="str">
        <f t="shared" si="255"/>
        <v/>
      </c>
      <c r="BG404" s="2" t="str">
        <f t="shared" si="255"/>
        <v/>
      </c>
      <c r="BH404" s="2" t="str">
        <f t="shared" si="255"/>
        <v/>
      </c>
      <c r="BI404" s="2" t="str">
        <f t="shared" si="255"/>
        <v/>
      </c>
      <c r="BJ404" s="2" t="str">
        <f t="shared" si="255"/>
        <v/>
      </c>
      <c r="BK404" s="2" t="str">
        <f t="shared" si="255"/>
        <v/>
      </c>
    </row>
    <row r="405" spans="1:63" ht="29" x14ac:dyDescent="0.35">
      <c r="A405" s="2" t="str">
        <f>RawData!A401&amp;" "&amp;RawData!B401&amp;" "&amp;RawData!C401&amp;" "&amp;RawData!D401&amp;" "&amp;RawData!E401</f>
        <v xml:space="preserve">321-330  Cromix 20 from Howard Harte, Images only    </v>
      </c>
      <c r="B405" s="2" t="str">
        <f t="shared" si="239"/>
        <v>321-330 Cromix 20 from Howard Harte, Images only</v>
      </c>
      <c r="C405" s="2">
        <f t="shared" si="240"/>
        <v>8</v>
      </c>
      <c r="D405" s="2">
        <f t="shared" si="241"/>
        <v>15</v>
      </c>
      <c r="E405" s="2">
        <f t="shared" si="242"/>
        <v>18</v>
      </c>
      <c r="F405" s="2" t="b">
        <f t="shared" si="243"/>
        <v>0</v>
      </c>
      <c r="G405" s="2" t="b">
        <f t="shared" si="244"/>
        <v>0</v>
      </c>
      <c r="I405" s="2" t="str">
        <f t="shared" si="251"/>
        <v/>
      </c>
      <c r="J405" s="2" t="str">
        <f t="shared" si="245"/>
        <v/>
      </c>
      <c r="K405" s="2" t="str">
        <f t="shared" si="246"/>
        <v/>
      </c>
      <c r="L405" s="2" t="str">
        <f t="shared" si="247"/>
        <v>321-330 Cromix 20 from Howard Harte, Images only</v>
      </c>
      <c r="N405" s="2" t="str">
        <f t="shared" si="248"/>
        <v/>
      </c>
      <c r="O405" s="2" t="str">
        <f t="shared" si="249"/>
        <v/>
      </c>
      <c r="P405" s="2" t="str">
        <f t="shared" si="250"/>
        <v/>
      </c>
      <c r="T405" s="2" t="str">
        <f t="shared" ref="T405:AC414" si="256">IF($F405,OR(NOT(ISERROR(FIND(T$2,$L405,1))),NOT(ISERROR(FIND(T$3,$L405,1))),NOT(ISERROR(FIND(T$4,$L405,1)))),"")</f>
        <v/>
      </c>
      <c r="U405" s="2" t="str">
        <f t="shared" si="256"/>
        <v/>
      </c>
      <c r="V405" s="2" t="str">
        <f t="shared" si="256"/>
        <v/>
      </c>
      <c r="W405" s="2" t="str">
        <f t="shared" si="256"/>
        <v/>
      </c>
      <c r="X405" s="2" t="str">
        <f t="shared" si="256"/>
        <v/>
      </c>
      <c r="Y405" s="2" t="str">
        <f t="shared" si="256"/>
        <v/>
      </c>
      <c r="Z405" s="2" t="str">
        <f t="shared" si="256"/>
        <v/>
      </c>
      <c r="AA405" s="2" t="str">
        <f t="shared" si="256"/>
        <v/>
      </c>
      <c r="AB405" s="2" t="str">
        <f t="shared" si="256"/>
        <v/>
      </c>
      <c r="AC405" s="2" t="str">
        <f t="shared" si="256"/>
        <v/>
      </c>
      <c r="AD405" s="2" t="str">
        <f t="shared" ref="AD405:AM414" si="257">IF($F405,OR(NOT(ISERROR(FIND(AD$2,$L405,1))),NOT(ISERROR(FIND(AD$3,$L405,1))),NOT(ISERROR(FIND(AD$4,$L405,1)))),"")</f>
        <v/>
      </c>
      <c r="AE405" s="2" t="str">
        <f t="shared" si="257"/>
        <v/>
      </c>
      <c r="AF405" s="2" t="str">
        <f t="shared" si="257"/>
        <v/>
      </c>
      <c r="AG405" s="2" t="str">
        <f t="shared" si="257"/>
        <v/>
      </c>
      <c r="AH405" s="2" t="str">
        <f t="shared" si="257"/>
        <v/>
      </c>
      <c r="AI405" s="2" t="str">
        <f t="shared" si="257"/>
        <v/>
      </c>
      <c r="AJ405" s="2" t="str">
        <f t="shared" si="257"/>
        <v/>
      </c>
      <c r="AK405" s="2" t="str">
        <f t="shared" si="257"/>
        <v/>
      </c>
      <c r="AL405" s="2" t="str">
        <f t="shared" si="257"/>
        <v/>
      </c>
      <c r="AM405" s="2" t="str">
        <f t="shared" si="257"/>
        <v/>
      </c>
      <c r="AN405" s="2" t="str">
        <f t="shared" ref="AN405:AW414" si="258">IF($F405,OR(NOT(ISERROR(FIND(AN$2,$L405,1))),NOT(ISERROR(FIND(AN$3,$L405,1))),NOT(ISERROR(FIND(AN$4,$L405,1)))),"")</f>
        <v/>
      </c>
      <c r="AO405" s="2" t="str">
        <f t="shared" si="258"/>
        <v/>
      </c>
      <c r="AP405" s="2" t="str">
        <f t="shared" si="258"/>
        <v/>
      </c>
      <c r="AQ405" s="2" t="str">
        <f t="shared" si="258"/>
        <v/>
      </c>
      <c r="AR405" s="2" t="str">
        <f t="shared" si="258"/>
        <v/>
      </c>
      <c r="AS405" s="2" t="str">
        <f t="shared" si="258"/>
        <v/>
      </c>
      <c r="AT405" s="2" t="str">
        <f t="shared" si="258"/>
        <v/>
      </c>
      <c r="AU405" s="2" t="str">
        <f t="shared" si="258"/>
        <v/>
      </c>
      <c r="AV405" s="2" t="str">
        <f t="shared" si="258"/>
        <v/>
      </c>
      <c r="AW405" s="2" t="str">
        <f t="shared" si="258"/>
        <v/>
      </c>
      <c r="AX405" s="2" t="str">
        <f t="shared" ref="AX405:BK414" si="259">IF($F405,OR(NOT(ISERROR(FIND(AX$2,$L405,1))),NOT(ISERROR(FIND(AX$3,$L405,1))),NOT(ISERROR(FIND(AX$4,$L405,1)))),"")</f>
        <v/>
      </c>
      <c r="AY405" s="2" t="str">
        <f t="shared" si="259"/>
        <v/>
      </c>
      <c r="AZ405" s="2" t="str">
        <f t="shared" si="259"/>
        <v/>
      </c>
      <c r="BA405" s="2" t="str">
        <f t="shared" si="259"/>
        <v/>
      </c>
      <c r="BB405" s="2" t="str">
        <f t="shared" si="259"/>
        <v/>
      </c>
      <c r="BC405" s="2" t="str">
        <f t="shared" si="259"/>
        <v/>
      </c>
      <c r="BD405" s="2" t="str">
        <f t="shared" si="259"/>
        <v/>
      </c>
      <c r="BE405" s="2" t="str">
        <f t="shared" si="259"/>
        <v/>
      </c>
      <c r="BF405" s="2" t="str">
        <f t="shared" si="259"/>
        <v/>
      </c>
      <c r="BG405" s="2" t="str">
        <f t="shared" si="259"/>
        <v/>
      </c>
      <c r="BH405" s="2" t="str">
        <f t="shared" si="259"/>
        <v/>
      </c>
      <c r="BI405" s="2" t="str">
        <f t="shared" si="259"/>
        <v/>
      </c>
      <c r="BJ405" s="2" t="str">
        <f t="shared" si="259"/>
        <v/>
      </c>
      <c r="BK405" s="2" t="str">
        <f t="shared" si="259"/>
        <v/>
      </c>
    </row>
    <row r="406" spans="1:63" ht="43.5" x14ac:dyDescent="0.35">
      <c r="A406" s="2" t="str">
        <f>RawData!A402&amp;" "&amp;RawData!B402&amp;" "&amp;RawData!C402&amp;" "&amp;RawData!D402&amp;" "&amp;RawData!E402</f>
        <v xml:space="preserve">321 20210502     CLDSDDST   Cromix 20.60 Beta Boot with asm68 fda    </v>
      </c>
      <c r="B406" s="2" t="str">
        <f t="shared" si="239"/>
        <v>321 20210502 CLDSDDST Cromix 20.60 Beta Boot with asm68 fda</v>
      </c>
      <c r="C406" s="2">
        <f t="shared" si="240"/>
        <v>4</v>
      </c>
      <c r="D406" s="2">
        <f t="shared" si="241"/>
        <v>13</v>
      </c>
      <c r="E406" s="2">
        <f t="shared" si="242"/>
        <v>22</v>
      </c>
      <c r="F406" s="2" t="b">
        <f t="shared" si="243"/>
        <v>1</v>
      </c>
      <c r="G406" s="2" t="b">
        <f t="shared" si="244"/>
        <v>1</v>
      </c>
      <c r="I406" s="2">
        <f t="shared" si="251"/>
        <v>321</v>
      </c>
      <c r="J406" s="2" t="str">
        <f t="shared" si="245"/>
        <v>20210502</v>
      </c>
      <c r="K406" s="2" t="str">
        <f t="shared" si="246"/>
        <v>CLDSDDST</v>
      </c>
      <c r="L406" s="2" t="str">
        <f t="shared" si="247"/>
        <v>Cromix 20.60 Beta Boot with asm68 fda</v>
      </c>
      <c r="N406" s="2" t="b">
        <f t="shared" si="248"/>
        <v>0</v>
      </c>
      <c r="O406" s="2" t="b">
        <f t="shared" si="249"/>
        <v>0</v>
      </c>
      <c r="P406" s="2" t="str">
        <f t="shared" si="250"/>
        <v>CLDSDDST</v>
      </c>
      <c r="T406" s="2" t="b">
        <f t="shared" si="256"/>
        <v>1</v>
      </c>
      <c r="U406" s="2" t="b">
        <f t="shared" si="256"/>
        <v>0</v>
      </c>
      <c r="V406" s="2" t="b">
        <f t="shared" si="256"/>
        <v>0</v>
      </c>
      <c r="W406" s="2" t="b">
        <f t="shared" si="256"/>
        <v>0</v>
      </c>
      <c r="X406" s="2" t="b">
        <f t="shared" si="256"/>
        <v>0</v>
      </c>
      <c r="Y406" s="2" t="b">
        <f t="shared" si="256"/>
        <v>0</v>
      </c>
      <c r="Z406" s="2" t="b">
        <f t="shared" si="256"/>
        <v>0</v>
      </c>
      <c r="AA406" s="2" t="b">
        <f t="shared" si="256"/>
        <v>0</v>
      </c>
      <c r="AB406" s="2" t="b">
        <f t="shared" si="256"/>
        <v>0</v>
      </c>
      <c r="AC406" s="2" t="b">
        <f t="shared" si="256"/>
        <v>0</v>
      </c>
      <c r="AD406" s="2" t="b">
        <f t="shared" si="257"/>
        <v>0</v>
      </c>
      <c r="AE406" s="2" t="b">
        <f t="shared" si="257"/>
        <v>0</v>
      </c>
      <c r="AF406" s="2" t="b">
        <f t="shared" si="257"/>
        <v>0</v>
      </c>
      <c r="AG406" s="2" t="b">
        <f t="shared" si="257"/>
        <v>0</v>
      </c>
      <c r="AH406" s="2" t="b">
        <f t="shared" si="257"/>
        <v>0</v>
      </c>
      <c r="AI406" s="2" t="b">
        <f t="shared" si="257"/>
        <v>0</v>
      </c>
      <c r="AJ406" s="2" t="b">
        <f t="shared" si="257"/>
        <v>0</v>
      </c>
      <c r="AK406" s="2" t="b">
        <f t="shared" si="257"/>
        <v>0</v>
      </c>
      <c r="AL406" s="2" t="b">
        <f t="shared" si="257"/>
        <v>0</v>
      </c>
      <c r="AM406" s="2" t="b">
        <f t="shared" si="257"/>
        <v>0</v>
      </c>
      <c r="AN406" s="2" t="b">
        <f t="shared" si="258"/>
        <v>0</v>
      </c>
      <c r="AO406" s="2" t="b">
        <f t="shared" si="258"/>
        <v>0</v>
      </c>
      <c r="AP406" s="2" t="b">
        <f t="shared" si="258"/>
        <v>0</v>
      </c>
      <c r="AQ406" s="2" t="b">
        <f t="shared" si="258"/>
        <v>0</v>
      </c>
      <c r="AR406" s="2" t="b">
        <f t="shared" si="258"/>
        <v>0</v>
      </c>
      <c r="AS406" s="2" t="b">
        <f t="shared" si="258"/>
        <v>0</v>
      </c>
      <c r="AT406" s="2" t="b">
        <f t="shared" si="258"/>
        <v>1</v>
      </c>
      <c r="AU406" s="2" t="b">
        <f t="shared" si="258"/>
        <v>1</v>
      </c>
      <c r="AV406" s="2" t="b">
        <f t="shared" si="258"/>
        <v>1</v>
      </c>
      <c r="AW406" s="2" t="b">
        <f t="shared" si="258"/>
        <v>1</v>
      </c>
      <c r="AX406" s="2" t="b">
        <f t="shared" si="259"/>
        <v>1</v>
      </c>
      <c r="AY406" s="2" t="b">
        <f t="shared" si="259"/>
        <v>1</v>
      </c>
      <c r="AZ406" s="2" t="b">
        <f t="shared" si="259"/>
        <v>1</v>
      </c>
      <c r="BA406" s="2" t="b">
        <f t="shared" si="259"/>
        <v>1</v>
      </c>
      <c r="BB406" s="2" t="b">
        <f t="shared" si="259"/>
        <v>1</v>
      </c>
      <c r="BC406" s="2" t="b">
        <f t="shared" si="259"/>
        <v>1</v>
      </c>
      <c r="BD406" s="2" t="b">
        <f t="shared" si="259"/>
        <v>1</v>
      </c>
      <c r="BE406" s="2" t="b">
        <f t="shared" si="259"/>
        <v>1</v>
      </c>
      <c r="BF406" s="2" t="b">
        <f t="shared" si="259"/>
        <v>1</v>
      </c>
      <c r="BG406" s="2" t="b">
        <f t="shared" si="259"/>
        <v>1</v>
      </c>
      <c r="BH406" s="2" t="b">
        <f t="shared" si="259"/>
        <v>1</v>
      </c>
      <c r="BI406" s="2" t="b">
        <f t="shared" si="259"/>
        <v>1</v>
      </c>
      <c r="BJ406" s="2" t="b">
        <f t="shared" si="259"/>
        <v>1</v>
      </c>
      <c r="BK406" s="2" t="b">
        <f t="shared" si="259"/>
        <v>1</v>
      </c>
    </row>
    <row r="407" spans="1:63" ht="43.5" x14ac:dyDescent="0.35">
      <c r="A407" s="2" t="str">
        <f>RawData!A403&amp;" "&amp;RawData!B403&amp;" "&amp;RawData!C403&amp;" "&amp;RawData!D403&amp;" "&amp;RawData!E403</f>
        <v xml:space="preserve">322 20210502    _CLDSDDST   Cromix 20.64 with Adventure Flashram sdi2    </v>
      </c>
      <c r="B407" s="2" t="str">
        <f t="shared" si="239"/>
        <v>322 20210502 _CLDSDDST Cromix 20.64 with Adventure Flashram sdi2</v>
      </c>
      <c r="C407" s="2">
        <f t="shared" si="240"/>
        <v>4</v>
      </c>
      <c r="D407" s="2">
        <f t="shared" si="241"/>
        <v>13</v>
      </c>
      <c r="E407" s="2">
        <f t="shared" si="242"/>
        <v>23</v>
      </c>
      <c r="F407" s="2" t="b">
        <f t="shared" si="243"/>
        <v>1</v>
      </c>
      <c r="G407" s="2" t="b">
        <f t="shared" si="244"/>
        <v>1</v>
      </c>
      <c r="I407" s="2">
        <f t="shared" si="251"/>
        <v>322</v>
      </c>
      <c r="J407" s="2" t="str">
        <f t="shared" si="245"/>
        <v>20210502</v>
      </c>
      <c r="K407" s="2" t="str">
        <f t="shared" si="246"/>
        <v>_CLDSDDST</v>
      </c>
      <c r="L407" s="2" t="str">
        <f t="shared" si="247"/>
        <v>Cromix 20.64 with Adventure Flashram sdi2</v>
      </c>
      <c r="N407" s="2" t="b">
        <f t="shared" si="248"/>
        <v>1</v>
      </c>
      <c r="O407" s="2" t="b">
        <f t="shared" si="249"/>
        <v>0</v>
      </c>
      <c r="P407" s="2" t="str">
        <f t="shared" si="250"/>
        <v>CLDSDDST</v>
      </c>
      <c r="T407" s="2" t="b">
        <f t="shared" si="256"/>
        <v>1</v>
      </c>
      <c r="U407" s="2" t="b">
        <f t="shared" si="256"/>
        <v>0</v>
      </c>
      <c r="V407" s="2" t="b">
        <f t="shared" si="256"/>
        <v>0</v>
      </c>
      <c r="W407" s="2" t="b">
        <f t="shared" si="256"/>
        <v>0</v>
      </c>
      <c r="X407" s="2" t="b">
        <f t="shared" si="256"/>
        <v>0</v>
      </c>
      <c r="Y407" s="2" t="b">
        <f t="shared" si="256"/>
        <v>0</v>
      </c>
      <c r="Z407" s="2" t="b">
        <f t="shared" si="256"/>
        <v>0</v>
      </c>
      <c r="AA407" s="2" t="b">
        <f t="shared" si="256"/>
        <v>0</v>
      </c>
      <c r="AB407" s="2" t="b">
        <f t="shared" si="256"/>
        <v>0</v>
      </c>
      <c r="AC407" s="2" t="b">
        <f t="shared" si="256"/>
        <v>0</v>
      </c>
      <c r="AD407" s="2" t="b">
        <f t="shared" si="257"/>
        <v>0</v>
      </c>
      <c r="AE407" s="2" t="b">
        <f t="shared" si="257"/>
        <v>0</v>
      </c>
      <c r="AF407" s="2" t="b">
        <f t="shared" si="257"/>
        <v>0</v>
      </c>
      <c r="AG407" s="2" t="b">
        <f t="shared" si="257"/>
        <v>0</v>
      </c>
      <c r="AH407" s="2" t="b">
        <f t="shared" si="257"/>
        <v>0</v>
      </c>
      <c r="AI407" s="2" t="b">
        <f t="shared" si="257"/>
        <v>0</v>
      </c>
      <c r="AJ407" s="2" t="b">
        <f t="shared" si="257"/>
        <v>0</v>
      </c>
      <c r="AK407" s="2" t="b">
        <f t="shared" si="257"/>
        <v>0</v>
      </c>
      <c r="AL407" s="2" t="b">
        <f t="shared" si="257"/>
        <v>0</v>
      </c>
      <c r="AM407" s="2" t="b">
        <f t="shared" si="257"/>
        <v>0</v>
      </c>
      <c r="AN407" s="2" t="b">
        <f t="shared" si="258"/>
        <v>0</v>
      </c>
      <c r="AO407" s="2" t="b">
        <f t="shared" si="258"/>
        <v>0</v>
      </c>
      <c r="AP407" s="2" t="b">
        <f t="shared" si="258"/>
        <v>0</v>
      </c>
      <c r="AQ407" s="2" t="b">
        <f t="shared" si="258"/>
        <v>0</v>
      </c>
      <c r="AR407" s="2" t="b">
        <f t="shared" si="258"/>
        <v>0</v>
      </c>
      <c r="AS407" s="2" t="b">
        <f t="shared" si="258"/>
        <v>0</v>
      </c>
      <c r="AT407" s="2" t="b">
        <f t="shared" si="258"/>
        <v>1</v>
      </c>
      <c r="AU407" s="2" t="b">
        <f t="shared" si="258"/>
        <v>1</v>
      </c>
      <c r="AV407" s="2" t="b">
        <f t="shared" si="258"/>
        <v>1</v>
      </c>
      <c r="AW407" s="2" t="b">
        <f t="shared" si="258"/>
        <v>1</v>
      </c>
      <c r="AX407" s="2" t="b">
        <f t="shared" si="259"/>
        <v>1</v>
      </c>
      <c r="AY407" s="2" t="b">
        <f t="shared" si="259"/>
        <v>1</v>
      </c>
      <c r="AZ407" s="2" t="b">
        <f t="shared" si="259"/>
        <v>1</v>
      </c>
      <c r="BA407" s="2" t="b">
        <f t="shared" si="259"/>
        <v>1</v>
      </c>
      <c r="BB407" s="2" t="b">
        <f t="shared" si="259"/>
        <v>1</v>
      </c>
      <c r="BC407" s="2" t="b">
        <f t="shared" si="259"/>
        <v>1</v>
      </c>
      <c r="BD407" s="2" t="b">
        <f t="shared" si="259"/>
        <v>1</v>
      </c>
      <c r="BE407" s="2" t="b">
        <f t="shared" si="259"/>
        <v>1</v>
      </c>
      <c r="BF407" s="2" t="b">
        <f t="shared" si="259"/>
        <v>1</v>
      </c>
      <c r="BG407" s="2" t="b">
        <f t="shared" si="259"/>
        <v>1</v>
      </c>
      <c r="BH407" s="2" t="b">
        <f t="shared" si="259"/>
        <v>1</v>
      </c>
      <c r="BI407" s="2" t="b">
        <f t="shared" si="259"/>
        <v>1</v>
      </c>
      <c r="BJ407" s="2" t="b">
        <f t="shared" si="259"/>
        <v>1</v>
      </c>
      <c r="BK407" s="2" t="b">
        <f t="shared" si="259"/>
        <v>1</v>
      </c>
    </row>
    <row r="408" spans="1:63" ht="43.5" x14ac:dyDescent="0.35">
      <c r="A408" s="2" t="str">
        <f>RawData!A404&amp;" "&amp;RawData!B404&amp;" "&amp;RawData!C404&amp;" "&amp;RawData!D404&amp;" "&amp;RawData!E404</f>
        <v xml:space="preserve">323 20210502    _CLDSDDST   68020 Cromix 40.37 no gen files 19890406     </v>
      </c>
      <c r="B408" s="2" t="str">
        <f t="shared" si="239"/>
        <v>323 20210502 _CLDSDDST 68020 Cromix 40.37 no gen files 19890406</v>
      </c>
      <c r="C408" s="2">
        <f t="shared" si="240"/>
        <v>4</v>
      </c>
      <c r="D408" s="2">
        <f t="shared" si="241"/>
        <v>13</v>
      </c>
      <c r="E408" s="2">
        <f t="shared" si="242"/>
        <v>23</v>
      </c>
      <c r="F408" s="2" t="b">
        <f t="shared" si="243"/>
        <v>1</v>
      </c>
      <c r="G408" s="2" t="b">
        <f t="shared" si="244"/>
        <v>1</v>
      </c>
      <c r="I408" s="2">
        <f t="shared" si="251"/>
        <v>323</v>
      </c>
      <c r="J408" s="2" t="str">
        <f t="shared" si="245"/>
        <v>20210502</v>
      </c>
      <c r="K408" s="2" t="str">
        <f t="shared" si="246"/>
        <v>_CLDSDDST</v>
      </c>
      <c r="L408" s="2" t="str">
        <f t="shared" si="247"/>
        <v>68020 Cromix 40.37 no gen files 19890406</v>
      </c>
      <c r="N408" s="2" t="b">
        <f t="shared" si="248"/>
        <v>1</v>
      </c>
      <c r="O408" s="2" t="b">
        <f t="shared" si="249"/>
        <v>0</v>
      </c>
      <c r="P408" s="2" t="str">
        <f t="shared" si="250"/>
        <v>CLDSDDST</v>
      </c>
      <c r="T408" s="2" t="b">
        <f t="shared" si="256"/>
        <v>1</v>
      </c>
      <c r="U408" s="2" t="b">
        <f t="shared" si="256"/>
        <v>0</v>
      </c>
      <c r="V408" s="2" t="b">
        <f t="shared" si="256"/>
        <v>0</v>
      </c>
      <c r="W408" s="2" t="b">
        <f t="shared" si="256"/>
        <v>0</v>
      </c>
      <c r="X408" s="2" t="b">
        <f t="shared" si="256"/>
        <v>1</v>
      </c>
      <c r="Y408" s="2" t="b">
        <f t="shared" si="256"/>
        <v>0</v>
      </c>
      <c r="Z408" s="2" t="b">
        <f t="shared" si="256"/>
        <v>0</v>
      </c>
      <c r="AA408" s="2" t="b">
        <f t="shared" si="256"/>
        <v>0</v>
      </c>
      <c r="AB408" s="2" t="b">
        <f t="shared" si="256"/>
        <v>0</v>
      </c>
      <c r="AC408" s="2" t="b">
        <f t="shared" si="256"/>
        <v>0</v>
      </c>
      <c r="AD408" s="2" t="b">
        <f t="shared" si="257"/>
        <v>0</v>
      </c>
      <c r="AE408" s="2" t="b">
        <f t="shared" si="257"/>
        <v>0</v>
      </c>
      <c r="AF408" s="2" t="b">
        <f t="shared" si="257"/>
        <v>0</v>
      </c>
      <c r="AG408" s="2" t="b">
        <f t="shared" si="257"/>
        <v>0</v>
      </c>
      <c r="AH408" s="2" t="b">
        <f t="shared" si="257"/>
        <v>0</v>
      </c>
      <c r="AI408" s="2" t="b">
        <f t="shared" si="257"/>
        <v>0</v>
      </c>
      <c r="AJ408" s="2" t="b">
        <f t="shared" si="257"/>
        <v>0</v>
      </c>
      <c r="AK408" s="2" t="b">
        <f t="shared" si="257"/>
        <v>0</v>
      </c>
      <c r="AL408" s="2" t="b">
        <f t="shared" si="257"/>
        <v>0</v>
      </c>
      <c r="AM408" s="2" t="b">
        <f t="shared" si="257"/>
        <v>0</v>
      </c>
      <c r="AN408" s="2" t="b">
        <f t="shared" si="258"/>
        <v>0</v>
      </c>
      <c r="AO408" s="2" t="b">
        <f t="shared" si="258"/>
        <v>0</v>
      </c>
      <c r="AP408" s="2" t="b">
        <f t="shared" si="258"/>
        <v>0</v>
      </c>
      <c r="AQ408" s="2" t="b">
        <f t="shared" si="258"/>
        <v>0</v>
      </c>
      <c r="AR408" s="2" t="b">
        <f t="shared" si="258"/>
        <v>0</v>
      </c>
      <c r="AS408" s="2" t="b">
        <f t="shared" si="258"/>
        <v>0</v>
      </c>
      <c r="AT408" s="2" t="b">
        <f t="shared" si="258"/>
        <v>1</v>
      </c>
      <c r="AU408" s="2" t="b">
        <f t="shared" si="258"/>
        <v>1</v>
      </c>
      <c r="AV408" s="2" t="b">
        <f t="shared" si="258"/>
        <v>1</v>
      </c>
      <c r="AW408" s="2" t="b">
        <f t="shared" si="258"/>
        <v>1</v>
      </c>
      <c r="AX408" s="2" t="b">
        <f t="shared" si="259"/>
        <v>1</v>
      </c>
      <c r="AY408" s="2" t="b">
        <f t="shared" si="259"/>
        <v>1</v>
      </c>
      <c r="AZ408" s="2" t="b">
        <f t="shared" si="259"/>
        <v>1</v>
      </c>
      <c r="BA408" s="2" t="b">
        <f t="shared" si="259"/>
        <v>1</v>
      </c>
      <c r="BB408" s="2" t="b">
        <f t="shared" si="259"/>
        <v>1</v>
      </c>
      <c r="BC408" s="2" t="b">
        <f t="shared" si="259"/>
        <v>1</v>
      </c>
      <c r="BD408" s="2" t="b">
        <f t="shared" si="259"/>
        <v>1</v>
      </c>
      <c r="BE408" s="2" t="b">
        <f t="shared" si="259"/>
        <v>1</v>
      </c>
      <c r="BF408" s="2" t="b">
        <f t="shared" si="259"/>
        <v>1</v>
      </c>
      <c r="BG408" s="2" t="b">
        <f t="shared" si="259"/>
        <v>1</v>
      </c>
      <c r="BH408" s="2" t="b">
        <f t="shared" si="259"/>
        <v>1</v>
      </c>
      <c r="BI408" s="2" t="b">
        <f t="shared" si="259"/>
        <v>1</v>
      </c>
      <c r="BJ408" s="2" t="b">
        <f t="shared" si="259"/>
        <v>1</v>
      </c>
      <c r="BK408" s="2" t="b">
        <f t="shared" si="259"/>
        <v>1</v>
      </c>
    </row>
    <row r="409" spans="1:63" ht="43.5" x14ac:dyDescent="0.35">
      <c r="A409" s="2" t="str">
        <f>RawData!A405&amp;" "&amp;RawData!B405&amp;" "&amp;RawData!C405&amp;" "&amp;RawData!D405&amp;" "&amp;RawData!E405</f>
        <v xml:space="preserve">324 20210503    _CLDSDDST   Cromix 20.64 with Flashram tests and genfiles 19900514    </v>
      </c>
      <c r="B409" s="2" t="str">
        <f t="shared" si="239"/>
        <v>324 20210503 _CLDSDDST Cromix 20.64 with Flashram tests and genfiles 19900514</v>
      </c>
      <c r="C409" s="2">
        <f t="shared" si="240"/>
        <v>4</v>
      </c>
      <c r="D409" s="2">
        <f t="shared" si="241"/>
        <v>13</v>
      </c>
      <c r="E409" s="2">
        <f t="shared" si="242"/>
        <v>23</v>
      </c>
      <c r="F409" s="2" t="b">
        <f t="shared" si="243"/>
        <v>1</v>
      </c>
      <c r="G409" s="2" t="b">
        <f t="shared" si="244"/>
        <v>1</v>
      </c>
      <c r="I409" s="2">
        <f t="shared" si="251"/>
        <v>324</v>
      </c>
      <c r="J409" s="2" t="str">
        <f t="shared" si="245"/>
        <v>20210503</v>
      </c>
      <c r="K409" s="2" t="str">
        <f t="shared" si="246"/>
        <v>_CLDSDDST</v>
      </c>
      <c r="L409" s="2" t="str">
        <f t="shared" si="247"/>
        <v>Cromix 20.64 with Flashram tests and genfiles 19900514</v>
      </c>
      <c r="N409" s="2" t="b">
        <f t="shared" si="248"/>
        <v>1</v>
      </c>
      <c r="O409" s="2" t="b">
        <f t="shared" si="249"/>
        <v>0</v>
      </c>
      <c r="P409" s="2" t="str">
        <f t="shared" si="250"/>
        <v>CLDSDDST</v>
      </c>
      <c r="T409" s="2" t="b">
        <f t="shared" si="256"/>
        <v>1</v>
      </c>
      <c r="U409" s="2" t="b">
        <f t="shared" si="256"/>
        <v>0</v>
      </c>
      <c r="V409" s="2" t="b">
        <f t="shared" si="256"/>
        <v>0</v>
      </c>
      <c r="W409" s="2" t="b">
        <f t="shared" si="256"/>
        <v>0</v>
      </c>
      <c r="X409" s="2" t="b">
        <f t="shared" si="256"/>
        <v>0</v>
      </c>
      <c r="Y409" s="2" t="b">
        <f t="shared" si="256"/>
        <v>0</v>
      </c>
      <c r="Z409" s="2" t="b">
        <f t="shared" si="256"/>
        <v>0</v>
      </c>
      <c r="AA409" s="2" t="b">
        <f t="shared" si="256"/>
        <v>0</v>
      </c>
      <c r="AB409" s="2" t="b">
        <f t="shared" si="256"/>
        <v>0</v>
      </c>
      <c r="AC409" s="2" t="b">
        <f t="shared" si="256"/>
        <v>0</v>
      </c>
      <c r="AD409" s="2" t="b">
        <f t="shared" si="257"/>
        <v>0</v>
      </c>
      <c r="AE409" s="2" t="b">
        <f t="shared" si="257"/>
        <v>0</v>
      </c>
      <c r="AF409" s="2" t="b">
        <f t="shared" si="257"/>
        <v>0</v>
      </c>
      <c r="AG409" s="2" t="b">
        <f t="shared" si="257"/>
        <v>0</v>
      </c>
      <c r="AH409" s="2" t="b">
        <f t="shared" si="257"/>
        <v>0</v>
      </c>
      <c r="AI409" s="2" t="b">
        <f t="shared" si="257"/>
        <v>0</v>
      </c>
      <c r="AJ409" s="2" t="b">
        <f t="shared" si="257"/>
        <v>0</v>
      </c>
      <c r="AK409" s="2" t="b">
        <f t="shared" si="257"/>
        <v>0</v>
      </c>
      <c r="AL409" s="2" t="b">
        <f t="shared" si="257"/>
        <v>0</v>
      </c>
      <c r="AM409" s="2" t="b">
        <f t="shared" si="257"/>
        <v>0</v>
      </c>
      <c r="AN409" s="2" t="b">
        <f t="shared" si="258"/>
        <v>0</v>
      </c>
      <c r="AO409" s="2" t="b">
        <f t="shared" si="258"/>
        <v>0</v>
      </c>
      <c r="AP409" s="2" t="b">
        <f t="shared" si="258"/>
        <v>0</v>
      </c>
      <c r="AQ409" s="2" t="b">
        <f t="shared" si="258"/>
        <v>0</v>
      </c>
      <c r="AR409" s="2" t="b">
        <f t="shared" si="258"/>
        <v>0</v>
      </c>
      <c r="AS409" s="2" t="b">
        <f t="shared" si="258"/>
        <v>0</v>
      </c>
      <c r="AT409" s="2" t="b">
        <f t="shared" si="258"/>
        <v>1</v>
      </c>
      <c r="AU409" s="2" t="b">
        <f t="shared" si="258"/>
        <v>1</v>
      </c>
      <c r="AV409" s="2" t="b">
        <f t="shared" si="258"/>
        <v>1</v>
      </c>
      <c r="AW409" s="2" t="b">
        <f t="shared" si="258"/>
        <v>1</v>
      </c>
      <c r="AX409" s="2" t="b">
        <f t="shared" si="259"/>
        <v>1</v>
      </c>
      <c r="AY409" s="2" t="b">
        <f t="shared" si="259"/>
        <v>1</v>
      </c>
      <c r="AZ409" s="2" t="b">
        <f t="shared" si="259"/>
        <v>1</v>
      </c>
      <c r="BA409" s="2" t="b">
        <f t="shared" si="259"/>
        <v>1</v>
      </c>
      <c r="BB409" s="2" t="b">
        <f t="shared" si="259"/>
        <v>1</v>
      </c>
      <c r="BC409" s="2" t="b">
        <f t="shared" si="259"/>
        <v>1</v>
      </c>
      <c r="BD409" s="2" t="b">
        <f t="shared" si="259"/>
        <v>1</v>
      </c>
      <c r="BE409" s="2" t="b">
        <f t="shared" si="259"/>
        <v>1</v>
      </c>
      <c r="BF409" s="2" t="b">
        <f t="shared" si="259"/>
        <v>1</v>
      </c>
      <c r="BG409" s="2" t="b">
        <f t="shared" si="259"/>
        <v>1</v>
      </c>
      <c r="BH409" s="2" t="b">
        <f t="shared" si="259"/>
        <v>1</v>
      </c>
      <c r="BI409" s="2" t="b">
        <f t="shared" si="259"/>
        <v>1</v>
      </c>
      <c r="BJ409" s="2" t="b">
        <f t="shared" si="259"/>
        <v>1</v>
      </c>
      <c r="BK409" s="2" t="b">
        <f t="shared" si="259"/>
        <v>1</v>
      </c>
    </row>
    <row r="410" spans="1:63" ht="43.5" x14ac:dyDescent="0.35">
      <c r="A410" s="2" t="str">
        <f>RawData!A406&amp;" "&amp;RawData!B406&amp;" "&amp;RawData!C406&amp;" "&amp;RawData!D406&amp;" "&amp;RawData!E406</f>
        <v xml:space="preserve">325 20210503    _CLDSDDST   Cromix 68020 137 S graphics tests 19861029    </v>
      </c>
      <c r="B410" s="2" t="str">
        <f t="shared" si="239"/>
        <v>325 20210503 _CLDSDDST Cromix 68020 137 S graphics tests 19861029</v>
      </c>
      <c r="C410" s="2">
        <f t="shared" si="240"/>
        <v>4</v>
      </c>
      <c r="D410" s="2">
        <f t="shared" si="241"/>
        <v>13</v>
      </c>
      <c r="E410" s="2">
        <f t="shared" si="242"/>
        <v>23</v>
      </c>
      <c r="F410" s="2" t="b">
        <f t="shared" si="243"/>
        <v>1</v>
      </c>
      <c r="G410" s="2" t="b">
        <f t="shared" si="244"/>
        <v>1</v>
      </c>
      <c r="I410" s="2">
        <f t="shared" si="251"/>
        <v>325</v>
      </c>
      <c r="J410" s="2" t="str">
        <f t="shared" si="245"/>
        <v>20210503</v>
      </c>
      <c r="K410" s="2" t="str">
        <f t="shared" si="246"/>
        <v>_CLDSDDST</v>
      </c>
      <c r="L410" s="2" t="str">
        <f t="shared" si="247"/>
        <v>Cromix 68020 137 S graphics tests 19861029</v>
      </c>
      <c r="N410" s="2" t="b">
        <f t="shared" si="248"/>
        <v>1</v>
      </c>
      <c r="O410" s="2" t="b">
        <f t="shared" si="249"/>
        <v>0</v>
      </c>
      <c r="P410" s="2" t="str">
        <f t="shared" si="250"/>
        <v>CLDSDDST</v>
      </c>
      <c r="T410" s="2" t="b">
        <f t="shared" si="256"/>
        <v>1</v>
      </c>
      <c r="U410" s="2" t="b">
        <f t="shared" si="256"/>
        <v>0</v>
      </c>
      <c r="V410" s="2" t="b">
        <f t="shared" si="256"/>
        <v>0</v>
      </c>
      <c r="W410" s="2" t="b">
        <f t="shared" si="256"/>
        <v>0</v>
      </c>
      <c r="X410" s="2" t="b">
        <f t="shared" si="256"/>
        <v>1</v>
      </c>
      <c r="Y410" s="2" t="b">
        <f t="shared" si="256"/>
        <v>0</v>
      </c>
      <c r="Z410" s="2" t="b">
        <f t="shared" si="256"/>
        <v>0</v>
      </c>
      <c r="AA410" s="2" t="b">
        <f t="shared" si="256"/>
        <v>0</v>
      </c>
      <c r="AB410" s="2" t="b">
        <f t="shared" si="256"/>
        <v>0</v>
      </c>
      <c r="AC410" s="2" t="b">
        <f t="shared" si="256"/>
        <v>0</v>
      </c>
      <c r="AD410" s="2" t="b">
        <f t="shared" si="257"/>
        <v>0</v>
      </c>
      <c r="AE410" s="2" t="b">
        <f t="shared" si="257"/>
        <v>0</v>
      </c>
      <c r="AF410" s="2" t="b">
        <f t="shared" si="257"/>
        <v>0</v>
      </c>
      <c r="AG410" s="2" t="b">
        <f t="shared" si="257"/>
        <v>0</v>
      </c>
      <c r="AH410" s="2" t="b">
        <f t="shared" si="257"/>
        <v>0</v>
      </c>
      <c r="AI410" s="2" t="b">
        <f t="shared" si="257"/>
        <v>0</v>
      </c>
      <c r="AJ410" s="2" t="b">
        <f t="shared" si="257"/>
        <v>0</v>
      </c>
      <c r="AK410" s="2" t="b">
        <f t="shared" si="257"/>
        <v>0</v>
      </c>
      <c r="AL410" s="2" t="b">
        <f t="shared" si="257"/>
        <v>0</v>
      </c>
      <c r="AM410" s="2" t="b">
        <f t="shared" si="257"/>
        <v>0</v>
      </c>
      <c r="AN410" s="2" t="b">
        <f t="shared" si="258"/>
        <v>0</v>
      </c>
      <c r="AO410" s="2" t="b">
        <f t="shared" si="258"/>
        <v>0</v>
      </c>
      <c r="AP410" s="2" t="b">
        <f t="shared" si="258"/>
        <v>0</v>
      </c>
      <c r="AQ410" s="2" t="b">
        <f t="shared" si="258"/>
        <v>0</v>
      </c>
      <c r="AR410" s="2" t="b">
        <f t="shared" si="258"/>
        <v>0</v>
      </c>
      <c r="AS410" s="2" t="b">
        <f t="shared" si="258"/>
        <v>0</v>
      </c>
      <c r="AT410" s="2" t="b">
        <f t="shared" si="258"/>
        <v>1</v>
      </c>
      <c r="AU410" s="2" t="b">
        <f t="shared" si="258"/>
        <v>1</v>
      </c>
      <c r="AV410" s="2" t="b">
        <f t="shared" si="258"/>
        <v>1</v>
      </c>
      <c r="AW410" s="2" t="b">
        <f t="shared" si="258"/>
        <v>1</v>
      </c>
      <c r="AX410" s="2" t="b">
        <f t="shared" si="259"/>
        <v>1</v>
      </c>
      <c r="AY410" s="2" t="b">
        <f t="shared" si="259"/>
        <v>1</v>
      </c>
      <c r="AZ410" s="2" t="b">
        <f t="shared" si="259"/>
        <v>1</v>
      </c>
      <c r="BA410" s="2" t="b">
        <f t="shared" si="259"/>
        <v>1</v>
      </c>
      <c r="BB410" s="2" t="b">
        <f t="shared" si="259"/>
        <v>1</v>
      </c>
      <c r="BC410" s="2" t="b">
        <f t="shared" si="259"/>
        <v>1</v>
      </c>
      <c r="BD410" s="2" t="b">
        <f t="shared" si="259"/>
        <v>1</v>
      </c>
      <c r="BE410" s="2" t="b">
        <f t="shared" si="259"/>
        <v>1</v>
      </c>
      <c r="BF410" s="2" t="b">
        <f t="shared" si="259"/>
        <v>1</v>
      </c>
      <c r="BG410" s="2" t="b">
        <f t="shared" si="259"/>
        <v>1</v>
      </c>
      <c r="BH410" s="2" t="b">
        <f t="shared" si="259"/>
        <v>1</v>
      </c>
      <c r="BI410" s="2" t="b">
        <f t="shared" si="259"/>
        <v>1</v>
      </c>
      <c r="BJ410" s="2" t="b">
        <f t="shared" si="259"/>
        <v>1</v>
      </c>
      <c r="BK410" s="2" t="b">
        <f t="shared" si="259"/>
        <v>1</v>
      </c>
    </row>
    <row r="411" spans="1:63" ht="58" x14ac:dyDescent="0.35">
      <c r="A411" s="2" t="str">
        <f>RawData!A407&amp;" "&amp;RawData!B407&amp;" "&amp;RawData!C407&amp;" "&amp;RawData!D407&amp;" "&amp;RawData!E407</f>
        <v xml:space="preserve">326 20210521    _CLDSDDST   Cromix 68020 Flashram test master 19860114 on bootable 20.64    </v>
      </c>
      <c r="B411" s="2" t="str">
        <f t="shared" si="239"/>
        <v>326 20210521 _CLDSDDST Cromix 68020 Flashram test master 19860114 on bootable 20.64</v>
      </c>
      <c r="C411" s="2">
        <f t="shared" si="240"/>
        <v>4</v>
      </c>
      <c r="D411" s="2">
        <f t="shared" si="241"/>
        <v>13</v>
      </c>
      <c r="E411" s="2">
        <f t="shared" si="242"/>
        <v>23</v>
      </c>
      <c r="F411" s="2" t="b">
        <f t="shared" si="243"/>
        <v>1</v>
      </c>
      <c r="G411" s="2" t="b">
        <f t="shared" si="244"/>
        <v>1</v>
      </c>
      <c r="I411" s="2">
        <f t="shared" si="251"/>
        <v>326</v>
      </c>
      <c r="J411" s="2" t="str">
        <f t="shared" si="245"/>
        <v>20210521</v>
      </c>
      <c r="K411" s="2" t="str">
        <f t="shared" si="246"/>
        <v>_CLDSDDST</v>
      </c>
      <c r="L411" s="2" t="str">
        <f t="shared" si="247"/>
        <v>Cromix 68020 Flashram test master 19860114 on bootable 20.64</v>
      </c>
      <c r="N411" s="2" t="b">
        <f t="shared" si="248"/>
        <v>1</v>
      </c>
      <c r="O411" s="2" t="b">
        <f t="shared" si="249"/>
        <v>0</v>
      </c>
      <c r="P411" s="2" t="str">
        <f t="shared" si="250"/>
        <v>CLDSDDST</v>
      </c>
      <c r="T411" s="2" t="b">
        <f t="shared" si="256"/>
        <v>1</v>
      </c>
      <c r="U411" s="2" t="b">
        <f t="shared" si="256"/>
        <v>0</v>
      </c>
      <c r="V411" s="2" t="b">
        <f t="shared" si="256"/>
        <v>0</v>
      </c>
      <c r="W411" s="2" t="b">
        <f t="shared" si="256"/>
        <v>0</v>
      </c>
      <c r="X411" s="2" t="b">
        <f t="shared" si="256"/>
        <v>1</v>
      </c>
      <c r="Y411" s="2" t="b">
        <f t="shared" si="256"/>
        <v>0</v>
      </c>
      <c r="Z411" s="2" t="b">
        <f t="shared" si="256"/>
        <v>0</v>
      </c>
      <c r="AA411" s="2" t="b">
        <f t="shared" si="256"/>
        <v>0</v>
      </c>
      <c r="AB411" s="2" t="b">
        <f t="shared" si="256"/>
        <v>0</v>
      </c>
      <c r="AC411" s="2" t="b">
        <f t="shared" si="256"/>
        <v>0</v>
      </c>
      <c r="AD411" s="2" t="b">
        <f t="shared" si="257"/>
        <v>0</v>
      </c>
      <c r="AE411" s="2" t="b">
        <f t="shared" si="257"/>
        <v>0</v>
      </c>
      <c r="AF411" s="2" t="b">
        <f t="shared" si="257"/>
        <v>0</v>
      </c>
      <c r="AG411" s="2" t="b">
        <f t="shared" si="257"/>
        <v>0</v>
      </c>
      <c r="AH411" s="2" t="b">
        <f t="shared" si="257"/>
        <v>0</v>
      </c>
      <c r="AI411" s="2" t="b">
        <f t="shared" si="257"/>
        <v>0</v>
      </c>
      <c r="AJ411" s="2" t="b">
        <f t="shared" si="257"/>
        <v>0</v>
      </c>
      <c r="AK411" s="2" t="b">
        <f t="shared" si="257"/>
        <v>0</v>
      </c>
      <c r="AL411" s="2" t="b">
        <f t="shared" si="257"/>
        <v>0</v>
      </c>
      <c r="AM411" s="2" t="b">
        <f t="shared" si="257"/>
        <v>0</v>
      </c>
      <c r="AN411" s="2" t="b">
        <f t="shared" si="258"/>
        <v>0</v>
      </c>
      <c r="AO411" s="2" t="b">
        <f t="shared" si="258"/>
        <v>0</v>
      </c>
      <c r="AP411" s="2" t="b">
        <f t="shared" si="258"/>
        <v>0</v>
      </c>
      <c r="AQ411" s="2" t="b">
        <f t="shared" si="258"/>
        <v>0</v>
      </c>
      <c r="AR411" s="2" t="b">
        <f t="shared" si="258"/>
        <v>0</v>
      </c>
      <c r="AS411" s="2" t="b">
        <f t="shared" si="258"/>
        <v>0</v>
      </c>
      <c r="AT411" s="2" t="b">
        <f t="shared" si="258"/>
        <v>1</v>
      </c>
      <c r="AU411" s="2" t="b">
        <f t="shared" si="258"/>
        <v>1</v>
      </c>
      <c r="AV411" s="2" t="b">
        <f t="shared" si="258"/>
        <v>1</v>
      </c>
      <c r="AW411" s="2" t="b">
        <f t="shared" si="258"/>
        <v>1</v>
      </c>
      <c r="AX411" s="2" t="b">
        <f t="shared" si="259"/>
        <v>1</v>
      </c>
      <c r="AY411" s="2" t="b">
        <f t="shared" si="259"/>
        <v>1</v>
      </c>
      <c r="AZ411" s="2" t="b">
        <f t="shared" si="259"/>
        <v>1</v>
      </c>
      <c r="BA411" s="2" t="b">
        <f t="shared" si="259"/>
        <v>1</v>
      </c>
      <c r="BB411" s="2" t="b">
        <f t="shared" si="259"/>
        <v>1</v>
      </c>
      <c r="BC411" s="2" t="b">
        <f t="shared" si="259"/>
        <v>1</v>
      </c>
      <c r="BD411" s="2" t="b">
        <f t="shared" si="259"/>
        <v>1</v>
      </c>
      <c r="BE411" s="2" t="b">
        <f t="shared" si="259"/>
        <v>1</v>
      </c>
      <c r="BF411" s="2" t="b">
        <f t="shared" si="259"/>
        <v>1</v>
      </c>
      <c r="BG411" s="2" t="b">
        <f t="shared" si="259"/>
        <v>1</v>
      </c>
      <c r="BH411" s="2" t="b">
        <f t="shared" si="259"/>
        <v>1</v>
      </c>
      <c r="BI411" s="2" t="b">
        <f t="shared" si="259"/>
        <v>1</v>
      </c>
      <c r="BJ411" s="2" t="b">
        <f t="shared" si="259"/>
        <v>1</v>
      </c>
      <c r="BK411" s="2" t="b">
        <f t="shared" si="259"/>
        <v>1</v>
      </c>
    </row>
    <row r="412" spans="1:63" ht="43.5" x14ac:dyDescent="0.35">
      <c r="A412" s="2" t="str">
        <f>RawData!A408&amp;" "&amp;RawData!B408&amp;" "&amp;RawData!C408&amp;" "&amp;RawData!D408&amp;" "&amp;RawData!E408</f>
        <v xml:space="preserve">327 20210521    _CLDSDDST   Cromix 68020 XXU tests on bootable 20.64    </v>
      </c>
      <c r="B412" s="2" t="str">
        <f t="shared" si="239"/>
        <v>327 20210521 _CLDSDDST Cromix 68020 XXU tests on bootable 20.64</v>
      </c>
      <c r="C412" s="2">
        <f t="shared" si="240"/>
        <v>4</v>
      </c>
      <c r="D412" s="2">
        <f t="shared" si="241"/>
        <v>13</v>
      </c>
      <c r="E412" s="2">
        <f t="shared" si="242"/>
        <v>23</v>
      </c>
      <c r="F412" s="2" t="b">
        <f t="shared" si="243"/>
        <v>1</v>
      </c>
      <c r="G412" s="2" t="b">
        <f t="shared" si="244"/>
        <v>1</v>
      </c>
      <c r="I412" s="2">
        <f t="shared" si="251"/>
        <v>327</v>
      </c>
      <c r="J412" s="2" t="str">
        <f t="shared" si="245"/>
        <v>20210521</v>
      </c>
      <c r="K412" s="2" t="str">
        <f t="shared" si="246"/>
        <v>_CLDSDDST</v>
      </c>
      <c r="L412" s="2" t="str">
        <f t="shared" si="247"/>
        <v>Cromix 68020 XXU tests on bootable 20.64</v>
      </c>
      <c r="N412" s="2" t="b">
        <f t="shared" si="248"/>
        <v>1</v>
      </c>
      <c r="O412" s="2" t="b">
        <f t="shared" si="249"/>
        <v>0</v>
      </c>
      <c r="P412" s="2" t="str">
        <f t="shared" si="250"/>
        <v>CLDSDDST</v>
      </c>
      <c r="T412" s="2" t="b">
        <f t="shared" si="256"/>
        <v>1</v>
      </c>
      <c r="U412" s="2" t="b">
        <f t="shared" si="256"/>
        <v>0</v>
      </c>
      <c r="V412" s="2" t="b">
        <f t="shared" si="256"/>
        <v>0</v>
      </c>
      <c r="W412" s="2" t="b">
        <f t="shared" si="256"/>
        <v>0</v>
      </c>
      <c r="X412" s="2" t="b">
        <f t="shared" si="256"/>
        <v>1</v>
      </c>
      <c r="Y412" s="2" t="b">
        <f t="shared" si="256"/>
        <v>0</v>
      </c>
      <c r="Z412" s="2" t="b">
        <f t="shared" si="256"/>
        <v>0</v>
      </c>
      <c r="AA412" s="2" t="b">
        <f t="shared" si="256"/>
        <v>0</v>
      </c>
      <c r="AB412" s="2" t="b">
        <f t="shared" si="256"/>
        <v>0</v>
      </c>
      <c r="AC412" s="2" t="b">
        <f t="shared" si="256"/>
        <v>0</v>
      </c>
      <c r="AD412" s="2" t="b">
        <f t="shared" si="257"/>
        <v>0</v>
      </c>
      <c r="AE412" s="2" t="b">
        <f t="shared" si="257"/>
        <v>0</v>
      </c>
      <c r="AF412" s="2" t="b">
        <f t="shared" si="257"/>
        <v>0</v>
      </c>
      <c r="AG412" s="2" t="b">
        <f t="shared" si="257"/>
        <v>0</v>
      </c>
      <c r="AH412" s="2" t="b">
        <f t="shared" si="257"/>
        <v>0</v>
      </c>
      <c r="AI412" s="2" t="b">
        <f t="shared" si="257"/>
        <v>0</v>
      </c>
      <c r="AJ412" s="2" t="b">
        <f t="shared" si="257"/>
        <v>0</v>
      </c>
      <c r="AK412" s="2" t="b">
        <f t="shared" si="257"/>
        <v>0</v>
      </c>
      <c r="AL412" s="2" t="b">
        <f t="shared" si="257"/>
        <v>0</v>
      </c>
      <c r="AM412" s="2" t="b">
        <f t="shared" si="257"/>
        <v>0</v>
      </c>
      <c r="AN412" s="2" t="b">
        <f t="shared" si="258"/>
        <v>0</v>
      </c>
      <c r="AO412" s="2" t="b">
        <f t="shared" si="258"/>
        <v>0</v>
      </c>
      <c r="AP412" s="2" t="b">
        <f t="shared" si="258"/>
        <v>0</v>
      </c>
      <c r="AQ412" s="2" t="b">
        <f t="shared" si="258"/>
        <v>0</v>
      </c>
      <c r="AR412" s="2" t="b">
        <f t="shared" si="258"/>
        <v>0</v>
      </c>
      <c r="AS412" s="2" t="b">
        <f t="shared" si="258"/>
        <v>0</v>
      </c>
      <c r="AT412" s="2" t="b">
        <f t="shared" si="258"/>
        <v>1</v>
      </c>
      <c r="AU412" s="2" t="b">
        <f t="shared" si="258"/>
        <v>1</v>
      </c>
      <c r="AV412" s="2" t="b">
        <f t="shared" si="258"/>
        <v>1</v>
      </c>
      <c r="AW412" s="2" t="b">
        <f t="shared" si="258"/>
        <v>1</v>
      </c>
      <c r="AX412" s="2" t="b">
        <f t="shared" si="259"/>
        <v>1</v>
      </c>
      <c r="AY412" s="2" t="b">
        <f t="shared" si="259"/>
        <v>1</v>
      </c>
      <c r="AZ412" s="2" t="b">
        <f t="shared" si="259"/>
        <v>1</v>
      </c>
      <c r="BA412" s="2" t="b">
        <f t="shared" si="259"/>
        <v>1</v>
      </c>
      <c r="BB412" s="2" t="b">
        <f t="shared" si="259"/>
        <v>1</v>
      </c>
      <c r="BC412" s="2" t="b">
        <f t="shared" si="259"/>
        <v>1</v>
      </c>
      <c r="BD412" s="2" t="b">
        <f t="shared" si="259"/>
        <v>1</v>
      </c>
      <c r="BE412" s="2" t="b">
        <f t="shared" si="259"/>
        <v>1</v>
      </c>
      <c r="BF412" s="2" t="b">
        <f t="shared" si="259"/>
        <v>1</v>
      </c>
      <c r="BG412" s="2" t="b">
        <f t="shared" si="259"/>
        <v>1</v>
      </c>
      <c r="BH412" s="2" t="b">
        <f t="shared" si="259"/>
        <v>1</v>
      </c>
      <c r="BI412" s="2" t="b">
        <f t="shared" si="259"/>
        <v>1</v>
      </c>
      <c r="BJ412" s="2" t="b">
        <f t="shared" si="259"/>
        <v>1</v>
      </c>
      <c r="BK412" s="2" t="b">
        <f t="shared" si="259"/>
        <v>1</v>
      </c>
    </row>
    <row r="413" spans="1:63" ht="58" x14ac:dyDescent="0.35">
      <c r="A413" s="2" t="str">
        <f>RawData!A409&amp;" "&amp;RawData!B409&amp;" "&amp;RawData!C409&amp;" "&amp;RawData!D409&amp;" "&amp;RawData!E409</f>
        <v xml:space="preserve">328 20210521 _LGDSDDST   Cromemco 3355 printer code in CDOS format on bootable cdos 02.58 a:=b:=c:=d:=8"   </v>
      </c>
      <c r="B413" s="2" t="str">
        <f t="shared" si="239"/>
        <v>328 20210521 _LGDSDDST Cromemco 3355 printer code in CDOS format on bootable cdos 02.58 a:=b:=c:=d:=8"</v>
      </c>
      <c r="C413" s="2">
        <f t="shared" si="240"/>
        <v>4</v>
      </c>
      <c r="D413" s="2">
        <f t="shared" si="241"/>
        <v>13</v>
      </c>
      <c r="E413" s="2">
        <f t="shared" si="242"/>
        <v>23</v>
      </c>
      <c r="F413" s="2" t="b">
        <f t="shared" si="243"/>
        <v>1</v>
      </c>
      <c r="G413" s="2" t="b">
        <f t="shared" si="244"/>
        <v>1</v>
      </c>
      <c r="I413" s="2">
        <f t="shared" si="251"/>
        <v>328</v>
      </c>
      <c r="J413" s="2" t="str">
        <f t="shared" si="245"/>
        <v>20210521</v>
      </c>
      <c r="K413" s="2" t="str">
        <f t="shared" si="246"/>
        <v>_LGDSDDST</v>
      </c>
      <c r="L413" s="2" t="str">
        <f t="shared" si="247"/>
        <v>Cromemco 3355 printer code in CDOS format on bootable cdos 02.58 a:=b:=c:=d:=8"</v>
      </c>
      <c r="N413" s="2" t="b">
        <f t="shared" si="248"/>
        <v>1</v>
      </c>
      <c r="O413" s="2" t="b">
        <f t="shared" si="249"/>
        <v>0</v>
      </c>
      <c r="P413" s="2" t="str">
        <f t="shared" si="250"/>
        <v>LGDSDDST</v>
      </c>
      <c r="T413" s="2" t="b">
        <f t="shared" si="256"/>
        <v>0</v>
      </c>
      <c r="U413" s="2" t="b">
        <f t="shared" si="256"/>
        <v>1</v>
      </c>
      <c r="V413" s="2" t="b">
        <f t="shared" si="256"/>
        <v>0</v>
      </c>
      <c r="W413" s="2" t="b">
        <f t="shared" si="256"/>
        <v>0</v>
      </c>
      <c r="X413" s="2" t="b">
        <f t="shared" si="256"/>
        <v>0</v>
      </c>
      <c r="Y413" s="2" t="b">
        <f t="shared" si="256"/>
        <v>0</v>
      </c>
      <c r="Z413" s="2" t="b">
        <f t="shared" si="256"/>
        <v>0</v>
      </c>
      <c r="AA413" s="2" t="b">
        <f t="shared" si="256"/>
        <v>0</v>
      </c>
      <c r="AB413" s="2" t="b">
        <f t="shared" si="256"/>
        <v>0</v>
      </c>
      <c r="AC413" s="2" t="b">
        <f t="shared" si="256"/>
        <v>0</v>
      </c>
      <c r="AD413" s="2" t="b">
        <f t="shared" si="257"/>
        <v>0</v>
      </c>
      <c r="AE413" s="2" t="b">
        <f t="shared" si="257"/>
        <v>0</v>
      </c>
      <c r="AF413" s="2" t="b">
        <f t="shared" si="257"/>
        <v>0</v>
      </c>
      <c r="AG413" s="2" t="b">
        <f t="shared" si="257"/>
        <v>0</v>
      </c>
      <c r="AH413" s="2" t="b">
        <f t="shared" si="257"/>
        <v>0</v>
      </c>
      <c r="AI413" s="2" t="b">
        <f t="shared" si="257"/>
        <v>0</v>
      </c>
      <c r="AJ413" s="2" t="b">
        <f t="shared" si="257"/>
        <v>0</v>
      </c>
      <c r="AK413" s="2" t="b">
        <f t="shared" si="257"/>
        <v>0</v>
      </c>
      <c r="AL413" s="2" t="b">
        <f t="shared" si="257"/>
        <v>0</v>
      </c>
      <c r="AM413" s="2" t="b">
        <f t="shared" si="257"/>
        <v>0</v>
      </c>
      <c r="AN413" s="2" t="b">
        <f t="shared" si="258"/>
        <v>0</v>
      </c>
      <c r="AO413" s="2" t="b">
        <f t="shared" si="258"/>
        <v>0</v>
      </c>
      <c r="AP413" s="2" t="b">
        <f t="shared" si="258"/>
        <v>0</v>
      </c>
      <c r="AQ413" s="2" t="b">
        <f t="shared" si="258"/>
        <v>0</v>
      </c>
      <c r="AR413" s="2" t="b">
        <f t="shared" si="258"/>
        <v>0</v>
      </c>
      <c r="AS413" s="2" t="b">
        <f t="shared" si="258"/>
        <v>0</v>
      </c>
      <c r="AT413" s="2" t="b">
        <f t="shared" si="258"/>
        <v>1</v>
      </c>
      <c r="AU413" s="2" t="b">
        <f t="shared" si="258"/>
        <v>1</v>
      </c>
      <c r="AV413" s="2" t="b">
        <f t="shared" si="258"/>
        <v>1</v>
      </c>
      <c r="AW413" s="2" t="b">
        <f t="shared" si="258"/>
        <v>1</v>
      </c>
      <c r="AX413" s="2" t="b">
        <f t="shared" si="259"/>
        <v>1</v>
      </c>
      <c r="AY413" s="2" t="b">
        <f t="shared" si="259"/>
        <v>1</v>
      </c>
      <c r="AZ413" s="2" t="b">
        <f t="shared" si="259"/>
        <v>1</v>
      </c>
      <c r="BA413" s="2" t="b">
        <f t="shared" si="259"/>
        <v>1</v>
      </c>
      <c r="BB413" s="2" t="b">
        <f t="shared" si="259"/>
        <v>1</v>
      </c>
      <c r="BC413" s="2" t="b">
        <f t="shared" si="259"/>
        <v>1</v>
      </c>
      <c r="BD413" s="2" t="b">
        <f t="shared" si="259"/>
        <v>1</v>
      </c>
      <c r="BE413" s="2" t="b">
        <f t="shared" si="259"/>
        <v>1</v>
      </c>
      <c r="BF413" s="2" t="b">
        <f t="shared" si="259"/>
        <v>1</v>
      </c>
      <c r="BG413" s="2" t="b">
        <f t="shared" si="259"/>
        <v>1</v>
      </c>
      <c r="BH413" s="2" t="b">
        <f t="shared" si="259"/>
        <v>1</v>
      </c>
      <c r="BI413" s="2" t="b">
        <f t="shared" si="259"/>
        <v>1</v>
      </c>
      <c r="BJ413" s="2" t="b">
        <f t="shared" si="259"/>
        <v>1</v>
      </c>
      <c r="BK413" s="2" t="b">
        <f t="shared" si="259"/>
        <v>1</v>
      </c>
    </row>
    <row r="414" spans="1:63" x14ac:dyDescent="0.35">
      <c r="A414" s="2" t="str">
        <f>RawData!A410&amp;" "&amp;RawData!B410&amp;" "&amp;RawData!C410&amp;" "&amp;RawData!D410&amp;" "&amp;RawData!E410</f>
        <v xml:space="preserve">329    </v>
      </c>
      <c r="B414" s="2" t="str">
        <f t="shared" si="239"/>
        <v>329</v>
      </c>
      <c r="C414" s="2" t="e">
        <f t="shared" si="240"/>
        <v>#VALUE!</v>
      </c>
      <c r="D414" s="2" t="e">
        <f t="shared" si="241"/>
        <v>#VALUE!</v>
      </c>
      <c r="E414" s="2" t="e">
        <f t="shared" si="242"/>
        <v>#VALUE!</v>
      </c>
      <c r="F414" s="2" t="b">
        <f t="shared" si="243"/>
        <v>0</v>
      </c>
      <c r="G414" s="2" t="b">
        <f t="shared" si="244"/>
        <v>0</v>
      </c>
      <c r="I414" s="2" t="str">
        <f t="shared" si="251"/>
        <v/>
      </c>
      <c r="J414" s="2" t="str">
        <f t="shared" si="245"/>
        <v/>
      </c>
      <c r="K414" s="2" t="str">
        <f t="shared" si="246"/>
        <v/>
      </c>
      <c r="L414" s="2" t="str">
        <f t="shared" si="247"/>
        <v>329</v>
      </c>
      <c r="N414" s="2" t="str">
        <f t="shared" si="248"/>
        <v/>
      </c>
      <c r="O414" s="2" t="str">
        <f t="shared" si="249"/>
        <v/>
      </c>
      <c r="P414" s="2" t="str">
        <f t="shared" si="250"/>
        <v/>
      </c>
      <c r="T414" s="2" t="str">
        <f t="shared" si="256"/>
        <v/>
      </c>
      <c r="U414" s="2" t="str">
        <f t="shared" si="256"/>
        <v/>
      </c>
      <c r="V414" s="2" t="str">
        <f t="shared" si="256"/>
        <v/>
      </c>
      <c r="W414" s="2" t="str">
        <f t="shared" si="256"/>
        <v/>
      </c>
      <c r="X414" s="2" t="str">
        <f t="shared" si="256"/>
        <v/>
      </c>
      <c r="Y414" s="2" t="str">
        <f t="shared" si="256"/>
        <v/>
      </c>
      <c r="Z414" s="2" t="str">
        <f t="shared" si="256"/>
        <v/>
      </c>
      <c r="AA414" s="2" t="str">
        <f t="shared" si="256"/>
        <v/>
      </c>
      <c r="AB414" s="2" t="str">
        <f t="shared" si="256"/>
        <v/>
      </c>
      <c r="AC414" s="2" t="str">
        <f t="shared" si="256"/>
        <v/>
      </c>
      <c r="AD414" s="2" t="str">
        <f t="shared" si="257"/>
        <v/>
      </c>
      <c r="AE414" s="2" t="str">
        <f t="shared" si="257"/>
        <v/>
      </c>
      <c r="AF414" s="2" t="str">
        <f t="shared" si="257"/>
        <v/>
      </c>
      <c r="AG414" s="2" t="str">
        <f t="shared" si="257"/>
        <v/>
      </c>
      <c r="AH414" s="2" t="str">
        <f t="shared" si="257"/>
        <v/>
      </c>
      <c r="AI414" s="2" t="str">
        <f t="shared" si="257"/>
        <v/>
      </c>
      <c r="AJ414" s="2" t="str">
        <f t="shared" si="257"/>
        <v/>
      </c>
      <c r="AK414" s="2" t="str">
        <f t="shared" si="257"/>
        <v/>
      </c>
      <c r="AL414" s="2" t="str">
        <f t="shared" si="257"/>
        <v/>
      </c>
      <c r="AM414" s="2" t="str">
        <f t="shared" si="257"/>
        <v/>
      </c>
      <c r="AN414" s="2" t="str">
        <f t="shared" si="258"/>
        <v/>
      </c>
      <c r="AO414" s="2" t="str">
        <f t="shared" si="258"/>
        <v/>
      </c>
      <c r="AP414" s="2" t="str">
        <f t="shared" si="258"/>
        <v/>
      </c>
      <c r="AQ414" s="2" t="str">
        <f t="shared" si="258"/>
        <v/>
      </c>
      <c r="AR414" s="2" t="str">
        <f t="shared" si="258"/>
        <v/>
      </c>
      <c r="AS414" s="2" t="str">
        <f t="shared" si="258"/>
        <v/>
      </c>
      <c r="AT414" s="2" t="str">
        <f t="shared" si="258"/>
        <v/>
      </c>
      <c r="AU414" s="2" t="str">
        <f t="shared" si="258"/>
        <v/>
      </c>
      <c r="AV414" s="2" t="str">
        <f t="shared" si="258"/>
        <v/>
      </c>
      <c r="AW414" s="2" t="str">
        <f t="shared" si="258"/>
        <v/>
      </c>
      <c r="AX414" s="2" t="str">
        <f t="shared" si="259"/>
        <v/>
      </c>
      <c r="AY414" s="2" t="str">
        <f t="shared" si="259"/>
        <v/>
      </c>
      <c r="AZ414" s="2" t="str">
        <f t="shared" si="259"/>
        <v/>
      </c>
      <c r="BA414" s="2" t="str">
        <f t="shared" si="259"/>
        <v/>
      </c>
      <c r="BB414" s="2" t="str">
        <f t="shared" si="259"/>
        <v/>
      </c>
      <c r="BC414" s="2" t="str">
        <f t="shared" si="259"/>
        <v/>
      </c>
      <c r="BD414" s="2" t="str">
        <f t="shared" si="259"/>
        <v/>
      </c>
      <c r="BE414" s="2" t="str">
        <f t="shared" si="259"/>
        <v/>
      </c>
      <c r="BF414" s="2" t="str">
        <f t="shared" si="259"/>
        <v/>
      </c>
      <c r="BG414" s="2" t="str">
        <f t="shared" si="259"/>
        <v/>
      </c>
      <c r="BH414" s="2" t="str">
        <f t="shared" si="259"/>
        <v/>
      </c>
      <c r="BI414" s="2" t="str">
        <f t="shared" si="259"/>
        <v/>
      </c>
      <c r="BJ414" s="2" t="str">
        <f t="shared" si="259"/>
        <v/>
      </c>
      <c r="BK414" s="2" t="str">
        <f t="shared" si="259"/>
        <v/>
      </c>
    </row>
    <row r="415" spans="1:63" x14ac:dyDescent="0.35">
      <c r="A415" s="2" t="str">
        <f>RawData!A411&amp;" "&amp;RawData!B411&amp;" "&amp;RawData!C411&amp;" "&amp;RawData!D411&amp;" "&amp;RawData!E411</f>
        <v xml:space="preserve">330    </v>
      </c>
      <c r="B415" s="2" t="str">
        <f t="shared" si="239"/>
        <v>330</v>
      </c>
      <c r="C415" s="2" t="e">
        <f t="shared" si="240"/>
        <v>#VALUE!</v>
      </c>
      <c r="D415" s="2" t="e">
        <f t="shared" si="241"/>
        <v>#VALUE!</v>
      </c>
      <c r="E415" s="2" t="e">
        <f t="shared" si="242"/>
        <v>#VALUE!</v>
      </c>
      <c r="F415" s="2" t="b">
        <f t="shared" si="243"/>
        <v>0</v>
      </c>
      <c r="G415" s="2" t="b">
        <f t="shared" si="244"/>
        <v>0</v>
      </c>
      <c r="I415" s="2" t="str">
        <f t="shared" si="251"/>
        <v/>
      </c>
      <c r="J415" s="2" t="str">
        <f t="shared" si="245"/>
        <v/>
      </c>
      <c r="K415" s="2" t="str">
        <f t="shared" si="246"/>
        <v/>
      </c>
      <c r="L415" s="2" t="str">
        <f t="shared" si="247"/>
        <v>330</v>
      </c>
      <c r="N415" s="2" t="str">
        <f t="shared" si="248"/>
        <v/>
      </c>
      <c r="O415" s="2" t="str">
        <f t="shared" si="249"/>
        <v/>
      </c>
      <c r="P415" s="2" t="str">
        <f t="shared" si="250"/>
        <v/>
      </c>
      <c r="T415" s="2" t="str">
        <f t="shared" ref="T415:AC424" si="260">IF($F415,OR(NOT(ISERROR(FIND(T$2,$L415,1))),NOT(ISERROR(FIND(T$3,$L415,1))),NOT(ISERROR(FIND(T$4,$L415,1)))),"")</f>
        <v/>
      </c>
      <c r="U415" s="2" t="str">
        <f t="shared" si="260"/>
        <v/>
      </c>
      <c r="V415" s="2" t="str">
        <f t="shared" si="260"/>
        <v/>
      </c>
      <c r="W415" s="2" t="str">
        <f t="shared" si="260"/>
        <v/>
      </c>
      <c r="X415" s="2" t="str">
        <f t="shared" si="260"/>
        <v/>
      </c>
      <c r="Y415" s="2" t="str">
        <f t="shared" si="260"/>
        <v/>
      </c>
      <c r="Z415" s="2" t="str">
        <f t="shared" si="260"/>
        <v/>
      </c>
      <c r="AA415" s="2" t="str">
        <f t="shared" si="260"/>
        <v/>
      </c>
      <c r="AB415" s="2" t="str">
        <f t="shared" si="260"/>
        <v/>
      </c>
      <c r="AC415" s="2" t="str">
        <f t="shared" si="260"/>
        <v/>
      </c>
      <c r="AD415" s="2" t="str">
        <f t="shared" ref="AD415:AM424" si="261">IF($F415,OR(NOT(ISERROR(FIND(AD$2,$L415,1))),NOT(ISERROR(FIND(AD$3,$L415,1))),NOT(ISERROR(FIND(AD$4,$L415,1)))),"")</f>
        <v/>
      </c>
      <c r="AE415" s="2" t="str">
        <f t="shared" si="261"/>
        <v/>
      </c>
      <c r="AF415" s="2" t="str">
        <f t="shared" si="261"/>
        <v/>
      </c>
      <c r="AG415" s="2" t="str">
        <f t="shared" si="261"/>
        <v/>
      </c>
      <c r="AH415" s="2" t="str">
        <f t="shared" si="261"/>
        <v/>
      </c>
      <c r="AI415" s="2" t="str">
        <f t="shared" si="261"/>
        <v/>
      </c>
      <c r="AJ415" s="2" t="str">
        <f t="shared" si="261"/>
        <v/>
      </c>
      <c r="AK415" s="2" t="str">
        <f t="shared" si="261"/>
        <v/>
      </c>
      <c r="AL415" s="2" t="str">
        <f t="shared" si="261"/>
        <v/>
      </c>
      <c r="AM415" s="2" t="str">
        <f t="shared" si="261"/>
        <v/>
      </c>
      <c r="AN415" s="2" t="str">
        <f t="shared" ref="AN415:AW424" si="262">IF($F415,OR(NOT(ISERROR(FIND(AN$2,$L415,1))),NOT(ISERROR(FIND(AN$3,$L415,1))),NOT(ISERROR(FIND(AN$4,$L415,1)))),"")</f>
        <v/>
      </c>
      <c r="AO415" s="2" t="str">
        <f t="shared" si="262"/>
        <v/>
      </c>
      <c r="AP415" s="2" t="str">
        <f t="shared" si="262"/>
        <v/>
      </c>
      <c r="AQ415" s="2" t="str">
        <f t="shared" si="262"/>
        <v/>
      </c>
      <c r="AR415" s="2" t="str">
        <f t="shared" si="262"/>
        <v/>
      </c>
      <c r="AS415" s="2" t="str">
        <f t="shared" si="262"/>
        <v/>
      </c>
      <c r="AT415" s="2" t="str">
        <f t="shared" si="262"/>
        <v/>
      </c>
      <c r="AU415" s="2" t="str">
        <f t="shared" si="262"/>
        <v/>
      </c>
      <c r="AV415" s="2" t="str">
        <f t="shared" si="262"/>
        <v/>
      </c>
      <c r="AW415" s="2" t="str">
        <f t="shared" si="262"/>
        <v/>
      </c>
      <c r="AX415" s="2" t="str">
        <f t="shared" ref="AX415:BK424" si="263">IF($F415,OR(NOT(ISERROR(FIND(AX$2,$L415,1))),NOT(ISERROR(FIND(AX$3,$L415,1))),NOT(ISERROR(FIND(AX$4,$L415,1)))),"")</f>
        <v/>
      </c>
      <c r="AY415" s="2" t="str">
        <f t="shared" si="263"/>
        <v/>
      </c>
      <c r="AZ415" s="2" t="str">
        <f t="shared" si="263"/>
        <v/>
      </c>
      <c r="BA415" s="2" t="str">
        <f t="shared" si="263"/>
        <v/>
      </c>
      <c r="BB415" s="2" t="str">
        <f t="shared" si="263"/>
        <v/>
      </c>
      <c r="BC415" s="2" t="str">
        <f t="shared" si="263"/>
        <v/>
      </c>
      <c r="BD415" s="2" t="str">
        <f t="shared" si="263"/>
        <v/>
      </c>
      <c r="BE415" s="2" t="str">
        <f t="shared" si="263"/>
        <v/>
      </c>
      <c r="BF415" s="2" t="str">
        <f t="shared" si="263"/>
        <v/>
      </c>
      <c r="BG415" s="2" t="str">
        <f t="shared" si="263"/>
        <v/>
      </c>
      <c r="BH415" s="2" t="str">
        <f t="shared" si="263"/>
        <v/>
      </c>
      <c r="BI415" s="2" t="str">
        <f t="shared" si="263"/>
        <v/>
      </c>
      <c r="BJ415" s="2" t="str">
        <f t="shared" si="263"/>
        <v/>
      </c>
      <c r="BK415" s="2" t="str">
        <f t="shared" si="263"/>
        <v/>
      </c>
    </row>
    <row r="416" spans="1:63" x14ac:dyDescent="0.35">
      <c r="A416" s="2" t="str">
        <f>RawData!A412&amp;" "&amp;RawData!B412&amp;" "&amp;RawData!C412&amp;" "&amp;RawData!D412&amp;" "&amp;RawData!E412</f>
        <v xml:space="preserve">    </v>
      </c>
      <c r="B416" s="2" t="str">
        <f t="shared" si="239"/>
        <v/>
      </c>
      <c r="C416" s="2" t="e">
        <f t="shared" si="240"/>
        <v>#VALUE!</v>
      </c>
      <c r="D416" s="2" t="e">
        <f t="shared" si="241"/>
        <v>#VALUE!</v>
      </c>
      <c r="E416" s="2" t="e">
        <f t="shared" si="242"/>
        <v>#VALUE!</v>
      </c>
      <c r="F416" s="2" t="b">
        <f t="shared" si="243"/>
        <v>0</v>
      </c>
      <c r="G416" s="2" t="b">
        <f t="shared" si="244"/>
        <v>0</v>
      </c>
      <c r="I416" s="2" t="str">
        <f t="shared" si="251"/>
        <v/>
      </c>
      <c r="J416" s="2" t="str">
        <f t="shared" si="245"/>
        <v/>
      </c>
      <c r="K416" s="2" t="str">
        <f t="shared" si="246"/>
        <v/>
      </c>
      <c r="L416" s="2" t="str">
        <f t="shared" si="247"/>
        <v/>
      </c>
      <c r="N416" s="2" t="str">
        <f t="shared" si="248"/>
        <v/>
      </c>
      <c r="O416" s="2" t="str">
        <f t="shared" si="249"/>
        <v/>
      </c>
      <c r="P416" s="2" t="str">
        <f t="shared" si="250"/>
        <v/>
      </c>
      <c r="T416" s="2" t="str">
        <f t="shared" si="260"/>
        <v/>
      </c>
      <c r="U416" s="2" t="str">
        <f t="shared" si="260"/>
        <v/>
      </c>
      <c r="V416" s="2" t="str">
        <f t="shared" si="260"/>
        <v/>
      </c>
      <c r="W416" s="2" t="str">
        <f t="shared" si="260"/>
        <v/>
      </c>
      <c r="X416" s="2" t="str">
        <f t="shared" si="260"/>
        <v/>
      </c>
      <c r="Y416" s="2" t="str">
        <f t="shared" si="260"/>
        <v/>
      </c>
      <c r="Z416" s="2" t="str">
        <f t="shared" si="260"/>
        <v/>
      </c>
      <c r="AA416" s="2" t="str">
        <f t="shared" si="260"/>
        <v/>
      </c>
      <c r="AB416" s="2" t="str">
        <f t="shared" si="260"/>
        <v/>
      </c>
      <c r="AC416" s="2" t="str">
        <f t="shared" si="260"/>
        <v/>
      </c>
      <c r="AD416" s="2" t="str">
        <f t="shared" si="261"/>
        <v/>
      </c>
      <c r="AE416" s="2" t="str">
        <f t="shared" si="261"/>
        <v/>
      </c>
      <c r="AF416" s="2" t="str">
        <f t="shared" si="261"/>
        <v/>
      </c>
      <c r="AG416" s="2" t="str">
        <f t="shared" si="261"/>
        <v/>
      </c>
      <c r="AH416" s="2" t="str">
        <f t="shared" si="261"/>
        <v/>
      </c>
      <c r="AI416" s="2" t="str">
        <f t="shared" si="261"/>
        <v/>
      </c>
      <c r="AJ416" s="2" t="str">
        <f t="shared" si="261"/>
        <v/>
      </c>
      <c r="AK416" s="2" t="str">
        <f t="shared" si="261"/>
        <v/>
      </c>
      <c r="AL416" s="2" t="str">
        <f t="shared" si="261"/>
        <v/>
      </c>
      <c r="AM416" s="2" t="str">
        <f t="shared" si="261"/>
        <v/>
      </c>
      <c r="AN416" s="2" t="str">
        <f t="shared" si="262"/>
        <v/>
      </c>
      <c r="AO416" s="2" t="str">
        <f t="shared" si="262"/>
        <v/>
      </c>
      <c r="AP416" s="2" t="str">
        <f t="shared" si="262"/>
        <v/>
      </c>
      <c r="AQ416" s="2" t="str">
        <f t="shared" si="262"/>
        <v/>
      </c>
      <c r="AR416" s="2" t="str">
        <f t="shared" si="262"/>
        <v/>
      </c>
      <c r="AS416" s="2" t="str">
        <f t="shared" si="262"/>
        <v/>
      </c>
      <c r="AT416" s="2" t="str">
        <f t="shared" si="262"/>
        <v/>
      </c>
      <c r="AU416" s="2" t="str">
        <f t="shared" si="262"/>
        <v/>
      </c>
      <c r="AV416" s="2" t="str">
        <f t="shared" si="262"/>
        <v/>
      </c>
      <c r="AW416" s="2" t="str">
        <f t="shared" si="262"/>
        <v/>
      </c>
      <c r="AX416" s="2" t="str">
        <f t="shared" si="263"/>
        <v/>
      </c>
      <c r="AY416" s="2" t="str">
        <f t="shared" si="263"/>
        <v/>
      </c>
      <c r="AZ416" s="2" t="str">
        <f t="shared" si="263"/>
        <v/>
      </c>
      <c r="BA416" s="2" t="str">
        <f t="shared" si="263"/>
        <v/>
      </c>
      <c r="BB416" s="2" t="str">
        <f t="shared" si="263"/>
        <v/>
      </c>
      <c r="BC416" s="2" t="str">
        <f t="shared" si="263"/>
        <v/>
      </c>
      <c r="BD416" s="2" t="str">
        <f t="shared" si="263"/>
        <v/>
      </c>
      <c r="BE416" s="2" t="str">
        <f t="shared" si="263"/>
        <v/>
      </c>
      <c r="BF416" s="2" t="str">
        <f t="shared" si="263"/>
        <v/>
      </c>
      <c r="BG416" s="2" t="str">
        <f t="shared" si="263"/>
        <v/>
      </c>
      <c r="BH416" s="2" t="str">
        <f t="shared" si="263"/>
        <v/>
      </c>
      <c r="BI416" s="2" t="str">
        <f t="shared" si="263"/>
        <v/>
      </c>
      <c r="BJ416" s="2" t="str">
        <f t="shared" si="263"/>
        <v/>
      </c>
      <c r="BK416" s="2" t="str">
        <f t="shared" si="263"/>
        <v/>
      </c>
    </row>
    <row r="417" spans="1:63" x14ac:dyDescent="0.35">
      <c r="A417" s="2" t="str">
        <f>RawData!A413&amp;" "&amp;RawData!B413&amp;" "&amp;RawData!C413&amp;" "&amp;RawData!D413&amp;" "&amp;RawData!E413</f>
        <v xml:space="preserve">    </v>
      </c>
      <c r="B417" s="2" t="str">
        <f t="shared" si="239"/>
        <v/>
      </c>
      <c r="C417" s="2" t="e">
        <f t="shared" si="240"/>
        <v>#VALUE!</v>
      </c>
      <c r="D417" s="2" t="e">
        <f t="shared" si="241"/>
        <v>#VALUE!</v>
      </c>
      <c r="E417" s="2" t="e">
        <f t="shared" si="242"/>
        <v>#VALUE!</v>
      </c>
      <c r="F417" s="2" t="b">
        <f t="shared" si="243"/>
        <v>0</v>
      </c>
      <c r="G417" s="2" t="b">
        <f t="shared" si="244"/>
        <v>0</v>
      </c>
      <c r="I417" s="2" t="str">
        <f t="shared" si="251"/>
        <v/>
      </c>
      <c r="J417" s="2" t="str">
        <f t="shared" si="245"/>
        <v/>
      </c>
      <c r="K417" s="2" t="str">
        <f t="shared" si="246"/>
        <v/>
      </c>
      <c r="L417" s="2" t="str">
        <f t="shared" si="247"/>
        <v/>
      </c>
      <c r="N417" s="2" t="str">
        <f t="shared" si="248"/>
        <v/>
      </c>
      <c r="O417" s="2" t="str">
        <f t="shared" si="249"/>
        <v/>
      </c>
      <c r="P417" s="2" t="str">
        <f t="shared" si="250"/>
        <v/>
      </c>
      <c r="T417" s="2" t="str">
        <f t="shared" si="260"/>
        <v/>
      </c>
      <c r="U417" s="2" t="str">
        <f t="shared" si="260"/>
        <v/>
      </c>
      <c r="V417" s="2" t="str">
        <f t="shared" si="260"/>
        <v/>
      </c>
      <c r="W417" s="2" t="str">
        <f t="shared" si="260"/>
        <v/>
      </c>
      <c r="X417" s="2" t="str">
        <f t="shared" si="260"/>
        <v/>
      </c>
      <c r="Y417" s="2" t="str">
        <f t="shared" si="260"/>
        <v/>
      </c>
      <c r="Z417" s="2" t="str">
        <f t="shared" si="260"/>
        <v/>
      </c>
      <c r="AA417" s="2" t="str">
        <f t="shared" si="260"/>
        <v/>
      </c>
      <c r="AB417" s="2" t="str">
        <f t="shared" si="260"/>
        <v/>
      </c>
      <c r="AC417" s="2" t="str">
        <f t="shared" si="260"/>
        <v/>
      </c>
      <c r="AD417" s="2" t="str">
        <f t="shared" si="261"/>
        <v/>
      </c>
      <c r="AE417" s="2" t="str">
        <f t="shared" si="261"/>
        <v/>
      </c>
      <c r="AF417" s="2" t="str">
        <f t="shared" si="261"/>
        <v/>
      </c>
      <c r="AG417" s="2" t="str">
        <f t="shared" si="261"/>
        <v/>
      </c>
      <c r="AH417" s="2" t="str">
        <f t="shared" si="261"/>
        <v/>
      </c>
      <c r="AI417" s="2" t="str">
        <f t="shared" si="261"/>
        <v/>
      </c>
      <c r="AJ417" s="2" t="str">
        <f t="shared" si="261"/>
        <v/>
      </c>
      <c r="AK417" s="2" t="str">
        <f t="shared" si="261"/>
        <v/>
      </c>
      <c r="AL417" s="2" t="str">
        <f t="shared" si="261"/>
        <v/>
      </c>
      <c r="AM417" s="2" t="str">
        <f t="shared" si="261"/>
        <v/>
      </c>
      <c r="AN417" s="2" t="str">
        <f t="shared" si="262"/>
        <v/>
      </c>
      <c r="AO417" s="2" t="str">
        <f t="shared" si="262"/>
        <v/>
      </c>
      <c r="AP417" s="2" t="str">
        <f t="shared" si="262"/>
        <v/>
      </c>
      <c r="AQ417" s="2" t="str">
        <f t="shared" si="262"/>
        <v/>
      </c>
      <c r="AR417" s="2" t="str">
        <f t="shared" si="262"/>
        <v/>
      </c>
      <c r="AS417" s="2" t="str">
        <f t="shared" si="262"/>
        <v/>
      </c>
      <c r="AT417" s="2" t="str">
        <f t="shared" si="262"/>
        <v/>
      </c>
      <c r="AU417" s="2" t="str">
        <f t="shared" si="262"/>
        <v/>
      </c>
      <c r="AV417" s="2" t="str">
        <f t="shared" si="262"/>
        <v/>
      </c>
      <c r="AW417" s="2" t="str">
        <f t="shared" si="262"/>
        <v/>
      </c>
      <c r="AX417" s="2" t="str">
        <f t="shared" si="263"/>
        <v/>
      </c>
      <c r="AY417" s="2" t="str">
        <f t="shared" si="263"/>
        <v/>
      </c>
      <c r="AZ417" s="2" t="str">
        <f t="shared" si="263"/>
        <v/>
      </c>
      <c r="BA417" s="2" t="str">
        <f t="shared" si="263"/>
        <v/>
      </c>
      <c r="BB417" s="2" t="str">
        <f t="shared" si="263"/>
        <v/>
      </c>
      <c r="BC417" s="2" t="str">
        <f t="shared" si="263"/>
        <v/>
      </c>
      <c r="BD417" s="2" t="str">
        <f t="shared" si="263"/>
        <v/>
      </c>
      <c r="BE417" s="2" t="str">
        <f t="shared" si="263"/>
        <v/>
      </c>
      <c r="BF417" s="2" t="str">
        <f t="shared" si="263"/>
        <v/>
      </c>
      <c r="BG417" s="2" t="str">
        <f t="shared" si="263"/>
        <v/>
      </c>
      <c r="BH417" s="2" t="str">
        <f t="shared" si="263"/>
        <v/>
      </c>
      <c r="BI417" s="2" t="str">
        <f t="shared" si="263"/>
        <v/>
      </c>
      <c r="BJ417" s="2" t="str">
        <f t="shared" si="263"/>
        <v/>
      </c>
      <c r="BK417" s="2" t="str">
        <f t="shared" si="263"/>
        <v/>
      </c>
    </row>
    <row r="418" spans="1:63" ht="29" x14ac:dyDescent="0.35">
      <c r="A418" s="2" t="str">
        <f>RawData!A414&amp;" "&amp;RawData!B414&amp;" "&amp;RawData!C414&amp;" "&amp;RawData!D414&amp;" "&amp;RawData!E414</f>
        <v xml:space="preserve">331-340 Early Cromix Z80 Cromix Diskettes  .TAR   </v>
      </c>
      <c r="B418" s="2" t="str">
        <f t="shared" si="239"/>
        <v>331-340 Early Cromix Z80 Cromix Diskettes .TAR</v>
      </c>
      <c r="C418" s="2">
        <f t="shared" si="240"/>
        <v>8</v>
      </c>
      <c r="D418" s="2">
        <f t="shared" si="241"/>
        <v>14</v>
      </c>
      <c r="E418" s="2">
        <f t="shared" si="242"/>
        <v>21</v>
      </c>
      <c r="F418" s="2" t="b">
        <f t="shared" si="243"/>
        <v>0</v>
      </c>
      <c r="G418" s="2" t="b">
        <f t="shared" si="244"/>
        <v>0</v>
      </c>
      <c r="I418" s="2" t="str">
        <f t="shared" si="251"/>
        <v/>
      </c>
      <c r="J418" s="2" t="str">
        <f t="shared" si="245"/>
        <v/>
      </c>
      <c r="K418" s="2" t="str">
        <f t="shared" si="246"/>
        <v/>
      </c>
      <c r="L418" s="2" t="str">
        <f t="shared" si="247"/>
        <v>331-340 Early Cromix Z80 Cromix Diskettes .TAR</v>
      </c>
      <c r="N418" s="2" t="str">
        <f t="shared" si="248"/>
        <v/>
      </c>
      <c r="O418" s="2" t="str">
        <f t="shared" si="249"/>
        <v/>
      </c>
      <c r="P418" s="2" t="str">
        <f t="shared" si="250"/>
        <v/>
      </c>
      <c r="T418" s="2" t="str">
        <f t="shared" si="260"/>
        <v/>
      </c>
      <c r="U418" s="2" t="str">
        <f t="shared" si="260"/>
        <v/>
      </c>
      <c r="V418" s="2" t="str">
        <f t="shared" si="260"/>
        <v/>
      </c>
      <c r="W418" s="2" t="str">
        <f t="shared" si="260"/>
        <v/>
      </c>
      <c r="X418" s="2" t="str">
        <f t="shared" si="260"/>
        <v/>
      </c>
      <c r="Y418" s="2" t="str">
        <f t="shared" si="260"/>
        <v/>
      </c>
      <c r="Z418" s="2" t="str">
        <f t="shared" si="260"/>
        <v/>
      </c>
      <c r="AA418" s="2" t="str">
        <f t="shared" si="260"/>
        <v/>
      </c>
      <c r="AB418" s="2" t="str">
        <f t="shared" si="260"/>
        <v/>
      </c>
      <c r="AC418" s="2" t="str">
        <f t="shared" si="260"/>
        <v/>
      </c>
      <c r="AD418" s="2" t="str">
        <f t="shared" si="261"/>
        <v/>
      </c>
      <c r="AE418" s="2" t="str">
        <f t="shared" si="261"/>
        <v/>
      </c>
      <c r="AF418" s="2" t="str">
        <f t="shared" si="261"/>
        <v/>
      </c>
      <c r="AG418" s="2" t="str">
        <f t="shared" si="261"/>
        <v/>
      </c>
      <c r="AH418" s="2" t="str">
        <f t="shared" si="261"/>
        <v/>
      </c>
      <c r="AI418" s="2" t="str">
        <f t="shared" si="261"/>
        <v/>
      </c>
      <c r="AJ418" s="2" t="str">
        <f t="shared" si="261"/>
        <v/>
      </c>
      <c r="AK418" s="2" t="str">
        <f t="shared" si="261"/>
        <v/>
      </c>
      <c r="AL418" s="2" t="str">
        <f t="shared" si="261"/>
        <v/>
      </c>
      <c r="AM418" s="2" t="str">
        <f t="shared" si="261"/>
        <v/>
      </c>
      <c r="AN418" s="2" t="str">
        <f t="shared" si="262"/>
        <v/>
      </c>
      <c r="AO418" s="2" t="str">
        <f t="shared" si="262"/>
        <v/>
      </c>
      <c r="AP418" s="2" t="str">
        <f t="shared" si="262"/>
        <v/>
      </c>
      <c r="AQ418" s="2" t="str">
        <f t="shared" si="262"/>
        <v/>
      </c>
      <c r="AR418" s="2" t="str">
        <f t="shared" si="262"/>
        <v/>
      </c>
      <c r="AS418" s="2" t="str">
        <f t="shared" si="262"/>
        <v/>
      </c>
      <c r="AT418" s="2" t="str">
        <f t="shared" si="262"/>
        <v/>
      </c>
      <c r="AU418" s="2" t="str">
        <f t="shared" si="262"/>
        <v/>
      </c>
      <c r="AV418" s="2" t="str">
        <f t="shared" si="262"/>
        <v/>
      </c>
      <c r="AW418" s="2" t="str">
        <f t="shared" si="262"/>
        <v/>
      </c>
      <c r="AX418" s="2" t="str">
        <f t="shared" si="263"/>
        <v/>
      </c>
      <c r="AY418" s="2" t="str">
        <f t="shared" si="263"/>
        <v/>
      </c>
      <c r="AZ418" s="2" t="str">
        <f t="shared" si="263"/>
        <v/>
      </c>
      <c r="BA418" s="2" t="str">
        <f t="shared" si="263"/>
        <v/>
      </c>
      <c r="BB418" s="2" t="str">
        <f t="shared" si="263"/>
        <v/>
      </c>
      <c r="BC418" s="2" t="str">
        <f t="shared" si="263"/>
        <v/>
      </c>
      <c r="BD418" s="2" t="str">
        <f t="shared" si="263"/>
        <v/>
      </c>
      <c r="BE418" s="2" t="str">
        <f t="shared" si="263"/>
        <v/>
      </c>
      <c r="BF418" s="2" t="str">
        <f t="shared" si="263"/>
        <v/>
      </c>
      <c r="BG418" s="2" t="str">
        <f t="shared" si="263"/>
        <v/>
      </c>
      <c r="BH418" s="2" t="str">
        <f t="shared" si="263"/>
        <v/>
      </c>
      <c r="BI418" s="2" t="str">
        <f t="shared" si="263"/>
        <v/>
      </c>
      <c r="BJ418" s="2" t="str">
        <f t="shared" si="263"/>
        <v/>
      </c>
      <c r="BK418" s="2" t="str">
        <f t="shared" si="263"/>
        <v/>
      </c>
    </row>
    <row r="419" spans="1:63" ht="101.5" x14ac:dyDescent="0.35">
      <c r="A419" s="2" t="str">
        <f>RawData!A415&amp;" "&amp;RawData!B415&amp;" "&amp;RawData!C415&amp;" "&amp;RawData!D415&amp;" "&amp;RawData!E415</f>
        <v xml:space="preserve">331 20090914 _CSDSDDST* Cromix 11.27 Release 11 1/2 serial 10042/A initstdc bad? input.bin missing 331C1127.bootable.imd boots but no stdc driver. need crogen it </v>
      </c>
      <c r="B419" s="2" t="str">
        <f t="shared" si="239"/>
        <v>331 20090914 _CSDSDDST* Cromix 11.27 Release 11 1/2 serial 10042/A initstdc bad? input.bin missing 331C1127.bootable.imd boots but no stdc driver. need crogen it</v>
      </c>
      <c r="C419" s="2">
        <f t="shared" si="240"/>
        <v>4</v>
      </c>
      <c r="D419" s="2">
        <f t="shared" si="241"/>
        <v>13</v>
      </c>
      <c r="E419" s="2">
        <f t="shared" si="242"/>
        <v>24</v>
      </c>
      <c r="F419" s="2" t="b">
        <f t="shared" si="243"/>
        <v>1</v>
      </c>
      <c r="G419" s="2" t="b">
        <f t="shared" si="244"/>
        <v>1</v>
      </c>
      <c r="I419" s="2">
        <f t="shared" si="251"/>
        <v>331</v>
      </c>
      <c r="J419" s="2" t="str">
        <f t="shared" si="245"/>
        <v>20090914</v>
      </c>
      <c r="K419" s="2" t="str">
        <f t="shared" si="246"/>
        <v>_CSDSDDST*</v>
      </c>
      <c r="L419" s="2" t="str">
        <f t="shared" si="247"/>
        <v>Cromix 11.27 Release 11 1/2 serial 10042/A initstdc bad? input.bin missing 331C1127.bootable.imd boots but no stdc driver. need crogen it</v>
      </c>
      <c r="N419" s="2" t="b">
        <f t="shared" si="248"/>
        <v>1</v>
      </c>
      <c r="O419" s="2" t="b">
        <f t="shared" si="249"/>
        <v>1</v>
      </c>
      <c r="P419" s="2" t="str">
        <f t="shared" si="250"/>
        <v>CSDSDDST</v>
      </c>
      <c r="T419" s="2" t="b">
        <f t="shared" si="260"/>
        <v>1</v>
      </c>
      <c r="U419" s="2" t="b">
        <f t="shared" si="260"/>
        <v>0</v>
      </c>
      <c r="V419" s="2" t="b">
        <f t="shared" si="260"/>
        <v>0</v>
      </c>
      <c r="W419" s="2" t="b">
        <f t="shared" si="260"/>
        <v>0</v>
      </c>
      <c r="X419" s="2" t="b">
        <f t="shared" si="260"/>
        <v>0</v>
      </c>
      <c r="Y419" s="2" t="b">
        <f t="shared" si="260"/>
        <v>0</v>
      </c>
      <c r="Z419" s="2" t="b">
        <f t="shared" si="260"/>
        <v>0</v>
      </c>
      <c r="AA419" s="2" t="b">
        <f t="shared" si="260"/>
        <v>0</v>
      </c>
      <c r="AB419" s="2" t="b">
        <f t="shared" si="260"/>
        <v>0</v>
      </c>
      <c r="AC419" s="2" t="b">
        <f t="shared" si="260"/>
        <v>0</v>
      </c>
      <c r="AD419" s="2" t="b">
        <f t="shared" si="261"/>
        <v>0</v>
      </c>
      <c r="AE419" s="2" t="b">
        <f t="shared" si="261"/>
        <v>0</v>
      </c>
      <c r="AF419" s="2" t="b">
        <f t="shared" si="261"/>
        <v>0</v>
      </c>
      <c r="AG419" s="2" t="b">
        <f t="shared" si="261"/>
        <v>0</v>
      </c>
      <c r="AH419" s="2" t="b">
        <f t="shared" si="261"/>
        <v>0</v>
      </c>
      <c r="AI419" s="2" t="b">
        <f t="shared" si="261"/>
        <v>0</v>
      </c>
      <c r="AJ419" s="2" t="b">
        <f t="shared" si="261"/>
        <v>0</v>
      </c>
      <c r="AK419" s="2" t="b">
        <f t="shared" si="261"/>
        <v>0</v>
      </c>
      <c r="AL419" s="2" t="b">
        <f t="shared" si="261"/>
        <v>0</v>
      </c>
      <c r="AM419" s="2" t="b">
        <f t="shared" si="261"/>
        <v>0</v>
      </c>
      <c r="AN419" s="2" t="b">
        <f t="shared" si="262"/>
        <v>0</v>
      </c>
      <c r="AO419" s="2" t="b">
        <f t="shared" si="262"/>
        <v>0</v>
      </c>
      <c r="AP419" s="2" t="b">
        <f t="shared" si="262"/>
        <v>0</v>
      </c>
      <c r="AQ419" s="2" t="b">
        <f t="shared" si="262"/>
        <v>0</v>
      </c>
      <c r="AR419" s="2" t="b">
        <f t="shared" si="262"/>
        <v>0</v>
      </c>
      <c r="AS419" s="2" t="b">
        <f t="shared" si="262"/>
        <v>0</v>
      </c>
      <c r="AT419" s="2" t="b">
        <f t="shared" si="262"/>
        <v>1</v>
      </c>
      <c r="AU419" s="2" t="b">
        <f t="shared" si="262"/>
        <v>1</v>
      </c>
      <c r="AV419" s="2" t="b">
        <f t="shared" si="262"/>
        <v>1</v>
      </c>
      <c r="AW419" s="2" t="b">
        <f t="shared" si="262"/>
        <v>1</v>
      </c>
      <c r="AX419" s="2" t="b">
        <f t="shared" si="263"/>
        <v>1</v>
      </c>
      <c r="AY419" s="2" t="b">
        <f t="shared" si="263"/>
        <v>1</v>
      </c>
      <c r="AZ419" s="2" t="b">
        <f t="shared" si="263"/>
        <v>1</v>
      </c>
      <c r="BA419" s="2" t="b">
        <f t="shared" si="263"/>
        <v>1</v>
      </c>
      <c r="BB419" s="2" t="b">
        <f t="shared" si="263"/>
        <v>1</v>
      </c>
      <c r="BC419" s="2" t="b">
        <f t="shared" si="263"/>
        <v>1</v>
      </c>
      <c r="BD419" s="2" t="b">
        <f t="shared" si="263"/>
        <v>1</v>
      </c>
      <c r="BE419" s="2" t="b">
        <f t="shared" si="263"/>
        <v>1</v>
      </c>
      <c r="BF419" s="2" t="b">
        <f t="shared" si="263"/>
        <v>1</v>
      </c>
      <c r="BG419" s="2" t="b">
        <f t="shared" si="263"/>
        <v>1</v>
      </c>
      <c r="BH419" s="2" t="b">
        <f t="shared" si="263"/>
        <v>1</v>
      </c>
      <c r="BI419" s="2" t="b">
        <f t="shared" si="263"/>
        <v>1</v>
      </c>
      <c r="BJ419" s="2" t="b">
        <f t="shared" si="263"/>
        <v>1</v>
      </c>
      <c r="BK419" s="2" t="b">
        <f t="shared" si="263"/>
        <v>1</v>
      </c>
    </row>
    <row r="420" spans="1:63" ht="43.5" x14ac:dyDescent="0.35">
      <c r="A420" s="2" t="str">
        <f>RawData!A416&amp;" "&amp;RawData!B416&amp;" "&amp;RawData!C416&amp;" "&amp;RawData!D416&amp;" "&amp;RawData!E416</f>
        <v xml:space="preserve">332 20090914  CSDSDDST* Cromix 11.27 Release 11 2/2 serial 10042/A  </v>
      </c>
      <c r="B420" s="2" t="str">
        <f t="shared" si="239"/>
        <v>332 20090914 CSDSDDST* Cromix 11.27 Release 11 2/2 serial 10042/A</v>
      </c>
      <c r="C420" s="2">
        <f t="shared" si="240"/>
        <v>4</v>
      </c>
      <c r="D420" s="2">
        <f t="shared" si="241"/>
        <v>13</v>
      </c>
      <c r="E420" s="2">
        <f t="shared" si="242"/>
        <v>23</v>
      </c>
      <c r="F420" s="2" t="b">
        <f t="shared" si="243"/>
        <v>1</v>
      </c>
      <c r="G420" s="2" t="b">
        <f t="shared" si="244"/>
        <v>1</v>
      </c>
      <c r="I420" s="2">
        <f t="shared" si="251"/>
        <v>332</v>
      </c>
      <c r="J420" s="2" t="str">
        <f t="shared" si="245"/>
        <v>20090914</v>
      </c>
      <c r="K420" s="2" t="str">
        <f t="shared" si="246"/>
        <v>CSDSDDST*</v>
      </c>
      <c r="L420" s="2" t="str">
        <f t="shared" si="247"/>
        <v>Cromix 11.27 Release 11 2/2 serial 10042/A</v>
      </c>
      <c r="N420" s="2" t="b">
        <f t="shared" si="248"/>
        <v>0</v>
      </c>
      <c r="O420" s="2" t="b">
        <f t="shared" si="249"/>
        <v>1</v>
      </c>
      <c r="P420" s="2" t="str">
        <f t="shared" si="250"/>
        <v>CSDSDDST</v>
      </c>
      <c r="T420" s="2" t="b">
        <f t="shared" si="260"/>
        <v>1</v>
      </c>
      <c r="U420" s="2" t="b">
        <f t="shared" si="260"/>
        <v>0</v>
      </c>
      <c r="V420" s="2" t="b">
        <f t="shared" si="260"/>
        <v>0</v>
      </c>
      <c r="W420" s="2" t="b">
        <f t="shared" si="260"/>
        <v>0</v>
      </c>
      <c r="X420" s="2" t="b">
        <f t="shared" si="260"/>
        <v>0</v>
      </c>
      <c r="Y420" s="2" t="b">
        <f t="shared" si="260"/>
        <v>0</v>
      </c>
      <c r="Z420" s="2" t="b">
        <f t="shared" si="260"/>
        <v>0</v>
      </c>
      <c r="AA420" s="2" t="b">
        <f t="shared" si="260"/>
        <v>0</v>
      </c>
      <c r="AB420" s="2" t="b">
        <f t="shared" si="260"/>
        <v>0</v>
      </c>
      <c r="AC420" s="2" t="b">
        <f t="shared" si="260"/>
        <v>0</v>
      </c>
      <c r="AD420" s="2" t="b">
        <f t="shared" si="261"/>
        <v>0</v>
      </c>
      <c r="AE420" s="2" t="b">
        <f t="shared" si="261"/>
        <v>0</v>
      </c>
      <c r="AF420" s="2" t="b">
        <f t="shared" si="261"/>
        <v>0</v>
      </c>
      <c r="AG420" s="2" t="b">
        <f t="shared" si="261"/>
        <v>0</v>
      </c>
      <c r="AH420" s="2" t="b">
        <f t="shared" si="261"/>
        <v>0</v>
      </c>
      <c r="AI420" s="2" t="b">
        <f t="shared" si="261"/>
        <v>0</v>
      </c>
      <c r="AJ420" s="2" t="b">
        <f t="shared" si="261"/>
        <v>0</v>
      </c>
      <c r="AK420" s="2" t="b">
        <f t="shared" si="261"/>
        <v>0</v>
      </c>
      <c r="AL420" s="2" t="b">
        <f t="shared" si="261"/>
        <v>0</v>
      </c>
      <c r="AM420" s="2" t="b">
        <f t="shared" si="261"/>
        <v>0</v>
      </c>
      <c r="AN420" s="2" t="b">
        <f t="shared" si="262"/>
        <v>0</v>
      </c>
      <c r="AO420" s="2" t="b">
        <f t="shared" si="262"/>
        <v>0</v>
      </c>
      <c r="AP420" s="2" t="b">
        <f t="shared" si="262"/>
        <v>0</v>
      </c>
      <c r="AQ420" s="2" t="b">
        <f t="shared" si="262"/>
        <v>0</v>
      </c>
      <c r="AR420" s="2" t="b">
        <f t="shared" si="262"/>
        <v>0</v>
      </c>
      <c r="AS420" s="2" t="b">
        <f t="shared" si="262"/>
        <v>0</v>
      </c>
      <c r="AT420" s="2" t="b">
        <f t="shared" si="262"/>
        <v>1</v>
      </c>
      <c r="AU420" s="2" t="b">
        <f t="shared" si="262"/>
        <v>1</v>
      </c>
      <c r="AV420" s="2" t="b">
        <f t="shared" si="262"/>
        <v>1</v>
      </c>
      <c r="AW420" s="2" t="b">
        <f t="shared" si="262"/>
        <v>1</v>
      </c>
      <c r="AX420" s="2" t="b">
        <f t="shared" si="263"/>
        <v>1</v>
      </c>
      <c r="AY420" s="2" t="b">
        <f t="shared" si="263"/>
        <v>1</v>
      </c>
      <c r="AZ420" s="2" t="b">
        <f t="shared" si="263"/>
        <v>1</v>
      </c>
      <c r="BA420" s="2" t="b">
        <f t="shared" si="263"/>
        <v>1</v>
      </c>
      <c r="BB420" s="2" t="b">
        <f t="shared" si="263"/>
        <v>1</v>
      </c>
      <c r="BC420" s="2" t="b">
        <f t="shared" si="263"/>
        <v>1</v>
      </c>
      <c r="BD420" s="2" t="b">
        <f t="shared" si="263"/>
        <v>1</v>
      </c>
      <c r="BE420" s="2" t="b">
        <f t="shared" si="263"/>
        <v>1</v>
      </c>
      <c r="BF420" s="2" t="b">
        <f t="shared" si="263"/>
        <v>1</v>
      </c>
      <c r="BG420" s="2" t="b">
        <f t="shared" si="263"/>
        <v>1</v>
      </c>
      <c r="BH420" s="2" t="b">
        <f t="shared" si="263"/>
        <v>1</v>
      </c>
      <c r="BI420" s="2" t="b">
        <f t="shared" si="263"/>
        <v>1</v>
      </c>
      <c r="BJ420" s="2" t="b">
        <f t="shared" si="263"/>
        <v>1</v>
      </c>
      <c r="BK420" s="2" t="b">
        <f t="shared" si="263"/>
        <v>1</v>
      </c>
    </row>
    <row r="421" spans="1:63" ht="29" x14ac:dyDescent="0.35">
      <c r="A421" s="2" t="str">
        <f>RawData!A417&amp;" "&amp;RawData!B417&amp;" "&amp;RawData!C417&amp;" "&amp;RawData!D417&amp;" "&amp;RawData!E417</f>
        <v xml:space="preserve">333 20090914 _CSDSDDST Cromix 11.05 bootable  good! </v>
      </c>
      <c r="B421" s="2" t="str">
        <f t="shared" si="239"/>
        <v>333 20090914 _CSDSDDST Cromix 11.05 bootable good!</v>
      </c>
      <c r="C421" s="2">
        <f t="shared" si="240"/>
        <v>4</v>
      </c>
      <c r="D421" s="2">
        <f t="shared" si="241"/>
        <v>13</v>
      </c>
      <c r="E421" s="2">
        <f t="shared" si="242"/>
        <v>23</v>
      </c>
      <c r="F421" s="2" t="b">
        <f t="shared" si="243"/>
        <v>1</v>
      </c>
      <c r="G421" s="2" t="b">
        <f t="shared" si="244"/>
        <v>1</v>
      </c>
      <c r="I421" s="2">
        <f t="shared" si="251"/>
        <v>333</v>
      </c>
      <c r="J421" s="2" t="str">
        <f t="shared" si="245"/>
        <v>20090914</v>
      </c>
      <c r="K421" s="2" t="str">
        <f t="shared" si="246"/>
        <v>_CSDSDDST</v>
      </c>
      <c r="L421" s="2" t="str">
        <f t="shared" si="247"/>
        <v>Cromix 11.05 bootable good!</v>
      </c>
      <c r="N421" s="2" t="b">
        <f t="shared" si="248"/>
        <v>1</v>
      </c>
      <c r="O421" s="2" t="b">
        <f t="shared" si="249"/>
        <v>0</v>
      </c>
      <c r="P421" s="2" t="str">
        <f t="shared" si="250"/>
        <v>CSDSDDST</v>
      </c>
      <c r="T421" s="2" t="b">
        <f t="shared" si="260"/>
        <v>1</v>
      </c>
      <c r="U421" s="2" t="b">
        <f t="shared" si="260"/>
        <v>0</v>
      </c>
      <c r="V421" s="2" t="b">
        <f t="shared" si="260"/>
        <v>0</v>
      </c>
      <c r="W421" s="2" t="b">
        <f t="shared" si="260"/>
        <v>0</v>
      </c>
      <c r="X421" s="2" t="b">
        <f t="shared" si="260"/>
        <v>0</v>
      </c>
      <c r="Y421" s="2" t="b">
        <f t="shared" si="260"/>
        <v>0</v>
      </c>
      <c r="Z421" s="2" t="b">
        <f t="shared" si="260"/>
        <v>0</v>
      </c>
      <c r="AA421" s="2" t="b">
        <f t="shared" si="260"/>
        <v>0</v>
      </c>
      <c r="AB421" s="2" t="b">
        <f t="shared" si="260"/>
        <v>0</v>
      </c>
      <c r="AC421" s="2" t="b">
        <f t="shared" si="260"/>
        <v>0</v>
      </c>
      <c r="AD421" s="2" t="b">
        <f t="shared" si="261"/>
        <v>0</v>
      </c>
      <c r="AE421" s="2" t="b">
        <f t="shared" si="261"/>
        <v>0</v>
      </c>
      <c r="AF421" s="2" t="b">
        <f t="shared" si="261"/>
        <v>0</v>
      </c>
      <c r="AG421" s="2" t="b">
        <f t="shared" si="261"/>
        <v>0</v>
      </c>
      <c r="AH421" s="2" t="b">
        <f t="shared" si="261"/>
        <v>0</v>
      </c>
      <c r="AI421" s="2" t="b">
        <f t="shared" si="261"/>
        <v>0</v>
      </c>
      <c r="AJ421" s="2" t="b">
        <f t="shared" si="261"/>
        <v>0</v>
      </c>
      <c r="AK421" s="2" t="b">
        <f t="shared" si="261"/>
        <v>0</v>
      </c>
      <c r="AL421" s="2" t="b">
        <f t="shared" si="261"/>
        <v>0</v>
      </c>
      <c r="AM421" s="2" t="b">
        <f t="shared" si="261"/>
        <v>0</v>
      </c>
      <c r="AN421" s="2" t="b">
        <f t="shared" si="262"/>
        <v>0</v>
      </c>
      <c r="AO421" s="2" t="b">
        <f t="shared" si="262"/>
        <v>0</v>
      </c>
      <c r="AP421" s="2" t="b">
        <f t="shared" si="262"/>
        <v>0</v>
      </c>
      <c r="AQ421" s="2" t="b">
        <f t="shared" si="262"/>
        <v>0</v>
      </c>
      <c r="AR421" s="2" t="b">
        <f t="shared" si="262"/>
        <v>0</v>
      </c>
      <c r="AS421" s="2" t="b">
        <f t="shared" si="262"/>
        <v>0</v>
      </c>
      <c r="AT421" s="2" t="b">
        <f t="shared" si="262"/>
        <v>1</v>
      </c>
      <c r="AU421" s="2" t="b">
        <f t="shared" si="262"/>
        <v>1</v>
      </c>
      <c r="AV421" s="2" t="b">
        <f t="shared" si="262"/>
        <v>1</v>
      </c>
      <c r="AW421" s="2" t="b">
        <f t="shared" si="262"/>
        <v>1</v>
      </c>
      <c r="AX421" s="2" t="b">
        <f t="shared" si="263"/>
        <v>1</v>
      </c>
      <c r="AY421" s="2" t="b">
        <f t="shared" si="263"/>
        <v>1</v>
      </c>
      <c r="AZ421" s="2" t="b">
        <f t="shared" si="263"/>
        <v>1</v>
      </c>
      <c r="BA421" s="2" t="b">
        <f t="shared" si="263"/>
        <v>1</v>
      </c>
      <c r="BB421" s="2" t="b">
        <f t="shared" si="263"/>
        <v>1</v>
      </c>
      <c r="BC421" s="2" t="b">
        <f t="shared" si="263"/>
        <v>1</v>
      </c>
      <c r="BD421" s="2" t="b">
        <f t="shared" si="263"/>
        <v>1</v>
      </c>
      <c r="BE421" s="2" t="b">
        <f t="shared" si="263"/>
        <v>1</v>
      </c>
      <c r="BF421" s="2" t="b">
        <f t="shared" si="263"/>
        <v>1</v>
      </c>
      <c r="BG421" s="2" t="b">
        <f t="shared" si="263"/>
        <v>1</v>
      </c>
      <c r="BH421" s="2" t="b">
        <f t="shared" si="263"/>
        <v>1</v>
      </c>
      <c r="BI421" s="2" t="b">
        <f t="shared" si="263"/>
        <v>1</v>
      </c>
      <c r="BJ421" s="2" t="b">
        <f t="shared" si="263"/>
        <v>1</v>
      </c>
      <c r="BK421" s="2" t="b">
        <f t="shared" si="263"/>
        <v>1</v>
      </c>
    </row>
    <row r="422" spans="1:63" ht="29" x14ac:dyDescent="0.35">
      <c r="A422" s="2" t="str">
        <f>RawData!A418&amp;" "&amp;RawData!B418&amp;" "&amp;RawData!C418&amp;" "&amp;RawData!D418&amp;" "&amp;RawData!E418</f>
        <v xml:space="preserve">334 20090914 _SMDSDDST CDOS 02.53 MISSING </v>
      </c>
      <c r="B422" s="2" t="str">
        <f t="shared" si="239"/>
        <v>334 20090914 _SMDSDDST CDOS 02.53 MISSING</v>
      </c>
      <c r="C422" s="2">
        <f t="shared" si="240"/>
        <v>4</v>
      </c>
      <c r="D422" s="2">
        <f t="shared" si="241"/>
        <v>13</v>
      </c>
      <c r="E422" s="2">
        <f t="shared" si="242"/>
        <v>23</v>
      </c>
      <c r="F422" s="2" t="b">
        <f t="shared" si="243"/>
        <v>1</v>
      </c>
      <c r="G422" s="2" t="b">
        <f t="shared" si="244"/>
        <v>1</v>
      </c>
      <c r="I422" s="2">
        <f t="shared" si="251"/>
        <v>334</v>
      </c>
      <c r="J422" s="2" t="str">
        <f t="shared" si="245"/>
        <v>20090914</v>
      </c>
      <c r="K422" s="2" t="str">
        <f t="shared" si="246"/>
        <v>_SMDSDDST</v>
      </c>
      <c r="L422" s="2" t="str">
        <f t="shared" si="247"/>
        <v>CDOS 02.53 MISSING</v>
      </c>
      <c r="N422" s="2" t="b">
        <f t="shared" si="248"/>
        <v>1</v>
      </c>
      <c r="O422" s="2" t="b">
        <f t="shared" si="249"/>
        <v>0</v>
      </c>
      <c r="P422" s="2" t="str">
        <f t="shared" si="250"/>
        <v>SMDSDDST</v>
      </c>
      <c r="T422" s="2" t="b">
        <f t="shared" si="260"/>
        <v>0</v>
      </c>
      <c r="U422" s="2" t="b">
        <f t="shared" si="260"/>
        <v>1</v>
      </c>
      <c r="V422" s="2" t="b">
        <f t="shared" si="260"/>
        <v>0</v>
      </c>
      <c r="W422" s="2" t="b">
        <f t="shared" si="260"/>
        <v>0</v>
      </c>
      <c r="X422" s="2" t="b">
        <f t="shared" si="260"/>
        <v>0</v>
      </c>
      <c r="Y422" s="2" t="b">
        <f t="shared" si="260"/>
        <v>0</v>
      </c>
      <c r="Z422" s="2" t="b">
        <f t="shared" si="260"/>
        <v>0</v>
      </c>
      <c r="AA422" s="2" t="b">
        <f t="shared" si="260"/>
        <v>0</v>
      </c>
      <c r="AB422" s="2" t="b">
        <f t="shared" si="260"/>
        <v>0</v>
      </c>
      <c r="AC422" s="2" t="b">
        <f t="shared" si="260"/>
        <v>0</v>
      </c>
      <c r="AD422" s="2" t="b">
        <f t="shared" si="261"/>
        <v>0</v>
      </c>
      <c r="AE422" s="2" t="b">
        <f t="shared" si="261"/>
        <v>0</v>
      </c>
      <c r="AF422" s="2" t="b">
        <f t="shared" si="261"/>
        <v>0</v>
      </c>
      <c r="AG422" s="2" t="b">
        <f t="shared" si="261"/>
        <v>0</v>
      </c>
      <c r="AH422" s="2" t="b">
        <f t="shared" si="261"/>
        <v>0</v>
      </c>
      <c r="AI422" s="2" t="b">
        <f t="shared" si="261"/>
        <v>0</v>
      </c>
      <c r="AJ422" s="2" t="b">
        <f t="shared" si="261"/>
        <v>0</v>
      </c>
      <c r="AK422" s="2" t="b">
        <f t="shared" si="261"/>
        <v>0</v>
      </c>
      <c r="AL422" s="2" t="b">
        <f t="shared" si="261"/>
        <v>0</v>
      </c>
      <c r="AM422" s="2" t="b">
        <f t="shared" si="261"/>
        <v>0</v>
      </c>
      <c r="AN422" s="2" t="b">
        <f t="shared" si="262"/>
        <v>0</v>
      </c>
      <c r="AO422" s="2" t="b">
        <f t="shared" si="262"/>
        <v>0</v>
      </c>
      <c r="AP422" s="2" t="b">
        <f t="shared" si="262"/>
        <v>0</v>
      </c>
      <c r="AQ422" s="2" t="b">
        <f t="shared" si="262"/>
        <v>0</v>
      </c>
      <c r="AR422" s="2" t="b">
        <f t="shared" si="262"/>
        <v>0</v>
      </c>
      <c r="AS422" s="2" t="b">
        <f t="shared" si="262"/>
        <v>0</v>
      </c>
      <c r="AT422" s="2" t="b">
        <f t="shared" si="262"/>
        <v>1</v>
      </c>
      <c r="AU422" s="2" t="b">
        <f t="shared" si="262"/>
        <v>1</v>
      </c>
      <c r="AV422" s="2" t="b">
        <f t="shared" si="262"/>
        <v>1</v>
      </c>
      <c r="AW422" s="2" t="b">
        <f t="shared" si="262"/>
        <v>1</v>
      </c>
      <c r="AX422" s="2" t="b">
        <f t="shared" si="263"/>
        <v>1</v>
      </c>
      <c r="AY422" s="2" t="b">
        <f t="shared" si="263"/>
        <v>1</v>
      </c>
      <c r="AZ422" s="2" t="b">
        <f t="shared" si="263"/>
        <v>1</v>
      </c>
      <c r="BA422" s="2" t="b">
        <f t="shared" si="263"/>
        <v>1</v>
      </c>
      <c r="BB422" s="2" t="b">
        <f t="shared" si="263"/>
        <v>1</v>
      </c>
      <c r="BC422" s="2" t="b">
        <f t="shared" si="263"/>
        <v>1</v>
      </c>
      <c r="BD422" s="2" t="b">
        <f t="shared" si="263"/>
        <v>1</v>
      </c>
      <c r="BE422" s="2" t="b">
        <f t="shared" si="263"/>
        <v>1</v>
      </c>
      <c r="BF422" s="2" t="b">
        <f t="shared" si="263"/>
        <v>1</v>
      </c>
      <c r="BG422" s="2" t="b">
        <f t="shared" si="263"/>
        <v>1</v>
      </c>
      <c r="BH422" s="2" t="b">
        <f t="shared" si="263"/>
        <v>1</v>
      </c>
      <c r="BI422" s="2" t="b">
        <f t="shared" si="263"/>
        <v>1</v>
      </c>
      <c r="BJ422" s="2" t="b">
        <f t="shared" si="263"/>
        <v>1</v>
      </c>
      <c r="BK422" s="2" t="b">
        <f t="shared" si="263"/>
        <v>1</v>
      </c>
    </row>
    <row r="423" spans="1:63" ht="58" x14ac:dyDescent="0.35">
      <c r="A423" s="2" t="str">
        <f>RawData!A419&amp;" "&amp;RawData!B419&amp;" "&amp;RawData!C419&amp;" "&amp;RawData!D419&amp;" "&amp;RawData!E419</f>
        <v xml:space="preserve">335 20090916  CSDSDDST Crogen 11.05 development for Z80 getting YE data 8 inch drives to work </v>
      </c>
      <c r="B423" s="2" t="str">
        <f t="shared" si="239"/>
        <v>335 20090916 CSDSDDST Crogen 11.05 development for Z80 getting YE data 8 inch drives to work</v>
      </c>
      <c r="C423" s="2">
        <f t="shared" si="240"/>
        <v>4</v>
      </c>
      <c r="D423" s="2">
        <f t="shared" si="241"/>
        <v>13</v>
      </c>
      <c r="E423" s="2">
        <f t="shared" si="242"/>
        <v>22</v>
      </c>
      <c r="F423" s="2" t="b">
        <f t="shared" si="243"/>
        <v>1</v>
      </c>
      <c r="G423" s="2" t="b">
        <f t="shared" si="244"/>
        <v>1</v>
      </c>
      <c r="I423" s="2">
        <f t="shared" si="251"/>
        <v>335</v>
      </c>
      <c r="J423" s="2" t="str">
        <f t="shared" si="245"/>
        <v>20090916</v>
      </c>
      <c r="K423" s="2" t="str">
        <f t="shared" si="246"/>
        <v>CSDSDDST</v>
      </c>
      <c r="L423" s="2" t="str">
        <f t="shared" si="247"/>
        <v>Crogen 11.05 development for Z80 getting YE data 8 inch drives to work</v>
      </c>
      <c r="N423" s="2" t="b">
        <f t="shared" si="248"/>
        <v>0</v>
      </c>
      <c r="O423" s="2" t="b">
        <f t="shared" si="249"/>
        <v>0</v>
      </c>
      <c r="P423" s="2" t="str">
        <f t="shared" si="250"/>
        <v>CSDSDDST</v>
      </c>
      <c r="T423" s="2" t="b">
        <f t="shared" si="260"/>
        <v>0</v>
      </c>
      <c r="U423" s="2" t="b">
        <f t="shared" si="260"/>
        <v>0</v>
      </c>
      <c r="V423" s="2" t="b">
        <f t="shared" si="260"/>
        <v>0</v>
      </c>
      <c r="W423" s="2" t="b">
        <f t="shared" si="260"/>
        <v>0</v>
      </c>
      <c r="X423" s="2" t="b">
        <f t="shared" si="260"/>
        <v>0</v>
      </c>
      <c r="Y423" s="2" t="b">
        <f t="shared" si="260"/>
        <v>1</v>
      </c>
      <c r="Z423" s="2" t="b">
        <f t="shared" si="260"/>
        <v>0</v>
      </c>
      <c r="AA423" s="2" t="b">
        <f t="shared" si="260"/>
        <v>0</v>
      </c>
      <c r="AB423" s="2" t="b">
        <f t="shared" si="260"/>
        <v>0</v>
      </c>
      <c r="AC423" s="2" t="b">
        <f t="shared" si="260"/>
        <v>0</v>
      </c>
      <c r="AD423" s="2" t="b">
        <f t="shared" si="261"/>
        <v>0</v>
      </c>
      <c r="AE423" s="2" t="b">
        <f t="shared" si="261"/>
        <v>0</v>
      </c>
      <c r="AF423" s="2" t="b">
        <f t="shared" si="261"/>
        <v>0</v>
      </c>
      <c r="AG423" s="2" t="b">
        <f t="shared" si="261"/>
        <v>0</v>
      </c>
      <c r="AH423" s="2" t="b">
        <f t="shared" si="261"/>
        <v>0</v>
      </c>
      <c r="AI423" s="2" t="b">
        <f t="shared" si="261"/>
        <v>0</v>
      </c>
      <c r="AJ423" s="2" t="b">
        <f t="shared" si="261"/>
        <v>0</v>
      </c>
      <c r="AK423" s="2" t="b">
        <f t="shared" si="261"/>
        <v>0</v>
      </c>
      <c r="AL423" s="2" t="b">
        <f t="shared" si="261"/>
        <v>0</v>
      </c>
      <c r="AM423" s="2" t="b">
        <f t="shared" si="261"/>
        <v>0</v>
      </c>
      <c r="AN423" s="2" t="b">
        <f t="shared" si="262"/>
        <v>0</v>
      </c>
      <c r="AO423" s="2" t="b">
        <f t="shared" si="262"/>
        <v>0</v>
      </c>
      <c r="AP423" s="2" t="b">
        <f t="shared" si="262"/>
        <v>0</v>
      </c>
      <c r="AQ423" s="2" t="b">
        <f t="shared" si="262"/>
        <v>0</v>
      </c>
      <c r="AR423" s="2" t="b">
        <f t="shared" si="262"/>
        <v>0</v>
      </c>
      <c r="AS423" s="2" t="b">
        <f t="shared" si="262"/>
        <v>0</v>
      </c>
      <c r="AT423" s="2" t="b">
        <f t="shared" si="262"/>
        <v>1</v>
      </c>
      <c r="AU423" s="2" t="b">
        <f t="shared" si="262"/>
        <v>1</v>
      </c>
      <c r="AV423" s="2" t="b">
        <f t="shared" si="262"/>
        <v>1</v>
      </c>
      <c r="AW423" s="2" t="b">
        <f t="shared" si="262"/>
        <v>1</v>
      </c>
      <c r="AX423" s="2" t="b">
        <f t="shared" si="263"/>
        <v>1</v>
      </c>
      <c r="AY423" s="2" t="b">
        <f t="shared" si="263"/>
        <v>1</v>
      </c>
      <c r="AZ423" s="2" t="b">
        <f t="shared" si="263"/>
        <v>1</v>
      </c>
      <c r="BA423" s="2" t="b">
        <f t="shared" si="263"/>
        <v>1</v>
      </c>
      <c r="BB423" s="2" t="b">
        <f t="shared" si="263"/>
        <v>1</v>
      </c>
      <c r="BC423" s="2" t="b">
        <f t="shared" si="263"/>
        <v>1</v>
      </c>
      <c r="BD423" s="2" t="b">
        <f t="shared" si="263"/>
        <v>1</v>
      </c>
      <c r="BE423" s="2" t="b">
        <f t="shared" si="263"/>
        <v>1</v>
      </c>
      <c r="BF423" s="2" t="b">
        <f t="shared" si="263"/>
        <v>1</v>
      </c>
      <c r="BG423" s="2" t="b">
        <f t="shared" si="263"/>
        <v>1</v>
      </c>
      <c r="BH423" s="2" t="b">
        <f t="shared" si="263"/>
        <v>1</v>
      </c>
      <c r="BI423" s="2" t="b">
        <f t="shared" si="263"/>
        <v>1</v>
      </c>
      <c r="BJ423" s="2" t="b">
        <f t="shared" si="263"/>
        <v>1</v>
      </c>
      <c r="BK423" s="2" t="b">
        <f t="shared" si="263"/>
        <v>1</v>
      </c>
    </row>
    <row r="424" spans="1:63" ht="58" x14ac:dyDescent="0.35">
      <c r="A424" s="2" t="str">
        <f>RawData!A420&amp;" "&amp;RawData!B420&amp;" "&amp;RawData!C420&amp;" "&amp;RawData!D420&amp;" "&amp;RawData!E420</f>
        <v xml:space="preserve">336 20071110 _CSDSDDST Cromix 11.27 working diskette, optimised for booting inc STDC 5" 8"disk </v>
      </c>
      <c r="B424" s="2" t="str">
        <f t="shared" si="239"/>
        <v>336 20071110 _CSDSDDST Cromix 11.27 working diskette, optimised for booting inc STDC 5" 8"disk</v>
      </c>
      <c r="C424" s="2">
        <f t="shared" si="240"/>
        <v>4</v>
      </c>
      <c r="D424" s="2">
        <f t="shared" si="241"/>
        <v>13</v>
      </c>
      <c r="E424" s="2">
        <f t="shared" si="242"/>
        <v>23</v>
      </c>
      <c r="F424" s="2" t="b">
        <f t="shared" si="243"/>
        <v>1</v>
      </c>
      <c r="G424" s="2" t="b">
        <f t="shared" si="244"/>
        <v>1</v>
      </c>
      <c r="I424" s="2">
        <f t="shared" si="251"/>
        <v>336</v>
      </c>
      <c r="J424" s="2" t="str">
        <f t="shared" si="245"/>
        <v>20071110</v>
      </c>
      <c r="K424" s="2" t="str">
        <f t="shared" si="246"/>
        <v>_CSDSDDST</v>
      </c>
      <c r="L424" s="2" t="str">
        <f t="shared" si="247"/>
        <v>Cromix 11.27 working diskette, optimised for booting inc STDC 5" 8"disk</v>
      </c>
      <c r="N424" s="2" t="b">
        <f t="shared" si="248"/>
        <v>1</v>
      </c>
      <c r="O424" s="2" t="b">
        <f t="shared" si="249"/>
        <v>0</v>
      </c>
      <c r="P424" s="2" t="str">
        <f t="shared" si="250"/>
        <v>CSDSDDST</v>
      </c>
      <c r="T424" s="2" t="b">
        <f t="shared" si="260"/>
        <v>1</v>
      </c>
      <c r="U424" s="2" t="b">
        <f t="shared" si="260"/>
        <v>0</v>
      </c>
      <c r="V424" s="2" t="b">
        <f t="shared" si="260"/>
        <v>0</v>
      </c>
      <c r="W424" s="2" t="b">
        <f t="shared" si="260"/>
        <v>0</v>
      </c>
      <c r="X424" s="2" t="b">
        <f t="shared" si="260"/>
        <v>0</v>
      </c>
      <c r="Y424" s="2" t="b">
        <f t="shared" si="260"/>
        <v>0</v>
      </c>
      <c r="Z424" s="2" t="b">
        <f t="shared" si="260"/>
        <v>0</v>
      </c>
      <c r="AA424" s="2" t="b">
        <f t="shared" si="260"/>
        <v>0</v>
      </c>
      <c r="AB424" s="2" t="b">
        <f t="shared" si="260"/>
        <v>0</v>
      </c>
      <c r="AC424" s="2" t="b">
        <f t="shared" si="260"/>
        <v>0</v>
      </c>
      <c r="AD424" s="2" t="b">
        <f t="shared" si="261"/>
        <v>0</v>
      </c>
      <c r="AE424" s="2" t="b">
        <f t="shared" si="261"/>
        <v>0</v>
      </c>
      <c r="AF424" s="2" t="b">
        <f t="shared" si="261"/>
        <v>0</v>
      </c>
      <c r="AG424" s="2" t="b">
        <f t="shared" si="261"/>
        <v>0</v>
      </c>
      <c r="AH424" s="2" t="b">
        <f t="shared" si="261"/>
        <v>0</v>
      </c>
      <c r="AI424" s="2" t="b">
        <f t="shared" si="261"/>
        <v>0</v>
      </c>
      <c r="AJ424" s="2" t="b">
        <f t="shared" si="261"/>
        <v>0</v>
      </c>
      <c r="AK424" s="2" t="b">
        <f t="shared" si="261"/>
        <v>0</v>
      </c>
      <c r="AL424" s="2" t="b">
        <f t="shared" si="261"/>
        <v>0</v>
      </c>
      <c r="AM424" s="2" t="b">
        <f t="shared" si="261"/>
        <v>0</v>
      </c>
      <c r="AN424" s="2" t="b">
        <f t="shared" si="262"/>
        <v>0</v>
      </c>
      <c r="AO424" s="2" t="b">
        <f t="shared" si="262"/>
        <v>0</v>
      </c>
      <c r="AP424" s="2" t="b">
        <f t="shared" si="262"/>
        <v>0</v>
      </c>
      <c r="AQ424" s="2" t="b">
        <f t="shared" si="262"/>
        <v>0</v>
      </c>
      <c r="AR424" s="2" t="b">
        <f t="shared" si="262"/>
        <v>0</v>
      </c>
      <c r="AS424" s="2" t="b">
        <f t="shared" si="262"/>
        <v>0</v>
      </c>
      <c r="AT424" s="2" t="b">
        <f t="shared" si="262"/>
        <v>1</v>
      </c>
      <c r="AU424" s="2" t="b">
        <f t="shared" si="262"/>
        <v>1</v>
      </c>
      <c r="AV424" s="2" t="b">
        <f t="shared" si="262"/>
        <v>1</v>
      </c>
      <c r="AW424" s="2" t="b">
        <f t="shared" si="262"/>
        <v>1</v>
      </c>
      <c r="AX424" s="2" t="b">
        <f t="shared" si="263"/>
        <v>1</v>
      </c>
      <c r="AY424" s="2" t="b">
        <f t="shared" si="263"/>
        <v>1</v>
      </c>
      <c r="AZ424" s="2" t="b">
        <f t="shared" si="263"/>
        <v>1</v>
      </c>
      <c r="BA424" s="2" t="b">
        <f t="shared" si="263"/>
        <v>1</v>
      </c>
      <c r="BB424" s="2" t="b">
        <f t="shared" si="263"/>
        <v>1</v>
      </c>
      <c r="BC424" s="2" t="b">
        <f t="shared" si="263"/>
        <v>1</v>
      </c>
      <c r="BD424" s="2" t="b">
        <f t="shared" si="263"/>
        <v>1</v>
      </c>
      <c r="BE424" s="2" t="b">
        <f t="shared" si="263"/>
        <v>1</v>
      </c>
      <c r="BF424" s="2" t="b">
        <f t="shared" si="263"/>
        <v>1</v>
      </c>
      <c r="BG424" s="2" t="b">
        <f t="shared" si="263"/>
        <v>1</v>
      </c>
      <c r="BH424" s="2" t="b">
        <f t="shared" si="263"/>
        <v>1</v>
      </c>
      <c r="BI424" s="2" t="b">
        <f t="shared" si="263"/>
        <v>1</v>
      </c>
      <c r="BJ424" s="2" t="b">
        <f t="shared" si="263"/>
        <v>1</v>
      </c>
      <c r="BK424" s="2" t="b">
        <f t="shared" si="263"/>
        <v>1</v>
      </c>
    </row>
    <row r="425" spans="1:63" ht="43.5" x14ac:dyDescent="0.35">
      <c r="A425" s="2" t="str">
        <f>RawData!A421&amp;" "&amp;RawData!B421&amp;" "&amp;RawData!C421&amp;" "&amp;RawData!D421&amp;" "&amp;RawData!E421</f>
        <v xml:space="preserve">337 20080526 _CSDSDDST* Cromix 11.27 original disk1 bootable </v>
      </c>
      <c r="B425" s="2" t="str">
        <f t="shared" si="239"/>
        <v>337 20080526 _CSDSDDST* Cromix 11.27 original disk1 bootable</v>
      </c>
      <c r="C425" s="2">
        <f t="shared" si="240"/>
        <v>4</v>
      </c>
      <c r="D425" s="2">
        <f t="shared" si="241"/>
        <v>13</v>
      </c>
      <c r="E425" s="2">
        <f t="shared" si="242"/>
        <v>24</v>
      </c>
      <c r="F425" s="2" t="b">
        <f t="shared" si="243"/>
        <v>1</v>
      </c>
      <c r="G425" s="2" t="b">
        <f t="shared" si="244"/>
        <v>1</v>
      </c>
      <c r="I425" s="2">
        <f t="shared" si="251"/>
        <v>337</v>
      </c>
      <c r="J425" s="2" t="str">
        <f t="shared" si="245"/>
        <v>20080526</v>
      </c>
      <c r="K425" s="2" t="str">
        <f t="shared" si="246"/>
        <v>_CSDSDDST*</v>
      </c>
      <c r="L425" s="2" t="str">
        <f t="shared" si="247"/>
        <v>Cromix 11.27 original disk1 bootable</v>
      </c>
      <c r="N425" s="2" t="b">
        <f t="shared" si="248"/>
        <v>1</v>
      </c>
      <c r="O425" s="2" t="b">
        <f t="shared" si="249"/>
        <v>1</v>
      </c>
      <c r="P425" s="2" t="str">
        <f t="shared" si="250"/>
        <v>CSDSDDST</v>
      </c>
      <c r="T425" s="2" t="b">
        <f t="shared" ref="T425:AC434" si="264">IF($F425,OR(NOT(ISERROR(FIND(T$2,$L425,1))),NOT(ISERROR(FIND(T$3,$L425,1))),NOT(ISERROR(FIND(T$4,$L425,1)))),"")</f>
        <v>1</v>
      </c>
      <c r="U425" s="2" t="b">
        <f t="shared" si="264"/>
        <v>0</v>
      </c>
      <c r="V425" s="2" t="b">
        <f t="shared" si="264"/>
        <v>0</v>
      </c>
      <c r="W425" s="2" t="b">
        <f t="shared" si="264"/>
        <v>0</v>
      </c>
      <c r="X425" s="2" t="b">
        <f t="shared" si="264"/>
        <v>0</v>
      </c>
      <c r="Y425" s="2" t="b">
        <f t="shared" si="264"/>
        <v>0</v>
      </c>
      <c r="Z425" s="2" t="b">
        <f t="shared" si="264"/>
        <v>0</v>
      </c>
      <c r="AA425" s="2" t="b">
        <f t="shared" si="264"/>
        <v>0</v>
      </c>
      <c r="AB425" s="2" t="b">
        <f t="shared" si="264"/>
        <v>0</v>
      </c>
      <c r="AC425" s="2" t="b">
        <f t="shared" si="264"/>
        <v>0</v>
      </c>
      <c r="AD425" s="2" t="b">
        <f t="shared" ref="AD425:AM434" si="265">IF($F425,OR(NOT(ISERROR(FIND(AD$2,$L425,1))),NOT(ISERROR(FIND(AD$3,$L425,1))),NOT(ISERROR(FIND(AD$4,$L425,1)))),"")</f>
        <v>0</v>
      </c>
      <c r="AE425" s="2" t="b">
        <f t="shared" si="265"/>
        <v>0</v>
      </c>
      <c r="AF425" s="2" t="b">
        <f t="shared" si="265"/>
        <v>0</v>
      </c>
      <c r="AG425" s="2" t="b">
        <f t="shared" si="265"/>
        <v>0</v>
      </c>
      <c r="AH425" s="2" t="b">
        <f t="shared" si="265"/>
        <v>0</v>
      </c>
      <c r="AI425" s="2" t="b">
        <f t="shared" si="265"/>
        <v>0</v>
      </c>
      <c r="AJ425" s="2" t="b">
        <f t="shared" si="265"/>
        <v>0</v>
      </c>
      <c r="AK425" s="2" t="b">
        <f t="shared" si="265"/>
        <v>0</v>
      </c>
      <c r="AL425" s="2" t="b">
        <f t="shared" si="265"/>
        <v>0</v>
      </c>
      <c r="AM425" s="2" t="b">
        <f t="shared" si="265"/>
        <v>0</v>
      </c>
      <c r="AN425" s="2" t="b">
        <f t="shared" ref="AN425:AW434" si="266">IF($F425,OR(NOT(ISERROR(FIND(AN$2,$L425,1))),NOT(ISERROR(FIND(AN$3,$L425,1))),NOT(ISERROR(FIND(AN$4,$L425,1)))),"")</f>
        <v>0</v>
      </c>
      <c r="AO425" s="2" t="b">
        <f t="shared" si="266"/>
        <v>0</v>
      </c>
      <c r="AP425" s="2" t="b">
        <f t="shared" si="266"/>
        <v>0</v>
      </c>
      <c r="AQ425" s="2" t="b">
        <f t="shared" si="266"/>
        <v>0</v>
      </c>
      <c r="AR425" s="2" t="b">
        <f t="shared" si="266"/>
        <v>0</v>
      </c>
      <c r="AS425" s="2" t="b">
        <f t="shared" si="266"/>
        <v>0</v>
      </c>
      <c r="AT425" s="2" t="b">
        <f t="shared" si="266"/>
        <v>1</v>
      </c>
      <c r="AU425" s="2" t="b">
        <f t="shared" si="266"/>
        <v>1</v>
      </c>
      <c r="AV425" s="2" t="b">
        <f t="shared" si="266"/>
        <v>1</v>
      </c>
      <c r="AW425" s="2" t="b">
        <f t="shared" si="266"/>
        <v>1</v>
      </c>
      <c r="AX425" s="2" t="b">
        <f t="shared" ref="AX425:BK434" si="267">IF($F425,OR(NOT(ISERROR(FIND(AX$2,$L425,1))),NOT(ISERROR(FIND(AX$3,$L425,1))),NOT(ISERROR(FIND(AX$4,$L425,1)))),"")</f>
        <v>1</v>
      </c>
      <c r="AY425" s="2" t="b">
        <f t="shared" si="267"/>
        <v>1</v>
      </c>
      <c r="AZ425" s="2" t="b">
        <f t="shared" si="267"/>
        <v>1</v>
      </c>
      <c r="BA425" s="2" t="b">
        <f t="shared" si="267"/>
        <v>1</v>
      </c>
      <c r="BB425" s="2" t="b">
        <f t="shared" si="267"/>
        <v>1</v>
      </c>
      <c r="BC425" s="2" t="b">
        <f t="shared" si="267"/>
        <v>1</v>
      </c>
      <c r="BD425" s="2" t="b">
        <f t="shared" si="267"/>
        <v>1</v>
      </c>
      <c r="BE425" s="2" t="b">
        <f t="shared" si="267"/>
        <v>1</v>
      </c>
      <c r="BF425" s="2" t="b">
        <f t="shared" si="267"/>
        <v>1</v>
      </c>
      <c r="BG425" s="2" t="b">
        <f t="shared" si="267"/>
        <v>1</v>
      </c>
      <c r="BH425" s="2" t="b">
        <f t="shared" si="267"/>
        <v>1</v>
      </c>
      <c r="BI425" s="2" t="b">
        <f t="shared" si="267"/>
        <v>1</v>
      </c>
      <c r="BJ425" s="2" t="b">
        <f t="shared" si="267"/>
        <v>1</v>
      </c>
      <c r="BK425" s="2" t="b">
        <f t="shared" si="267"/>
        <v>1</v>
      </c>
    </row>
    <row r="426" spans="1:63" ht="43.5" x14ac:dyDescent="0.35">
      <c r="A426" s="2" t="str">
        <f>RawData!A422&amp;" "&amp;RawData!B422&amp;" "&amp;RawData!C422&amp;" "&amp;RawData!D422&amp;" "&amp;RawData!E422</f>
        <v xml:space="preserve">338 20080526  CSDSDDST* Cromix 11.27 original disk2 equ gen copy to / </v>
      </c>
      <c r="B426" s="2" t="str">
        <f t="shared" si="239"/>
        <v>338 20080526 CSDSDDST* Cromix 11.27 original disk2 equ gen copy to /</v>
      </c>
      <c r="C426" s="2">
        <f t="shared" si="240"/>
        <v>4</v>
      </c>
      <c r="D426" s="2">
        <f t="shared" si="241"/>
        <v>13</v>
      </c>
      <c r="E426" s="2">
        <f t="shared" si="242"/>
        <v>23</v>
      </c>
      <c r="F426" s="2" t="b">
        <f t="shared" si="243"/>
        <v>1</v>
      </c>
      <c r="G426" s="2" t="b">
        <f t="shared" si="244"/>
        <v>1</v>
      </c>
      <c r="I426" s="2">
        <f t="shared" si="251"/>
        <v>338</v>
      </c>
      <c r="J426" s="2" t="str">
        <f t="shared" si="245"/>
        <v>20080526</v>
      </c>
      <c r="K426" s="2" t="str">
        <f t="shared" si="246"/>
        <v>CSDSDDST*</v>
      </c>
      <c r="L426" s="2" t="str">
        <f t="shared" si="247"/>
        <v>Cromix 11.27 original disk2 equ gen copy to /</v>
      </c>
      <c r="N426" s="2" t="b">
        <f t="shared" si="248"/>
        <v>0</v>
      </c>
      <c r="O426" s="2" t="b">
        <f t="shared" si="249"/>
        <v>1</v>
      </c>
      <c r="P426" s="2" t="str">
        <f t="shared" si="250"/>
        <v>CSDSDDST</v>
      </c>
      <c r="T426" s="2" t="b">
        <f t="shared" si="264"/>
        <v>1</v>
      </c>
      <c r="U426" s="2" t="b">
        <f t="shared" si="264"/>
        <v>0</v>
      </c>
      <c r="V426" s="2" t="b">
        <f t="shared" si="264"/>
        <v>0</v>
      </c>
      <c r="W426" s="2" t="b">
        <f t="shared" si="264"/>
        <v>0</v>
      </c>
      <c r="X426" s="2" t="b">
        <f t="shared" si="264"/>
        <v>0</v>
      </c>
      <c r="Y426" s="2" t="b">
        <f t="shared" si="264"/>
        <v>0</v>
      </c>
      <c r="Z426" s="2" t="b">
        <f t="shared" si="264"/>
        <v>0</v>
      </c>
      <c r="AA426" s="2" t="b">
        <f t="shared" si="264"/>
        <v>0</v>
      </c>
      <c r="AB426" s="2" t="b">
        <f t="shared" si="264"/>
        <v>0</v>
      </c>
      <c r="AC426" s="2" t="b">
        <f t="shared" si="264"/>
        <v>0</v>
      </c>
      <c r="AD426" s="2" t="b">
        <f t="shared" si="265"/>
        <v>0</v>
      </c>
      <c r="AE426" s="2" t="b">
        <f t="shared" si="265"/>
        <v>0</v>
      </c>
      <c r="AF426" s="2" t="b">
        <f t="shared" si="265"/>
        <v>0</v>
      </c>
      <c r="AG426" s="2" t="b">
        <f t="shared" si="265"/>
        <v>0</v>
      </c>
      <c r="AH426" s="2" t="b">
        <f t="shared" si="265"/>
        <v>0</v>
      </c>
      <c r="AI426" s="2" t="b">
        <f t="shared" si="265"/>
        <v>0</v>
      </c>
      <c r="AJ426" s="2" t="b">
        <f t="shared" si="265"/>
        <v>0</v>
      </c>
      <c r="AK426" s="2" t="b">
        <f t="shared" si="265"/>
        <v>0</v>
      </c>
      <c r="AL426" s="2" t="b">
        <f t="shared" si="265"/>
        <v>0</v>
      </c>
      <c r="AM426" s="2" t="b">
        <f t="shared" si="265"/>
        <v>0</v>
      </c>
      <c r="AN426" s="2" t="b">
        <f t="shared" si="266"/>
        <v>0</v>
      </c>
      <c r="AO426" s="2" t="b">
        <f t="shared" si="266"/>
        <v>0</v>
      </c>
      <c r="AP426" s="2" t="b">
        <f t="shared" si="266"/>
        <v>0</v>
      </c>
      <c r="AQ426" s="2" t="b">
        <f t="shared" si="266"/>
        <v>0</v>
      </c>
      <c r="AR426" s="2" t="b">
        <f t="shared" si="266"/>
        <v>0</v>
      </c>
      <c r="AS426" s="2" t="b">
        <f t="shared" si="266"/>
        <v>0</v>
      </c>
      <c r="AT426" s="2" t="b">
        <f t="shared" si="266"/>
        <v>1</v>
      </c>
      <c r="AU426" s="2" t="b">
        <f t="shared" si="266"/>
        <v>1</v>
      </c>
      <c r="AV426" s="2" t="b">
        <f t="shared" si="266"/>
        <v>1</v>
      </c>
      <c r="AW426" s="2" t="b">
        <f t="shared" si="266"/>
        <v>1</v>
      </c>
      <c r="AX426" s="2" t="b">
        <f t="shared" si="267"/>
        <v>1</v>
      </c>
      <c r="AY426" s="2" t="b">
        <f t="shared" si="267"/>
        <v>1</v>
      </c>
      <c r="AZ426" s="2" t="b">
        <f t="shared" si="267"/>
        <v>1</v>
      </c>
      <c r="BA426" s="2" t="b">
        <f t="shared" si="267"/>
        <v>1</v>
      </c>
      <c r="BB426" s="2" t="b">
        <f t="shared" si="267"/>
        <v>1</v>
      </c>
      <c r="BC426" s="2" t="b">
        <f t="shared" si="267"/>
        <v>1</v>
      </c>
      <c r="BD426" s="2" t="b">
        <f t="shared" si="267"/>
        <v>1</v>
      </c>
      <c r="BE426" s="2" t="b">
        <f t="shared" si="267"/>
        <v>1</v>
      </c>
      <c r="BF426" s="2" t="b">
        <f t="shared" si="267"/>
        <v>1</v>
      </c>
      <c r="BG426" s="2" t="b">
        <f t="shared" si="267"/>
        <v>1</v>
      </c>
      <c r="BH426" s="2" t="b">
        <f t="shared" si="267"/>
        <v>1</v>
      </c>
      <c r="BI426" s="2" t="b">
        <f t="shared" si="267"/>
        <v>1</v>
      </c>
      <c r="BJ426" s="2" t="b">
        <f t="shared" si="267"/>
        <v>1</v>
      </c>
      <c r="BK426" s="2" t="b">
        <f t="shared" si="267"/>
        <v>1</v>
      </c>
    </row>
    <row r="427" spans="1:63" ht="43.5" x14ac:dyDescent="0.35">
      <c r="A427" s="2" t="str">
        <f>RawData!A423&amp;" "&amp;RawData!B423&amp;" "&amp;RawData!C423&amp;" "&amp;RawData!D423&amp;" "&amp;RawData!E423</f>
        <v xml:space="preserve">339 20080526  CSDSDDST* Cromix 11.27 original disk3  copy to  /usr </v>
      </c>
      <c r="B427" s="2" t="str">
        <f t="shared" si="239"/>
        <v>339 20080526 CSDSDDST* Cromix 11.27 original disk3 copy to /usr</v>
      </c>
      <c r="C427" s="2">
        <f t="shared" si="240"/>
        <v>4</v>
      </c>
      <c r="D427" s="2">
        <f t="shared" si="241"/>
        <v>13</v>
      </c>
      <c r="E427" s="2">
        <f t="shared" si="242"/>
        <v>23</v>
      </c>
      <c r="F427" s="2" t="b">
        <f t="shared" si="243"/>
        <v>1</v>
      </c>
      <c r="G427" s="2" t="b">
        <f t="shared" si="244"/>
        <v>1</v>
      </c>
      <c r="I427" s="2">
        <f t="shared" si="251"/>
        <v>339</v>
      </c>
      <c r="J427" s="2" t="str">
        <f t="shared" si="245"/>
        <v>20080526</v>
      </c>
      <c r="K427" s="2" t="str">
        <f t="shared" si="246"/>
        <v>CSDSDDST*</v>
      </c>
      <c r="L427" s="2" t="str">
        <f t="shared" si="247"/>
        <v>Cromix 11.27 original disk3 copy to /usr</v>
      </c>
      <c r="N427" s="2" t="b">
        <f t="shared" si="248"/>
        <v>0</v>
      </c>
      <c r="O427" s="2" t="b">
        <f t="shared" si="249"/>
        <v>1</v>
      </c>
      <c r="P427" s="2" t="str">
        <f t="shared" si="250"/>
        <v>CSDSDDST</v>
      </c>
      <c r="T427" s="2" t="b">
        <f t="shared" si="264"/>
        <v>1</v>
      </c>
      <c r="U427" s="2" t="b">
        <f t="shared" si="264"/>
        <v>0</v>
      </c>
      <c r="V427" s="2" t="b">
        <f t="shared" si="264"/>
        <v>0</v>
      </c>
      <c r="W427" s="2" t="b">
        <f t="shared" si="264"/>
        <v>0</v>
      </c>
      <c r="X427" s="2" t="b">
        <f t="shared" si="264"/>
        <v>0</v>
      </c>
      <c r="Y427" s="2" t="b">
        <f t="shared" si="264"/>
        <v>0</v>
      </c>
      <c r="Z427" s="2" t="b">
        <f t="shared" si="264"/>
        <v>0</v>
      </c>
      <c r="AA427" s="2" t="b">
        <f t="shared" si="264"/>
        <v>0</v>
      </c>
      <c r="AB427" s="2" t="b">
        <f t="shared" si="264"/>
        <v>0</v>
      </c>
      <c r="AC427" s="2" t="b">
        <f t="shared" si="264"/>
        <v>0</v>
      </c>
      <c r="AD427" s="2" t="b">
        <f t="shared" si="265"/>
        <v>0</v>
      </c>
      <c r="AE427" s="2" t="b">
        <f t="shared" si="265"/>
        <v>0</v>
      </c>
      <c r="AF427" s="2" t="b">
        <f t="shared" si="265"/>
        <v>0</v>
      </c>
      <c r="AG427" s="2" t="b">
        <f t="shared" si="265"/>
        <v>0</v>
      </c>
      <c r="AH427" s="2" t="b">
        <f t="shared" si="265"/>
        <v>0</v>
      </c>
      <c r="AI427" s="2" t="b">
        <f t="shared" si="265"/>
        <v>0</v>
      </c>
      <c r="AJ427" s="2" t="b">
        <f t="shared" si="265"/>
        <v>0</v>
      </c>
      <c r="AK427" s="2" t="b">
        <f t="shared" si="265"/>
        <v>0</v>
      </c>
      <c r="AL427" s="2" t="b">
        <f t="shared" si="265"/>
        <v>0</v>
      </c>
      <c r="AM427" s="2" t="b">
        <f t="shared" si="265"/>
        <v>0</v>
      </c>
      <c r="AN427" s="2" t="b">
        <f t="shared" si="266"/>
        <v>0</v>
      </c>
      <c r="AO427" s="2" t="b">
        <f t="shared" si="266"/>
        <v>0</v>
      </c>
      <c r="AP427" s="2" t="b">
        <f t="shared" si="266"/>
        <v>0</v>
      </c>
      <c r="AQ427" s="2" t="b">
        <f t="shared" si="266"/>
        <v>0</v>
      </c>
      <c r="AR427" s="2" t="b">
        <f t="shared" si="266"/>
        <v>0</v>
      </c>
      <c r="AS427" s="2" t="b">
        <f t="shared" si="266"/>
        <v>0</v>
      </c>
      <c r="AT427" s="2" t="b">
        <f t="shared" si="266"/>
        <v>1</v>
      </c>
      <c r="AU427" s="2" t="b">
        <f t="shared" si="266"/>
        <v>1</v>
      </c>
      <c r="AV427" s="2" t="b">
        <f t="shared" si="266"/>
        <v>1</v>
      </c>
      <c r="AW427" s="2" t="b">
        <f t="shared" si="266"/>
        <v>1</v>
      </c>
      <c r="AX427" s="2" t="b">
        <f t="shared" si="267"/>
        <v>1</v>
      </c>
      <c r="AY427" s="2" t="b">
        <f t="shared" si="267"/>
        <v>1</v>
      </c>
      <c r="AZ427" s="2" t="b">
        <f t="shared" si="267"/>
        <v>1</v>
      </c>
      <c r="BA427" s="2" t="b">
        <f t="shared" si="267"/>
        <v>1</v>
      </c>
      <c r="BB427" s="2" t="b">
        <f t="shared" si="267"/>
        <v>1</v>
      </c>
      <c r="BC427" s="2" t="b">
        <f t="shared" si="267"/>
        <v>1</v>
      </c>
      <c r="BD427" s="2" t="b">
        <f t="shared" si="267"/>
        <v>1</v>
      </c>
      <c r="BE427" s="2" t="b">
        <f t="shared" si="267"/>
        <v>1</v>
      </c>
      <c r="BF427" s="2" t="b">
        <f t="shared" si="267"/>
        <v>1</v>
      </c>
      <c r="BG427" s="2" t="b">
        <f t="shared" si="267"/>
        <v>1</v>
      </c>
      <c r="BH427" s="2" t="b">
        <f t="shared" si="267"/>
        <v>1</v>
      </c>
      <c r="BI427" s="2" t="b">
        <f t="shared" si="267"/>
        <v>1</v>
      </c>
      <c r="BJ427" s="2" t="b">
        <f t="shared" si="267"/>
        <v>1</v>
      </c>
      <c r="BK427" s="2" t="b">
        <f t="shared" si="267"/>
        <v>1</v>
      </c>
    </row>
    <row r="428" spans="1:63" ht="29" x14ac:dyDescent="0.35">
      <c r="A428" s="2" t="str">
        <f>RawData!A424&amp;" "&amp;RawData!B424&amp;" "&amp;RawData!C424&amp;" "&amp;RawData!D424&amp;" "&amp;RawData!E424</f>
        <v xml:space="preserve">340 20070716  CSDSDDST* Z80 IOP Development Software </v>
      </c>
      <c r="B428" s="2" t="str">
        <f t="shared" si="239"/>
        <v>340 20070716 CSDSDDST* Z80 IOP Development Software</v>
      </c>
      <c r="C428" s="2">
        <f t="shared" si="240"/>
        <v>4</v>
      </c>
      <c r="D428" s="2">
        <f t="shared" si="241"/>
        <v>13</v>
      </c>
      <c r="E428" s="2">
        <f t="shared" si="242"/>
        <v>23</v>
      </c>
      <c r="F428" s="2" t="b">
        <f t="shared" si="243"/>
        <v>1</v>
      </c>
      <c r="G428" s="2" t="b">
        <f t="shared" si="244"/>
        <v>1</v>
      </c>
      <c r="I428" s="2">
        <f t="shared" si="251"/>
        <v>340</v>
      </c>
      <c r="J428" s="2" t="str">
        <f t="shared" si="245"/>
        <v>20070716</v>
      </c>
      <c r="K428" s="2" t="str">
        <f t="shared" si="246"/>
        <v>CSDSDDST*</v>
      </c>
      <c r="L428" s="2" t="str">
        <f t="shared" si="247"/>
        <v>Z80 IOP Development Software</v>
      </c>
      <c r="N428" s="2" t="b">
        <f t="shared" si="248"/>
        <v>0</v>
      </c>
      <c r="O428" s="2" t="b">
        <f t="shared" si="249"/>
        <v>1</v>
      </c>
      <c r="P428" s="2" t="str">
        <f t="shared" si="250"/>
        <v>CSDSDDST</v>
      </c>
      <c r="T428" s="2" t="b">
        <f t="shared" si="264"/>
        <v>0</v>
      </c>
      <c r="U428" s="2" t="b">
        <f t="shared" si="264"/>
        <v>0</v>
      </c>
      <c r="V428" s="2" t="b">
        <f t="shared" si="264"/>
        <v>0</v>
      </c>
      <c r="W428" s="2" t="b">
        <f t="shared" si="264"/>
        <v>0</v>
      </c>
      <c r="X428" s="2" t="b">
        <f t="shared" si="264"/>
        <v>0</v>
      </c>
      <c r="Y428" s="2" t="b">
        <f t="shared" si="264"/>
        <v>1</v>
      </c>
      <c r="Z428" s="2" t="b">
        <f t="shared" si="264"/>
        <v>0</v>
      </c>
      <c r="AA428" s="2" t="b">
        <f t="shared" si="264"/>
        <v>0</v>
      </c>
      <c r="AB428" s="2" t="b">
        <f t="shared" si="264"/>
        <v>0</v>
      </c>
      <c r="AC428" s="2" t="b">
        <f t="shared" si="264"/>
        <v>0</v>
      </c>
      <c r="AD428" s="2" t="b">
        <f t="shared" si="265"/>
        <v>0</v>
      </c>
      <c r="AE428" s="2" t="b">
        <f t="shared" si="265"/>
        <v>0</v>
      </c>
      <c r="AF428" s="2" t="b">
        <f t="shared" si="265"/>
        <v>0</v>
      </c>
      <c r="AG428" s="2" t="b">
        <f t="shared" si="265"/>
        <v>0</v>
      </c>
      <c r="AH428" s="2" t="b">
        <f t="shared" si="265"/>
        <v>0</v>
      </c>
      <c r="AI428" s="2" t="b">
        <f t="shared" si="265"/>
        <v>0</v>
      </c>
      <c r="AJ428" s="2" t="b">
        <f t="shared" si="265"/>
        <v>0</v>
      </c>
      <c r="AK428" s="2" t="b">
        <f t="shared" si="265"/>
        <v>0</v>
      </c>
      <c r="AL428" s="2" t="b">
        <f t="shared" si="265"/>
        <v>0</v>
      </c>
      <c r="AM428" s="2" t="b">
        <f t="shared" si="265"/>
        <v>0</v>
      </c>
      <c r="AN428" s="2" t="b">
        <f t="shared" si="266"/>
        <v>0</v>
      </c>
      <c r="AO428" s="2" t="b">
        <f t="shared" si="266"/>
        <v>0</v>
      </c>
      <c r="AP428" s="2" t="b">
        <f t="shared" si="266"/>
        <v>0</v>
      </c>
      <c r="AQ428" s="2" t="b">
        <f t="shared" si="266"/>
        <v>0</v>
      </c>
      <c r="AR428" s="2" t="b">
        <f t="shared" si="266"/>
        <v>0</v>
      </c>
      <c r="AS428" s="2" t="b">
        <f t="shared" si="266"/>
        <v>0</v>
      </c>
      <c r="AT428" s="2" t="b">
        <f t="shared" si="266"/>
        <v>1</v>
      </c>
      <c r="AU428" s="2" t="b">
        <f t="shared" si="266"/>
        <v>1</v>
      </c>
      <c r="AV428" s="2" t="b">
        <f t="shared" si="266"/>
        <v>1</v>
      </c>
      <c r="AW428" s="2" t="b">
        <f t="shared" si="266"/>
        <v>1</v>
      </c>
      <c r="AX428" s="2" t="b">
        <f t="shared" si="267"/>
        <v>1</v>
      </c>
      <c r="AY428" s="2" t="b">
        <f t="shared" si="267"/>
        <v>1</v>
      </c>
      <c r="AZ428" s="2" t="b">
        <f t="shared" si="267"/>
        <v>1</v>
      </c>
      <c r="BA428" s="2" t="b">
        <f t="shared" si="267"/>
        <v>1</v>
      </c>
      <c r="BB428" s="2" t="b">
        <f t="shared" si="267"/>
        <v>1</v>
      </c>
      <c r="BC428" s="2" t="b">
        <f t="shared" si="267"/>
        <v>1</v>
      </c>
      <c r="BD428" s="2" t="b">
        <f t="shared" si="267"/>
        <v>1</v>
      </c>
      <c r="BE428" s="2" t="b">
        <f t="shared" si="267"/>
        <v>1</v>
      </c>
      <c r="BF428" s="2" t="b">
        <f t="shared" si="267"/>
        <v>1</v>
      </c>
      <c r="BG428" s="2" t="b">
        <f t="shared" si="267"/>
        <v>1</v>
      </c>
      <c r="BH428" s="2" t="b">
        <f t="shared" si="267"/>
        <v>1</v>
      </c>
      <c r="BI428" s="2" t="b">
        <f t="shared" si="267"/>
        <v>1</v>
      </c>
      <c r="BJ428" s="2" t="b">
        <f t="shared" si="267"/>
        <v>1</v>
      </c>
      <c r="BK428" s="2" t="b">
        <f t="shared" si="267"/>
        <v>1</v>
      </c>
    </row>
    <row r="429" spans="1:63" x14ac:dyDescent="0.35">
      <c r="A429" s="2" t="str">
        <f>RawData!A425&amp;" "&amp;RawData!B425&amp;" "&amp;RawData!C425&amp;" "&amp;RawData!D425&amp;" "&amp;RawData!E425</f>
        <v xml:space="preserve">    </v>
      </c>
      <c r="B429" s="2" t="str">
        <f t="shared" si="239"/>
        <v/>
      </c>
      <c r="C429" s="2" t="e">
        <f t="shared" si="240"/>
        <v>#VALUE!</v>
      </c>
      <c r="D429" s="2" t="e">
        <f t="shared" si="241"/>
        <v>#VALUE!</v>
      </c>
      <c r="E429" s="2" t="e">
        <f t="shared" si="242"/>
        <v>#VALUE!</v>
      </c>
      <c r="F429" s="2" t="b">
        <f t="shared" si="243"/>
        <v>0</v>
      </c>
      <c r="G429" s="2" t="b">
        <f t="shared" si="244"/>
        <v>0</v>
      </c>
      <c r="I429" s="2" t="str">
        <f t="shared" si="251"/>
        <v/>
      </c>
      <c r="J429" s="2" t="str">
        <f t="shared" si="245"/>
        <v/>
      </c>
      <c r="K429" s="2" t="str">
        <f t="shared" si="246"/>
        <v/>
      </c>
      <c r="L429" s="2" t="str">
        <f t="shared" si="247"/>
        <v/>
      </c>
      <c r="N429" s="2" t="str">
        <f t="shared" si="248"/>
        <v/>
      </c>
      <c r="O429" s="2" t="str">
        <f t="shared" si="249"/>
        <v/>
      </c>
      <c r="P429" s="2" t="str">
        <f t="shared" si="250"/>
        <v/>
      </c>
      <c r="T429" s="2" t="str">
        <f t="shared" si="264"/>
        <v/>
      </c>
      <c r="U429" s="2" t="str">
        <f t="shared" si="264"/>
        <v/>
      </c>
      <c r="V429" s="2" t="str">
        <f t="shared" si="264"/>
        <v/>
      </c>
      <c r="W429" s="2" t="str">
        <f t="shared" si="264"/>
        <v/>
      </c>
      <c r="X429" s="2" t="str">
        <f t="shared" si="264"/>
        <v/>
      </c>
      <c r="Y429" s="2" t="str">
        <f t="shared" si="264"/>
        <v/>
      </c>
      <c r="Z429" s="2" t="str">
        <f t="shared" si="264"/>
        <v/>
      </c>
      <c r="AA429" s="2" t="str">
        <f t="shared" si="264"/>
        <v/>
      </c>
      <c r="AB429" s="2" t="str">
        <f t="shared" si="264"/>
        <v/>
      </c>
      <c r="AC429" s="2" t="str">
        <f t="shared" si="264"/>
        <v/>
      </c>
      <c r="AD429" s="2" t="str">
        <f t="shared" si="265"/>
        <v/>
      </c>
      <c r="AE429" s="2" t="str">
        <f t="shared" si="265"/>
        <v/>
      </c>
      <c r="AF429" s="2" t="str">
        <f t="shared" si="265"/>
        <v/>
      </c>
      <c r="AG429" s="2" t="str">
        <f t="shared" si="265"/>
        <v/>
      </c>
      <c r="AH429" s="2" t="str">
        <f t="shared" si="265"/>
        <v/>
      </c>
      <c r="AI429" s="2" t="str">
        <f t="shared" si="265"/>
        <v/>
      </c>
      <c r="AJ429" s="2" t="str">
        <f t="shared" si="265"/>
        <v/>
      </c>
      <c r="AK429" s="2" t="str">
        <f t="shared" si="265"/>
        <v/>
      </c>
      <c r="AL429" s="2" t="str">
        <f t="shared" si="265"/>
        <v/>
      </c>
      <c r="AM429" s="2" t="str">
        <f t="shared" si="265"/>
        <v/>
      </c>
      <c r="AN429" s="2" t="str">
        <f t="shared" si="266"/>
        <v/>
      </c>
      <c r="AO429" s="2" t="str">
        <f t="shared" si="266"/>
        <v/>
      </c>
      <c r="AP429" s="2" t="str">
        <f t="shared" si="266"/>
        <v/>
      </c>
      <c r="AQ429" s="2" t="str">
        <f t="shared" si="266"/>
        <v/>
      </c>
      <c r="AR429" s="2" t="str">
        <f t="shared" si="266"/>
        <v/>
      </c>
      <c r="AS429" s="2" t="str">
        <f t="shared" si="266"/>
        <v/>
      </c>
      <c r="AT429" s="2" t="str">
        <f t="shared" si="266"/>
        <v/>
      </c>
      <c r="AU429" s="2" t="str">
        <f t="shared" si="266"/>
        <v/>
      </c>
      <c r="AV429" s="2" t="str">
        <f t="shared" si="266"/>
        <v/>
      </c>
      <c r="AW429" s="2" t="str">
        <f t="shared" si="266"/>
        <v/>
      </c>
      <c r="AX429" s="2" t="str">
        <f t="shared" si="267"/>
        <v/>
      </c>
      <c r="AY429" s="2" t="str">
        <f t="shared" si="267"/>
        <v/>
      </c>
      <c r="AZ429" s="2" t="str">
        <f t="shared" si="267"/>
        <v/>
      </c>
      <c r="BA429" s="2" t="str">
        <f t="shared" si="267"/>
        <v/>
      </c>
      <c r="BB429" s="2" t="str">
        <f t="shared" si="267"/>
        <v/>
      </c>
      <c r="BC429" s="2" t="str">
        <f t="shared" si="267"/>
        <v/>
      </c>
      <c r="BD429" s="2" t="str">
        <f t="shared" si="267"/>
        <v/>
      </c>
      <c r="BE429" s="2" t="str">
        <f t="shared" si="267"/>
        <v/>
      </c>
      <c r="BF429" s="2" t="str">
        <f t="shared" si="267"/>
        <v/>
      </c>
      <c r="BG429" s="2" t="str">
        <f t="shared" si="267"/>
        <v/>
      </c>
      <c r="BH429" s="2" t="str">
        <f t="shared" si="267"/>
        <v/>
      </c>
      <c r="BI429" s="2" t="str">
        <f t="shared" si="267"/>
        <v/>
      </c>
      <c r="BJ429" s="2" t="str">
        <f t="shared" si="267"/>
        <v/>
      </c>
      <c r="BK429" s="2" t="str">
        <f t="shared" si="267"/>
        <v/>
      </c>
    </row>
    <row r="430" spans="1:63" x14ac:dyDescent="0.35">
      <c r="A430" s="2" t="str">
        <f>RawData!A426&amp;" "&amp;RawData!B426&amp;" "&amp;RawData!C426&amp;" "&amp;RawData!D426&amp;" "&amp;RawData!E426</f>
        <v xml:space="preserve">    </v>
      </c>
      <c r="B430" s="2" t="str">
        <f t="shared" si="239"/>
        <v/>
      </c>
      <c r="C430" s="2" t="e">
        <f t="shared" si="240"/>
        <v>#VALUE!</v>
      </c>
      <c r="D430" s="2" t="e">
        <f t="shared" si="241"/>
        <v>#VALUE!</v>
      </c>
      <c r="E430" s="2" t="e">
        <f t="shared" si="242"/>
        <v>#VALUE!</v>
      </c>
      <c r="F430" s="2" t="b">
        <f t="shared" si="243"/>
        <v>0</v>
      </c>
      <c r="G430" s="2" t="b">
        <f t="shared" si="244"/>
        <v>0</v>
      </c>
      <c r="I430" s="2" t="str">
        <f t="shared" si="251"/>
        <v/>
      </c>
      <c r="J430" s="2" t="str">
        <f t="shared" si="245"/>
        <v/>
      </c>
      <c r="K430" s="2" t="str">
        <f t="shared" si="246"/>
        <v/>
      </c>
      <c r="L430" s="2" t="str">
        <f t="shared" si="247"/>
        <v/>
      </c>
      <c r="N430" s="2" t="str">
        <f t="shared" si="248"/>
        <v/>
      </c>
      <c r="O430" s="2" t="str">
        <f t="shared" si="249"/>
        <v/>
      </c>
      <c r="P430" s="2" t="str">
        <f t="shared" si="250"/>
        <v/>
      </c>
      <c r="T430" s="2" t="str">
        <f t="shared" si="264"/>
        <v/>
      </c>
      <c r="U430" s="2" t="str">
        <f t="shared" si="264"/>
        <v/>
      </c>
      <c r="V430" s="2" t="str">
        <f t="shared" si="264"/>
        <v/>
      </c>
      <c r="W430" s="2" t="str">
        <f t="shared" si="264"/>
        <v/>
      </c>
      <c r="X430" s="2" t="str">
        <f t="shared" si="264"/>
        <v/>
      </c>
      <c r="Y430" s="2" t="str">
        <f t="shared" si="264"/>
        <v/>
      </c>
      <c r="Z430" s="2" t="str">
        <f t="shared" si="264"/>
        <v/>
      </c>
      <c r="AA430" s="2" t="str">
        <f t="shared" si="264"/>
        <v/>
      </c>
      <c r="AB430" s="2" t="str">
        <f t="shared" si="264"/>
        <v/>
      </c>
      <c r="AC430" s="2" t="str">
        <f t="shared" si="264"/>
        <v/>
      </c>
      <c r="AD430" s="2" t="str">
        <f t="shared" si="265"/>
        <v/>
      </c>
      <c r="AE430" s="2" t="str">
        <f t="shared" si="265"/>
        <v/>
      </c>
      <c r="AF430" s="2" t="str">
        <f t="shared" si="265"/>
        <v/>
      </c>
      <c r="AG430" s="2" t="str">
        <f t="shared" si="265"/>
        <v/>
      </c>
      <c r="AH430" s="2" t="str">
        <f t="shared" si="265"/>
        <v/>
      </c>
      <c r="AI430" s="2" t="str">
        <f t="shared" si="265"/>
        <v/>
      </c>
      <c r="AJ430" s="2" t="str">
        <f t="shared" si="265"/>
        <v/>
      </c>
      <c r="AK430" s="2" t="str">
        <f t="shared" si="265"/>
        <v/>
      </c>
      <c r="AL430" s="2" t="str">
        <f t="shared" si="265"/>
        <v/>
      </c>
      <c r="AM430" s="2" t="str">
        <f t="shared" si="265"/>
        <v/>
      </c>
      <c r="AN430" s="2" t="str">
        <f t="shared" si="266"/>
        <v/>
      </c>
      <c r="AO430" s="2" t="str">
        <f t="shared" si="266"/>
        <v/>
      </c>
      <c r="AP430" s="2" t="str">
        <f t="shared" si="266"/>
        <v/>
      </c>
      <c r="AQ430" s="2" t="str">
        <f t="shared" si="266"/>
        <v/>
      </c>
      <c r="AR430" s="2" t="str">
        <f t="shared" si="266"/>
        <v/>
      </c>
      <c r="AS430" s="2" t="str">
        <f t="shared" si="266"/>
        <v/>
      </c>
      <c r="AT430" s="2" t="str">
        <f t="shared" si="266"/>
        <v/>
      </c>
      <c r="AU430" s="2" t="str">
        <f t="shared" si="266"/>
        <v/>
      </c>
      <c r="AV430" s="2" t="str">
        <f t="shared" si="266"/>
        <v/>
      </c>
      <c r="AW430" s="2" t="str">
        <f t="shared" si="266"/>
        <v/>
      </c>
      <c r="AX430" s="2" t="str">
        <f t="shared" si="267"/>
        <v/>
      </c>
      <c r="AY430" s="2" t="str">
        <f t="shared" si="267"/>
        <v/>
      </c>
      <c r="AZ430" s="2" t="str">
        <f t="shared" si="267"/>
        <v/>
      </c>
      <c r="BA430" s="2" t="str">
        <f t="shared" si="267"/>
        <v/>
      </c>
      <c r="BB430" s="2" t="str">
        <f t="shared" si="267"/>
        <v/>
      </c>
      <c r="BC430" s="2" t="str">
        <f t="shared" si="267"/>
        <v/>
      </c>
      <c r="BD430" s="2" t="str">
        <f t="shared" si="267"/>
        <v/>
      </c>
      <c r="BE430" s="2" t="str">
        <f t="shared" si="267"/>
        <v/>
      </c>
      <c r="BF430" s="2" t="str">
        <f t="shared" si="267"/>
        <v/>
      </c>
      <c r="BG430" s="2" t="str">
        <f t="shared" si="267"/>
        <v/>
      </c>
      <c r="BH430" s="2" t="str">
        <f t="shared" si="267"/>
        <v/>
      </c>
      <c r="BI430" s="2" t="str">
        <f t="shared" si="267"/>
        <v/>
      </c>
      <c r="BJ430" s="2" t="str">
        <f t="shared" si="267"/>
        <v/>
      </c>
      <c r="BK430" s="2" t="str">
        <f t="shared" si="267"/>
        <v/>
      </c>
    </row>
    <row r="431" spans="1:63" x14ac:dyDescent="0.35">
      <c r="A431" s="2" t="str">
        <f>RawData!A427&amp;" "&amp;RawData!B427&amp;" "&amp;RawData!C427&amp;" "&amp;RawData!D427&amp;" "&amp;RawData!E427</f>
        <v xml:space="preserve">    </v>
      </c>
      <c r="B431" s="2" t="str">
        <f t="shared" si="239"/>
        <v/>
      </c>
      <c r="C431" s="2" t="e">
        <f t="shared" si="240"/>
        <v>#VALUE!</v>
      </c>
      <c r="D431" s="2" t="e">
        <f t="shared" si="241"/>
        <v>#VALUE!</v>
      </c>
      <c r="E431" s="2" t="e">
        <f t="shared" si="242"/>
        <v>#VALUE!</v>
      </c>
      <c r="F431" s="2" t="b">
        <f t="shared" si="243"/>
        <v>0</v>
      </c>
      <c r="G431" s="2" t="b">
        <f t="shared" si="244"/>
        <v>0</v>
      </c>
      <c r="I431" s="2" t="str">
        <f t="shared" si="251"/>
        <v/>
      </c>
      <c r="J431" s="2" t="str">
        <f t="shared" si="245"/>
        <v/>
      </c>
      <c r="K431" s="2" t="str">
        <f t="shared" si="246"/>
        <v/>
      </c>
      <c r="L431" s="2" t="str">
        <f t="shared" si="247"/>
        <v/>
      </c>
      <c r="N431" s="2" t="str">
        <f t="shared" si="248"/>
        <v/>
      </c>
      <c r="O431" s="2" t="str">
        <f t="shared" si="249"/>
        <v/>
      </c>
      <c r="P431" s="2" t="str">
        <f t="shared" si="250"/>
        <v/>
      </c>
      <c r="T431" s="2" t="str">
        <f t="shared" si="264"/>
        <v/>
      </c>
      <c r="U431" s="2" t="str">
        <f t="shared" si="264"/>
        <v/>
      </c>
      <c r="V431" s="2" t="str">
        <f t="shared" si="264"/>
        <v/>
      </c>
      <c r="W431" s="2" t="str">
        <f t="shared" si="264"/>
        <v/>
      </c>
      <c r="X431" s="2" t="str">
        <f t="shared" si="264"/>
        <v/>
      </c>
      <c r="Y431" s="2" t="str">
        <f t="shared" si="264"/>
        <v/>
      </c>
      <c r="Z431" s="2" t="str">
        <f t="shared" si="264"/>
        <v/>
      </c>
      <c r="AA431" s="2" t="str">
        <f t="shared" si="264"/>
        <v/>
      </c>
      <c r="AB431" s="2" t="str">
        <f t="shared" si="264"/>
        <v/>
      </c>
      <c r="AC431" s="2" t="str">
        <f t="shared" si="264"/>
        <v/>
      </c>
      <c r="AD431" s="2" t="str">
        <f t="shared" si="265"/>
        <v/>
      </c>
      <c r="AE431" s="2" t="str">
        <f t="shared" si="265"/>
        <v/>
      </c>
      <c r="AF431" s="2" t="str">
        <f t="shared" si="265"/>
        <v/>
      </c>
      <c r="AG431" s="2" t="str">
        <f t="shared" si="265"/>
        <v/>
      </c>
      <c r="AH431" s="2" t="str">
        <f t="shared" si="265"/>
        <v/>
      </c>
      <c r="AI431" s="2" t="str">
        <f t="shared" si="265"/>
        <v/>
      </c>
      <c r="AJ431" s="2" t="str">
        <f t="shared" si="265"/>
        <v/>
      </c>
      <c r="AK431" s="2" t="str">
        <f t="shared" si="265"/>
        <v/>
      </c>
      <c r="AL431" s="2" t="str">
        <f t="shared" si="265"/>
        <v/>
      </c>
      <c r="AM431" s="2" t="str">
        <f t="shared" si="265"/>
        <v/>
      </c>
      <c r="AN431" s="2" t="str">
        <f t="shared" si="266"/>
        <v/>
      </c>
      <c r="AO431" s="2" t="str">
        <f t="shared" si="266"/>
        <v/>
      </c>
      <c r="AP431" s="2" t="str">
        <f t="shared" si="266"/>
        <v/>
      </c>
      <c r="AQ431" s="2" t="str">
        <f t="shared" si="266"/>
        <v/>
      </c>
      <c r="AR431" s="2" t="str">
        <f t="shared" si="266"/>
        <v/>
      </c>
      <c r="AS431" s="2" t="str">
        <f t="shared" si="266"/>
        <v/>
      </c>
      <c r="AT431" s="2" t="str">
        <f t="shared" si="266"/>
        <v/>
      </c>
      <c r="AU431" s="2" t="str">
        <f t="shared" si="266"/>
        <v/>
      </c>
      <c r="AV431" s="2" t="str">
        <f t="shared" si="266"/>
        <v/>
      </c>
      <c r="AW431" s="2" t="str">
        <f t="shared" si="266"/>
        <v/>
      </c>
      <c r="AX431" s="2" t="str">
        <f t="shared" si="267"/>
        <v/>
      </c>
      <c r="AY431" s="2" t="str">
        <f t="shared" si="267"/>
        <v/>
      </c>
      <c r="AZ431" s="2" t="str">
        <f t="shared" si="267"/>
        <v/>
      </c>
      <c r="BA431" s="2" t="str">
        <f t="shared" si="267"/>
        <v/>
      </c>
      <c r="BB431" s="2" t="str">
        <f t="shared" si="267"/>
        <v/>
      </c>
      <c r="BC431" s="2" t="str">
        <f t="shared" si="267"/>
        <v/>
      </c>
      <c r="BD431" s="2" t="str">
        <f t="shared" si="267"/>
        <v/>
      </c>
      <c r="BE431" s="2" t="str">
        <f t="shared" si="267"/>
        <v/>
      </c>
      <c r="BF431" s="2" t="str">
        <f t="shared" si="267"/>
        <v/>
      </c>
      <c r="BG431" s="2" t="str">
        <f t="shared" si="267"/>
        <v/>
      </c>
      <c r="BH431" s="2" t="str">
        <f t="shared" si="267"/>
        <v/>
      </c>
      <c r="BI431" s="2" t="str">
        <f t="shared" si="267"/>
        <v/>
      </c>
      <c r="BJ431" s="2" t="str">
        <f t="shared" si="267"/>
        <v/>
      </c>
      <c r="BK431" s="2" t="str">
        <f t="shared" si="267"/>
        <v/>
      </c>
    </row>
    <row r="432" spans="1:63" ht="43.5" x14ac:dyDescent="0.35">
      <c r="A432" s="2" t="str">
        <f>RawData!A428&amp;" "&amp;RawData!B428&amp;" "&amp;RawData!C428&amp;" "&amp;RawData!D428&amp;" "&amp;RawData!E428</f>
        <v xml:space="preserve">FOUND  Cromemco Cromix Small Double density OP SYSTEM masters .TAR .TA .IMD images  </v>
      </c>
      <c r="B432" s="2" t="str">
        <f t="shared" si="239"/>
        <v>FOUND Cromemco Cromix Small Double density OP SYSTEM masters .TAR .TA .IMD images</v>
      </c>
      <c r="C432" s="2">
        <f t="shared" si="240"/>
        <v>6</v>
      </c>
      <c r="D432" s="2">
        <f t="shared" si="241"/>
        <v>15</v>
      </c>
      <c r="E432" s="2">
        <f t="shared" si="242"/>
        <v>22</v>
      </c>
      <c r="F432" s="2" t="b">
        <f t="shared" si="243"/>
        <v>0</v>
      </c>
      <c r="G432" s="2" t="b">
        <f t="shared" si="244"/>
        <v>0</v>
      </c>
      <c r="I432" s="2" t="str">
        <f t="shared" si="251"/>
        <v/>
      </c>
      <c r="J432" s="2" t="str">
        <f t="shared" si="245"/>
        <v/>
      </c>
      <c r="K432" s="2" t="str">
        <f t="shared" si="246"/>
        <v/>
      </c>
      <c r="L432" s="2" t="str">
        <f t="shared" si="247"/>
        <v>FOUND Cromemco Cromix Small Double density OP SYSTEM masters .TAR .TA .IMD images</v>
      </c>
      <c r="N432" s="2" t="str">
        <f t="shared" si="248"/>
        <v/>
      </c>
      <c r="O432" s="2" t="str">
        <f t="shared" si="249"/>
        <v/>
      </c>
      <c r="P432" s="2" t="str">
        <f t="shared" si="250"/>
        <v/>
      </c>
      <c r="T432" s="2" t="str">
        <f t="shared" si="264"/>
        <v/>
      </c>
      <c r="U432" s="2" t="str">
        <f t="shared" si="264"/>
        <v/>
      </c>
      <c r="V432" s="2" t="str">
        <f t="shared" si="264"/>
        <v/>
      </c>
      <c r="W432" s="2" t="str">
        <f t="shared" si="264"/>
        <v/>
      </c>
      <c r="X432" s="2" t="str">
        <f t="shared" si="264"/>
        <v/>
      </c>
      <c r="Y432" s="2" t="str">
        <f t="shared" si="264"/>
        <v/>
      </c>
      <c r="Z432" s="2" t="str">
        <f t="shared" si="264"/>
        <v/>
      </c>
      <c r="AA432" s="2" t="str">
        <f t="shared" si="264"/>
        <v/>
      </c>
      <c r="AB432" s="2" t="str">
        <f t="shared" si="264"/>
        <v/>
      </c>
      <c r="AC432" s="2" t="str">
        <f t="shared" si="264"/>
        <v/>
      </c>
      <c r="AD432" s="2" t="str">
        <f t="shared" si="265"/>
        <v/>
      </c>
      <c r="AE432" s="2" t="str">
        <f t="shared" si="265"/>
        <v/>
      </c>
      <c r="AF432" s="2" t="str">
        <f t="shared" si="265"/>
        <v/>
      </c>
      <c r="AG432" s="2" t="str">
        <f t="shared" si="265"/>
        <v/>
      </c>
      <c r="AH432" s="2" t="str">
        <f t="shared" si="265"/>
        <v/>
      </c>
      <c r="AI432" s="2" t="str">
        <f t="shared" si="265"/>
        <v/>
      </c>
      <c r="AJ432" s="2" t="str">
        <f t="shared" si="265"/>
        <v/>
      </c>
      <c r="AK432" s="2" t="str">
        <f t="shared" si="265"/>
        <v/>
      </c>
      <c r="AL432" s="2" t="str">
        <f t="shared" si="265"/>
        <v/>
      </c>
      <c r="AM432" s="2" t="str">
        <f t="shared" si="265"/>
        <v/>
      </c>
      <c r="AN432" s="2" t="str">
        <f t="shared" si="266"/>
        <v/>
      </c>
      <c r="AO432" s="2" t="str">
        <f t="shared" si="266"/>
        <v/>
      </c>
      <c r="AP432" s="2" t="str">
        <f t="shared" si="266"/>
        <v/>
      </c>
      <c r="AQ432" s="2" t="str">
        <f t="shared" si="266"/>
        <v/>
      </c>
      <c r="AR432" s="2" t="str">
        <f t="shared" si="266"/>
        <v/>
      </c>
      <c r="AS432" s="2" t="str">
        <f t="shared" si="266"/>
        <v/>
      </c>
      <c r="AT432" s="2" t="str">
        <f t="shared" si="266"/>
        <v/>
      </c>
      <c r="AU432" s="2" t="str">
        <f t="shared" si="266"/>
        <v/>
      </c>
      <c r="AV432" s="2" t="str">
        <f t="shared" si="266"/>
        <v/>
      </c>
      <c r="AW432" s="2" t="str">
        <f t="shared" si="266"/>
        <v/>
      </c>
      <c r="AX432" s="2" t="str">
        <f t="shared" si="267"/>
        <v/>
      </c>
      <c r="AY432" s="2" t="str">
        <f t="shared" si="267"/>
        <v/>
      </c>
      <c r="AZ432" s="2" t="str">
        <f t="shared" si="267"/>
        <v/>
      </c>
      <c r="BA432" s="2" t="str">
        <f t="shared" si="267"/>
        <v/>
      </c>
      <c r="BB432" s="2" t="str">
        <f t="shared" si="267"/>
        <v/>
      </c>
      <c r="BC432" s="2" t="str">
        <f t="shared" si="267"/>
        <v/>
      </c>
      <c r="BD432" s="2" t="str">
        <f t="shared" si="267"/>
        <v/>
      </c>
      <c r="BE432" s="2" t="str">
        <f t="shared" si="267"/>
        <v/>
      </c>
      <c r="BF432" s="2" t="str">
        <f t="shared" si="267"/>
        <v/>
      </c>
      <c r="BG432" s="2" t="str">
        <f t="shared" si="267"/>
        <v/>
      </c>
      <c r="BH432" s="2" t="str">
        <f t="shared" si="267"/>
        <v/>
      </c>
      <c r="BI432" s="2" t="str">
        <f t="shared" si="267"/>
        <v/>
      </c>
      <c r="BJ432" s="2" t="str">
        <f t="shared" si="267"/>
        <v/>
      </c>
      <c r="BK432" s="2" t="str">
        <f t="shared" si="267"/>
        <v/>
      </c>
    </row>
    <row r="433" spans="1:63" ht="58" x14ac:dyDescent="0.35">
      <c r="A433" s="2" t="str">
        <f>RawData!A429&amp;" "&amp;RawData!B429&amp;" "&amp;RawData!C429&amp;" "&amp;RawData!D429&amp;" "&amp;RawData!E429</f>
        <v xml:space="preserve">341 20090916 _CSDSDDST Cromix 10.09 including Wordstar (won't boot because /dev directory not correct?) </v>
      </c>
      <c r="B433" s="2" t="str">
        <f t="shared" si="239"/>
        <v>341 20090916 _CSDSDDST Cromix 10.09 including Wordstar (won't boot because /dev directory not correct?)</v>
      </c>
      <c r="C433" s="2">
        <f t="shared" si="240"/>
        <v>4</v>
      </c>
      <c r="D433" s="2">
        <f t="shared" si="241"/>
        <v>13</v>
      </c>
      <c r="E433" s="2">
        <f t="shared" si="242"/>
        <v>23</v>
      </c>
      <c r="F433" s="2" t="b">
        <f t="shared" si="243"/>
        <v>1</v>
      </c>
      <c r="G433" s="2" t="b">
        <f t="shared" si="244"/>
        <v>1</v>
      </c>
      <c r="I433" s="2">
        <f t="shared" si="251"/>
        <v>341</v>
      </c>
      <c r="J433" s="2" t="str">
        <f t="shared" si="245"/>
        <v>20090916</v>
      </c>
      <c r="K433" s="2" t="str">
        <f t="shared" si="246"/>
        <v>_CSDSDDST</v>
      </c>
      <c r="L433" s="2" t="str">
        <f t="shared" si="247"/>
        <v>Cromix 10.09 including Wordstar (won't boot because /dev directory not correct?)</v>
      </c>
      <c r="N433" s="2" t="b">
        <f t="shared" si="248"/>
        <v>1</v>
      </c>
      <c r="O433" s="2" t="b">
        <f t="shared" si="249"/>
        <v>0</v>
      </c>
      <c r="P433" s="2" t="str">
        <f t="shared" si="250"/>
        <v>CSDSDDST</v>
      </c>
      <c r="T433" s="2" t="b">
        <f t="shared" si="264"/>
        <v>1</v>
      </c>
      <c r="U433" s="2" t="b">
        <f t="shared" si="264"/>
        <v>0</v>
      </c>
      <c r="V433" s="2" t="b">
        <f t="shared" si="264"/>
        <v>0</v>
      </c>
      <c r="W433" s="2" t="b">
        <f t="shared" si="264"/>
        <v>0</v>
      </c>
      <c r="X433" s="2" t="b">
        <f t="shared" si="264"/>
        <v>0</v>
      </c>
      <c r="Y433" s="2" t="b">
        <f t="shared" si="264"/>
        <v>0</v>
      </c>
      <c r="Z433" s="2" t="b">
        <f t="shared" si="264"/>
        <v>0</v>
      </c>
      <c r="AA433" s="2" t="b">
        <f t="shared" si="264"/>
        <v>0</v>
      </c>
      <c r="AB433" s="2" t="b">
        <f t="shared" si="264"/>
        <v>0</v>
      </c>
      <c r="AC433" s="2" t="b">
        <f t="shared" si="264"/>
        <v>0</v>
      </c>
      <c r="AD433" s="2" t="b">
        <f t="shared" si="265"/>
        <v>0</v>
      </c>
      <c r="AE433" s="2" t="b">
        <f t="shared" si="265"/>
        <v>1</v>
      </c>
      <c r="AF433" s="2" t="b">
        <f t="shared" si="265"/>
        <v>0</v>
      </c>
      <c r="AG433" s="2" t="b">
        <f t="shared" si="265"/>
        <v>0</v>
      </c>
      <c r="AH433" s="2" t="b">
        <f t="shared" si="265"/>
        <v>0</v>
      </c>
      <c r="AI433" s="2" t="b">
        <f t="shared" si="265"/>
        <v>0</v>
      </c>
      <c r="AJ433" s="2" t="b">
        <f t="shared" si="265"/>
        <v>0</v>
      </c>
      <c r="AK433" s="2" t="b">
        <f t="shared" si="265"/>
        <v>0</v>
      </c>
      <c r="AL433" s="2" t="b">
        <f t="shared" si="265"/>
        <v>0</v>
      </c>
      <c r="AM433" s="2" t="b">
        <f t="shared" si="265"/>
        <v>0</v>
      </c>
      <c r="AN433" s="2" t="b">
        <f t="shared" si="266"/>
        <v>0</v>
      </c>
      <c r="AO433" s="2" t="b">
        <f t="shared" si="266"/>
        <v>0</v>
      </c>
      <c r="AP433" s="2" t="b">
        <f t="shared" si="266"/>
        <v>0</v>
      </c>
      <c r="AQ433" s="2" t="b">
        <f t="shared" si="266"/>
        <v>0</v>
      </c>
      <c r="AR433" s="2" t="b">
        <f t="shared" si="266"/>
        <v>0</v>
      </c>
      <c r="AS433" s="2" t="b">
        <f t="shared" si="266"/>
        <v>0</v>
      </c>
      <c r="AT433" s="2" t="b">
        <f t="shared" si="266"/>
        <v>1</v>
      </c>
      <c r="AU433" s="2" t="b">
        <f t="shared" si="266"/>
        <v>1</v>
      </c>
      <c r="AV433" s="2" t="b">
        <f t="shared" si="266"/>
        <v>1</v>
      </c>
      <c r="AW433" s="2" t="b">
        <f t="shared" si="266"/>
        <v>1</v>
      </c>
      <c r="AX433" s="2" t="b">
        <f t="shared" si="267"/>
        <v>1</v>
      </c>
      <c r="AY433" s="2" t="b">
        <f t="shared" si="267"/>
        <v>1</v>
      </c>
      <c r="AZ433" s="2" t="b">
        <f t="shared" si="267"/>
        <v>1</v>
      </c>
      <c r="BA433" s="2" t="b">
        <f t="shared" si="267"/>
        <v>1</v>
      </c>
      <c r="BB433" s="2" t="b">
        <f t="shared" si="267"/>
        <v>1</v>
      </c>
      <c r="BC433" s="2" t="b">
        <f t="shared" si="267"/>
        <v>1</v>
      </c>
      <c r="BD433" s="2" t="b">
        <f t="shared" si="267"/>
        <v>1</v>
      </c>
      <c r="BE433" s="2" t="b">
        <f t="shared" si="267"/>
        <v>1</v>
      </c>
      <c r="BF433" s="2" t="b">
        <f t="shared" si="267"/>
        <v>1</v>
      </c>
      <c r="BG433" s="2" t="b">
        <f t="shared" si="267"/>
        <v>1</v>
      </c>
      <c r="BH433" s="2" t="b">
        <f t="shared" si="267"/>
        <v>1</v>
      </c>
      <c r="BI433" s="2" t="b">
        <f t="shared" si="267"/>
        <v>1</v>
      </c>
      <c r="BJ433" s="2" t="b">
        <f t="shared" si="267"/>
        <v>1</v>
      </c>
      <c r="BK433" s="2" t="b">
        <f t="shared" si="267"/>
        <v>1</v>
      </c>
    </row>
    <row r="434" spans="1:63" ht="43.5" x14ac:dyDescent="0.35">
      <c r="A434" s="2" t="str">
        <f>RawData!A430&amp;" "&amp;RawData!B430&amp;" "&amp;RawData!C430&amp;" "&amp;RawData!D430&amp;" "&amp;RawData!E430</f>
        <v xml:space="preserve"># error message is Unable to open console.   tried relaxing all /dev permissions but no joy    </v>
      </c>
      <c r="B434" s="2" t="str">
        <f t="shared" si="239"/>
        <v># error message is Unable to open console. tried relaxing all /dev permissions but no joy</v>
      </c>
      <c r="C434" s="2">
        <f t="shared" si="240"/>
        <v>2</v>
      </c>
      <c r="D434" s="2">
        <f t="shared" si="241"/>
        <v>8</v>
      </c>
      <c r="E434" s="2">
        <f t="shared" si="242"/>
        <v>16</v>
      </c>
      <c r="F434" s="2" t="b">
        <f t="shared" si="243"/>
        <v>0</v>
      </c>
      <c r="G434" s="2" t="b">
        <f t="shared" si="244"/>
        <v>0</v>
      </c>
      <c r="I434" s="2" t="str">
        <f t="shared" si="251"/>
        <v/>
      </c>
      <c r="J434" s="2" t="str">
        <f t="shared" si="245"/>
        <v/>
      </c>
      <c r="K434" s="2" t="str">
        <f t="shared" si="246"/>
        <v/>
      </c>
      <c r="L434" s="2" t="str">
        <f t="shared" si="247"/>
        <v># error message is Unable to open console. tried relaxing all /dev permissions but no joy</v>
      </c>
      <c r="N434" s="2" t="str">
        <f t="shared" si="248"/>
        <v/>
      </c>
      <c r="O434" s="2" t="str">
        <f t="shared" si="249"/>
        <v/>
      </c>
      <c r="P434" s="2" t="str">
        <f t="shared" si="250"/>
        <v/>
      </c>
      <c r="T434" s="2" t="str">
        <f t="shared" si="264"/>
        <v/>
      </c>
      <c r="U434" s="2" t="str">
        <f t="shared" si="264"/>
        <v/>
      </c>
      <c r="V434" s="2" t="str">
        <f t="shared" si="264"/>
        <v/>
      </c>
      <c r="W434" s="2" t="str">
        <f t="shared" si="264"/>
        <v/>
      </c>
      <c r="X434" s="2" t="str">
        <f t="shared" si="264"/>
        <v/>
      </c>
      <c r="Y434" s="2" t="str">
        <f t="shared" si="264"/>
        <v/>
      </c>
      <c r="Z434" s="2" t="str">
        <f t="shared" si="264"/>
        <v/>
      </c>
      <c r="AA434" s="2" t="str">
        <f t="shared" si="264"/>
        <v/>
      </c>
      <c r="AB434" s="2" t="str">
        <f t="shared" si="264"/>
        <v/>
      </c>
      <c r="AC434" s="2" t="str">
        <f t="shared" si="264"/>
        <v/>
      </c>
      <c r="AD434" s="2" t="str">
        <f t="shared" si="265"/>
        <v/>
      </c>
      <c r="AE434" s="2" t="str">
        <f t="shared" si="265"/>
        <v/>
      </c>
      <c r="AF434" s="2" t="str">
        <f t="shared" si="265"/>
        <v/>
      </c>
      <c r="AG434" s="2" t="str">
        <f t="shared" si="265"/>
        <v/>
      </c>
      <c r="AH434" s="2" t="str">
        <f t="shared" si="265"/>
        <v/>
      </c>
      <c r="AI434" s="2" t="str">
        <f t="shared" si="265"/>
        <v/>
      </c>
      <c r="AJ434" s="2" t="str">
        <f t="shared" si="265"/>
        <v/>
      </c>
      <c r="AK434" s="2" t="str">
        <f t="shared" si="265"/>
        <v/>
      </c>
      <c r="AL434" s="2" t="str">
        <f t="shared" si="265"/>
        <v/>
      </c>
      <c r="AM434" s="2" t="str">
        <f t="shared" si="265"/>
        <v/>
      </c>
      <c r="AN434" s="2" t="str">
        <f t="shared" si="266"/>
        <v/>
      </c>
      <c r="AO434" s="2" t="str">
        <f t="shared" si="266"/>
        <v/>
      </c>
      <c r="AP434" s="2" t="str">
        <f t="shared" si="266"/>
        <v/>
      </c>
      <c r="AQ434" s="2" t="str">
        <f t="shared" si="266"/>
        <v/>
      </c>
      <c r="AR434" s="2" t="str">
        <f t="shared" si="266"/>
        <v/>
      </c>
      <c r="AS434" s="2" t="str">
        <f t="shared" si="266"/>
        <v/>
      </c>
      <c r="AT434" s="2" t="str">
        <f t="shared" si="266"/>
        <v/>
      </c>
      <c r="AU434" s="2" t="str">
        <f t="shared" si="266"/>
        <v/>
      </c>
      <c r="AV434" s="2" t="str">
        <f t="shared" si="266"/>
        <v/>
      </c>
      <c r="AW434" s="2" t="str">
        <f t="shared" si="266"/>
        <v/>
      </c>
      <c r="AX434" s="2" t="str">
        <f t="shared" si="267"/>
        <v/>
      </c>
      <c r="AY434" s="2" t="str">
        <f t="shared" si="267"/>
        <v/>
      </c>
      <c r="AZ434" s="2" t="str">
        <f t="shared" si="267"/>
        <v/>
      </c>
      <c r="BA434" s="2" t="str">
        <f t="shared" si="267"/>
        <v/>
      </c>
      <c r="BB434" s="2" t="str">
        <f t="shared" si="267"/>
        <v/>
      </c>
      <c r="BC434" s="2" t="str">
        <f t="shared" si="267"/>
        <v/>
      </c>
      <c r="BD434" s="2" t="str">
        <f t="shared" si="267"/>
        <v/>
      </c>
      <c r="BE434" s="2" t="str">
        <f t="shared" si="267"/>
        <v/>
      </c>
      <c r="BF434" s="2" t="str">
        <f t="shared" si="267"/>
        <v/>
      </c>
      <c r="BG434" s="2" t="str">
        <f t="shared" si="267"/>
        <v/>
      </c>
      <c r="BH434" s="2" t="str">
        <f t="shared" si="267"/>
        <v/>
      </c>
      <c r="BI434" s="2" t="str">
        <f t="shared" si="267"/>
        <v/>
      </c>
      <c r="BJ434" s="2" t="str">
        <f t="shared" si="267"/>
        <v/>
      </c>
      <c r="BK434" s="2" t="str">
        <f t="shared" si="267"/>
        <v/>
      </c>
    </row>
    <row r="435" spans="1:63" ht="43.5" x14ac:dyDescent="0.35">
      <c r="A435" s="2" t="str">
        <f>RawData!A431&amp;" "&amp;RawData!B431&amp;" "&amp;RawData!C431&amp;" "&amp;RawData!D431&amp;" "&amp;RawData!E431</f>
        <v xml:space="preserve"># tried overlaying with another z80 cromix /dev but did not fix either    </v>
      </c>
      <c r="B435" s="2" t="str">
        <f t="shared" si="239"/>
        <v># tried overlaying with another z80 cromix /dev but did not fix either</v>
      </c>
      <c r="C435" s="2">
        <f t="shared" si="240"/>
        <v>2</v>
      </c>
      <c r="D435" s="2">
        <f t="shared" si="241"/>
        <v>8</v>
      </c>
      <c r="E435" s="2">
        <f t="shared" si="242"/>
        <v>19</v>
      </c>
      <c r="F435" s="2" t="b">
        <f t="shared" si="243"/>
        <v>0</v>
      </c>
      <c r="G435" s="2" t="b">
        <f t="shared" si="244"/>
        <v>0</v>
      </c>
      <c r="I435" s="2" t="str">
        <f t="shared" si="251"/>
        <v/>
      </c>
      <c r="J435" s="2" t="str">
        <f t="shared" si="245"/>
        <v/>
      </c>
      <c r="K435" s="2" t="str">
        <f t="shared" si="246"/>
        <v/>
      </c>
      <c r="L435" s="2" t="str">
        <f t="shared" si="247"/>
        <v># tried overlaying with another z80 cromix /dev but did not fix either</v>
      </c>
      <c r="N435" s="2" t="str">
        <f t="shared" si="248"/>
        <v/>
      </c>
      <c r="O435" s="2" t="str">
        <f t="shared" si="249"/>
        <v/>
      </c>
      <c r="P435" s="2" t="str">
        <f t="shared" si="250"/>
        <v/>
      </c>
      <c r="T435" s="2" t="str">
        <f t="shared" ref="T435:AC444" si="268">IF($F435,OR(NOT(ISERROR(FIND(T$2,$L435,1))),NOT(ISERROR(FIND(T$3,$L435,1))),NOT(ISERROR(FIND(T$4,$L435,1)))),"")</f>
        <v/>
      </c>
      <c r="U435" s="2" t="str">
        <f t="shared" si="268"/>
        <v/>
      </c>
      <c r="V435" s="2" t="str">
        <f t="shared" si="268"/>
        <v/>
      </c>
      <c r="W435" s="2" t="str">
        <f t="shared" si="268"/>
        <v/>
      </c>
      <c r="X435" s="2" t="str">
        <f t="shared" si="268"/>
        <v/>
      </c>
      <c r="Y435" s="2" t="str">
        <f t="shared" si="268"/>
        <v/>
      </c>
      <c r="Z435" s="2" t="str">
        <f t="shared" si="268"/>
        <v/>
      </c>
      <c r="AA435" s="2" t="str">
        <f t="shared" si="268"/>
        <v/>
      </c>
      <c r="AB435" s="2" t="str">
        <f t="shared" si="268"/>
        <v/>
      </c>
      <c r="AC435" s="2" t="str">
        <f t="shared" si="268"/>
        <v/>
      </c>
      <c r="AD435" s="2" t="str">
        <f t="shared" ref="AD435:AM444" si="269">IF($F435,OR(NOT(ISERROR(FIND(AD$2,$L435,1))),NOT(ISERROR(FIND(AD$3,$L435,1))),NOT(ISERROR(FIND(AD$4,$L435,1)))),"")</f>
        <v/>
      </c>
      <c r="AE435" s="2" t="str">
        <f t="shared" si="269"/>
        <v/>
      </c>
      <c r="AF435" s="2" t="str">
        <f t="shared" si="269"/>
        <v/>
      </c>
      <c r="AG435" s="2" t="str">
        <f t="shared" si="269"/>
        <v/>
      </c>
      <c r="AH435" s="2" t="str">
        <f t="shared" si="269"/>
        <v/>
      </c>
      <c r="AI435" s="2" t="str">
        <f t="shared" si="269"/>
        <v/>
      </c>
      <c r="AJ435" s="2" t="str">
        <f t="shared" si="269"/>
        <v/>
      </c>
      <c r="AK435" s="2" t="str">
        <f t="shared" si="269"/>
        <v/>
      </c>
      <c r="AL435" s="2" t="str">
        <f t="shared" si="269"/>
        <v/>
      </c>
      <c r="AM435" s="2" t="str">
        <f t="shared" si="269"/>
        <v/>
      </c>
      <c r="AN435" s="2" t="str">
        <f t="shared" ref="AN435:AW444" si="270">IF($F435,OR(NOT(ISERROR(FIND(AN$2,$L435,1))),NOT(ISERROR(FIND(AN$3,$L435,1))),NOT(ISERROR(FIND(AN$4,$L435,1)))),"")</f>
        <v/>
      </c>
      <c r="AO435" s="2" t="str">
        <f t="shared" si="270"/>
        <v/>
      </c>
      <c r="AP435" s="2" t="str">
        <f t="shared" si="270"/>
        <v/>
      </c>
      <c r="AQ435" s="2" t="str">
        <f t="shared" si="270"/>
        <v/>
      </c>
      <c r="AR435" s="2" t="str">
        <f t="shared" si="270"/>
        <v/>
      </c>
      <c r="AS435" s="2" t="str">
        <f t="shared" si="270"/>
        <v/>
      </c>
      <c r="AT435" s="2" t="str">
        <f t="shared" si="270"/>
        <v/>
      </c>
      <c r="AU435" s="2" t="str">
        <f t="shared" si="270"/>
        <v/>
      </c>
      <c r="AV435" s="2" t="str">
        <f t="shared" si="270"/>
        <v/>
      </c>
      <c r="AW435" s="2" t="str">
        <f t="shared" si="270"/>
        <v/>
      </c>
      <c r="AX435" s="2" t="str">
        <f t="shared" ref="AX435:BK444" si="271">IF($F435,OR(NOT(ISERROR(FIND(AX$2,$L435,1))),NOT(ISERROR(FIND(AX$3,$L435,1))),NOT(ISERROR(FIND(AX$4,$L435,1)))),"")</f>
        <v/>
      </c>
      <c r="AY435" s="2" t="str">
        <f t="shared" si="271"/>
        <v/>
      </c>
      <c r="AZ435" s="2" t="str">
        <f t="shared" si="271"/>
        <v/>
      </c>
      <c r="BA435" s="2" t="str">
        <f t="shared" si="271"/>
        <v/>
      </c>
      <c r="BB435" s="2" t="str">
        <f t="shared" si="271"/>
        <v/>
      </c>
      <c r="BC435" s="2" t="str">
        <f t="shared" si="271"/>
        <v/>
      </c>
      <c r="BD435" s="2" t="str">
        <f t="shared" si="271"/>
        <v/>
      </c>
      <c r="BE435" s="2" t="str">
        <f t="shared" si="271"/>
        <v/>
      </c>
      <c r="BF435" s="2" t="str">
        <f t="shared" si="271"/>
        <v/>
      </c>
      <c r="BG435" s="2" t="str">
        <f t="shared" si="271"/>
        <v/>
      </c>
      <c r="BH435" s="2" t="str">
        <f t="shared" si="271"/>
        <v/>
      </c>
      <c r="BI435" s="2" t="str">
        <f t="shared" si="271"/>
        <v/>
      </c>
      <c r="BJ435" s="2" t="str">
        <f t="shared" si="271"/>
        <v/>
      </c>
      <c r="BK435" s="2" t="str">
        <f t="shared" si="271"/>
        <v/>
      </c>
    </row>
    <row r="436" spans="1:63" ht="43.5" x14ac:dyDescent="0.35">
      <c r="A436" s="2" t="str">
        <f>RawData!A432&amp;" "&amp;RawData!B432&amp;" "&amp;RawData!C432&amp;" "&amp;RawData!D432&amp;" "&amp;RawData!E432</f>
        <v xml:space="preserve">342 20070703 _CSDSDDST Cromix 11.05 SETUP FOR 3 TERMINALS and 1 printer </v>
      </c>
      <c r="B436" s="2" t="str">
        <f t="shared" si="239"/>
        <v>342 20070703 _CSDSDDST Cromix 11.05 SETUP FOR 3 TERMINALS and 1 printer</v>
      </c>
      <c r="C436" s="2">
        <f t="shared" si="240"/>
        <v>4</v>
      </c>
      <c r="D436" s="2">
        <f t="shared" si="241"/>
        <v>13</v>
      </c>
      <c r="E436" s="2">
        <f t="shared" si="242"/>
        <v>23</v>
      </c>
      <c r="F436" s="2" t="b">
        <f t="shared" si="243"/>
        <v>1</v>
      </c>
      <c r="G436" s="2" t="b">
        <f t="shared" si="244"/>
        <v>1</v>
      </c>
      <c r="I436" s="2">
        <f t="shared" si="251"/>
        <v>342</v>
      </c>
      <c r="J436" s="2" t="str">
        <f t="shared" si="245"/>
        <v>20070703</v>
      </c>
      <c r="K436" s="2" t="str">
        <f t="shared" si="246"/>
        <v>_CSDSDDST</v>
      </c>
      <c r="L436" s="2" t="str">
        <f t="shared" si="247"/>
        <v>Cromix 11.05 SETUP FOR 3 TERMINALS and 1 printer</v>
      </c>
      <c r="N436" s="2" t="b">
        <f t="shared" si="248"/>
        <v>1</v>
      </c>
      <c r="O436" s="2" t="b">
        <f t="shared" si="249"/>
        <v>0</v>
      </c>
      <c r="P436" s="2" t="str">
        <f t="shared" si="250"/>
        <v>CSDSDDST</v>
      </c>
      <c r="T436" s="2" t="b">
        <f t="shared" si="268"/>
        <v>1</v>
      </c>
      <c r="U436" s="2" t="b">
        <f t="shared" si="268"/>
        <v>0</v>
      </c>
      <c r="V436" s="2" t="b">
        <f t="shared" si="268"/>
        <v>0</v>
      </c>
      <c r="W436" s="2" t="b">
        <f t="shared" si="268"/>
        <v>0</v>
      </c>
      <c r="X436" s="2" t="b">
        <f t="shared" si="268"/>
        <v>0</v>
      </c>
      <c r="Y436" s="2" t="b">
        <f t="shared" si="268"/>
        <v>0</v>
      </c>
      <c r="Z436" s="2" t="b">
        <f t="shared" si="268"/>
        <v>0</v>
      </c>
      <c r="AA436" s="2" t="b">
        <f t="shared" si="268"/>
        <v>0</v>
      </c>
      <c r="AB436" s="2" t="b">
        <f t="shared" si="268"/>
        <v>0</v>
      </c>
      <c r="AC436" s="2" t="b">
        <f t="shared" si="268"/>
        <v>0</v>
      </c>
      <c r="AD436" s="2" t="b">
        <f t="shared" si="269"/>
        <v>0</v>
      </c>
      <c r="AE436" s="2" t="b">
        <f t="shared" si="269"/>
        <v>0</v>
      </c>
      <c r="AF436" s="2" t="b">
        <f t="shared" si="269"/>
        <v>0</v>
      </c>
      <c r="AG436" s="2" t="b">
        <f t="shared" si="269"/>
        <v>0</v>
      </c>
      <c r="AH436" s="2" t="b">
        <f t="shared" si="269"/>
        <v>0</v>
      </c>
      <c r="AI436" s="2" t="b">
        <f t="shared" si="269"/>
        <v>0</v>
      </c>
      <c r="AJ436" s="2" t="b">
        <f t="shared" si="269"/>
        <v>0</v>
      </c>
      <c r="AK436" s="2" t="b">
        <f t="shared" si="269"/>
        <v>0</v>
      </c>
      <c r="AL436" s="2" t="b">
        <f t="shared" si="269"/>
        <v>0</v>
      </c>
      <c r="AM436" s="2" t="b">
        <f t="shared" si="269"/>
        <v>0</v>
      </c>
      <c r="AN436" s="2" t="b">
        <f t="shared" si="270"/>
        <v>0</v>
      </c>
      <c r="AO436" s="2" t="b">
        <f t="shared" si="270"/>
        <v>0</v>
      </c>
      <c r="AP436" s="2" t="b">
        <f t="shared" si="270"/>
        <v>0</v>
      </c>
      <c r="AQ436" s="2" t="b">
        <f t="shared" si="270"/>
        <v>0</v>
      </c>
      <c r="AR436" s="2" t="b">
        <f t="shared" si="270"/>
        <v>0</v>
      </c>
      <c r="AS436" s="2" t="b">
        <f t="shared" si="270"/>
        <v>0</v>
      </c>
      <c r="AT436" s="2" t="b">
        <f t="shared" si="270"/>
        <v>1</v>
      </c>
      <c r="AU436" s="2" t="b">
        <f t="shared" si="270"/>
        <v>1</v>
      </c>
      <c r="AV436" s="2" t="b">
        <f t="shared" si="270"/>
        <v>1</v>
      </c>
      <c r="AW436" s="2" t="b">
        <f t="shared" si="270"/>
        <v>1</v>
      </c>
      <c r="AX436" s="2" t="b">
        <f t="shared" si="271"/>
        <v>1</v>
      </c>
      <c r="AY436" s="2" t="b">
        <f t="shared" si="271"/>
        <v>1</v>
      </c>
      <c r="AZ436" s="2" t="b">
        <f t="shared" si="271"/>
        <v>1</v>
      </c>
      <c r="BA436" s="2" t="b">
        <f t="shared" si="271"/>
        <v>1</v>
      </c>
      <c r="BB436" s="2" t="b">
        <f t="shared" si="271"/>
        <v>1</v>
      </c>
      <c r="BC436" s="2" t="b">
        <f t="shared" si="271"/>
        <v>1</v>
      </c>
      <c r="BD436" s="2" t="b">
        <f t="shared" si="271"/>
        <v>1</v>
      </c>
      <c r="BE436" s="2" t="b">
        <f t="shared" si="271"/>
        <v>1</v>
      </c>
      <c r="BF436" s="2" t="b">
        <f t="shared" si="271"/>
        <v>1</v>
      </c>
      <c r="BG436" s="2" t="b">
        <f t="shared" si="271"/>
        <v>1</v>
      </c>
      <c r="BH436" s="2" t="b">
        <f t="shared" si="271"/>
        <v>1</v>
      </c>
      <c r="BI436" s="2" t="b">
        <f t="shared" si="271"/>
        <v>1</v>
      </c>
      <c r="BJ436" s="2" t="b">
        <f t="shared" si="271"/>
        <v>1</v>
      </c>
      <c r="BK436" s="2" t="b">
        <f t="shared" si="271"/>
        <v>1</v>
      </c>
    </row>
    <row r="437" spans="1:63" ht="43.5" x14ac:dyDescent="0.35">
      <c r="A437" s="2" t="str">
        <f>RawData!A433&amp;" "&amp;RawData!B433&amp;" "&amp;RawData!C433&amp;" "&amp;RawData!D433&amp;" "&amp;RawData!E433</f>
        <v xml:space="preserve">343 20070703 _CSDSDDST Cromix 11.05 DS DD BARE boot diskette </v>
      </c>
      <c r="B437" s="2" t="str">
        <f t="shared" si="239"/>
        <v>343 20070703 _CSDSDDST Cromix 11.05 DS DD BARE boot diskette</v>
      </c>
      <c r="C437" s="2">
        <f t="shared" si="240"/>
        <v>4</v>
      </c>
      <c r="D437" s="2">
        <f t="shared" si="241"/>
        <v>13</v>
      </c>
      <c r="E437" s="2">
        <f t="shared" si="242"/>
        <v>23</v>
      </c>
      <c r="F437" s="2" t="b">
        <f t="shared" si="243"/>
        <v>1</v>
      </c>
      <c r="G437" s="2" t="b">
        <f t="shared" si="244"/>
        <v>1</v>
      </c>
      <c r="I437" s="2">
        <f t="shared" si="251"/>
        <v>343</v>
      </c>
      <c r="J437" s="2" t="str">
        <f t="shared" si="245"/>
        <v>20070703</v>
      </c>
      <c r="K437" s="2" t="str">
        <f t="shared" si="246"/>
        <v>_CSDSDDST</v>
      </c>
      <c r="L437" s="2" t="str">
        <f t="shared" si="247"/>
        <v>Cromix 11.05 DS DD BARE boot diskette</v>
      </c>
      <c r="N437" s="2" t="b">
        <f t="shared" si="248"/>
        <v>1</v>
      </c>
      <c r="O437" s="2" t="b">
        <f t="shared" si="249"/>
        <v>0</v>
      </c>
      <c r="P437" s="2" t="str">
        <f t="shared" si="250"/>
        <v>CSDSDDST</v>
      </c>
      <c r="T437" s="2" t="b">
        <f t="shared" si="268"/>
        <v>1</v>
      </c>
      <c r="U437" s="2" t="b">
        <f t="shared" si="268"/>
        <v>0</v>
      </c>
      <c r="V437" s="2" t="b">
        <f t="shared" si="268"/>
        <v>0</v>
      </c>
      <c r="W437" s="2" t="b">
        <f t="shared" si="268"/>
        <v>0</v>
      </c>
      <c r="X437" s="2" t="b">
        <f t="shared" si="268"/>
        <v>0</v>
      </c>
      <c r="Y437" s="2" t="b">
        <f t="shared" si="268"/>
        <v>0</v>
      </c>
      <c r="Z437" s="2" t="b">
        <f t="shared" si="268"/>
        <v>0</v>
      </c>
      <c r="AA437" s="2" t="b">
        <f t="shared" si="268"/>
        <v>0</v>
      </c>
      <c r="AB437" s="2" t="b">
        <f t="shared" si="268"/>
        <v>0</v>
      </c>
      <c r="AC437" s="2" t="b">
        <f t="shared" si="268"/>
        <v>0</v>
      </c>
      <c r="AD437" s="2" t="b">
        <f t="shared" si="269"/>
        <v>0</v>
      </c>
      <c r="AE437" s="2" t="b">
        <f t="shared" si="269"/>
        <v>0</v>
      </c>
      <c r="AF437" s="2" t="b">
        <f t="shared" si="269"/>
        <v>0</v>
      </c>
      <c r="AG437" s="2" t="b">
        <f t="shared" si="269"/>
        <v>0</v>
      </c>
      <c r="AH437" s="2" t="b">
        <f t="shared" si="269"/>
        <v>0</v>
      </c>
      <c r="AI437" s="2" t="b">
        <f t="shared" si="269"/>
        <v>0</v>
      </c>
      <c r="AJ437" s="2" t="b">
        <f t="shared" si="269"/>
        <v>0</v>
      </c>
      <c r="AK437" s="2" t="b">
        <f t="shared" si="269"/>
        <v>0</v>
      </c>
      <c r="AL437" s="2" t="b">
        <f t="shared" si="269"/>
        <v>0</v>
      </c>
      <c r="AM437" s="2" t="b">
        <f t="shared" si="269"/>
        <v>0</v>
      </c>
      <c r="AN437" s="2" t="b">
        <f t="shared" si="270"/>
        <v>0</v>
      </c>
      <c r="AO437" s="2" t="b">
        <f t="shared" si="270"/>
        <v>0</v>
      </c>
      <c r="AP437" s="2" t="b">
        <f t="shared" si="270"/>
        <v>0</v>
      </c>
      <c r="AQ437" s="2" t="b">
        <f t="shared" si="270"/>
        <v>0</v>
      </c>
      <c r="AR437" s="2" t="b">
        <f t="shared" si="270"/>
        <v>0</v>
      </c>
      <c r="AS437" s="2" t="b">
        <f t="shared" si="270"/>
        <v>0</v>
      </c>
      <c r="AT437" s="2" t="b">
        <f t="shared" si="270"/>
        <v>1</v>
      </c>
      <c r="AU437" s="2" t="b">
        <f t="shared" si="270"/>
        <v>1</v>
      </c>
      <c r="AV437" s="2" t="b">
        <f t="shared" si="270"/>
        <v>1</v>
      </c>
      <c r="AW437" s="2" t="b">
        <f t="shared" si="270"/>
        <v>1</v>
      </c>
      <c r="AX437" s="2" t="b">
        <f t="shared" si="271"/>
        <v>1</v>
      </c>
      <c r="AY437" s="2" t="b">
        <f t="shared" si="271"/>
        <v>1</v>
      </c>
      <c r="AZ437" s="2" t="b">
        <f t="shared" si="271"/>
        <v>1</v>
      </c>
      <c r="BA437" s="2" t="b">
        <f t="shared" si="271"/>
        <v>1</v>
      </c>
      <c r="BB437" s="2" t="b">
        <f t="shared" si="271"/>
        <v>1</v>
      </c>
      <c r="BC437" s="2" t="b">
        <f t="shared" si="271"/>
        <v>1</v>
      </c>
      <c r="BD437" s="2" t="b">
        <f t="shared" si="271"/>
        <v>1</v>
      </c>
      <c r="BE437" s="2" t="b">
        <f t="shared" si="271"/>
        <v>1</v>
      </c>
      <c r="BF437" s="2" t="b">
        <f t="shared" si="271"/>
        <v>1</v>
      </c>
      <c r="BG437" s="2" t="b">
        <f t="shared" si="271"/>
        <v>1</v>
      </c>
      <c r="BH437" s="2" t="b">
        <f t="shared" si="271"/>
        <v>1</v>
      </c>
      <c r="BI437" s="2" t="b">
        <f t="shared" si="271"/>
        <v>1</v>
      </c>
      <c r="BJ437" s="2" t="b">
        <f t="shared" si="271"/>
        <v>1</v>
      </c>
      <c r="BK437" s="2" t="b">
        <f t="shared" si="271"/>
        <v>1</v>
      </c>
    </row>
    <row r="438" spans="1:63" ht="43.5" x14ac:dyDescent="0.35">
      <c r="A438" s="2" t="str">
        <f>RawData!A434&amp;" "&amp;RawData!B434&amp;" "&amp;RawData!C434&amp;" "&amp;RawData!D434&amp;" "&amp;RawData!E434</f>
        <v xml:space="preserve">344 20070703 _CSDSDDST Cromix 11.05 bits and pieces bin cmd </v>
      </c>
      <c r="B438" s="2" t="str">
        <f t="shared" si="239"/>
        <v>344 20070703 _CSDSDDST Cromix 11.05 bits and pieces bin cmd</v>
      </c>
      <c r="C438" s="2">
        <f t="shared" si="240"/>
        <v>4</v>
      </c>
      <c r="D438" s="2">
        <f t="shared" si="241"/>
        <v>13</v>
      </c>
      <c r="E438" s="2">
        <f t="shared" si="242"/>
        <v>23</v>
      </c>
      <c r="F438" s="2" t="b">
        <f t="shared" si="243"/>
        <v>1</v>
      </c>
      <c r="G438" s="2" t="b">
        <f t="shared" si="244"/>
        <v>1</v>
      </c>
      <c r="I438" s="2">
        <f t="shared" si="251"/>
        <v>344</v>
      </c>
      <c r="J438" s="2" t="str">
        <f t="shared" si="245"/>
        <v>20070703</v>
      </c>
      <c r="K438" s="2" t="str">
        <f t="shared" si="246"/>
        <v>_CSDSDDST</v>
      </c>
      <c r="L438" s="2" t="str">
        <f t="shared" si="247"/>
        <v>Cromix 11.05 bits and pieces bin cmd</v>
      </c>
      <c r="N438" s="2" t="b">
        <f t="shared" si="248"/>
        <v>1</v>
      </c>
      <c r="O438" s="2" t="b">
        <f t="shared" si="249"/>
        <v>0</v>
      </c>
      <c r="P438" s="2" t="str">
        <f t="shared" si="250"/>
        <v>CSDSDDST</v>
      </c>
      <c r="T438" s="2" t="b">
        <f t="shared" si="268"/>
        <v>1</v>
      </c>
      <c r="U438" s="2" t="b">
        <f t="shared" si="268"/>
        <v>0</v>
      </c>
      <c r="V438" s="2" t="b">
        <f t="shared" si="268"/>
        <v>0</v>
      </c>
      <c r="W438" s="2" t="b">
        <f t="shared" si="268"/>
        <v>0</v>
      </c>
      <c r="X438" s="2" t="b">
        <f t="shared" si="268"/>
        <v>0</v>
      </c>
      <c r="Y438" s="2" t="b">
        <f t="shared" si="268"/>
        <v>0</v>
      </c>
      <c r="Z438" s="2" t="b">
        <f t="shared" si="268"/>
        <v>0</v>
      </c>
      <c r="AA438" s="2" t="b">
        <f t="shared" si="268"/>
        <v>0</v>
      </c>
      <c r="AB438" s="2" t="b">
        <f t="shared" si="268"/>
        <v>0</v>
      </c>
      <c r="AC438" s="2" t="b">
        <f t="shared" si="268"/>
        <v>0</v>
      </c>
      <c r="AD438" s="2" t="b">
        <f t="shared" si="269"/>
        <v>0</v>
      </c>
      <c r="AE438" s="2" t="b">
        <f t="shared" si="269"/>
        <v>0</v>
      </c>
      <c r="AF438" s="2" t="b">
        <f t="shared" si="269"/>
        <v>0</v>
      </c>
      <c r="AG438" s="2" t="b">
        <f t="shared" si="269"/>
        <v>0</v>
      </c>
      <c r="AH438" s="2" t="b">
        <f t="shared" si="269"/>
        <v>0</v>
      </c>
      <c r="AI438" s="2" t="b">
        <f t="shared" si="269"/>
        <v>0</v>
      </c>
      <c r="AJ438" s="2" t="b">
        <f t="shared" si="269"/>
        <v>0</v>
      </c>
      <c r="AK438" s="2" t="b">
        <f t="shared" si="269"/>
        <v>0</v>
      </c>
      <c r="AL438" s="2" t="b">
        <f t="shared" si="269"/>
        <v>0</v>
      </c>
      <c r="AM438" s="2" t="b">
        <f t="shared" si="269"/>
        <v>0</v>
      </c>
      <c r="AN438" s="2" t="b">
        <f t="shared" si="270"/>
        <v>0</v>
      </c>
      <c r="AO438" s="2" t="b">
        <f t="shared" si="270"/>
        <v>0</v>
      </c>
      <c r="AP438" s="2" t="b">
        <f t="shared" si="270"/>
        <v>0</v>
      </c>
      <c r="AQ438" s="2" t="b">
        <f t="shared" si="270"/>
        <v>0</v>
      </c>
      <c r="AR438" s="2" t="b">
        <f t="shared" si="270"/>
        <v>0</v>
      </c>
      <c r="AS438" s="2" t="b">
        <f t="shared" si="270"/>
        <v>0</v>
      </c>
      <c r="AT438" s="2" t="b">
        <f t="shared" si="270"/>
        <v>1</v>
      </c>
      <c r="AU438" s="2" t="b">
        <f t="shared" si="270"/>
        <v>1</v>
      </c>
      <c r="AV438" s="2" t="b">
        <f t="shared" si="270"/>
        <v>1</v>
      </c>
      <c r="AW438" s="2" t="b">
        <f t="shared" si="270"/>
        <v>1</v>
      </c>
      <c r="AX438" s="2" t="b">
        <f t="shared" si="271"/>
        <v>1</v>
      </c>
      <c r="AY438" s="2" t="b">
        <f t="shared" si="271"/>
        <v>1</v>
      </c>
      <c r="AZ438" s="2" t="b">
        <f t="shared" si="271"/>
        <v>1</v>
      </c>
      <c r="BA438" s="2" t="b">
        <f t="shared" si="271"/>
        <v>1</v>
      </c>
      <c r="BB438" s="2" t="b">
        <f t="shared" si="271"/>
        <v>1</v>
      </c>
      <c r="BC438" s="2" t="b">
        <f t="shared" si="271"/>
        <v>1</v>
      </c>
      <c r="BD438" s="2" t="b">
        <f t="shared" si="271"/>
        <v>1</v>
      </c>
      <c r="BE438" s="2" t="b">
        <f t="shared" si="271"/>
        <v>1</v>
      </c>
      <c r="BF438" s="2" t="b">
        <f t="shared" si="271"/>
        <v>1</v>
      </c>
      <c r="BG438" s="2" t="b">
        <f t="shared" si="271"/>
        <v>1</v>
      </c>
      <c r="BH438" s="2" t="b">
        <f t="shared" si="271"/>
        <v>1</v>
      </c>
      <c r="BI438" s="2" t="b">
        <f t="shared" si="271"/>
        <v>1</v>
      </c>
      <c r="BJ438" s="2" t="b">
        <f t="shared" si="271"/>
        <v>1</v>
      </c>
      <c r="BK438" s="2" t="b">
        <f t="shared" si="271"/>
        <v>1</v>
      </c>
    </row>
    <row r="439" spans="1:63" ht="29" x14ac:dyDescent="0.35">
      <c r="A439" s="2" t="str">
        <f>RawData!A435&amp;" "&amp;RawData!B435&amp;" "&amp;RawData!C435&amp;" "&amp;RawData!D435&amp;" "&amp;RawData!E435</f>
        <v xml:space="preserve">345 20070703  CSDSDDST Cromix 11.05 Help files only </v>
      </c>
      <c r="B439" s="2" t="str">
        <f t="shared" si="239"/>
        <v>345 20070703 CSDSDDST Cromix 11.05 Help files only</v>
      </c>
      <c r="C439" s="2">
        <f t="shared" si="240"/>
        <v>4</v>
      </c>
      <c r="D439" s="2">
        <f t="shared" si="241"/>
        <v>13</v>
      </c>
      <c r="E439" s="2">
        <f t="shared" si="242"/>
        <v>22</v>
      </c>
      <c r="F439" s="2" t="b">
        <f t="shared" si="243"/>
        <v>1</v>
      </c>
      <c r="G439" s="2" t="b">
        <f t="shared" si="244"/>
        <v>1</v>
      </c>
      <c r="I439" s="2">
        <f t="shared" si="251"/>
        <v>345</v>
      </c>
      <c r="J439" s="2" t="str">
        <f t="shared" si="245"/>
        <v>20070703</v>
      </c>
      <c r="K439" s="2" t="str">
        <f t="shared" si="246"/>
        <v>CSDSDDST</v>
      </c>
      <c r="L439" s="2" t="str">
        <f t="shared" si="247"/>
        <v>Cromix 11.05 Help files only</v>
      </c>
      <c r="N439" s="2" t="b">
        <f t="shared" si="248"/>
        <v>0</v>
      </c>
      <c r="O439" s="2" t="b">
        <f t="shared" si="249"/>
        <v>0</v>
      </c>
      <c r="P439" s="2" t="str">
        <f t="shared" si="250"/>
        <v>CSDSDDST</v>
      </c>
      <c r="T439" s="2" t="b">
        <f t="shared" si="268"/>
        <v>1</v>
      </c>
      <c r="U439" s="2" t="b">
        <f t="shared" si="268"/>
        <v>0</v>
      </c>
      <c r="V439" s="2" t="b">
        <f t="shared" si="268"/>
        <v>0</v>
      </c>
      <c r="W439" s="2" t="b">
        <f t="shared" si="268"/>
        <v>0</v>
      </c>
      <c r="X439" s="2" t="b">
        <f t="shared" si="268"/>
        <v>0</v>
      </c>
      <c r="Y439" s="2" t="b">
        <f t="shared" si="268"/>
        <v>0</v>
      </c>
      <c r="Z439" s="2" t="b">
        <f t="shared" si="268"/>
        <v>0</v>
      </c>
      <c r="AA439" s="2" t="b">
        <f t="shared" si="268"/>
        <v>0</v>
      </c>
      <c r="AB439" s="2" t="b">
        <f t="shared" si="268"/>
        <v>0</v>
      </c>
      <c r="AC439" s="2" t="b">
        <f t="shared" si="268"/>
        <v>0</v>
      </c>
      <c r="AD439" s="2" t="b">
        <f t="shared" si="269"/>
        <v>0</v>
      </c>
      <c r="AE439" s="2" t="b">
        <f t="shared" si="269"/>
        <v>0</v>
      </c>
      <c r="AF439" s="2" t="b">
        <f t="shared" si="269"/>
        <v>0</v>
      </c>
      <c r="AG439" s="2" t="b">
        <f t="shared" si="269"/>
        <v>0</v>
      </c>
      <c r="AH439" s="2" t="b">
        <f t="shared" si="269"/>
        <v>0</v>
      </c>
      <c r="AI439" s="2" t="b">
        <f t="shared" si="269"/>
        <v>0</v>
      </c>
      <c r="AJ439" s="2" t="b">
        <f t="shared" si="269"/>
        <v>0</v>
      </c>
      <c r="AK439" s="2" t="b">
        <f t="shared" si="269"/>
        <v>0</v>
      </c>
      <c r="AL439" s="2" t="b">
        <f t="shared" si="269"/>
        <v>0</v>
      </c>
      <c r="AM439" s="2" t="b">
        <f t="shared" si="269"/>
        <v>0</v>
      </c>
      <c r="AN439" s="2" t="b">
        <f t="shared" si="270"/>
        <v>0</v>
      </c>
      <c r="AO439" s="2" t="b">
        <f t="shared" si="270"/>
        <v>0</v>
      </c>
      <c r="AP439" s="2" t="b">
        <f t="shared" si="270"/>
        <v>0</v>
      </c>
      <c r="AQ439" s="2" t="b">
        <f t="shared" si="270"/>
        <v>0</v>
      </c>
      <c r="AR439" s="2" t="b">
        <f t="shared" si="270"/>
        <v>0</v>
      </c>
      <c r="AS439" s="2" t="b">
        <f t="shared" si="270"/>
        <v>0</v>
      </c>
      <c r="AT439" s="2" t="b">
        <f t="shared" si="270"/>
        <v>1</v>
      </c>
      <c r="AU439" s="2" t="b">
        <f t="shared" si="270"/>
        <v>1</v>
      </c>
      <c r="AV439" s="2" t="b">
        <f t="shared" si="270"/>
        <v>1</v>
      </c>
      <c r="AW439" s="2" t="b">
        <f t="shared" si="270"/>
        <v>1</v>
      </c>
      <c r="AX439" s="2" t="b">
        <f t="shared" si="271"/>
        <v>1</v>
      </c>
      <c r="AY439" s="2" t="b">
        <f t="shared" si="271"/>
        <v>1</v>
      </c>
      <c r="AZ439" s="2" t="b">
        <f t="shared" si="271"/>
        <v>1</v>
      </c>
      <c r="BA439" s="2" t="b">
        <f t="shared" si="271"/>
        <v>1</v>
      </c>
      <c r="BB439" s="2" t="b">
        <f t="shared" si="271"/>
        <v>1</v>
      </c>
      <c r="BC439" s="2" t="b">
        <f t="shared" si="271"/>
        <v>1</v>
      </c>
      <c r="BD439" s="2" t="b">
        <f t="shared" si="271"/>
        <v>1</v>
      </c>
      <c r="BE439" s="2" t="b">
        <f t="shared" si="271"/>
        <v>1</v>
      </c>
      <c r="BF439" s="2" t="b">
        <f t="shared" si="271"/>
        <v>1</v>
      </c>
      <c r="BG439" s="2" t="b">
        <f t="shared" si="271"/>
        <v>1</v>
      </c>
      <c r="BH439" s="2" t="b">
        <f t="shared" si="271"/>
        <v>1</v>
      </c>
      <c r="BI439" s="2" t="b">
        <f t="shared" si="271"/>
        <v>1</v>
      </c>
      <c r="BJ439" s="2" t="b">
        <f t="shared" si="271"/>
        <v>1</v>
      </c>
      <c r="BK439" s="2" t="b">
        <f t="shared" si="271"/>
        <v>1</v>
      </c>
    </row>
    <row r="440" spans="1:63" x14ac:dyDescent="0.35">
      <c r="A440" s="2" t="str">
        <f>RawData!A436&amp;" "&amp;RawData!B436&amp;" "&amp;RawData!C436&amp;" "&amp;RawData!D436&amp;" "&amp;RawData!E436</f>
        <v xml:space="preserve">346    </v>
      </c>
      <c r="B440" s="2" t="str">
        <f t="shared" si="239"/>
        <v>346</v>
      </c>
      <c r="C440" s="2" t="e">
        <f t="shared" si="240"/>
        <v>#VALUE!</v>
      </c>
      <c r="D440" s="2" t="e">
        <f t="shared" si="241"/>
        <v>#VALUE!</v>
      </c>
      <c r="E440" s="2" t="e">
        <f t="shared" si="242"/>
        <v>#VALUE!</v>
      </c>
      <c r="F440" s="2" t="b">
        <f t="shared" si="243"/>
        <v>0</v>
      </c>
      <c r="G440" s="2" t="b">
        <f t="shared" si="244"/>
        <v>0</v>
      </c>
      <c r="I440" s="2" t="str">
        <f t="shared" si="251"/>
        <v/>
      </c>
      <c r="J440" s="2" t="str">
        <f t="shared" si="245"/>
        <v/>
      </c>
      <c r="K440" s="2" t="str">
        <f t="shared" si="246"/>
        <v/>
      </c>
      <c r="L440" s="2" t="str">
        <f t="shared" si="247"/>
        <v>346</v>
      </c>
      <c r="N440" s="2" t="str">
        <f t="shared" si="248"/>
        <v/>
      </c>
      <c r="O440" s="2" t="str">
        <f t="shared" si="249"/>
        <v/>
      </c>
      <c r="P440" s="2" t="str">
        <f t="shared" si="250"/>
        <v/>
      </c>
      <c r="T440" s="2" t="str">
        <f t="shared" si="268"/>
        <v/>
      </c>
      <c r="U440" s="2" t="str">
        <f t="shared" si="268"/>
        <v/>
      </c>
      <c r="V440" s="2" t="str">
        <f t="shared" si="268"/>
        <v/>
      </c>
      <c r="W440" s="2" t="str">
        <f t="shared" si="268"/>
        <v/>
      </c>
      <c r="X440" s="2" t="str">
        <f t="shared" si="268"/>
        <v/>
      </c>
      <c r="Y440" s="2" t="str">
        <f t="shared" si="268"/>
        <v/>
      </c>
      <c r="Z440" s="2" t="str">
        <f t="shared" si="268"/>
        <v/>
      </c>
      <c r="AA440" s="2" t="str">
        <f t="shared" si="268"/>
        <v/>
      </c>
      <c r="AB440" s="2" t="str">
        <f t="shared" si="268"/>
        <v/>
      </c>
      <c r="AC440" s="2" t="str">
        <f t="shared" si="268"/>
        <v/>
      </c>
      <c r="AD440" s="2" t="str">
        <f t="shared" si="269"/>
        <v/>
      </c>
      <c r="AE440" s="2" t="str">
        <f t="shared" si="269"/>
        <v/>
      </c>
      <c r="AF440" s="2" t="str">
        <f t="shared" si="269"/>
        <v/>
      </c>
      <c r="AG440" s="2" t="str">
        <f t="shared" si="269"/>
        <v/>
      </c>
      <c r="AH440" s="2" t="str">
        <f t="shared" si="269"/>
        <v/>
      </c>
      <c r="AI440" s="2" t="str">
        <f t="shared" si="269"/>
        <v/>
      </c>
      <c r="AJ440" s="2" t="str">
        <f t="shared" si="269"/>
        <v/>
      </c>
      <c r="AK440" s="2" t="str">
        <f t="shared" si="269"/>
        <v/>
      </c>
      <c r="AL440" s="2" t="str">
        <f t="shared" si="269"/>
        <v/>
      </c>
      <c r="AM440" s="2" t="str">
        <f t="shared" si="269"/>
        <v/>
      </c>
      <c r="AN440" s="2" t="str">
        <f t="shared" si="270"/>
        <v/>
      </c>
      <c r="AO440" s="2" t="str">
        <f t="shared" si="270"/>
        <v/>
      </c>
      <c r="AP440" s="2" t="str">
        <f t="shared" si="270"/>
        <v/>
      </c>
      <c r="AQ440" s="2" t="str">
        <f t="shared" si="270"/>
        <v/>
      </c>
      <c r="AR440" s="2" t="str">
        <f t="shared" si="270"/>
        <v/>
      </c>
      <c r="AS440" s="2" t="str">
        <f t="shared" si="270"/>
        <v/>
      </c>
      <c r="AT440" s="2" t="str">
        <f t="shared" si="270"/>
        <v/>
      </c>
      <c r="AU440" s="2" t="str">
        <f t="shared" si="270"/>
        <v/>
      </c>
      <c r="AV440" s="2" t="str">
        <f t="shared" si="270"/>
        <v/>
      </c>
      <c r="AW440" s="2" t="str">
        <f t="shared" si="270"/>
        <v/>
      </c>
      <c r="AX440" s="2" t="str">
        <f t="shared" si="271"/>
        <v/>
      </c>
      <c r="AY440" s="2" t="str">
        <f t="shared" si="271"/>
        <v/>
      </c>
      <c r="AZ440" s="2" t="str">
        <f t="shared" si="271"/>
        <v/>
      </c>
      <c r="BA440" s="2" t="str">
        <f t="shared" si="271"/>
        <v/>
      </c>
      <c r="BB440" s="2" t="str">
        <f t="shared" si="271"/>
        <v/>
      </c>
      <c r="BC440" s="2" t="str">
        <f t="shared" si="271"/>
        <v/>
      </c>
      <c r="BD440" s="2" t="str">
        <f t="shared" si="271"/>
        <v/>
      </c>
      <c r="BE440" s="2" t="str">
        <f t="shared" si="271"/>
        <v/>
      </c>
      <c r="BF440" s="2" t="str">
        <f t="shared" si="271"/>
        <v/>
      </c>
      <c r="BG440" s="2" t="str">
        <f t="shared" si="271"/>
        <v/>
      </c>
      <c r="BH440" s="2" t="str">
        <f t="shared" si="271"/>
        <v/>
      </c>
      <c r="BI440" s="2" t="str">
        <f t="shared" si="271"/>
        <v/>
      </c>
      <c r="BJ440" s="2" t="str">
        <f t="shared" si="271"/>
        <v/>
      </c>
      <c r="BK440" s="2" t="str">
        <f t="shared" si="271"/>
        <v/>
      </c>
    </row>
    <row r="441" spans="1:63" ht="58" x14ac:dyDescent="0.35">
      <c r="A441" s="2" t="str">
        <f>RawData!A437&amp;" "&amp;RawData!B437&amp;" "&amp;RawData!C437&amp;" "&amp;RawData!D437&amp;" "&amp;RawData!E437</f>
        <v xml:space="preserve">347 20070707 _CSSSDDST Cromix 11.05 Single Sided Bare boot diskette - works  .IMD unreliable </v>
      </c>
      <c r="B441" s="2" t="str">
        <f t="shared" si="239"/>
        <v>347 20070707 _CSSSDDST Cromix 11.05 Single Sided Bare boot diskette - works .IMD unreliable</v>
      </c>
      <c r="C441" s="2">
        <f t="shared" si="240"/>
        <v>4</v>
      </c>
      <c r="D441" s="2">
        <f t="shared" si="241"/>
        <v>13</v>
      </c>
      <c r="E441" s="2">
        <f t="shared" si="242"/>
        <v>23</v>
      </c>
      <c r="F441" s="2" t="b">
        <f t="shared" si="243"/>
        <v>1</v>
      </c>
      <c r="G441" s="2" t="b">
        <f t="shared" si="244"/>
        <v>1</v>
      </c>
      <c r="I441" s="2">
        <f t="shared" si="251"/>
        <v>347</v>
      </c>
      <c r="J441" s="2" t="str">
        <f t="shared" si="245"/>
        <v>20070707</v>
      </c>
      <c r="K441" s="2" t="str">
        <f t="shared" si="246"/>
        <v>_CSSSDDST</v>
      </c>
      <c r="L441" s="2" t="str">
        <f t="shared" si="247"/>
        <v>Cromix 11.05 Single Sided Bare boot diskette - works .IMD unreliable</v>
      </c>
      <c r="N441" s="2" t="b">
        <f t="shared" si="248"/>
        <v>1</v>
      </c>
      <c r="O441" s="2" t="b">
        <f t="shared" si="249"/>
        <v>0</v>
      </c>
      <c r="P441" s="2" t="str">
        <f t="shared" si="250"/>
        <v>CSSSDDST</v>
      </c>
      <c r="T441" s="2" t="b">
        <f t="shared" si="268"/>
        <v>1</v>
      </c>
      <c r="U441" s="2" t="b">
        <f t="shared" si="268"/>
        <v>0</v>
      </c>
      <c r="V441" s="2" t="b">
        <f t="shared" si="268"/>
        <v>0</v>
      </c>
      <c r="W441" s="2" t="b">
        <f t="shared" si="268"/>
        <v>0</v>
      </c>
      <c r="X441" s="2" t="b">
        <f t="shared" si="268"/>
        <v>0</v>
      </c>
      <c r="Y441" s="2" t="b">
        <f t="shared" si="268"/>
        <v>0</v>
      </c>
      <c r="Z441" s="2" t="b">
        <f t="shared" si="268"/>
        <v>0</v>
      </c>
      <c r="AA441" s="2" t="b">
        <f t="shared" si="268"/>
        <v>0</v>
      </c>
      <c r="AB441" s="2" t="b">
        <f t="shared" si="268"/>
        <v>0</v>
      </c>
      <c r="AC441" s="2" t="b">
        <f t="shared" si="268"/>
        <v>0</v>
      </c>
      <c r="AD441" s="2" t="b">
        <f t="shared" si="269"/>
        <v>0</v>
      </c>
      <c r="AE441" s="2" t="b">
        <f t="shared" si="269"/>
        <v>0</v>
      </c>
      <c r="AF441" s="2" t="b">
        <f t="shared" si="269"/>
        <v>0</v>
      </c>
      <c r="AG441" s="2" t="b">
        <f t="shared" si="269"/>
        <v>0</v>
      </c>
      <c r="AH441" s="2" t="b">
        <f t="shared" si="269"/>
        <v>0</v>
      </c>
      <c r="AI441" s="2" t="b">
        <f t="shared" si="269"/>
        <v>0</v>
      </c>
      <c r="AJ441" s="2" t="b">
        <f t="shared" si="269"/>
        <v>0</v>
      </c>
      <c r="AK441" s="2" t="b">
        <f t="shared" si="269"/>
        <v>0</v>
      </c>
      <c r="AL441" s="2" t="b">
        <f t="shared" si="269"/>
        <v>0</v>
      </c>
      <c r="AM441" s="2" t="b">
        <f t="shared" si="269"/>
        <v>0</v>
      </c>
      <c r="AN441" s="2" t="b">
        <f t="shared" si="270"/>
        <v>0</v>
      </c>
      <c r="AO441" s="2" t="b">
        <f t="shared" si="270"/>
        <v>0</v>
      </c>
      <c r="AP441" s="2" t="b">
        <f t="shared" si="270"/>
        <v>0</v>
      </c>
      <c r="AQ441" s="2" t="b">
        <f t="shared" si="270"/>
        <v>0</v>
      </c>
      <c r="AR441" s="2" t="b">
        <f t="shared" si="270"/>
        <v>0</v>
      </c>
      <c r="AS441" s="2" t="b">
        <f t="shared" si="270"/>
        <v>0</v>
      </c>
      <c r="AT441" s="2" t="b">
        <f t="shared" si="270"/>
        <v>1</v>
      </c>
      <c r="AU441" s="2" t="b">
        <f t="shared" si="270"/>
        <v>1</v>
      </c>
      <c r="AV441" s="2" t="b">
        <f t="shared" si="270"/>
        <v>1</v>
      </c>
      <c r="AW441" s="2" t="b">
        <f t="shared" si="270"/>
        <v>1</v>
      </c>
      <c r="AX441" s="2" t="b">
        <f t="shared" si="271"/>
        <v>1</v>
      </c>
      <c r="AY441" s="2" t="b">
        <f t="shared" si="271"/>
        <v>1</v>
      </c>
      <c r="AZ441" s="2" t="b">
        <f t="shared" si="271"/>
        <v>1</v>
      </c>
      <c r="BA441" s="2" t="b">
        <f t="shared" si="271"/>
        <v>1</v>
      </c>
      <c r="BB441" s="2" t="b">
        <f t="shared" si="271"/>
        <v>1</v>
      </c>
      <c r="BC441" s="2" t="b">
        <f t="shared" si="271"/>
        <v>1</v>
      </c>
      <c r="BD441" s="2" t="b">
        <f t="shared" si="271"/>
        <v>1</v>
      </c>
      <c r="BE441" s="2" t="b">
        <f t="shared" si="271"/>
        <v>1</v>
      </c>
      <c r="BF441" s="2" t="b">
        <f t="shared" si="271"/>
        <v>1</v>
      </c>
      <c r="BG441" s="2" t="b">
        <f t="shared" si="271"/>
        <v>1</v>
      </c>
      <c r="BH441" s="2" t="b">
        <f t="shared" si="271"/>
        <v>1</v>
      </c>
      <c r="BI441" s="2" t="b">
        <f t="shared" si="271"/>
        <v>1</v>
      </c>
      <c r="BJ441" s="2" t="b">
        <f t="shared" si="271"/>
        <v>1</v>
      </c>
      <c r="BK441" s="2" t="b">
        <f t="shared" si="271"/>
        <v>1</v>
      </c>
    </row>
    <row r="442" spans="1:63" ht="43.5" x14ac:dyDescent="0.35">
      <c r="A442" s="2" t="str">
        <f>RawData!A438&amp;" "&amp;RawData!B438&amp;" "&amp;RawData!C438&amp;" "&amp;RawData!D438&amp;" "&amp;RawData!E438</f>
        <v xml:space="preserve">348 20070707 _CSSSDDST Cromix 11.05 Bare boot diskette (run with TUART out) </v>
      </c>
      <c r="B442" s="2" t="str">
        <f t="shared" si="239"/>
        <v>348 20070707 _CSSSDDST Cromix 11.05 Bare boot diskette (run with TUART out)</v>
      </c>
      <c r="C442" s="2">
        <f t="shared" si="240"/>
        <v>4</v>
      </c>
      <c r="D442" s="2">
        <f t="shared" si="241"/>
        <v>13</v>
      </c>
      <c r="E442" s="2">
        <f t="shared" si="242"/>
        <v>23</v>
      </c>
      <c r="F442" s="2" t="b">
        <f t="shared" si="243"/>
        <v>1</v>
      </c>
      <c r="G442" s="2" t="b">
        <f t="shared" si="244"/>
        <v>1</v>
      </c>
      <c r="I442" s="2">
        <f t="shared" si="251"/>
        <v>348</v>
      </c>
      <c r="J442" s="2" t="str">
        <f t="shared" si="245"/>
        <v>20070707</v>
      </c>
      <c r="K442" s="2" t="str">
        <f t="shared" si="246"/>
        <v>_CSSSDDST</v>
      </c>
      <c r="L442" s="2" t="str">
        <f t="shared" si="247"/>
        <v>Cromix 11.05 Bare boot diskette (run with TUART out)</v>
      </c>
      <c r="N442" s="2" t="b">
        <f t="shared" si="248"/>
        <v>1</v>
      </c>
      <c r="O442" s="2" t="b">
        <f t="shared" si="249"/>
        <v>0</v>
      </c>
      <c r="P442" s="2" t="str">
        <f t="shared" si="250"/>
        <v>CSSSDDST</v>
      </c>
      <c r="T442" s="2" t="b">
        <f t="shared" si="268"/>
        <v>1</v>
      </c>
      <c r="U442" s="2" t="b">
        <f t="shared" si="268"/>
        <v>0</v>
      </c>
      <c r="V442" s="2" t="b">
        <f t="shared" si="268"/>
        <v>0</v>
      </c>
      <c r="W442" s="2" t="b">
        <f t="shared" si="268"/>
        <v>0</v>
      </c>
      <c r="X442" s="2" t="b">
        <f t="shared" si="268"/>
        <v>0</v>
      </c>
      <c r="Y442" s="2" t="b">
        <f t="shared" si="268"/>
        <v>0</v>
      </c>
      <c r="Z442" s="2" t="b">
        <f t="shared" si="268"/>
        <v>0</v>
      </c>
      <c r="AA442" s="2" t="b">
        <f t="shared" si="268"/>
        <v>0</v>
      </c>
      <c r="AB442" s="2" t="b">
        <f t="shared" si="268"/>
        <v>0</v>
      </c>
      <c r="AC442" s="2" t="b">
        <f t="shared" si="268"/>
        <v>0</v>
      </c>
      <c r="AD442" s="2" t="b">
        <f t="shared" si="269"/>
        <v>0</v>
      </c>
      <c r="AE442" s="2" t="b">
        <f t="shared" si="269"/>
        <v>0</v>
      </c>
      <c r="AF442" s="2" t="b">
        <f t="shared" si="269"/>
        <v>0</v>
      </c>
      <c r="AG442" s="2" t="b">
        <f t="shared" si="269"/>
        <v>0</v>
      </c>
      <c r="AH442" s="2" t="b">
        <f t="shared" si="269"/>
        <v>0</v>
      </c>
      <c r="AI442" s="2" t="b">
        <f t="shared" si="269"/>
        <v>0</v>
      </c>
      <c r="AJ442" s="2" t="b">
        <f t="shared" si="269"/>
        <v>0</v>
      </c>
      <c r="AK442" s="2" t="b">
        <f t="shared" si="269"/>
        <v>0</v>
      </c>
      <c r="AL442" s="2" t="b">
        <f t="shared" si="269"/>
        <v>0</v>
      </c>
      <c r="AM442" s="2" t="b">
        <f t="shared" si="269"/>
        <v>0</v>
      </c>
      <c r="AN442" s="2" t="b">
        <f t="shared" si="270"/>
        <v>0</v>
      </c>
      <c r="AO442" s="2" t="b">
        <f t="shared" si="270"/>
        <v>0</v>
      </c>
      <c r="AP442" s="2" t="b">
        <f t="shared" si="270"/>
        <v>0</v>
      </c>
      <c r="AQ442" s="2" t="b">
        <f t="shared" si="270"/>
        <v>0</v>
      </c>
      <c r="AR442" s="2" t="b">
        <f t="shared" si="270"/>
        <v>0</v>
      </c>
      <c r="AS442" s="2" t="b">
        <f t="shared" si="270"/>
        <v>0</v>
      </c>
      <c r="AT442" s="2" t="b">
        <f t="shared" si="270"/>
        <v>1</v>
      </c>
      <c r="AU442" s="2" t="b">
        <f t="shared" si="270"/>
        <v>1</v>
      </c>
      <c r="AV442" s="2" t="b">
        <f t="shared" si="270"/>
        <v>1</v>
      </c>
      <c r="AW442" s="2" t="b">
        <f t="shared" si="270"/>
        <v>1</v>
      </c>
      <c r="AX442" s="2" t="b">
        <f t="shared" si="271"/>
        <v>1</v>
      </c>
      <c r="AY442" s="2" t="b">
        <f t="shared" si="271"/>
        <v>1</v>
      </c>
      <c r="AZ442" s="2" t="b">
        <f t="shared" si="271"/>
        <v>1</v>
      </c>
      <c r="BA442" s="2" t="b">
        <f t="shared" si="271"/>
        <v>1</v>
      </c>
      <c r="BB442" s="2" t="b">
        <f t="shared" si="271"/>
        <v>1</v>
      </c>
      <c r="BC442" s="2" t="b">
        <f t="shared" si="271"/>
        <v>1</v>
      </c>
      <c r="BD442" s="2" t="b">
        <f t="shared" si="271"/>
        <v>1</v>
      </c>
      <c r="BE442" s="2" t="b">
        <f t="shared" si="271"/>
        <v>1</v>
      </c>
      <c r="BF442" s="2" t="b">
        <f t="shared" si="271"/>
        <v>1</v>
      </c>
      <c r="BG442" s="2" t="b">
        <f t="shared" si="271"/>
        <v>1</v>
      </c>
      <c r="BH442" s="2" t="b">
        <f t="shared" si="271"/>
        <v>1</v>
      </c>
      <c r="BI442" s="2" t="b">
        <f t="shared" si="271"/>
        <v>1</v>
      </c>
      <c r="BJ442" s="2" t="b">
        <f t="shared" si="271"/>
        <v>1</v>
      </c>
      <c r="BK442" s="2" t="b">
        <f t="shared" si="271"/>
        <v>1</v>
      </c>
    </row>
    <row r="443" spans="1:63" ht="43.5" x14ac:dyDescent="0.35">
      <c r="A443" s="2" t="str">
        <f>RawData!A439&amp;" "&amp;RawData!B439&amp;" "&amp;RawData!C439&amp;" "&amp;RawData!D439&amp;" "&amp;RawData!E439</f>
        <v xml:space="preserve">349 20070703  CSSSDDST Cromix /gen directory including basicgen only </v>
      </c>
      <c r="B443" s="2" t="str">
        <f t="shared" si="239"/>
        <v>349 20070703 CSSSDDST Cromix /gen directory including basicgen only</v>
      </c>
      <c r="C443" s="2">
        <f t="shared" si="240"/>
        <v>4</v>
      </c>
      <c r="D443" s="2">
        <f t="shared" si="241"/>
        <v>13</v>
      </c>
      <c r="E443" s="2">
        <f t="shared" si="242"/>
        <v>22</v>
      </c>
      <c r="F443" s="2" t="b">
        <f t="shared" si="243"/>
        <v>1</v>
      </c>
      <c r="G443" s="2" t="b">
        <f t="shared" si="244"/>
        <v>1</v>
      </c>
      <c r="I443" s="2">
        <f t="shared" si="251"/>
        <v>349</v>
      </c>
      <c r="J443" s="2" t="str">
        <f t="shared" si="245"/>
        <v>20070703</v>
      </c>
      <c r="K443" s="2" t="str">
        <f t="shared" si="246"/>
        <v>CSSSDDST</v>
      </c>
      <c r="L443" s="2" t="str">
        <f t="shared" si="247"/>
        <v>Cromix /gen directory including basicgen only</v>
      </c>
      <c r="N443" s="2" t="b">
        <f t="shared" si="248"/>
        <v>0</v>
      </c>
      <c r="O443" s="2" t="b">
        <f t="shared" si="249"/>
        <v>0</v>
      </c>
      <c r="P443" s="2" t="str">
        <f t="shared" si="250"/>
        <v>CSSSDDST</v>
      </c>
      <c r="T443" s="2" t="b">
        <f t="shared" si="268"/>
        <v>1</v>
      </c>
      <c r="U443" s="2" t="b">
        <f t="shared" si="268"/>
        <v>0</v>
      </c>
      <c r="V443" s="2" t="b">
        <f t="shared" si="268"/>
        <v>0</v>
      </c>
      <c r="W443" s="2" t="b">
        <f t="shared" si="268"/>
        <v>0</v>
      </c>
      <c r="X443" s="2" t="b">
        <f t="shared" si="268"/>
        <v>0</v>
      </c>
      <c r="Y443" s="2" t="b">
        <f t="shared" si="268"/>
        <v>0</v>
      </c>
      <c r="Z443" s="2" t="b">
        <f t="shared" si="268"/>
        <v>0</v>
      </c>
      <c r="AA443" s="2" t="b">
        <f t="shared" si="268"/>
        <v>0</v>
      </c>
      <c r="AB443" s="2" t="b">
        <f t="shared" si="268"/>
        <v>0</v>
      </c>
      <c r="AC443" s="2" t="b">
        <f t="shared" si="268"/>
        <v>0</v>
      </c>
      <c r="AD443" s="2" t="b">
        <f t="shared" si="269"/>
        <v>0</v>
      </c>
      <c r="AE443" s="2" t="b">
        <f t="shared" si="269"/>
        <v>0</v>
      </c>
      <c r="AF443" s="2" t="b">
        <f t="shared" si="269"/>
        <v>0</v>
      </c>
      <c r="AG443" s="2" t="b">
        <f t="shared" si="269"/>
        <v>0</v>
      </c>
      <c r="AH443" s="2" t="b">
        <f t="shared" si="269"/>
        <v>0</v>
      </c>
      <c r="AI443" s="2" t="b">
        <f t="shared" si="269"/>
        <v>0</v>
      </c>
      <c r="AJ443" s="2" t="b">
        <f t="shared" si="269"/>
        <v>0</v>
      </c>
      <c r="AK443" s="2" t="b">
        <f t="shared" si="269"/>
        <v>0</v>
      </c>
      <c r="AL443" s="2" t="b">
        <f t="shared" si="269"/>
        <v>0</v>
      </c>
      <c r="AM443" s="2" t="b">
        <f t="shared" si="269"/>
        <v>0</v>
      </c>
      <c r="AN443" s="2" t="b">
        <f t="shared" si="270"/>
        <v>0</v>
      </c>
      <c r="AO443" s="2" t="b">
        <f t="shared" si="270"/>
        <v>0</v>
      </c>
      <c r="AP443" s="2" t="b">
        <f t="shared" si="270"/>
        <v>0</v>
      </c>
      <c r="AQ443" s="2" t="b">
        <f t="shared" si="270"/>
        <v>0</v>
      </c>
      <c r="AR443" s="2" t="b">
        <f t="shared" si="270"/>
        <v>0</v>
      </c>
      <c r="AS443" s="2" t="b">
        <f t="shared" si="270"/>
        <v>0</v>
      </c>
      <c r="AT443" s="2" t="b">
        <f t="shared" si="270"/>
        <v>1</v>
      </c>
      <c r="AU443" s="2" t="b">
        <f t="shared" si="270"/>
        <v>1</v>
      </c>
      <c r="AV443" s="2" t="b">
        <f t="shared" si="270"/>
        <v>1</v>
      </c>
      <c r="AW443" s="2" t="b">
        <f t="shared" si="270"/>
        <v>1</v>
      </c>
      <c r="AX443" s="2" t="b">
        <f t="shared" si="271"/>
        <v>1</v>
      </c>
      <c r="AY443" s="2" t="b">
        <f t="shared" si="271"/>
        <v>1</v>
      </c>
      <c r="AZ443" s="2" t="b">
        <f t="shared" si="271"/>
        <v>1</v>
      </c>
      <c r="BA443" s="2" t="b">
        <f t="shared" si="271"/>
        <v>1</v>
      </c>
      <c r="BB443" s="2" t="b">
        <f t="shared" si="271"/>
        <v>1</v>
      </c>
      <c r="BC443" s="2" t="b">
        <f t="shared" si="271"/>
        <v>1</v>
      </c>
      <c r="BD443" s="2" t="b">
        <f t="shared" si="271"/>
        <v>1</v>
      </c>
      <c r="BE443" s="2" t="b">
        <f t="shared" si="271"/>
        <v>1</v>
      </c>
      <c r="BF443" s="2" t="b">
        <f t="shared" si="271"/>
        <v>1</v>
      </c>
      <c r="BG443" s="2" t="b">
        <f t="shared" si="271"/>
        <v>1</v>
      </c>
      <c r="BH443" s="2" t="b">
        <f t="shared" si="271"/>
        <v>1</v>
      </c>
      <c r="BI443" s="2" t="b">
        <f t="shared" si="271"/>
        <v>1</v>
      </c>
      <c r="BJ443" s="2" t="b">
        <f t="shared" si="271"/>
        <v>1</v>
      </c>
      <c r="BK443" s="2" t="b">
        <f t="shared" si="271"/>
        <v>1</v>
      </c>
    </row>
    <row r="444" spans="1:63" ht="43.5" x14ac:dyDescent="0.35">
      <c r="A444" s="2" t="str">
        <f>RawData!A440&amp;" "&amp;RawData!B440&amp;" "&amp;RawData!C440&amp;" "&amp;RawData!D440&amp;" "&amp;RawData!E440</f>
        <v xml:space="preserve">350 20071114 _CSDSDDST Cromix 11.05 Master Diskette works! </v>
      </c>
      <c r="B444" s="2" t="str">
        <f t="shared" si="239"/>
        <v>350 20071114 _CSDSDDST Cromix 11.05 Master Diskette works!</v>
      </c>
      <c r="C444" s="2">
        <f t="shared" si="240"/>
        <v>4</v>
      </c>
      <c r="D444" s="2">
        <f t="shared" si="241"/>
        <v>13</v>
      </c>
      <c r="E444" s="2">
        <f t="shared" si="242"/>
        <v>23</v>
      </c>
      <c r="F444" s="2" t="b">
        <f t="shared" si="243"/>
        <v>1</v>
      </c>
      <c r="G444" s="2" t="b">
        <f t="shared" si="244"/>
        <v>1</v>
      </c>
      <c r="I444" s="2">
        <f t="shared" si="251"/>
        <v>350</v>
      </c>
      <c r="J444" s="2" t="str">
        <f t="shared" si="245"/>
        <v>20071114</v>
      </c>
      <c r="K444" s="2" t="str">
        <f t="shared" si="246"/>
        <v>_CSDSDDST</v>
      </c>
      <c r="L444" s="2" t="str">
        <f t="shared" si="247"/>
        <v>Cromix 11.05 Master Diskette works!</v>
      </c>
      <c r="N444" s="2" t="b">
        <f t="shared" si="248"/>
        <v>1</v>
      </c>
      <c r="O444" s="2" t="b">
        <f t="shared" si="249"/>
        <v>0</v>
      </c>
      <c r="P444" s="2" t="str">
        <f t="shared" si="250"/>
        <v>CSDSDDST</v>
      </c>
      <c r="T444" s="2" t="b">
        <f t="shared" si="268"/>
        <v>1</v>
      </c>
      <c r="U444" s="2" t="b">
        <f t="shared" si="268"/>
        <v>0</v>
      </c>
      <c r="V444" s="2" t="b">
        <f t="shared" si="268"/>
        <v>0</v>
      </c>
      <c r="W444" s="2" t="b">
        <f t="shared" si="268"/>
        <v>0</v>
      </c>
      <c r="X444" s="2" t="b">
        <f t="shared" si="268"/>
        <v>0</v>
      </c>
      <c r="Y444" s="2" t="b">
        <f t="shared" si="268"/>
        <v>0</v>
      </c>
      <c r="Z444" s="2" t="b">
        <f t="shared" si="268"/>
        <v>0</v>
      </c>
      <c r="AA444" s="2" t="b">
        <f t="shared" si="268"/>
        <v>0</v>
      </c>
      <c r="AB444" s="2" t="b">
        <f t="shared" si="268"/>
        <v>0</v>
      </c>
      <c r="AC444" s="2" t="b">
        <f t="shared" si="268"/>
        <v>0</v>
      </c>
      <c r="AD444" s="2" t="b">
        <f t="shared" si="269"/>
        <v>0</v>
      </c>
      <c r="AE444" s="2" t="b">
        <f t="shared" si="269"/>
        <v>0</v>
      </c>
      <c r="AF444" s="2" t="b">
        <f t="shared" si="269"/>
        <v>0</v>
      </c>
      <c r="AG444" s="2" t="b">
        <f t="shared" si="269"/>
        <v>0</v>
      </c>
      <c r="AH444" s="2" t="b">
        <f t="shared" si="269"/>
        <v>0</v>
      </c>
      <c r="AI444" s="2" t="b">
        <f t="shared" si="269"/>
        <v>0</v>
      </c>
      <c r="AJ444" s="2" t="b">
        <f t="shared" si="269"/>
        <v>0</v>
      </c>
      <c r="AK444" s="2" t="b">
        <f t="shared" si="269"/>
        <v>0</v>
      </c>
      <c r="AL444" s="2" t="b">
        <f t="shared" si="269"/>
        <v>0</v>
      </c>
      <c r="AM444" s="2" t="b">
        <f t="shared" si="269"/>
        <v>0</v>
      </c>
      <c r="AN444" s="2" t="b">
        <f t="shared" si="270"/>
        <v>0</v>
      </c>
      <c r="AO444" s="2" t="b">
        <f t="shared" si="270"/>
        <v>0</v>
      </c>
      <c r="AP444" s="2" t="b">
        <f t="shared" si="270"/>
        <v>0</v>
      </c>
      <c r="AQ444" s="2" t="b">
        <f t="shared" si="270"/>
        <v>0</v>
      </c>
      <c r="AR444" s="2" t="b">
        <f t="shared" si="270"/>
        <v>0</v>
      </c>
      <c r="AS444" s="2" t="b">
        <f t="shared" si="270"/>
        <v>0</v>
      </c>
      <c r="AT444" s="2" t="b">
        <f t="shared" si="270"/>
        <v>1</v>
      </c>
      <c r="AU444" s="2" t="b">
        <f t="shared" si="270"/>
        <v>1</v>
      </c>
      <c r="AV444" s="2" t="b">
        <f t="shared" si="270"/>
        <v>1</v>
      </c>
      <c r="AW444" s="2" t="b">
        <f t="shared" si="270"/>
        <v>1</v>
      </c>
      <c r="AX444" s="2" t="b">
        <f t="shared" si="271"/>
        <v>1</v>
      </c>
      <c r="AY444" s="2" t="b">
        <f t="shared" si="271"/>
        <v>1</v>
      </c>
      <c r="AZ444" s="2" t="b">
        <f t="shared" si="271"/>
        <v>1</v>
      </c>
      <c r="BA444" s="2" t="b">
        <f t="shared" si="271"/>
        <v>1</v>
      </c>
      <c r="BB444" s="2" t="b">
        <f t="shared" si="271"/>
        <v>1</v>
      </c>
      <c r="BC444" s="2" t="b">
        <f t="shared" si="271"/>
        <v>1</v>
      </c>
      <c r="BD444" s="2" t="b">
        <f t="shared" si="271"/>
        <v>1</v>
      </c>
      <c r="BE444" s="2" t="b">
        <f t="shared" si="271"/>
        <v>1</v>
      </c>
      <c r="BF444" s="2" t="b">
        <f t="shared" si="271"/>
        <v>1</v>
      </c>
      <c r="BG444" s="2" t="b">
        <f t="shared" si="271"/>
        <v>1</v>
      </c>
      <c r="BH444" s="2" t="b">
        <f t="shared" si="271"/>
        <v>1</v>
      </c>
      <c r="BI444" s="2" t="b">
        <f t="shared" si="271"/>
        <v>1</v>
      </c>
      <c r="BJ444" s="2" t="b">
        <f t="shared" si="271"/>
        <v>1</v>
      </c>
      <c r="BK444" s="2" t="b">
        <f t="shared" si="271"/>
        <v>1</v>
      </c>
    </row>
    <row r="445" spans="1:63" x14ac:dyDescent="0.35">
      <c r="A445" s="2" t="str">
        <f>RawData!A441&amp;" "&amp;RawData!B441&amp;" "&amp;RawData!C441&amp;" "&amp;RawData!D441&amp;" "&amp;RawData!E441</f>
        <v xml:space="preserve">    </v>
      </c>
      <c r="B445" s="2" t="str">
        <f t="shared" si="239"/>
        <v/>
      </c>
      <c r="C445" s="2" t="e">
        <f t="shared" si="240"/>
        <v>#VALUE!</v>
      </c>
      <c r="D445" s="2" t="e">
        <f t="shared" si="241"/>
        <v>#VALUE!</v>
      </c>
      <c r="E445" s="2" t="e">
        <f t="shared" si="242"/>
        <v>#VALUE!</v>
      </c>
      <c r="F445" s="2" t="b">
        <f t="shared" si="243"/>
        <v>0</v>
      </c>
      <c r="G445" s="2" t="b">
        <f t="shared" si="244"/>
        <v>0</v>
      </c>
      <c r="I445" s="2" t="str">
        <f t="shared" si="251"/>
        <v/>
      </c>
      <c r="J445" s="2" t="str">
        <f t="shared" si="245"/>
        <v/>
      </c>
      <c r="K445" s="2" t="str">
        <f t="shared" si="246"/>
        <v/>
      </c>
      <c r="L445" s="2" t="str">
        <f t="shared" si="247"/>
        <v/>
      </c>
      <c r="N445" s="2" t="str">
        <f t="shared" si="248"/>
        <v/>
      </c>
      <c r="O445" s="2" t="str">
        <f t="shared" si="249"/>
        <v/>
      </c>
      <c r="P445" s="2" t="str">
        <f t="shared" si="250"/>
        <v/>
      </c>
      <c r="T445" s="2" t="str">
        <f t="shared" ref="T445:AC454" si="272">IF($F445,OR(NOT(ISERROR(FIND(T$2,$L445,1))),NOT(ISERROR(FIND(T$3,$L445,1))),NOT(ISERROR(FIND(T$4,$L445,1)))),"")</f>
        <v/>
      </c>
      <c r="U445" s="2" t="str">
        <f t="shared" si="272"/>
        <v/>
      </c>
      <c r="V445" s="2" t="str">
        <f t="shared" si="272"/>
        <v/>
      </c>
      <c r="W445" s="2" t="str">
        <f t="shared" si="272"/>
        <v/>
      </c>
      <c r="X445" s="2" t="str">
        <f t="shared" si="272"/>
        <v/>
      </c>
      <c r="Y445" s="2" t="str">
        <f t="shared" si="272"/>
        <v/>
      </c>
      <c r="Z445" s="2" t="str">
        <f t="shared" si="272"/>
        <v/>
      </c>
      <c r="AA445" s="2" t="str">
        <f t="shared" si="272"/>
        <v/>
      </c>
      <c r="AB445" s="2" t="str">
        <f t="shared" si="272"/>
        <v/>
      </c>
      <c r="AC445" s="2" t="str">
        <f t="shared" si="272"/>
        <v/>
      </c>
      <c r="AD445" s="2" t="str">
        <f t="shared" ref="AD445:AM454" si="273">IF($F445,OR(NOT(ISERROR(FIND(AD$2,$L445,1))),NOT(ISERROR(FIND(AD$3,$L445,1))),NOT(ISERROR(FIND(AD$4,$L445,1)))),"")</f>
        <v/>
      </c>
      <c r="AE445" s="2" t="str">
        <f t="shared" si="273"/>
        <v/>
      </c>
      <c r="AF445" s="2" t="str">
        <f t="shared" si="273"/>
        <v/>
      </c>
      <c r="AG445" s="2" t="str">
        <f t="shared" si="273"/>
        <v/>
      </c>
      <c r="AH445" s="2" t="str">
        <f t="shared" si="273"/>
        <v/>
      </c>
      <c r="AI445" s="2" t="str">
        <f t="shared" si="273"/>
        <v/>
      </c>
      <c r="AJ445" s="2" t="str">
        <f t="shared" si="273"/>
        <v/>
      </c>
      <c r="AK445" s="2" t="str">
        <f t="shared" si="273"/>
        <v/>
      </c>
      <c r="AL445" s="2" t="str">
        <f t="shared" si="273"/>
        <v/>
      </c>
      <c r="AM445" s="2" t="str">
        <f t="shared" si="273"/>
        <v/>
      </c>
      <c r="AN445" s="2" t="str">
        <f t="shared" ref="AN445:AW454" si="274">IF($F445,OR(NOT(ISERROR(FIND(AN$2,$L445,1))),NOT(ISERROR(FIND(AN$3,$L445,1))),NOT(ISERROR(FIND(AN$4,$L445,1)))),"")</f>
        <v/>
      </c>
      <c r="AO445" s="2" t="str">
        <f t="shared" si="274"/>
        <v/>
      </c>
      <c r="AP445" s="2" t="str">
        <f t="shared" si="274"/>
        <v/>
      </c>
      <c r="AQ445" s="2" t="str">
        <f t="shared" si="274"/>
        <v/>
      </c>
      <c r="AR445" s="2" t="str">
        <f t="shared" si="274"/>
        <v/>
      </c>
      <c r="AS445" s="2" t="str">
        <f t="shared" si="274"/>
        <v/>
      </c>
      <c r="AT445" s="2" t="str">
        <f t="shared" si="274"/>
        <v/>
      </c>
      <c r="AU445" s="2" t="str">
        <f t="shared" si="274"/>
        <v/>
      </c>
      <c r="AV445" s="2" t="str">
        <f t="shared" si="274"/>
        <v/>
      </c>
      <c r="AW445" s="2" t="str">
        <f t="shared" si="274"/>
        <v/>
      </c>
      <c r="AX445" s="2" t="str">
        <f t="shared" ref="AX445:BK454" si="275">IF($F445,OR(NOT(ISERROR(FIND(AX$2,$L445,1))),NOT(ISERROR(FIND(AX$3,$L445,1))),NOT(ISERROR(FIND(AX$4,$L445,1)))),"")</f>
        <v/>
      </c>
      <c r="AY445" s="2" t="str">
        <f t="shared" si="275"/>
        <v/>
      </c>
      <c r="AZ445" s="2" t="str">
        <f t="shared" si="275"/>
        <v/>
      </c>
      <c r="BA445" s="2" t="str">
        <f t="shared" si="275"/>
        <v/>
      </c>
      <c r="BB445" s="2" t="str">
        <f t="shared" si="275"/>
        <v/>
      </c>
      <c r="BC445" s="2" t="str">
        <f t="shared" si="275"/>
        <v/>
      </c>
      <c r="BD445" s="2" t="str">
        <f t="shared" si="275"/>
        <v/>
      </c>
      <c r="BE445" s="2" t="str">
        <f t="shared" si="275"/>
        <v/>
      </c>
      <c r="BF445" s="2" t="str">
        <f t="shared" si="275"/>
        <v/>
      </c>
      <c r="BG445" s="2" t="str">
        <f t="shared" si="275"/>
        <v/>
      </c>
      <c r="BH445" s="2" t="str">
        <f t="shared" si="275"/>
        <v/>
      </c>
      <c r="BI445" s="2" t="str">
        <f t="shared" si="275"/>
        <v/>
      </c>
      <c r="BJ445" s="2" t="str">
        <f t="shared" si="275"/>
        <v/>
      </c>
      <c r="BK445" s="2" t="str">
        <f t="shared" si="275"/>
        <v/>
      </c>
    </row>
    <row r="446" spans="1:63" x14ac:dyDescent="0.35">
      <c r="A446" s="2" t="str">
        <f>RawData!A442&amp;" "&amp;RawData!B442&amp;" "&amp;RawData!C442&amp;" "&amp;RawData!D442&amp;" "&amp;RawData!E442</f>
        <v xml:space="preserve">     </v>
      </c>
      <c r="B446" s="2" t="str">
        <f t="shared" si="239"/>
        <v/>
      </c>
      <c r="C446" s="2" t="e">
        <f t="shared" si="240"/>
        <v>#VALUE!</v>
      </c>
      <c r="D446" s="2" t="e">
        <f t="shared" si="241"/>
        <v>#VALUE!</v>
      </c>
      <c r="E446" s="2" t="e">
        <f t="shared" si="242"/>
        <v>#VALUE!</v>
      </c>
      <c r="F446" s="2" t="b">
        <f t="shared" si="243"/>
        <v>0</v>
      </c>
      <c r="G446" s="2" t="b">
        <f t="shared" si="244"/>
        <v>0</v>
      </c>
      <c r="I446" s="2" t="str">
        <f t="shared" si="251"/>
        <v/>
      </c>
      <c r="J446" s="2" t="str">
        <f t="shared" si="245"/>
        <v/>
      </c>
      <c r="K446" s="2" t="str">
        <f t="shared" si="246"/>
        <v/>
      </c>
      <c r="L446" s="2" t="str">
        <f t="shared" si="247"/>
        <v/>
      </c>
      <c r="N446" s="2" t="str">
        <f t="shared" si="248"/>
        <v/>
      </c>
      <c r="O446" s="2" t="str">
        <f t="shared" si="249"/>
        <v/>
      </c>
      <c r="P446" s="2" t="str">
        <f t="shared" si="250"/>
        <v/>
      </c>
      <c r="T446" s="2" t="str">
        <f t="shared" si="272"/>
        <v/>
      </c>
      <c r="U446" s="2" t="str">
        <f t="shared" si="272"/>
        <v/>
      </c>
      <c r="V446" s="2" t="str">
        <f t="shared" si="272"/>
        <v/>
      </c>
      <c r="W446" s="2" t="str">
        <f t="shared" si="272"/>
        <v/>
      </c>
      <c r="X446" s="2" t="str">
        <f t="shared" si="272"/>
        <v/>
      </c>
      <c r="Y446" s="2" t="str">
        <f t="shared" si="272"/>
        <v/>
      </c>
      <c r="Z446" s="2" t="str">
        <f t="shared" si="272"/>
        <v/>
      </c>
      <c r="AA446" s="2" t="str">
        <f t="shared" si="272"/>
        <v/>
      </c>
      <c r="AB446" s="2" t="str">
        <f t="shared" si="272"/>
        <v/>
      </c>
      <c r="AC446" s="2" t="str">
        <f t="shared" si="272"/>
        <v/>
      </c>
      <c r="AD446" s="2" t="str">
        <f t="shared" si="273"/>
        <v/>
      </c>
      <c r="AE446" s="2" t="str">
        <f t="shared" si="273"/>
        <v/>
      </c>
      <c r="AF446" s="2" t="str">
        <f t="shared" si="273"/>
        <v/>
      </c>
      <c r="AG446" s="2" t="str">
        <f t="shared" si="273"/>
        <v/>
      </c>
      <c r="AH446" s="2" t="str">
        <f t="shared" si="273"/>
        <v/>
      </c>
      <c r="AI446" s="2" t="str">
        <f t="shared" si="273"/>
        <v/>
      </c>
      <c r="AJ446" s="2" t="str">
        <f t="shared" si="273"/>
        <v/>
      </c>
      <c r="AK446" s="2" t="str">
        <f t="shared" si="273"/>
        <v/>
      </c>
      <c r="AL446" s="2" t="str">
        <f t="shared" si="273"/>
        <v/>
      </c>
      <c r="AM446" s="2" t="str">
        <f t="shared" si="273"/>
        <v/>
      </c>
      <c r="AN446" s="2" t="str">
        <f t="shared" si="274"/>
        <v/>
      </c>
      <c r="AO446" s="2" t="str">
        <f t="shared" si="274"/>
        <v/>
      </c>
      <c r="AP446" s="2" t="str">
        <f t="shared" si="274"/>
        <v/>
      </c>
      <c r="AQ446" s="2" t="str">
        <f t="shared" si="274"/>
        <v/>
      </c>
      <c r="AR446" s="2" t="str">
        <f t="shared" si="274"/>
        <v/>
      </c>
      <c r="AS446" s="2" t="str">
        <f t="shared" si="274"/>
        <v/>
      </c>
      <c r="AT446" s="2" t="str">
        <f t="shared" si="274"/>
        <v/>
      </c>
      <c r="AU446" s="2" t="str">
        <f t="shared" si="274"/>
        <v/>
      </c>
      <c r="AV446" s="2" t="str">
        <f t="shared" si="274"/>
        <v/>
      </c>
      <c r="AW446" s="2" t="str">
        <f t="shared" si="274"/>
        <v/>
      </c>
      <c r="AX446" s="2" t="str">
        <f t="shared" si="275"/>
        <v/>
      </c>
      <c r="AY446" s="2" t="str">
        <f t="shared" si="275"/>
        <v/>
      </c>
      <c r="AZ446" s="2" t="str">
        <f t="shared" si="275"/>
        <v/>
      </c>
      <c r="BA446" s="2" t="str">
        <f t="shared" si="275"/>
        <v/>
      </c>
      <c r="BB446" s="2" t="str">
        <f t="shared" si="275"/>
        <v/>
      </c>
      <c r="BC446" s="2" t="str">
        <f t="shared" si="275"/>
        <v/>
      </c>
      <c r="BD446" s="2" t="str">
        <f t="shared" si="275"/>
        <v/>
      </c>
      <c r="BE446" s="2" t="str">
        <f t="shared" si="275"/>
        <v/>
      </c>
      <c r="BF446" s="2" t="str">
        <f t="shared" si="275"/>
        <v/>
      </c>
      <c r="BG446" s="2" t="str">
        <f t="shared" si="275"/>
        <v/>
      </c>
      <c r="BH446" s="2" t="str">
        <f t="shared" si="275"/>
        <v/>
      </c>
      <c r="BI446" s="2" t="str">
        <f t="shared" si="275"/>
        <v/>
      </c>
      <c r="BJ446" s="2" t="str">
        <f t="shared" si="275"/>
        <v/>
      </c>
      <c r="BK446" s="2" t="str">
        <f t="shared" si="275"/>
        <v/>
      </c>
    </row>
    <row r="447" spans="1:63" ht="43.5" x14ac:dyDescent="0.35">
      <c r="A447" s="2" t="str">
        <f>RawData!A443&amp;" "&amp;RawData!B443&amp;" "&amp;RawData!C443&amp;" "&amp;RawData!D443&amp;" "&amp;RawData!E443</f>
        <v xml:space="preserve">351-360 Cromemco Cromix 164 for 68020 XXU only  No Physical Diskettes,  .IMD     </v>
      </c>
      <c r="B447" s="2" t="str">
        <f t="shared" si="239"/>
        <v>351-360 Cromemco Cromix 164 for 68020 XXU only No Physical Diskettes, .IMD</v>
      </c>
      <c r="C447" s="2">
        <f t="shared" si="240"/>
        <v>8</v>
      </c>
      <c r="D447" s="2">
        <f t="shared" si="241"/>
        <v>17</v>
      </c>
      <c r="E447" s="2">
        <f t="shared" si="242"/>
        <v>24</v>
      </c>
      <c r="F447" s="2" t="b">
        <f t="shared" si="243"/>
        <v>0</v>
      </c>
      <c r="G447" s="2" t="b">
        <f t="shared" si="244"/>
        <v>0</v>
      </c>
      <c r="I447" s="2" t="str">
        <f t="shared" si="251"/>
        <v/>
      </c>
      <c r="J447" s="2" t="str">
        <f t="shared" si="245"/>
        <v/>
      </c>
      <c r="K447" s="2" t="str">
        <f t="shared" si="246"/>
        <v/>
      </c>
      <c r="L447" s="2" t="str">
        <f t="shared" si="247"/>
        <v>351-360 Cromemco Cromix 164 for 68020 XXU only No Physical Diskettes, .IMD</v>
      </c>
      <c r="N447" s="2" t="str">
        <f t="shared" si="248"/>
        <v/>
      </c>
      <c r="O447" s="2" t="str">
        <f t="shared" si="249"/>
        <v/>
      </c>
      <c r="P447" s="2" t="str">
        <f t="shared" si="250"/>
        <v/>
      </c>
      <c r="T447" s="2" t="str">
        <f t="shared" si="272"/>
        <v/>
      </c>
      <c r="U447" s="2" t="str">
        <f t="shared" si="272"/>
        <v/>
      </c>
      <c r="V447" s="2" t="str">
        <f t="shared" si="272"/>
        <v/>
      </c>
      <c r="W447" s="2" t="str">
        <f t="shared" si="272"/>
        <v/>
      </c>
      <c r="X447" s="2" t="str">
        <f t="shared" si="272"/>
        <v/>
      </c>
      <c r="Y447" s="2" t="str">
        <f t="shared" si="272"/>
        <v/>
      </c>
      <c r="Z447" s="2" t="str">
        <f t="shared" si="272"/>
        <v/>
      </c>
      <c r="AA447" s="2" t="str">
        <f t="shared" si="272"/>
        <v/>
      </c>
      <c r="AB447" s="2" t="str">
        <f t="shared" si="272"/>
        <v/>
      </c>
      <c r="AC447" s="2" t="str">
        <f t="shared" si="272"/>
        <v/>
      </c>
      <c r="AD447" s="2" t="str">
        <f t="shared" si="273"/>
        <v/>
      </c>
      <c r="AE447" s="2" t="str">
        <f t="shared" si="273"/>
        <v/>
      </c>
      <c r="AF447" s="2" t="str">
        <f t="shared" si="273"/>
        <v/>
      </c>
      <c r="AG447" s="2" t="str">
        <f t="shared" si="273"/>
        <v/>
      </c>
      <c r="AH447" s="2" t="str">
        <f t="shared" si="273"/>
        <v/>
      </c>
      <c r="AI447" s="2" t="str">
        <f t="shared" si="273"/>
        <v/>
      </c>
      <c r="AJ447" s="2" t="str">
        <f t="shared" si="273"/>
        <v/>
      </c>
      <c r="AK447" s="2" t="str">
        <f t="shared" si="273"/>
        <v/>
      </c>
      <c r="AL447" s="2" t="str">
        <f t="shared" si="273"/>
        <v/>
      </c>
      <c r="AM447" s="2" t="str">
        <f t="shared" si="273"/>
        <v/>
      </c>
      <c r="AN447" s="2" t="str">
        <f t="shared" si="274"/>
        <v/>
      </c>
      <c r="AO447" s="2" t="str">
        <f t="shared" si="274"/>
        <v/>
      </c>
      <c r="AP447" s="2" t="str">
        <f t="shared" si="274"/>
        <v/>
      </c>
      <c r="AQ447" s="2" t="str">
        <f t="shared" si="274"/>
        <v/>
      </c>
      <c r="AR447" s="2" t="str">
        <f t="shared" si="274"/>
        <v/>
      </c>
      <c r="AS447" s="2" t="str">
        <f t="shared" si="274"/>
        <v/>
      </c>
      <c r="AT447" s="2" t="str">
        <f t="shared" si="274"/>
        <v/>
      </c>
      <c r="AU447" s="2" t="str">
        <f t="shared" si="274"/>
        <v/>
      </c>
      <c r="AV447" s="2" t="str">
        <f t="shared" si="274"/>
        <v/>
      </c>
      <c r="AW447" s="2" t="str">
        <f t="shared" si="274"/>
        <v/>
      </c>
      <c r="AX447" s="2" t="str">
        <f t="shared" si="275"/>
        <v/>
      </c>
      <c r="AY447" s="2" t="str">
        <f t="shared" si="275"/>
        <v/>
      </c>
      <c r="AZ447" s="2" t="str">
        <f t="shared" si="275"/>
        <v/>
      </c>
      <c r="BA447" s="2" t="str">
        <f t="shared" si="275"/>
        <v/>
      </c>
      <c r="BB447" s="2" t="str">
        <f t="shared" si="275"/>
        <v/>
      </c>
      <c r="BC447" s="2" t="str">
        <f t="shared" si="275"/>
        <v/>
      </c>
      <c r="BD447" s="2" t="str">
        <f t="shared" si="275"/>
        <v/>
      </c>
      <c r="BE447" s="2" t="str">
        <f t="shared" si="275"/>
        <v/>
      </c>
      <c r="BF447" s="2" t="str">
        <f t="shared" si="275"/>
        <v/>
      </c>
      <c r="BG447" s="2" t="str">
        <f t="shared" si="275"/>
        <v/>
      </c>
      <c r="BH447" s="2" t="str">
        <f t="shared" si="275"/>
        <v/>
      </c>
      <c r="BI447" s="2" t="str">
        <f t="shared" si="275"/>
        <v/>
      </c>
      <c r="BJ447" s="2" t="str">
        <f t="shared" si="275"/>
        <v/>
      </c>
      <c r="BK447" s="2" t="str">
        <f t="shared" si="275"/>
        <v/>
      </c>
    </row>
    <row r="448" spans="1:63" ht="58" x14ac:dyDescent="0.35">
      <c r="A448" s="2" t="str">
        <f>RawData!A444&amp;" "&amp;RawData!B444&amp;" "&amp;RawData!C444&amp;" "&amp;RawData!D444&amp;" "&amp;RawData!E444</f>
        <v xml:space="preserve">351  20210503   _CSDSDDST   Cromix CRO-PLUS-CS Release 5 164 Serial 10018 68020 Cromix-Plus Disk 1    </v>
      </c>
      <c r="B448" s="2" t="str">
        <f t="shared" si="239"/>
        <v>351 20210503 _CSDSDDST Cromix CRO-PLUS-CS Release 5 164 Serial 10018 68020 Cromix-Plus Disk 1</v>
      </c>
      <c r="C448" s="2">
        <f t="shared" si="240"/>
        <v>4</v>
      </c>
      <c r="D448" s="2">
        <f t="shared" si="241"/>
        <v>13</v>
      </c>
      <c r="E448" s="2">
        <f t="shared" si="242"/>
        <v>23</v>
      </c>
      <c r="F448" s="2" t="b">
        <f t="shared" si="243"/>
        <v>1</v>
      </c>
      <c r="G448" s="2" t="b">
        <f t="shared" si="244"/>
        <v>1</v>
      </c>
      <c r="I448" s="2">
        <f t="shared" si="251"/>
        <v>351</v>
      </c>
      <c r="J448" s="2" t="str">
        <f t="shared" si="245"/>
        <v>20210503</v>
      </c>
      <c r="K448" s="2" t="str">
        <f t="shared" si="246"/>
        <v>_CSDSDDST</v>
      </c>
      <c r="L448" s="2" t="str">
        <f t="shared" si="247"/>
        <v>Cromix CRO-PLUS-CS Release 5 164 Serial 10018 68020 Cromix-Plus Disk 1</v>
      </c>
      <c r="M448" s="5" t="s">
        <v>1275</v>
      </c>
      <c r="N448" s="2" t="b">
        <f t="shared" si="248"/>
        <v>1</v>
      </c>
      <c r="O448" s="2" t="b">
        <f t="shared" si="249"/>
        <v>0</v>
      </c>
      <c r="P448" s="2" t="str">
        <f t="shared" si="250"/>
        <v>CSDSDDST</v>
      </c>
      <c r="T448" s="2" t="b">
        <f t="shared" si="272"/>
        <v>1</v>
      </c>
      <c r="U448" s="2" t="b">
        <f t="shared" si="272"/>
        <v>0</v>
      </c>
      <c r="V448" s="2" t="b">
        <f t="shared" si="272"/>
        <v>0</v>
      </c>
      <c r="W448" s="2" t="b">
        <f t="shared" si="272"/>
        <v>0</v>
      </c>
      <c r="X448" s="2" t="b">
        <f t="shared" si="272"/>
        <v>1</v>
      </c>
      <c r="Y448" s="2" t="b">
        <f t="shared" si="272"/>
        <v>0</v>
      </c>
      <c r="Z448" s="2" t="b">
        <f t="shared" si="272"/>
        <v>1</v>
      </c>
      <c r="AA448" s="2" t="b">
        <f t="shared" si="272"/>
        <v>0</v>
      </c>
      <c r="AB448" s="2" t="b">
        <f t="shared" si="272"/>
        <v>0</v>
      </c>
      <c r="AC448" s="2" t="b">
        <f t="shared" si="272"/>
        <v>0</v>
      </c>
      <c r="AD448" s="2" t="b">
        <f t="shared" si="273"/>
        <v>0</v>
      </c>
      <c r="AE448" s="2" t="b">
        <f t="shared" si="273"/>
        <v>0</v>
      </c>
      <c r="AF448" s="2" t="b">
        <f t="shared" si="273"/>
        <v>0</v>
      </c>
      <c r="AG448" s="2" t="b">
        <f t="shared" si="273"/>
        <v>0</v>
      </c>
      <c r="AH448" s="2" t="b">
        <f t="shared" si="273"/>
        <v>0</v>
      </c>
      <c r="AI448" s="2" t="b">
        <f t="shared" si="273"/>
        <v>0</v>
      </c>
      <c r="AJ448" s="2" t="b">
        <f t="shared" si="273"/>
        <v>0</v>
      </c>
      <c r="AK448" s="2" t="b">
        <f t="shared" si="273"/>
        <v>0</v>
      </c>
      <c r="AL448" s="2" t="b">
        <f t="shared" si="273"/>
        <v>0</v>
      </c>
      <c r="AM448" s="2" t="b">
        <f t="shared" si="273"/>
        <v>0</v>
      </c>
      <c r="AN448" s="2" t="b">
        <f t="shared" si="274"/>
        <v>0</v>
      </c>
      <c r="AO448" s="2" t="b">
        <f t="shared" si="274"/>
        <v>0</v>
      </c>
      <c r="AP448" s="2" t="b">
        <f t="shared" si="274"/>
        <v>0</v>
      </c>
      <c r="AQ448" s="2" t="b">
        <f t="shared" si="274"/>
        <v>1</v>
      </c>
      <c r="AR448" s="2" t="b">
        <f t="shared" si="274"/>
        <v>0</v>
      </c>
      <c r="AS448" s="2" t="b">
        <f t="shared" si="274"/>
        <v>0</v>
      </c>
      <c r="AT448" s="2" t="b">
        <f t="shared" si="274"/>
        <v>1</v>
      </c>
      <c r="AU448" s="2" t="b">
        <f t="shared" si="274"/>
        <v>1</v>
      </c>
      <c r="AV448" s="2" t="b">
        <f t="shared" si="274"/>
        <v>1</v>
      </c>
      <c r="AW448" s="2" t="b">
        <f t="shared" si="274"/>
        <v>1</v>
      </c>
      <c r="AX448" s="2" t="b">
        <f t="shared" si="275"/>
        <v>1</v>
      </c>
      <c r="AY448" s="2" t="b">
        <f t="shared" si="275"/>
        <v>1</v>
      </c>
      <c r="AZ448" s="2" t="b">
        <f t="shared" si="275"/>
        <v>1</v>
      </c>
      <c r="BA448" s="2" t="b">
        <f t="shared" si="275"/>
        <v>1</v>
      </c>
      <c r="BB448" s="2" t="b">
        <f t="shared" si="275"/>
        <v>1</v>
      </c>
      <c r="BC448" s="2" t="b">
        <f t="shared" si="275"/>
        <v>1</v>
      </c>
      <c r="BD448" s="2" t="b">
        <f t="shared" si="275"/>
        <v>1</v>
      </c>
      <c r="BE448" s="2" t="b">
        <f t="shared" si="275"/>
        <v>1</v>
      </c>
      <c r="BF448" s="2" t="b">
        <f t="shared" si="275"/>
        <v>1</v>
      </c>
      <c r="BG448" s="2" t="b">
        <f t="shared" si="275"/>
        <v>1</v>
      </c>
      <c r="BH448" s="2" t="b">
        <f t="shared" si="275"/>
        <v>1</v>
      </c>
      <c r="BI448" s="2" t="b">
        <f t="shared" si="275"/>
        <v>1</v>
      </c>
      <c r="BJ448" s="2" t="b">
        <f t="shared" si="275"/>
        <v>1</v>
      </c>
      <c r="BK448" s="2" t="b">
        <f t="shared" si="275"/>
        <v>1</v>
      </c>
    </row>
    <row r="449" spans="1:63" ht="58" x14ac:dyDescent="0.35">
      <c r="A449" s="2" t="str">
        <f>RawData!A445&amp;" "&amp;RawData!B445&amp;" "&amp;RawData!C445&amp;" "&amp;RawData!D445&amp;" "&amp;RawData!E445</f>
        <v xml:space="preserve">352  20210503   _CSDSDDST   Cromix CRO-PLUS-CS Release 5 164 Serial 10018 68020 Cromix-Plus Disk 2     </v>
      </c>
      <c r="B449" s="2" t="str">
        <f t="shared" si="239"/>
        <v>352 20210503 _CSDSDDST Cromix CRO-PLUS-CS Release 5 164 Serial 10018 68020 Cromix-Plus Disk 2</v>
      </c>
      <c r="C449" s="2">
        <f t="shared" si="240"/>
        <v>4</v>
      </c>
      <c r="D449" s="2">
        <f t="shared" si="241"/>
        <v>13</v>
      </c>
      <c r="E449" s="2">
        <f t="shared" si="242"/>
        <v>23</v>
      </c>
      <c r="F449" s="2" t="b">
        <f t="shared" si="243"/>
        <v>1</v>
      </c>
      <c r="G449" s="2" t="b">
        <f t="shared" si="244"/>
        <v>1</v>
      </c>
      <c r="I449" s="2">
        <f t="shared" si="251"/>
        <v>352</v>
      </c>
      <c r="J449" s="2" t="str">
        <f t="shared" si="245"/>
        <v>20210503</v>
      </c>
      <c r="K449" s="2" t="str">
        <f t="shared" si="246"/>
        <v>_CSDSDDST</v>
      </c>
      <c r="L449" s="2" t="str">
        <f t="shared" si="247"/>
        <v>Cromix CRO-PLUS-CS Release 5 164 Serial 10018 68020 Cromix-Plus Disk 2</v>
      </c>
      <c r="M449" s="5"/>
      <c r="N449" s="2" t="b">
        <f t="shared" si="248"/>
        <v>1</v>
      </c>
      <c r="O449" s="2" t="b">
        <f t="shared" si="249"/>
        <v>0</v>
      </c>
      <c r="P449" s="2" t="str">
        <f t="shared" si="250"/>
        <v>CSDSDDST</v>
      </c>
      <c r="T449" s="2" t="b">
        <f t="shared" si="272"/>
        <v>1</v>
      </c>
      <c r="U449" s="2" t="b">
        <f t="shared" si="272"/>
        <v>0</v>
      </c>
      <c r="V449" s="2" t="b">
        <f t="shared" si="272"/>
        <v>0</v>
      </c>
      <c r="W449" s="2" t="b">
        <f t="shared" si="272"/>
        <v>0</v>
      </c>
      <c r="X449" s="2" t="b">
        <f t="shared" si="272"/>
        <v>1</v>
      </c>
      <c r="Y449" s="2" t="b">
        <f t="shared" si="272"/>
        <v>0</v>
      </c>
      <c r="Z449" s="2" t="b">
        <f t="shared" si="272"/>
        <v>1</v>
      </c>
      <c r="AA449" s="2" t="b">
        <f t="shared" si="272"/>
        <v>0</v>
      </c>
      <c r="AB449" s="2" t="b">
        <f t="shared" si="272"/>
        <v>0</v>
      </c>
      <c r="AC449" s="2" t="b">
        <f t="shared" si="272"/>
        <v>0</v>
      </c>
      <c r="AD449" s="2" t="b">
        <f t="shared" si="273"/>
        <v>0</v>
      </c>
      <c r="AE449" s="2" t="b">
        <f t="shared" si="273"/>
        <v>0</v>
      </c>
      <c r="AF449" s="2" t="b">
        <f t="shared" si="273"/>
        <v>0</v>
      </c>
      <c r="AG449" s="2" t="b">
        <f t="shared" si="273"/>
        <v>0</v>
      </c>
      <c r="AH449" s="2" t="b">
        <f t="shared" si="273"/>
        <v>0</v>
      </c>
      <c r="AI449" s="2" t="b">
        <f t="shared" si="273"/>
        <v>0</v>
      </c>
      <c r="AJ449" s="2" t="b">
        <f t="shared" si="273"/>
        <v>0</v>
      </c>
      <c r="AK449" s="2" t="b">
        <f t="shared" si="273"/>
        <v>0</v>
      </c>
      <c r="AL449" s="2" t="b">
        <f t="shared" si="273"/>
        <v>0</v>
      </c>
      <c r="AM449" s="2" t="b">
        <f t="shared" si="273"/>
        <v>0</v>
      </c>
      <c r="AN449" s="2" t="b">
        <f t="shared" si="274"/>
        <v>0</v>
      </c>
      <c r="AO449" s="2" t="b">
        <f t="shared" si="274"/>
        <v>0</v>
      </c>
      <c r="AP449" s="2" t="b">
        <f t="shared" si="274"/>
        <v>0</v>
      </c>
      <c r="AQ449" s="2" t="b">
        <f t="shared" si="274"/>
        <v>1</v>
      </c>
      <c r="AR449" s="2" t="b">
        <f t="shared" si="274"/>
        <v>0</v>
      </c>
      <c r="AS449" s="2" t="b">
        <f t="shared" si="274"/>
        <v>0</v>
      </c>
      <c r="AT449" s="2" t="b">
        <f t="shared" si="274"/>
        <v>1</v>
      </c>
      <c r="AU449" s="2" t="b">
        <f t="shared" si="274"/>
        <v>1</v>
      </c>
      <c r="AV449" s="2" t="b">
        <f t="shared" si="274"/>
        <v>1</v>
      </c>
      <c r="AW449" s="2" t="b">
        <f t="shared" si="274"/>
        <v>1</v>
      </c>
      <c r="AX449" s="2" t="b">
        <f t="shared" si="275"/>
        <v>1</v>
      </c>
      <c r="AY449" s="2" t="b">
        <f t="shared" si="275"/>
        <v>1</v>
      </c>
      <c r="AZ449" s="2" t="b">
        <f t="shared" si="275"/>
        <v>1</v>
      </c>
      <c r="BA449" s="2" t="b">
        <f t="shared" si="275"/>
        <v>1</v>
      </c>
      <c r="BB449" s="2" t="b">
        <f t="shared" si="275"/>
        <v>1</v>
      </c>
      <c r="BC449" s="2" t="b">
        <f t="shared" si="275"/>
        <v>1</v>
      </c>
      <c r="BD449" s="2" t="b">
        <f t="shared" si="275"/>
        <v>1</v>
      </c>
      <c r="BE449" s="2" t="b">
        <f t="shared" si="275"/>
        <v>1</v>
      </c>
      <c r="BF449" s="2" t="b">
        <f t="shared" si="275"/>
        <v>1</v>
      </c>
      <c r="BG449" s="2" t="b">
        <f t="shared" si="275"/>
        <v>1</v>
      </c>
      <c r="BH449" s="2" t="b">
        <f t="shared" si="275"/>
        <v>1</v>
      </c>
      <c r="BI449" s="2" t="b">
        <f t="shared" si="275"/>
        <v>1</v>
      </c>
      <c r="BJ449" s="2" t="b">
        <f t="shared" si="275"/>
        <v>1</v>
      </c>
      <c r="BK449" s="2" t="b">
        <f t="shared" si="275"/>
        <v>1</v>
      </c>
    </row>
    <row r="450" spans="1:63" ht="58" x14ac:dyDescent="0.35">
      <c r="A450" s="2" t="str">
        <f>RawData!A446&amp;" "&amp;RawData!B446&amp;" "&amp;RawData!C446&amp;" "&amp;RawData!D446&amp;" "&amp;RawData!E446</f>
        <v xml:space="preserve">353  20210503    ZSDSDDST   Cromix CRO-PLUS-CS Release 5 164 Serial 10018 68020 Cromix-Plus Disk 3 ftar     </v>
      </c>
      <c r="B450" s="2" t="str">
        <f t="shared" si="239"/>
        <v>353 20210503 ZSDSDDST Cromix CRO-PLUS-CS Release 5 164 Serial 10018 68020 Cromix-Plus Disk 3 ftar</v>
      </c>
      <c r="C450" s="2">
        <f t="shared" si="240"/>
        <v>4</v>
      </c>
      <c r="D450" s="2">
        <f t="shared" si="241"/>
        <v>13</v>
      </c>
      <c r="E450" s="2">
        <f t="shared" si="242"/>
        <v>22</v>
      </c>
      <c r="F450" s="2" t="b">
        <f t="shared" si="243"/>
        <v>1</v>
      </c>
      <c r="G450" s="2" t="b">
        <f t="shared" si="244"/>
        <v>1</v>
      </c>
      <c r="I450" s="2">
        <f t="shared" si="251"/>
        <v>353</v>
      </c>
      <c r="J450" s="2" t="str">
        <f t="shared" si="245"/>
        <v>20210503</v>
      </c>
      <c r="K450" s="2" t="str">
        <f t="shared" si="246"/>
        <v>ZSDSDDST</v>
      </c>
      <c r="L450" s="2" t="str">
        <f t="shared" si="247"/>
        <v>Cromix CRO-PLUS-CS Release 5 164 Serial 10018 68020 Cromix-Plus Disk 3 ftar</v>
      </c>
      <c r="M450" s="5"/>
      <c r="N450" s="2" t="b">
        <f t="shared" si="248"/>
        <v>0</v>
      </c>
      <c r="O450" s="2" t="b">
        <f t="shared" si="249"/>
        <v>0</v>
      </c>
      <c r="P450" s="2" t="str">
        <f t="shared" si="250"/>
        <v>ZSDSDDST</v>
      </c>
      <c r="T450" s="2" t="b">
        <f t="shared" si="272"/>
        <v>1</v>
      </c>
      <c r="U450" s="2" t="b">
        <f t="shared" si="272"/>
        <v>0</v>
      </c>
      <c r="V450" s="2" t="b">
        <f t="shared" si="272"/>
        <v>0</v>
      </c>
      <c r="W450" s="2" t="b">
        <f t="shared" si="272"/>
        <v>0</v>
      </c>
      <c r="X450" s="2" t="b">
        <f t="shared" si="272"/>
        <v>1</v>
      </c>
      <c r="Y450" s="2" t="b">
        <f t="shared" si="272"/>
        <v>0</v>
      </c>
      <c r="Z450" s="2" t="b">
        <f t="shared" si="272"/>
        <v>1</v>
      </c>
      <c r="AA450" s="2" t="b">
        <f t="shared" si="272"/>
        <v>0</v>
      </c>
      <c r="AB450" s="2" t="b">
        <f t="shared" si="272"/>
        <v>0</v>
      </c>
      <c r="AC450" s="2" t="b">
        <f t="shared" si="272"/>
        <v>0</v>
      </c>
      <c r="AD450" s="2" t="b">
        <f t="shared" si="273"/>
        <v>0</v>
      </c>
      <c r="AE450" s="2" t="b">
        <f t="shared" si="273"/>
        <v>0</v>
      </c>
      <c r="AF450" s="2" t="b">
        <f t="shared" si="273"/>
        <v>0</v>
      </c>
      <c r="AG450" s="2" t="b">
        <f t="shared" si="273"/>
        <v>0</v>
      </c>
      <c r="AH450" s="2" t="b">
        <f t="shared" si="273"/>
        <v>0</v>
      </c>
      <c r="AI450" s="2" t="b">
        <f t="shared" si="273"/>
        <v>0</v>
      </c>
      <c r="AJ450" s="2" t="b">
        <f t="shared" si="273"/>
        <v>0</v>
      </c>
      <c r="AK450" s="2" t="b">
        <f t="shared" si="273"/>
        <v>0</v>
      </c>
      <c r="AL450" s="2" t="b">
        <f t="shared" si="273"/>
        <v>0</v>
      </c>
      <c r="AM450" s="2" t="b">
        <f t="shared" si="273"/>
        <v>0</v>
      </c>
      <c r="AN450" s="2" t="b">
        <f t="shared" si="274"/>
        <v>0</v>
      </c>
      <c r="AO450" s="2" t="b">
        <f t="shared" si="274"/>
        <v>0</v>
      </c>
      <c r="AP450" s="2" t="b">
        <f t="shared" si="274"/>
        <v>0</v>
      </c>
      <c r="AQ450" s="2" t="b">
        <f t="shared" si="274"/>
        <v>1</v>
      </c>
      <c r="AR450" s="2" t="b">
        <f t="shared" si="274"/>
        <v>0</v>
      </c>
      <c r="AS450" s="2" t="b">
        <f t="shared" si="274"/>
        <v>0</v>
      </c>
      <c r="AT450" s="2" t="b">
        <f t="shared" si="274"/>
        <v>1</v>
      </c>
      <c r="AU450" s="2" t="b">
        <f t="shared" si="274"/>
        <v>1</v>
      </c>
      <c r="AV450" s="2" t="b">
        <f t="shared" si="274"/>
        <v>1</v>
      </c>
      <c r="AW450" s="2" t="b">
        <f t="shared" si="274"/>
        <v>1</v>
      </c>
      <c r="AX450" s="2" t="b">
        <f t="shared" si="275"/>
        <v>1</v>
      </c>
      <c r="AY450" s="2" t="b">
        <f t="shared" si="275"/>
        <v>1</v>
      </c>
      <c r="AZ450" s="2" t="b">
        <f t="shared" si="275"/>
        <v>1</v>
      </c>
      <c r="BA450" s="2" t="b">
        <f t="shared" si="275"/>
        <v>1</v>
      </c>
      <c r="BB450" s="2" t="b">
        <f t="shared" si="275"/>
        <v>1</v>
      </c>
      <c r="BC450" s="2" t="b">
        <f t="shared" si="275"/>
        <v>1</v>
      </c>
      <c r="BD450" s="2" t="b">
        <f t="shared" si="275"/>
        <v>1</v>
      </c>
      <c r="BE450" s="2" t="b">
        <f t="shared" si="275"/>
        <v>1</v>
      </c>
      <c r="BF450" s="2" t="b">
        <f t="shared" si="275"/>
        <v>1</v>
      </c>
      <c r="BG450" s="2" t="b">
        <f t="shared" si="275"/>
        <v>1</v>
      </c>
      <c r="BH450" s="2" t="b">
        <f t="shared" si="275"/>
        <v>1</v>
      </c>
      <c r="BI450" s="2" t="b">
        <f t="shared" si="275"/>
        <v>1</v>
      </c>
      <c r="BJ450" s="2" t="b">
        <f t="shared" si="275"/>
        <v>1</v>
      </c>
      <c r="BK450" s="2" t="b">
        <f t="shared" si="275"/>
        <v>1</v>
      </c>
    </row>
    <row r="451" spans="1:63" ht="58" x14ac:dyDescent="0.35">
      <c r="A451" s="2" t="str">
        <f>RawData!A447&amp;" "&amp;RawData!B447&amp;" "&amp;RawData!C447&amp;" "&amp;RawData!D447&amp;" "&amp;RawData!E447</f>
        <v xml:space="preserve">354  20210503    ZSDSDDST   Cromix CRO-PLUS-CS Release 5 164 Serial 10018 68020 Cromix-Plus Disk 4 ftar    </v>
      </c>
      <c r="B451" s="2" t="str">
        <f t="shared" si="239"/>
        <v>354 20210503 ZSDSDDST Cromix CRO-PLUS-CS Release 5 164 Serial 10018 68020 Cromix-Plus Disk 4 ftar</v>
      </c>
      <c r="C451" s="2">
        <f t="shared" si="240"/>
        <v>4</v>
      </c>
      <c r="D451" s="2">
        <f t="shared" si="241"/>
        <v>13</v>
      </c>
      <c r="E451" s="2">
        <f t="shared" si="242"/>
        <v>22</v>
      </c>
      <c r="F451" s="2" t="b">
        <f t="shared" si="243"/>
        <v>1</v>
      </c>
      <c r="G451" s="2" t="b">
        <f t="shared" si="244"/>
        <v>1</v>
      </c>
      <c r="I451" s="2">
        <f t="shared" si="251"/>
        <v>354</v>
      </c>
      <c r="J451" s="2" t="str">
        <f t="shared" si="245"/>
        <v>20210503</v>
      </c>
      <c r="K451" s="2" t="str">
        <f t="shared" si="246"/>
        <v>ZSDSDDST</v>
      </c>
      <c r="L451" s="2" t="str">
        <f t="shared" si="247"/>
        <v>Cromix CRO-PLUS-CS Release 5 164 Serial 10018 68020 Cromix-Plus Disk 4 ftar</v>
      </c>
      <c r="M451" s="5"/>
      <c r="N451" s="2" t="b">
        <f t="shared" si="248"/>
        <v>0</v>
      </c>
      <c r="O451" s="2" t="b">
        <f t="shared" si="249"/>
        <v>0</v>
      </c>
      <c r="P451" s="2" t="str">
        <f t="shared" si="250"/>
        <v>ZSDSDDST</v>
      </c>
      <c r="T451" s="2" t="b">
        <f t="shared" si="272"/>
        <v>1</v>
      </c>
      <c r="U451" s="2" t="b">
        <f t="shared" si="272"/>
        <v>0</v>
      </c>
      <c r="V451" s="2" t="b">
        <f t="shared" si="272"/>
        <v>0</v>
      </c>
      <c r="W451" s="2" t="b">
        <f t="shared" si="272"/>
        <v>0</v>
      </c>
      <c r="X451" s="2" t="b">
        <f t="shared" si="272"/>
        <v>1</v>
      </c>
      <c r="Y451" s="2" t="b">
        <f t="shared" si="272"/>
        <v>0</v>
      </c>
      <c r="Z451" s="2" t="b">
        <f t="shared" si="272"/>
        <v>1</v>
      </c>
      <c r="AA451" s="2" t="b">
        <f t="shared" si="272"/>
        <v>0</v>
      </c>
      <c r="AB451" s="2" t="b">
        <f t="shared" si="272"/>
        <v>0</v>
      </c>
      <c r="AC451" s="2" t="b">
        <f t="shared" si="272"/>
        <v>0</v>
      </c>
      <c r="AD451" s="2" t="b">
        <f t="shared" si="273"/>
        <v>0</v>
      </c>
      <c r="AE451" s="2" t="b">
        <f t="shared" si="273"/>
        <v>0</v>
      </c>
      <c r="AF451" s="2" t="b">
        <f t="shared" si="273"/>
        <v>0</v>
      </c>
      <c r="AG451" s="2" t="b">
        <f t="shared" si="273"/>
        <v>0</v>
      </c>
      <c r="AH451" s="2" t="b">
        <f t="shared" si="273"/>
        <v>0</v>
      </c>
      <c r="AI451" s="2" t="b">
        <f t="shared" si="273"/>
        <v>0</v>
      </c>
      <c r="AJ451" s="2" t="b">
        <f t="shared" si="273"/>
        <v>0</v>
      </c>
      <c r="AK451" s="2" t="b">
        <f t="shared" si="273"/>
        <v>0</v>
      </c>
      <c r="AL451" s="2" t="b">
        <f t="shared" si="273"/>
        <v>0</v>
      </c>
      <c r="AM451" s="2" t="b">
        <f t="shared" si="273"/>
        <v>0</v>
      </c>
      <c r="AN451" s="2" t="b">
        <f t="shared" si="274"/>
        <v>0</v>
      </c>
      <c r="AO451" s="2" t="b">
        <f t="shared" si="274"/>
        <v>0</v>
      </c>
      <c r="AP451" s="2" t="b">
        <f t="shared" si="274"/>
        <v>0</v>
      </c>
      <c r="AQ451" s="2" t="b">
        <f t="shared" si="274"/>
        <v>1</v>
      </c>
      <c r="AR451" s="2" t="b">
        <f t="shared" si="274"/>
        <v>0</v>
      </c>
      <c r="AS451" s="2" t="b">
        <f t="shared" si="274"/>
        <v>0</v>
      </c>
      <c r="AT451" s="2" t="b">
        <f t="shared" si="274"/>
        <v>1</v>
      </c>
      <c r="AU451" s="2" t="b">
        <f t="shared" si="274"/>
        <v>1</v>
      </c>
      <c r="AV451" s="2" t="b">
        <f t="shared" si="274"/>
        <v>1</v>
      </c>
      <c r="AW451" s="2" t="b">
        <f t="shared" si="274"/>
        <v>1</v>
      </c>
      <c r="AX451" s="2" t="b">
        <f t="shared" si="275"/>
        <v>1</v>
      </c>
      <c r="AY451" s="2" t="b">
        <f t="shared" si="275"/>
        <v>1</v>
      </c>
      <c r="AZ451" s="2" t="b">
        <f t="shared" si="275"/>
        <v>1</v>
      </c>
      <c r="BA451" s="2" t="b">
        <f t="shared" si="275"/>
        <v>1</v>
      </c>
      <c r="BB451" s="2" t="b">
        <f t="shared" si="275"/>
        <v>1</v>
      </c>
      <c r="BC451" s="2" t="b">
        <f t="shared" si="275"/>
        <v>1</v>
      </c>
      <c r="BD451" s="2" t="b">
        <f t="shared" si="275"/>
        <v>1</v>
      </c>
      <c r="BE451" s="2" t="b">
        <f t="shared" si="275"/>
        <v>1</v>
      </c>
      <c r="BF451" s="2" t="b">
        <f t="shared" si="275"/>
        <v>1</v>
      </c>
      <c r="BG451" s="2" t="b">
        <f t="shared" si="275"/>
        <v>1</v>
      </c>
      <c r="BH451" s="2" t="b">
        <f t="shared" si="275"/>
        <v>1</v>
      </c>
      <c r="BI451" s="2" t="b">
        <f t="shared" si="275"/>
        <v>1</v>
      </c>
      <c r="BJ451" s="2" t="b">
        <f t="shared" si="275"/>
        <v>1</v>
      </c>
      <c r="BK451" s="2" t="b">
        <f t="shared" si="275"/>
        <v>1</v>
      </c>
    </row>
    <row r="452" spans="1:63" ht="58" x14ac:dyDescent="0.35">
      <c r="A452" s="2" t="str">
        <f>RawData!A448&amp;" "&amp;RawData!B448&amp;" "&amp;RawData!C448&amp;" "&amp;RawData!D448&amp;" "&amp;RawData!E448</f>
        <v xml:space="preserve">355  20210503    ZSDSDDST   Cromix CRO-PLUS-CS Release 5 164 Serial 10018 68020 Cromix-Plus Disk 5 ftar    </v>
      </c>
      <c r="B452" s="2" t="str">
        <f t="shared" si="239"/>
        <v>355 20210503 ZSDSDDST Cromix CRO-PLUS-CS Release 5 164 Serial 10018 68020 Cromix-Plus Disk 5 ftar</v>
      </c>
      <c r="C452" s="2">
        <f t="shared" si="240"/>
        <v>4</v>
      </c>
      <c r="D452" s="2">
        <f t="shared" si="241"/>
        <v>13</v>
      </c>
      <c r="E452" s="2">
        <f t="shared" si="242"/>
        <v>22</v>
      </c>
      <c r="F452" s="2" t="b">
        <f t="shared" si="243"/>
        <v>1</v>
      </c>
      <c r="G452" s="2" t="b">
        <f t="shared" si="244"/>
        <v>1</v>
      </c>
      <c r="I452" s="2">
        <f t="shared" si="251"/>
        <v>355</v>
      </c>
      <c r="J452" s="2" t="str">
        <f t="shared" si="245"/>
        <v>20210503</v>
      </c>
      <c r="K452" s="2" t="str">
        <f t="shared" si="246"/>
        <v>ZSDSDDST</v>
      </c>
      <c r="L452" s="2" t="str">
        <f t="shared" si="247"/>
        <v>Cromix CRO-PLUS-CS Release 5 164 Serial 10018 68020 Cromix-Plus Disk 5 ftar</v>
      </c>
      <c r="M452" s="5"/>
      <c r="N452" s="2" t="b">
        <f t="shared" si="248"/>
        <v>0</v>
      </c>
      <c r="O452" s="2" t="b">
        <f t="shared" si="249"/>
        <v>0</v>
      </c>
      <c r="P452" s="2" t="str">
        <f t="shared" si="250"/>
        <v>ZSDSDDST</v>
      </c>
      <c r="T452" s="2" t="b">
        <f t="shared" si="272"/>
        <v>1</v>
      </c>
      <c r="U452" s="2" t="b">
        <f t="shared" si="272"/>
        <v>0</v>
      </c>
      <c r="V452" s="2" t="b">
        <f t="shared" si="272"/>
        <v>0</v>
      </c>
      <c r="W452" s="2" t="b">
        <f t="shared" si="272"/>
        <v>0</v>
      </c>
      <c r="X452" s="2" t="b">
        <f t="shared" si="272"/>
        <v>1</v>
      </c>
      <c r="Y452" s="2" t="b">
        <f t="shared" si="272"/>
        <v>0</v>
      </c>
      <c r="Z452" s="2" t="b">
        <f t="shared" si="272"/>
        <v>1</v>
      </c>
      <c r="AA452" s="2" t="b">
        <f t="shared" si="272"/>
        <v>0</v>
      </c>
      <c r="AB452" s="2" t="b">
        <f t="shared" si="272"/>
        <v>0</v>
      </c>
      <c r="AC452" s="2" t="b">
        <f t="shared" si="272"/>
        <v>0</v>
      </c>
      <c r="AD452" s="2" t="b">
        <f t="shared" si="273"/>
        <v>0</v>
      </c>
      <c r="AE452" s="2" t="b">
        <f t="shared" si="273"/>
        <v>0</v>
      </c>
      <c r="AF452" s="2" t="b">
        <f t="shared" si="273"/>
        <v>0</v>
      </c>
      <c r="AG452" s="2" t="b">
        <f t="shared" si="273"/>
        <v>0</v>
      </c>
      <c r="AH452" s="2" t="b">
        <f t="shared" si="273"/>
        <v>0</v>
      </c>
      <c r="AI452" s="2" t="b">
        <f t="shared" si="273"/>
        <v>0</v>
      </c>
      <c r="AJ452" s="2" t="b">
        <f t="shared" si="273"/>
        <v>0</v>
      </c>
      <c r="AK452" s="2" t="b">
        <f t="shared" si="273"/>
        <v>0</v>
      </c>
      <c r="AL452" s="2" t="b">
        <f t="shared" si="273"/>
        <v>0</v>
      </c>
      <c r="AM452" s="2" t="b">
        <f t="shared" si="273"/>
        <v>0</v>
      </c>
      <c r="AN452" s="2" t="b">
        <f t="shared" si="274"/>
        <v>0</v>
      </c>
      <c r="AO452" s="2" t="b">
        <f t="shared" si="274"/>
        <v>0</v>
      </c>
      <c r="AP452" s="2" t="b">
        <f t="shared" si="274"/>
        <v>0</v>
      </c>
      <c r="AQ452" s="2" t="b">
        <f t="shared" si="274"/>
        <v>1</v>
      </c>
      <c r="AR452" s="2" t="b">
        <f t="shared" si="274"/>
        <v>0</v>
      </c>
      <c r="AS452" s="2" t="b">
        <f t="shared" si="274"/>
        <v>0</v>
      </c>
      <c r="AT452" s="2" t="b">
        <f t="shared" si="274"/>
        <v>1</v>
      </c>
      <c r="AU452" s="2" t="b">
        <f t="shared" si="274"/>
        <v>1</v>
      </c>
      <c r="AV452" s="2" t="b">
        <f t="shared" si="274"/>
        <v>1</v>
      </c>
      <c r="AW452" s="2" t="b">
        <f t="shared" si="274"/>
        <v>1</v>
      </c>
      <c r="AX452" s="2" t="b">
        <f t="shared" si="275"/>
        <v>1</v>
      </c>
      <c r="AY452" s="2" t="b">
        <f t="shared" si="275"/>
        <v>1</v>
      </c>
      <c r="AZ452" s="2" t="b">
        <f t="shared" si="275"/>
        <v>1</v>
      </c>
      <c r="BA452" s="2" t="b">
        <f t="shared" si="275"/>
        <v>1</v>
      </c>
      <c r="BB452" s="2" t="b">
        <f t="shared" si="275"/>
        <v>1</v>
      </c>
      <c r="BC452" s="2" t="b">
        <f t="shared" si="275"/>
        <v>1</v>
      </c>
      <c r="BD452" s="2" t="b">
        <f t="shared" si="275"/>
        <v>1</v>
      </c>
      <c r="BE452" s="2" t="b">
        <f t="shared" si="275"/>
        <v>1</v>
      </c>
      <c r="BF452" s="2" t="b">
        <f t="shared" si="275"/>
        <v>1</v>
      </c>
      <c r="BG452" s="2" t="b">
        <f t="shared" si="275"/>
        <v>1</v>
      </c>
      <c r="BH452" s="2" t="b">
        <f t="shared" si="275"/>
        <v>1</v>
      </c>
      <c r="BI452" s="2" t="b">
        <f t="shared" si="275"/>
        <v>1</v>
      </c>
      <c r="BJ452" s="2" t="b">
        <f t="shared" si="275"/>
        <v>1</v>
      </c>
      <c r="BK452" s="2" t="b">
        <f t="shared" si="275"/>
        <v>1</v>
      </c>
    </row>
    <row r="453" spans="1:63" ht="58" x14ac:dyDescent="0.35">
      <c r="A453" s="2" t="str">
        <f>RawData!A449&amp;" "&amp;RawData!B449&amp;" "&amp;RawData!C449&amp;" "&amp;RawData!D449&amp;" "&amp;RawData!E449</f>
        <v xml:space="preserve">356  20210503    ZSDSDDST   Cromix CRO-PLUS-CS Release 5 164 Serial 10018 68020 Cromix-Plus Disk 6 ftar    </v>
      </c>
      <c r="B453" s="2" t="str">
        <f t="shared" ref="B453:B516" si="276">TRIM(A453)</f>
        <v>356 20210503 ZSDSDDST Cromix CRO-PLUS-CS Release 5 164 Serial 10018 68020 Cromix-Plus Disk 6 ftar</v>
      </c>
      <c r="C453" s="2">
        <f t="shared" ref="C453:C516" si="277">FIND(" ",B453,1)</f>
        <v>4</v>
      </c>
      <c r="D453" s="2">
        <f t="shared" ref="D453:D516" si="278">FIND(" ",B453,C453+1)</f>
        <v>13</v>
      </c>
      <c r="E453" s="2">
        <f t="shared" ref="E453:E516" si="279">FIND(" ",B453,D453+1)</f>
        <v>22</v>
      </c>
      <c r="F453" s="2" t="b">
        <f t="shared" ref="F453:F516" si="280">IF(I453="",FALSE,VALUE(I453)&lt;1900)</f>
        <v>1</v>
      </c>
      <c r="G453" s="2" t="b">
        <f t="shared" ref="G453:G516" si="281">IF(ISERROR(MID(B453,C453+1,1)),FALSE,AND(MID(B453,C453+1,1)&gt;="0",MID(B453,C453+1,1)&lt;="9"))</f>
        <v>1</v>
      </c>
      <c r="I453" s="2">
        <f t="shared" si="251"/>
        <v>356</v>
      </c>
      <c r="J453" s="2" t="str">
        <f t="shared" ref="J453:J516" si="282">IF(F453,IF(G453,MID(B453,C453+1,D453-C453-1),""),"")</f>
        <v>20210503</v>
      </c>
      <c r="K453" s="2" t="str">
        <f t="shared" ref="K453:K516" si="283">IF(F453,IF(G453,MID(B453,D453+1,E453-D453-1),MID(B453,C453+1,D453-C453-1)),"")</f>
        <v>ZSDSDDST</v>
      </c>
      <c r="L453" s="2" t="str">
        <f t="shared" ref="L453:L516" si="284">IF(F453,IF(G453,MID(B453,E453+1,LEN(B453)-E453),MID(B453,D453+1,LEN(B453)-D453)),B453)</f>
        <v>Cromix CRO-PLUS-CS Release 5 164 Serial 10018 68020 Cromix-Plus Disk 6 ftar</v>
      </c>
      <c r="M453" s="5"/>
      <c r="N453" s="2" t="b">
        <f t="shared" ref="N453:N516" si="285">IF(F453,MID(K453,1,1)="_","")</f>
        <v>0</v>
      </c>
      <c r="O453" s="2" t="b">
        <f t="shared" ref="O453:O516" si="286">IF(G453,NOT(ISERROR(FIND("*",$K453,1))),"")</f>
        <v>0</v>
      </c>
      <c r="P453" s="2" t="str">
        <f t="shared" ref="P453:P516" si="287">IF($F453,SUBSTITUTE(SUBSTITUTE(K453,"_",""),"*",""),"")</f>
        <v>ZSDSDDST</v>
      </c>
      <c r="T453" s="2" t="b">
        <f t="shared" si="272"/>
        <v>1</v>
      </c>
      <c r="U453" s="2" t="b">
        <f t="shared" si="272"/>
        <v>0</v>
      </c>
      <c r="V453" s="2" t="b">
        <f t="shared" si="272"/>
        <v>0</v>
      </c>
      <c r="W453" s="2" t="b">
        <f t="shared" si="272"/>
        <v>0</v>
      </c>
      <c r="X453" s="2" t="b">
        <f t="shared" si="272"/>
        <v>1</v>
      </c>
      <c r="Y453" s="2" t="b">
        <f t="shared" si="272"/>
        <v>0</v>
      </c>
      <c r="Z453" s="2" t="b">
        <f t="shared" si="272"/>
        <v>1</v>
      </c>
      <c r="AA453" s="2" t="b">
        <f t="shared" si="272"/>
        <v>0</v>
      </c>
      <c r="AB453" s="2" t="b">
        <f t="shared" si="272"/>
        <v>0</v>
      </c>
      <c r="AC453" s="2" t="b">
        <f t="shared" si="272"/>
        <v>0</v>
      </c>
      <c r="AD453" s="2" t="b">
        <f t="shared" si="273"/>
        <v>0</v>
      </c>
      <c r="AE453" s="2" t="b">
        <f t="shared" si="273"/>
        <v>0</v>
      </c>
      <c r="AF453" s="2" t="b">
        <f t="shared" si="273"/>
        <v>0</v>
      </c>
      <c r="AG453" s="2" t="b">
        <f t="shared" si="273"/>
        <v>0</v>
      </c>
      <c r="AH453" s="2" t="b">
        <f t="shared" si="273"/>
        <v>0</v>
      </c>
      <c r="AI453" s="2" t="b">
        <f t="shared" si="273"/>
        <v>0</v>
      </c>
      <c r="AJ453" s="2" t="b">
        <f t="shared" si="273"/>
        <v>0</v>
      </c>
      <c r="AK453" s="2" t="b">
        <f t="shared" si="273"/>
        <v>0</v>
      </c>
      <c r="AL453" s="2" t="b">
        <f t="shared" si="273"/>
        <v>0</v>
      </c>
      <c r="AM453" s="2" t="b">
        <f t="shared" si="273"/>
        <v>0</v>
      </c>
      <c r="AN453" s="2" t="b">
        <f t="shared" si="274"/>
        <v>0</v>
      </c>
      <c r="AO453" s="2" t="b">
        <f t="shared" si="274"/>
        <v>0</v>
      </c>
      <c r="AP453" s="2" t="b">
        <f t="shared" si="274"/>
        <v>0</v>
      </c>
      <c r="AQ453" s="2" t="b">
        <f t="shared" si="274"/>
        <v>1</v>
      </c>
      <c r="AR453" s="2" t="b">
        <f t="shared" si="274"/>
        <v>0</v>
      </c>
      <c r="AS453" s="2" t="b">
        <f t="shared" si="274"/>
        <v>0</v>
      </c>
      <c r="AT453" s="2" t="b">
        <f t="shared" si="274"/>
        <v>1</v>
      </c>
      <c r="AU453" s="2" t="b">
        <f t="shared" si="274"/>
        <v>1</v>
      </c>
      <c r="AV453" s="2" t="b">
        <f t="shared" si="274"/>
        <v>1</v>
      </c>
      <c r="AW453" s="2" t="b">
        <f t="shared" si="274"/>
        <v>1</v>
      </c>
      <c r="AX453" s="2" t="b">
        <f t="shared" si="275"/>
        <v>1</v>
      </c>
      <c r="AY453" s="2" t="b">
        <f t="shared" si="275"/>
        <v>1</v>
      </c>
      <c r="AZ453" s="2" t="b">
        <f t="shared" si="275"/>
        <v>1</v>
      </c>
      <c r="BA453" s="2" t="b">
        <f t="shared" si="275"/>
        <v>1</v>
      </c>
      <c r="BB453" s="2" t="b">
        <f t="shared" si="275"/>
        <v>1</v>
      </c>
      <c r="BC453" s="2" t="b">
        <f t="shared" si="275"/>
        <v>1</v>
      </c>
      <c r="BD453" s="2" t="b">
        <f t="shared" si="275"/>
        <v>1</v>
      </c>
      <c r="BE453" s="2" t="b">
        <f t="shared" si="275"/>
        <v>1</v>
      </c>
      <c r="BF453" s="2" t="b">
        <f t="shared" si="275"/>
        <v>1</v>
      </c>
      <c r="BG453" s="2" t="b">
        <f t="shared" si="275"/>
        <v>1</v>
      </c>
      <c r="BH453" s="2" t="b">
        <f t="shared" si="275"/>
        <v>1</v>
      </c>
      <c r="BI453" s="2" t="b">
        <f t="shared" si="275"/>
        <v>1</v>
      </c>
      <c r="BJ453" s="2" t="b">
        <f t="shared" si="275"/>
        <v>1</v>
      </c>
      <c r="BK453" s="2" t="b">
        <f t="shared" si="275"/>
        <v>1</v>
      </c>
    </row>
    <row r="454" spans="1:63" ht="58" x14ac:dyDescent="0.35">
      <c r="A454" s="2" t="str">
        <f>RawData!A450&amp;" "&amp;RawData!B450&amp;" "&amp;RawData!C450&amp;" "&amp;RawData!D450&amp;" "&amp;RawData!E450</f>
        <v xml:space="preserve">357  20210503    ZSDSDDST   Cromix CRO-PLUS-CS Release 5 164 Serial 10018 68020 Cromix-Plus Disk 7 ftar    </v>
      </c>
      <c r="B454" s="2" t="str">
        <f t="shared" si="276"/>
        <v>357 20210503 ZSDSDDST Cromix CRO-PLUS-CS Release 5 164 Serial 10018 68020 Cromix-Plus Disk 7 ftar</v>
      </c>
      <c r="C454" s="2">
        <f t="shared" si="277"/>
        <v>4</v>
      </c>
      <c r="D454" s="2">
        <f t="shared" si="278"/>
        <v>13</v>
      </c>
      <c r="E454" s="2">
        <f t="shared" si="279"/>
        <v>22</v>
      </c>
      <c r="F454" s="2" t="b">
        <f t="shared" si="280"/>
        <v>1</v>
      </c>
      <c r="G454" s="2" t="b">
        <f t="shared" si="281"/>
        <v>1</v>
      </c>
      <c r="I454" s="2">
        <f t="shared" ref="I454:I517" si="288">IF(ISERROR(VALUE(MID(B454,1,C454-1))),"",VALUE(MID(B454,1,C454-1)))</f>
        <v>357</v>
      </c>
      <c r="J454" s="2" t="str">
        <f t="shared" si="282"/>
        <v>20210503</v>
      </c>
      <c r="K454" s="2" t="str">
        <f t="shared" si="283"/>
        <v>ZSDSDDST</v>
      </c>
      <c r="L454" s="2" t="str">
        <f t="shared" si="284"/>
        <v>Cromix CRO-PLUS-CS Release 5 164 Serial 10018 68020 Cromix-Plus Disk 7 ftar</v>
      </c>
      <c r="M454" s="5"/>
      <c r="N454" s="2" t="b">
        <f t="shared" si="285"/>
        <v>0</v>
      </c>
      <c r="O454" s="2" t="b">
        <f t="shared" si="286"/>
        <v>0</v>
      </c>
      <c r="P454" s="2" t="str">
        <f t="shared" si="287"/>
        <v>ZSDSDDST</v>
      </c>
      <c r="T454" s="2" t="b">
        <f t="shared" si="272"/>
        <v>1</v>
      </c>
      <c r="U454" s="2" t="b">
        <f t="shared" si="272"/>
        <v>0</v>
      </c>
      <c r="V454" s="2" t="b">
        <f t="shared" si="272"/>
        <v>0</v>
      </c>
      <c r="W454" s="2" t="b">
        <f t="shared" si="272"/>
        <v>0</v>
      </c>
      <c r="X454" s="2" t="b">
        <f t="shared" si="272"/>
        <v>1</v>
      </c>
      <c r="Y454" s="2" t="b">
        <f t="shared" si="272"/>
        <v>0</v>
      </c>
      <c r="Z454" s="2" t="b">
        <f t="shared" si="272"/>
        <v>1</v>
      </c>
      <c r="AA454" s="2" t="b">
        <f t="shared" si="272"/>
        <v>0</v>
      </c>
      <c r="AB454" s="2" t="b">
        <f t="shared" si="272"/>
        <v>0</v>
      </c>
      <c r="AC454" s="2" t="b">
        <f t="shared" si="272"/>
        <v>0</v>
      </c>
      <c r="AD454" s="2" t="b">
        <f t="shared" si="273"/>
        <v>0</v>
      </c>
      <c r="AE454" s="2" t="b">
        <f t="shared" si="273"/>
        <v>0</v>
      </c>
      <c r="AF454" s="2" t="b">
        <f t="shared" si="273"/>
        <v>0</v>
      </c>
      <c r="AG454" s="2" t="b">
        <f t="shared" si="273"/>
        <v>0</v>
      </c>
      <c r="AH454" s="2" t="b">
        <f t="shared" si="273"/>
        <v>0</v>
      </c>
      <c r="AI454" s="2" t="b">
        <f t="shared" si="273"/>
        <v>0</v>
      </c>
      <c r="AJ454" s="2" t="b">
        <f t="shared" si="273"/>
        <v>0</v>
      </c>
      <c r="AK454" s="2" t="b">
        <f t="shared" si="273"/>
        <v>0</v>
      </c>
      <c r="AL454" s="2" t="b">
        <f t="shared" si="273"/>
        <v>0</v>
      </c>
      <c r="AM454" s="2" t="b">
        <f t="shared" si="273"/>
        <v>0</v>
      </c>
      <c r="AN454" s="2" t="b">
        <f t="shared" si="274"/>
        <v>0</v>
      </c>
      <c r="AO454" s="2" t="b">
        <f t="shared" si="274"/>
        <v>0</v>
      </c>
      <c r="AP454" s="2" t="b">
        <f t="shared" si="274"/>
        <v>0</v>
      </c>
      <c r="AQ454" s="2" t="b">
        <f t="shared" si="274"/>
        <v>1</v>
      </c>
      <c r="AR454" s="2" t="b">
        <f t="shared" si="274"/>
        <v>0</v>
      </c>
      <c r="AS454" s="2" t="b">
        <f t="shared" si="274"/>
        <v>0</v>
      </c>
      <c r="AT454" s="2" t="b">
        <f t="shared" si="274"/>
        <v>1</v>
      </c>
      <c r="AU454" s="2" t="b">
        <f t="shared" si="274"/>
        <v>1</v>
      </c>
      <c r="AV454" s="2" t="b">
        <f t="shared" si="274"/>
        <v>1</v>
      </c>
      <c r="AW454" s="2" t="b">
        <f t="shared" si="274"/>
        <v>1</v>
      </c>
      <c r="AX454" s="2" t="b">
        <f t="shared" si="275"/>
        <v>1</v>
      </c>
      <c r="AY454" s="2" t="b">
        <f t="shared" si="275"/>
        <v>1</v>
      </c>
      <c r="AZ454" s="2" t="b">
        <f t="shared" si="275"/>
        <v>1</v>
      </c>
      <c r="BA454" s="2" t="b">
        <f t="shared" si="275"/>
        <v>1</v>
      </c>
      <c r="BB454" s="2" t="b">
        <f t="shared" si="275"/>
        <v>1</v>
      </c>
      <c r="BC454" s="2" t="b">
        <f t="shared" si="275"/>
        <v>1</v>
      </c>
      <c r="BD454" s="2" t="b">
        <f t="shared" si="275"/>
        <v>1</v>
      </c>
      <c r="BE454" s="2" t="b">
        <f t="shared" si="275"/>
        <v>1</v>
      </c>
      <c r="BF454" s="2" t="b">
        <f t="shared" si="275"/>
        <v>1</v>
      </c>
      <c r="BG454" s="2" t="b">
        <f t="shared" si="275"/>
        <v>1</v>
      </c>
      <c r="BH454" s="2" t="b">
        <f t="shared" si="275"/>
        <v>1</v>
      </c>
      <c r="BI454" s="2" t="b">
        <f t="shared" si="275"/>
        <v>1</v>
      </c>
      <c r="BJ454" s="2" t="b">
        <f t="shared" si="275"/>
        <v>1</v>
      </c>
      <c r="BK454" s="2" t="b">
        <f t="shared" si="275"/>
        <v>1</v>
      </c>
    </row>
    <row r="455" spans="1:63" ht="58" x14ac:dyDescent="0.35">
      <c r="A455" s="2" t="str">
        <f>RawData!A451&amp;" "&amp;RawData!B451&amp;" "&amp;RawData!C451&amp;" "&amp;RawData!D451&amp;" "&amp;RawData!E451</f>
        <v xml:space="preserve">358  20210503    ZSDSDDST   Cromix CRO-PLUS-CS Release 5 164 Serial 10018 68020 Cromix-Plus Disk 8 ftar    </v>
      </c>
      <c r="B455" s="2" t="str">
        <f t="shared" si="276"/>
        <v>358 20210503 ZSDSDDST Cromix CRO-PLUS-CS Release 5 164 Serial 10018 68020 Cromix-Plus Disk 8 ftar</v>
      </c>
      <c r="C455" s="2">
        <f t="shared" si="277"/>
        <v>4</v>
      </c>
      <c r="D455" s="2">
        <f t="shared" si="278"/>
        <v>13</v>
      </c>
      <c r="E455" s="2">
        <f t="shared" si="279"/>
        <v>22</v>
      </c>
      <c r="F455" s="2" t="b">
        <f t="shared" si="280"/>
        <v>1</v>
      </c>
      <c r="G455" s="2" t="b">
        <f t="shared" si="281"/>
        <v>1</v>
      </c>
      <c r="I455" s="2">
        <f t="shared" si="288"/>
        <v>358</v>
      </c>
      <c r="J455" s="2" t="str">
        <f t="shared" si="282"/>
        <v>20210503</v>
      </c>
      <c r="K455" s="2" t="str">
        <f t="shared" si="283"/>
        <v>ZSDSDDST</v>
      </c>
      <c r="L455" s="2" t="str">
        <f t="shared" si="284"/>
        <v>Cromix CRO-PLUS-CS Release 5 164 Serial 10018 68020 Cromix-Plus Disk 8 ftar</v>
      </c>
      <c r="M455" s="5"/>
      <c r="N455" s="2" t="b">
        <f t="shared" si="285"/>
        <v>0</v>
      </c>
      <c r="O455" s="2" t="b">
        <f t="shared" si="286"/>
        <v>0</v>
      </c>
      <c r="P455" s="2" t="str">
        <f t="shared" si="287"/>
        <v>ZSDSDDST</v>
      </c>
      <c r="T455" s="2" t="b">
        <f t="shared" ref="T455:AC464" si="289">IF($F455,OR(NOT(ISERROR(FIND(T$2,$L455,1))),NOT(ISERROR(FIND(T$3,$L455,1))),NOT(ISERROR(FIND(T$4,$L455,1)))),"")</f>
        <v>1</v>
      </c>
      <c r="U455" s="2" t="b">
        <f t="shared" si="289"/>
        <v>0</v>
      </c>
      <c r="V455" s="2" t="b">
        <f t="shared" si="289"/>
        <v>0</v>
      </c>
      <c r="W455" s="2" t="b">
        <f t="shared" si="289"/>
        <v>0</v>
      </c>
      <c r="X455" s="2" t="b">
        <f t="shared" si="289"/>
        <v>1</v>
      </c>
      <c r="Y455" s="2" t="b">
        <f t="shared" si="289"/>
        <v>0</v>
      </c>
      <c r="Z455" s="2" t="b">
        <f t="shared" si="289"/>
        <v>1</v>
      </c>
      <c r="AA455" s="2" t="b">
        <f t="shared" si="289"/>
        <v>0</v>
      </c>
      <c r="AB455" s="2" t="b">
        <f t="shared" si="289"/>
        <v>0</v>
      </c>
      <c r="AC455" s="2" t="b">
        <f t="shared" si="289"/>
        <v>0</v>
      </c>
      <c r="AD455" s="2" t="b">
        <f t="shared" ref="AD455:AM464" si="290">IF($F455,OR(NOT(ISERROR(FIND(AD$2,$L455,1))),NOT(ISERROR(FIND(AD$3,$L455,1))),NOT(ISERROR(FIND(AD$4,$L455,1)))),"")</f>
        <v>0</v>
      </c>
      <c r="AE455" s="2" t="b">
        <f t="shared" si="290"/>
        <v>0</v>
      </c>
      <c r="AF455" s="2" t="b">
        <f t="shared" si="290"/>
        <v>0</v>
      </c>
      <c r="AG455" s="2" t="b">
        <f t="shared" si="290"/>
        <v>0</v>
      </c>
      <c r="AH455" s="2" t="b">
        <f t="shared" si="290"/>
        <v>0</v>
      </c>
      <c r="AI455" s="2" t="b">
        <f t="shared" si="290"/>
        <v>0</v>
      </c>
      <c r="AJ455" s="2" t="b">
        <f t="shared" si="290"/>
        <v>0</v>
      </c>
      <c r="AK455" s="2" t="b">
        <f t="shared" si="290"/>
        <v>0</v>
      </c>
      <c r="AL455" s="2" t="b">
        <f t="shared" si="290"/>
        <v>0</v>
      </c>
      <c r="AM455" s="2" t="b">
        <f t="shared" si="290"/>
        <v>0</v>
      </c>
      <c r="AN455" s="2" t="b">
        <f t="shared" ref="AN455:AW464" si="291">IF($F455,OR(NOT(ISERROR(FIND(AN$2,$L455,1))),NOT(ISERROR(FIND(AN$3,$L455,1))),NOT(ISERROR(FIND(AN$4,$L455,1)))),"")</f>
        <v>0</v>
      </c>
      <c r="AO455" s="2" t="b">
        <f t="shared" si="291"/>
        <v>0</v>
      </c>
      <c r="AP455" s="2" t="b">
        <f t="shared" si="291"/>
        <v>0</v>
      </c>
      <c r="AQ455" s="2" t="b">
        <f t="shared" si="291"/>
        <v>1</v>
      </c>
      <c r="AR455" s="2" t="b">
        <f t="shared" si="291"/>
        <v>0</v>
      </c>
      <c r="AS455" s="2" t="b">
        <f t="shared" si="291"/>
        <v>0</v>
      </c>
      <c r="AT455" s="2" t="b">
        <f t="shared" si="291"/>
        <v>1</v>
      </c>
      <c r="AU455" s="2" t="b">
        <f t="shared" si="291"/>
        <v>1</v>
      </c>
      <c r="AV455" s="2" t="b">
        <f t="shared" si="291"/>
        <v>1</v>
      </c>
      <c r="AW455" s="2" t="b">
        <f t="shared" si="291"/>
        <v>1</v>
      </c>
      <c r="AX455" s="2" t="b">
        <f t="shared" ref="AX455:BK464" si="292">IF($F455,OR(NOT(ISERROR(FIND(AX$2,$L455,1))),NOT(ISERROR(FIND(AX$3,$L455,1))),NOT(ISERROR(FIND(AX$4,$L455,1)))),"")</f>
        <v>1</v>
      </c>
      <c r="AY455" s="2" t="b">
        <f t="shared" si="292"/>
        <v>1</v>
      </c>
      <c r="AZ455" s="2" t="b">
        <f t="shared" si="292"/>
        <v>1</v>
      </c>
      <c r="BA455" s="2" t="b">
        <f t="shared" si="292"/>
        <v>1</v>
      </c>
      <c r="BB455" s="2" t="b">
        <f t="shared" si="292"/>
        <v>1</v>
      </c>
      <c r="BC455" s="2" t="b">
        <f t="shared" si="292"/>
        <v>1</v>
      </c>
      <c r="BD455" s="2" t="b">
        <f t="shared" si="292"/>
        <v>1</v>
      </c>
      <c r="BE455" s="2" t="b">
        <f t="shared" si="292"/>
        <v>1</v>
      </c>
      <c r="BF455" s="2" t="b">
        <f t="shared" si="292"/>
        <v>1</v>
      </c>
      <c r="BG455" s="2" t="b">
        <f t="shared" si="292"/>
        <v>1</v>
      </c>
      <c r="BH455" s="2" t="b">
        <f t="shared" si="292"/>
        <v>1</v>
      </c>
      <c r="BI455" s="2" t="b">
        <f t="shared" si="292"/>
        <v>1</v>
      </c>
      <c r="BJ455" s="2" t="b">
        <f t="shared" si="292"/>
        <v>1</v>
      </c>
      <c r="BK455" s="2" t="b">
        <f t="shared" si="292"/>
        <v>1</v>
      </c>
    </row>
    <row r="456" spans="1:63" ht="58" x14ac:dyDescent="0.35">
      <c r="A456" s="2" t="str">
        <f>RawData!A452&amp;" "&amp;RawData!B452&amp;" "&amp;RawData!C452&amp;" "&amp;RawData!D452&amp;" "&amp;RawData!E452</f>
        <v xml:space="preserve">359  20210503    ZSDSDDST   Cromix CRO-PLUS-CS Release 5 164 Serial 10018 68020 Cromix-Plus Disk 9 ftar    </v>
      </c>
      <c r="B456" s="2" t="str">
        <f t="shared" si="276"/>
        <v>359 20210503 ZSDSDDST Cromix CRO-PLUS-CS Release 5 164 Serial 10018 68020 Cromix-Plus Disk 9 ftar</v>
      </c>
      <c r="C456" s="2">
        <f t="shared" si="277"/>
        <v>4</v>
      </c>
      <c r="D456" s="2">
        <f t="shared" si="278"/>
        <v>13</v>
      </c>
      <c r="E456" s="2">
        <f t="shared" si="279"/>
        <v>22</v>
      </c>
      <c r="F456" s="2" t="b">
        <f t="shared" si="280"/>
        <v>1</v>
      </c>
      <c r="G456" s="2" t="b">
        <f t="shared" si="281"/>
        <v>1</v>
      </c>
      <c r="I456" s="2">
        <f t="shared" si="288"/>
        <v>359</v>
      </c>
      <c r="J456" s="2" t="str">
        <f t="shared" si="282"/>
        <v>20210503</v>
      </c>
      <c r="K456" s="2" t="str">
        <f t="shared" si="283"/>
        <v>ZSDSDDST</v>
      </c>
      <c r="L456" s="2" t="str">
        <f t="shared" si="284"/>
        <v>Cromix CRO-PLUS-CS Release 5 164 Serial 10018 68020 Cromix-Plus Disk 9 ftar</v>
      </c>
      <c r="M456" s="5"/>
      <c r="N456" s="2" t="b">
        <f t="shared" si="285"/>
        <v>0</v>
      </c>
      <c r="O456" s="2" t="b">
        <f t="shared" si="286"/>
        <v>0</v>
      </c>
      <c r="P456" s="2" t="str">
        <f t="shared" si="287"/>
        <v>ZSDSDDST</v>
      </c>
      <c r="T456" s="2" t="b">
        <f t="shared" si="289"/>
        <v>1</v>
      </c>
      <c r="U456" s="2" t="b">
        <f t="shared" si="289"/>
        <v>0</v>
      </c>
      <c r="V456" s="2" t="b">
        <f t="shared" si="289"/>
        <v>0</v>
      </c>
      <c r="W456" s="2" t="b">
        <f t="shared" si="289"/>
        <v>0</v>
      </c>
      <c r="X456" s="2" t="b">
        <f t="shared" si="289"/>
        <v>1</v>
      </c>
      <c r="Y456" s="2" t="b">
        <f t="shared" si="289"/>
        <v>0</v>
      </c>
      <c r="Z456" s="2" t="b">
        <f t="shared" si="289"/>
        <v>1</v>
      </c>
      <c r="AA456" s="2" t="b">
        <f t="shared" si="289"/>
        <v>0</v>
      </c>
      <c r="AB456" s="2" t="b">
        <f t="shared" si="289"/>
        <v>0</v>
      </c>
      <c r="AC456" s="2" t="b">
        <f t="shared" si="289"/>
        <v>0</v>
      </c>
      <c r="AD456" s="2" t="b">
        <f t="shared" si="290"/>
        <v>0</v>
      </c>
      <c r="AE456" s="2" t="b">
        <f t="shared" si="290"/>
        <v>0</v>
      </c>
      <c r="AF456" s="2" t="b">
        <f t="shared" si="290"/>
        <v>0</v>
      </c>
      <c r="AG456" s="2" t="b">
        <f t="shared" si="290"/>
        <v>0</v>
      </c>
      <c r="AH456" s="2" t="b">
        <f t="shared" si="290"/>
        <v>0</v>
      </c>
      <c r="AI456" s="2" t="b">
        <f t="shared" si="290"/>
        <v>0</v>
      </c>
      <c r="AJ456" s="2" t="b">
        <f t="shared" si="290"/>
        <v>0</v>
      </c>
      <c r="AK456" s="2" t="b">
        <f t="shared" si="290"/>
        <v>0</v>
      </c>
      <c r="AL456" s="2" t="b">
        <f t="shared" si="290"/>
        <v>0</v>
      </c>
      <c r="AM456" s="2" t="b">
        <f t="shared" si="290"/>
        <v>0</v>
      </c>
      <c r="AN456" s="2" t="b">
        <f t="shared" si="291"/>
        <v>0</v>
      </c>
      <c r="AO456" s="2" t="b">
        <f t="shared" si="291"/>
        <v>0</v>
      </c>
      <c r="AP456" s="2" t="b">
        <f t="shared" si="291"/>
        <v>0</v>
      </c>
      <c r="AQ456" s="2" t="b">
        <f t="shared" si="291"/>
        <v>1</v>
      </c>
      <c r="AR456" s="2" t="b">
        <f t="shared" si="291"/>
        <v>0</v>
      </c>
      <c r="AS456" s="2" t="b">
        <f t="shared" si="291"/>
        <v>0</v>
      </c>
      <c r="AT456" s="2" t="b">
        <f t="shared" si="291"/>
        <v>1</v>
      </c>
      <c r="AU456" s="2" t="b">
        <f t="shared" si="291"/>
        <v>1</v>
      </c>
      <c r="AV456" s="2" t="b">
        <f t="shared" si="291"/>
        <v>1</v>
      </c>
      <c r="AW456" s="2" t="b">
        <f t="shared" si="291"/>
        <v>1</v>
      </c>
      <c r="AX456" s="2" t="b">
        <f t="shared" si="292"/>
        <v>1</v>
      </c>
      <c r="AY456" s="2" t="b">
        <f t="shared" si="292"/>
        <v>1</v>
      </c>
      <c r="AZ456" s="2" t="b">
        <f t="shared" si="292"/>
        <v>1</v>
      </c>
      <c r="BA456" s="2" t="b">
        <f t="shared" si="292"/>
        <v>1</v>
      </c>
      <c r="BB456" s="2" t="b">
        <f t="shared" si="292"/>
        <v>1</v>
      </c>
      <c r="BC456" s="2" t="b">
        <f t="shared" si="292"/>
        <v>1</v>
      </c>
      <c r="BD456" s="2" t="b">
        <f t="shared" si="292"/>
        <v>1</v>
      </c>
      <c r="BE456" s="2" t="b">
        <f t="shared" si="292"/>
        <v>1</v>
      </c>
      <c r="BF456" s="2" t="b">
        <f t="shared" si="292"/>
        <v>1</v>
      </c>
      <c r="BG456" s="2" t="b">
        <f t="shared" si="292"/>
        <v>1</v>
      </c>
      <c r="BH456" s="2" t="b">
        <f t="shared" si="292"/>
        <v>1</v>
      </c>
      <c r="BI456" s="2" t="b">
        <f t="shared" si="292"/>
        <v>1</v>
      </c>
      <c r="BJ456" s="2" t="b">
        <f t="shared" si="292"/>
        <v>1</v>
      </c>
      <c r="BK456" s="2" t="b">
        <f t="shared" si="292"/>
        <v>1</v>
      </c>
    </row>
    <row r="457" spans="1:63" ht="43.5" x14ac:dyDescent="0.35">
      <c r="A457" s="2" t="str">
        <f>RawData!A453&amp;" "&amp;RawData!B453&amp;" "&amp;RawData!C453&amp;" "&amp;RawData!D453&amp;" "&amp;RawData!E453</f>
        <v xml:space="preserve">360  20210503   _CSDSDDST   Cromix_Update_ARTSTAR_Update_Boot_Disk_v6_1_06-13-1989    </v>
      </c>
      <c r="B457" s="2" t="str">
        <f t="shared" si="276"/>
        <v>360 20210503 _CSDSDDST Cromix_Update_ARTSTAR_Update_Boot_Disk_v6_1_06-13-1989</v>
      </c>
      <c r="C457" s="2">
        <f t="shared" si="277"/>
        <v>4</v>
      </c>
      <c r="D457" s="2">
        <f t="shared" si="278"/>
        <v>13</v>
      </c>
      <c r="E457" s="2">
        <f t="shared" si="279"/>
        <v>23</v>
      </c>
      <c r="F457" s="2" t="b">
        <f t="shared" si="280"/>
        <v>1</v>
      </c>
      <c r="G457" s="2" t="b">
        <f t="shared" si="281"/>
        <v>1</v>
      </c>
      <c r="I457" s="2">
        <f t="shared" si="288"/>
        <v>360</v>
      </c>
      <c r="J457" s="2" t="str">
        <f t="shared" si="282"/>
        <v>20210503</v>
      </c>
      <c r="K457" s="2" t="str">
        <f t="shared" si="283"/>
        <v>_CSDSDDST</v>
      </c>
      <c r="L457" s="2" t="str">
        <f t="shared" si="284"/>
        <v>Cromix_Update_ARTSTAR_Update_Boot_Disk_v6_1_06-13-1989</v>
      </c>
      <c r="N457" s="2" t="b">
        <f t="shared" si="285"/>
        <v>1</v>
      </c>
      <c r="O457" s="2" t="b">
        <f t="shared" si="286"/>
        <v>0</v>
      </c>
      <c r="P457" s="2" t="str">
        <f t="shared" si="287"/>
        <v>CSDSDDST</v>
      </c>
      <c r="T457" s="2" t="b">
        <f t="shared" si="289"/>
        <v>1</v>
      </c>
      <c r="U457" s="2" t="b">
        <f t="shared" si="289"/>
        <v>0</v>
      </c>
      <c r="V457" s="2" t="b">
        <f t="shared" si="289"/>
        <v>0</v>
      </c>
      <c r="W457" s="2" t="b">
        <f t="shared" si="289"/>
        <v>0</v>
      </c>
      <c r="X457" s="2" t="b">
        <f t="shared" si="289"/>
        <v>0</v>
      </c>
      <c r="Y457" s="2" t="b">
        <f t="shared" si="289"/>
        <v>0</v>
      </c>
      <c r="Z457" s="2" t="b">
        <f t="shared" si="289"/>
        <v>0</v>
      </c>
      <c r="AA457" s="2" t="b">
        <f t="shared" si="289"/>
        <v>0</v>
      </c>
      <c r="AB457" s="2" t="b">
        <f t="shared" si="289"/>
        <v>0</v>
      </c>
      <c r="AC457" s="2" t="b">
        <f t="shared" si="289"/>
        <v>0</v>
      </c>
      <c r="AD457" s="2" t="b">
        <f t="shared" si="290"/>
        <v>0</v>
      </c>
      <c r="AE457" s="2" t="b">
        <f t="shared" si="290"/>
        <v>0</v>
      </c>
      <c r="AF457" s="2" t="b">
        <f t="shared" si="290"/>
        <v>0</v>
      </c>
      <c r="AG457" s="2" t="b">
        <f t="shared" si="290"/>
        <v>0</v>
      </c>
      <c r="AH457" s="2" t="b">
        <f t="shared" si="290"/>
        <v>0</v>
      </c>
      <c r="AI457" s="2" t="b">
        <f t="shared" si="290"/>
        <v>0</v>
      </c>
      <c r="AJ457" s="2" t="b">
        <f t="shared" si="290"/>
        <v>0</v>
      </c>
      <c r="AK457" s="2" t="b">
        <f t="shared" si="290"/>
        <v>0</v>
      </c>
      <c r="AL457" s="2" t="b">
        <f t="shared" si="290"/>
        <v>0</v>
      </c>
      <c r="AM457" s="2" t="b">
        <f t="shared" si="290"/>
        <v>0</v>
      </c>
      <c r="AN457" s="2" t="b">
        <f t="shared" si="291"/>
        <v>0</v>
      </c>
      <c r="AO457" s="2" t="b">
        <f t="shared" si="291"/>
        <v>0</v>
      </c>
      <c r="AP457" s="2" t="b">
        <f t="shared" si="291"/>
        <v>0</v>
      </c>
      <c r="AQ457" s="2" t="b">
        <f t="shared" si="291"/>
        <v>0</v>
      </c>
      <c r="AR457" s="2" t="b">
        <f t="shared" si="291"/>
        <v>0</v>
      </c>
      <c r="AS457" s="2" t="b">
        <f t="shared" si="291"/>
        <v>0</v>
      </c>
      <c r="AT457" s="2" t="b">
        <f t="shared" si="291"/>
        <v>1</v>
      </c>
      <c r="AU457" s="2" t="b">
        <f t="shared" si="291"/>
        <v>1</v>
      </c>
      <c r="AV457" s="2" t="b">
        <f t="shared" si="291"/>
        <v>1</v>
      </c>
      <c r="AW457" s="2" t="b">
        <f t="shared" si="291"/>
        <v>1</v>
      </c>
      <c r="AX457" s="2" t="b">
        <f t="shared" si="292"/>
        <v>1</v>
      </c>
      <c r="AY457" s="2" t="b">
        <f t="shared" si="292"/>
        <v>1</v>
      </c>
      <c r="AZ457" s="2" t="b">
        <f t="shared" si="292"/>
        <v>1</v>
      </c>
      <c r="BA457" s="2" t="b">
        <f t="shared" si="292"/>
        <v>1</v>
      </c>
      <c r="BB457" s="2" t="b">
        <f t="shared" si="292"/>
        <v>1</v>
      </c>
      <c r="BC457" s="2" t="b">
        <f t="shared" si="292"/>
        <v>1</v>
      </c>
      <c r="BD457" s="2" t="b">
        <f t="shared" si="292"/>
        <v>1</v>
      </c>
      <c r="BE457" s="2" t="b">
        <f t="shared" si="292"/>
        <v>1</v>
      </c>
      <c r="BF457" s="2" t="b">
        <f t="shared" si="292"/>
        <v>1</v>
      </c>
      <c r="BG457" s="2" t="b">
        <f t="shared" si="292"/>
        <v>1</v>
      </c>
      <c r="BH457" s="2" t="b">
        <f t="shared" si="292"/>
        <v>1</v>
      </c>
      <c r="BI457" s="2" t="b">
        <f t="shared" si="292"/>
        <v>1</v>
      </c>
      <c r="BJ457" s="2" t="b">
        <f t="shared" si="292"/>
        <v>1</v>
      </c>
      <c r="BK457" s="2" t="b">
        <f t="shared" si="292"/>
        <v>1</v>
      </c>
    </row>
    <row r="458" spans="1:63" x14ac:dyDescent="0.35">
      <c r="A458" s="2" t="str">
        <f>RawData!A454&amp;" "&amp;RawData!B454&amp;" "&amp;RawData!C454&amp;" "&amp;RawData!D454&amp;" "&amp;RawData!E454</f>
        <v xml:space="preserve">    </v>
      </c>
      <c r="B458" s="2" t="str">
        <f t="shared" si="276"/>
        <v/>
      </c>
      <c r="C458" s="2" t="e">
        <f t="shared" si="277"/>
        <v>#VALUE!</v>
      </c>
      <c r="D458" s="2" t="e">
        <f t="shared" si="278"/>
        <v>#VALUE!</v>
      </c>
      <c r="E458" s="2" t="e">
        <f t="shared" si="279"/>
        <v>#VALUE!</v>
      </c>
      <c r="F458" s="2" t="b">
        <f t="shared" si="280"/>
        <v>0</v>
      </c>
      <c r="G458" s="2" t="b">
        <f t="shared" si="281"/>
        <v>0</v>
      </c>
      <c r="I458" s="2" t="str">
        <f t="shared" si="288"/>
        <v/>
      </c>
      <c r="J458" s="2" t="str">
        <f t="shared" si="282"/>
        <v/>
      </c>
      <c r="K458" s="2" t="str">
        <f t="shared" si="283"/>
        <v/>
      </c>
      <c r="L458" s="2" t="str">
        <f t="shared" si="284"/>
        <v/>
      </c>
      <c r="N458" s="2" t="str">
        <f t="shared" si="285"/>
        <v/>
      </c>
      <c r="O458" s="2" t="str">
        <f t="shared" si="286"/>
        <v/>
      </c>
      <c r="P458" s="2" t="str">
        <f t="shared" si="287"/>
        <v/>
      </c>
      <c r="T458" s="2" t="str">
        <f t="shared" si="289"/>
        <v/>
      </c>
      <c r="U458" s="2" t="str">
        <f t="shared" si="289"/>
        <v/>
      </c>
      <c r="V458" s="2" t="str">
        <f t="shared" si="289"/>
        <v/>
      </c>
      <c r="W458" s="2" t="str">
        <f t="shared" si="289"/>
        <v/>
      </c>
      <c r="X458" s="2" t="str">
        <f t="shared" si="289"/>
        <v/>
      </c>
      <c r="Y458" s="2" t="str">
        <f t="shared" si="289"/>
        <v/>
      </c>
      <c r="Z458" s="2" t="str">
        <f t="shared" si="289"/>
        <v/>
      </c>
      <c r="AA458" s="2" t="str">
        <f t="shared" si="289"/>
        <v/>
      </c>
      <c r="AB458" s="2" t="str">
        <f t="shared" si="289"/>
        <v/>
      </c>
      <c r="AC458" s="2" t="str">
        <f t="shared" si="289"/>
        <v/>
      </c>
      <c r="AD458" s="2" t="str">
        <f t="shared" si="290"/>
        <v/>
      </c>
      <c r="AE458" s="2" t="str">
        <f t="shared" si="290"/>
        <v/>
      </c>
      <c r="AF458" s="2" t="str">
        <f t="shared" si="290"/>
        <v/>
      </c>
      <c r="AG458" s="2" t="str">
        <f t="shared" si="290"/>
        <v/>
      </c>
      <c r="AH458" s="2" t="str">
        <f t="shared" si="290"/>
        <v/>
      </c>
      <c r="AI458" s="2" t="str">
        <f t="shared" si="290"/>
        <v/>
      </c>
      <c r="AJ458" s="2" t="str">
        <f t="shared" si="290"/>
        <v/>
      </c>
      <c r="AK458" s="2" t="str">
        <f t="shared" si="290"/>
        <v/>
      </c>
      <c r="AL458" s="2" t="str">
        <f t="shared" si="290"/>
        <v/>
      </c>
      <c r="AM458" s="2" t="str">
        <f t="shared" si="290"/>
        <v/>
      </c>
      <c r="AN458" s="2" t="str">
        <f t="shared" si="291"/>
        <v/>
      </c>
      <c r="AO458" s="2" t="str">
        <f t="shared" si="291"/>
        <v/>
      </c>
      <c r="AP458" s="2" t="str">
        <f t="shared" si="291"/>
        <v/>
      </c>
      <c r="AQ458" s="2" t="str">
        <f t="shared" si="291"/>
        <v/>
      </c>
      <c r="AR458" s="2" t="str">
        <f t="shared" si="291"/>
        <v/>
      </c>
      <c r="AS458" s="2" t="str">
        <f t="shared" si="291"/>
        <v/>
      </c>
      <c r="AT458" s="2" t="str">
        <f t="shared" si="291"/>
        <v/>
      </c>
      <c r="AU458" s="2" t="str">
        <f t="shared" si="291"/>
        <v/>
      </c>
      <c r="AV458" s="2" t="str">
        <f t="shared" si="291"/>
        <v/>
      </c>
      <c r="AW458" s="2" t="str">
        <f t="shared" si="291"/>
        <v/>
      </c>
      <c r="AX458" s="2" t="str">
        <f t="shared" si="292"/>
        <v/>
      </c>
      <c r="AY458" s="2" t="str">
        <f t="shared" si="292"/>
        <v/>
      </c>
      <c r="AZ458" s="2" t="str">
        <f t="shared" si="292"/>
        <v/>
      </c>
      <c r="BA458" s="2" t="str">
        <f t="shared" si="292"/>
        <v/>
      </c>
      <c r="BB458" s="2" t="str">
        <f t="shared" si="292"/>
        <v/>
      </c>
      <c r="BC458" s="2" t="str">
        <f t="shared" si="292"/>
        <v/>
      </c>
      <c r="BD458" s="2" t="str">
        <f t="shared" si="292"/>
        <v/>
      </c>
      <c r="BE458" s="2" t="str">
        <f t="shared" si="292"/>
        <v/>
      </c>
      <c r="BF458" s="2" t="str">
        <f t="shared" si="292"/>
        <v/>
      </c>
      <c r="BG458" s="2" t="str">
        <f t="shared" si="292"/>
        <v/>
      </c>
      <c r="BH458" s="2" t="str">
        <f t="shared" si="292"/>
        <v/>
      </c>
      <c r="BI458" s="2" t="str">
        <f t="shared" si="292"/>
        <v/>
      </c>
      <c r="BJ458" s="2" t="str">
        <f t="shared" si="292"/>
        <v/>
      </c>
      <c r="BK458" s="2" t="str">
        <f t="shared" si="292"/>
        <v/>
      </c>
    </row>
    <row r="459" spans="1:63" x14ac:dyDescent="0.35">
      <c r="A459" s="2" t="str">
        <f>RawData!A455&amp;" "&amp;RawData!B455&amp;" "&amp;RawData!C455&amp;" "&amp;RawData!D455&amp;" "&amp;RawData!E455</f>
        <v xml:space="preserve">    </v>
      </c>
      <c r="B459" s="2" t="str">
        <f t="shared" si="276"/>
        <v/>
      </c>
      <c r="C459" s="2" t="e">
        <f t="shared" si="277"/>
        <v>#VALUE!</v>
      </c>
      <c r="D459" s="2" t="e">
        <f t="shared" si="278"/>
        <v>#VALUE!</v>
      </c>
      <c r="E459" s="2" t="e">
        <f t="shared" si="279"/>
        <v>#VALUE!</v>
      </c>
      <c r="F459" s="2" t="b">
        <f t="shared" si="280"/>
        <v>0</v>
      </c>
      <c r="G459" s="2" t="b">
        <f t="shared" si="281"/>
        <v>0</v>
      </c>
      <c r="I459" s="2" t="str">
        <f t="shared" si="288"/>
        <v/>
      </c>
      <c r="J459" s="2" t="str">
        <f t="shared" si="282"/>
        <v/>
      </c>
      <c r="K459" s="2" t="str">
        <f t="shared" si="283"/>
        <v/>
      </c>
      <c r="L459" s="2" t="str">
        <f t="shared" si="284"/>
        <v/>
      </c>
      <c r="N459" s="2" t="str">
        <f t="shared" si="285"/>
        <v/>
      </c>
      <c r="O459" s="2" t="str">
        <f t="shared" si="286"/>
        <v/>
      </c>
      <c r="P459" s="2" t="str">
        <f t="shared" si="287"/>
        <v/>
      </c>
      <c r="T459" s="2" t="str">
        <f t="shared" si="289"/>
        <v/>
      </c>
      <c r="U459" s="2" t="str">
        <f t="shared" si="289"/>
        <v/>
      </c>
      <c r="V459" s="2" t="str">
        <f t="shared" si="289"/>
        <v/>
      </c>
      <c r="W459" s="2" t="str">
        <f t="shared" si="289"/>
        <v/>
      </c>
      <c r="X459" s="2" t="str">
        <f t="shared" si="289"/>
        <v/>
      </c>
      <c r="Y459" s="2" t="str">
        <f t="shared" si="289"/>
        <v/>
      </c>
      <c r="Z459" s="2" t="str">
        <f t="shared" si="289"/>
        <v/>
      </c>
      <c r="AA459" s="2" t="str">
        <f t="shared" si="289"/>
        <v/>
      </c>
      <c r="AB459" s="2" t="str">
        <f t="shared" si="289"/>
        <v/>
      </c>
      <c r="AC459" s="2" t="str">
        <f t="shared" si="289"/>
        <v/>
      </c>
      <c r="AD459" s="2" t="str">
        <f t="shared" si="290"/>
        <v/>
      </c>
      <c r="AE459" s="2" t="str">
        <f t="shared" si="290"/>
        <v/>
      </c>
      <c r="AF459" s="2" t="str">
        <f t="shared" si="290"/>
        <v/>
      </c>
      <c r="AG459" s="2" t="str">
        <f t="shared" si="290"/>
        <v/>
      </c>
      <c r="AH459" s="2" t="str">
        <f t="shared" si="290"/>
        <v/>
      </c>
      <c r="AI459" s="2" t="str">
        <f t="shared" si="290"/>
        <v/>
      </c>
      <c r="AJ459" s="2" t="str">
        <f t="shared" si="290"/>
        <v/>
      </c>
      <c r="AK459" s="2" t="str">
        <f t="shared" si="290"/>
        <v/>
      </c>
      <c r="AL459" s="2" t="str">
        <f t="shared" si="290"/>
        <v/>
      </c>
      <c r="AM459" s="2" t="str">
        <f t="shared" si="290"/>
        <v/>
      </c>
      <c r="AN459" s="2" t="str">
        <f t="shared" si="291"/>
        <v/>
      </c>
      <c r="AO459" s="2" t="str">
        <f t="shared" si="291"/>
        <v/>
      </c>
      <c r="AP459" s="2" t="str">
        <f t="shared" si="291"/>
        <v/>
      </c>
      <c r="AQ459" s="2" t="str">
        <f t="shared" si="291"/>
        <v/>
      </c>
      <c r="AR459" s="2" t="str">
        <f t="shared" si="291"/>
        <v/>
      </c>
      <c r="AS459" s="2" t="str">
        <f t="shared" si="291"/>
        <v/>
      </c>
      <c r="AT459" s="2" t="str">
        <f t="shared" si="291"/>
        <v/>
      </c>
      <c r="AU459" s="2" t="str">
        <f t="shared" si="291"/>
        <v/>
      </c>
      <c r="AV459" s="2" t="str">
        <f t="shared" si="291"/>
        <v/>
      </c>
      <c r="AW459" s="2" t="str">
        <f t="shared" si="291"/>
        <v/>
      </c>
      <c r="AX459" s="2" t="str">
        <f t="shared" si="292"/>
        <v/>
      </c>
      <c r="AY459" s="2" t="str">
        <f t="shared" si="292"/>
        <v/>
      </c>
      <c r="AZ459" s="2" t="str">
        <f t="shared" si="292"/>
        <v/>
      </c>
      <c r="BA459" s="2" t="str">
        <f t="shared" si="292"/>
        <v/>
      </c>
      <c r="BB459" s="2" t="str">
        <f t="shared" si="292"/>
        <v/>
      </c>
      <c r="BC459" s="2" t="str">
        <f t="shared" si="292"/>
        <v/>
      </c>
      <c r="BD459" s="2" t="str">
        <f t="shared" si="292"/>
        <v/>
      </c>
      <c r="BE459" s="2" t="str">
        <f t="shared" si="292"/>
        <v/>
      </c>
      <c r="BF459" s="2" t="str">
        <f t="shared" si="292"/>
        <v/>
      </c>
      <c r="BG459" s="2" t="str">
        <f t="shared" si="292"/>
        <v/>
      </c>
      <c r="BH459" s="2" t="str">
        <f t="shared" si="292"/>
        <v/>
      </c>
      <c r="BI459" s="2" t="str">
        <f t="shared" si="292"/>
        <v/>
      </c>
      <c r="BJ459" s="2" t="str">
        <f t="shared" si="292"/>
        <v/>
      </c>
      <c r="BK459" s="2" t="str">
        <f t="shared" si="292"/>
        <v/>
      </c>
    </row>
    <row r="460" spans="1:63" ht="43.5" x14ac:dyDescent="0.35">
      <c r="A460" s="2" t="str">
        <f>RawData!A456&amp;" "&amp;RawData!B456&amp;" "&amp;RawData!C456&amp;" "&amp;RawData!D456&amp;" "&amp;RawData!E456</f>
        <v xml:space="preserve">361-370 Howard Harte collection :-) No Physical Diskettes, IMD only    </v>
      </c>
      <c r="B460" s="2" t="str">
        <f t="shared" si="276"/>
        <v>361-370 Howard Harte collection :-) No Physical Diskettes, IMD only</v>
      </c>
      <c r="C460" s="2">
        <f t="shared" si="277"/>
        <v>8</v>
      </c>
      <c r="D460" s="2">
        <f t="shared" si="278"/>
        <v>15</v>
      </c>
      <c r="E460" s="2">
        <f t="shared" si="279"/>
        <v>21</v>
      </c>
      <c r="F460" s="2" t="b">
        <f t="shared" si="280"/>
        <v>0</v>
      </c>
      <c r="G460" s="2" t="b">
        <f t="shared" si="281"/>
        <v>0</v>
      </c>
      <c r="I460" s="2" t="str">
        <f t="shared" si="288"/>
        <v/>
      </c>
      <c r="J460" s="2" t="str">
        <f t="shared" si="282"/>
        <v/>
      </c>
      <c r="K460" s="2" t="str">
        <f t="shared" si="283"/>
        <v/>
      </c>
      <c r="L460" s="2" t="str">
        <f t="shared" si="284"/>
        <v>361-370 Howard Harte collection :-) No Physical Diskettes, IMD only</v>
      </c>
      <c r="N460" s="2" t="str">
        <f t="shared" si="285"/>
        <v/>
      </c>
      <c r="O460" s="2" t="str">
        <f t="shared" si="286"/>
        <v/>
      </c>
      <c r="P460" s="2" t="str">
        <f t="shared" si="287"/>
        <v/>
      </c>
      <c r="T460" s="2" t="str">
        <f t="shared" si="289"/>
        <v/>
      </c>
      <c r="U460" s="2" t="str">
        <f t="shared" si="289"/>
        <v/>
      </c>
      <c r="V460" s="2" t="str">
        <f t="shared" si="289"/>
        <v/>
      </c>
      <c r="W460" s="2" t="str">
        <f t="shared" si="289"/>
        <v/>
      </c>
      <c r="X460" s="2" t="str">
        <f t="shared" si="289"/>
        <v/>
      </c>
      <c r="Y460" s="2" t="str">
        <f t="shared" si="289"/>
        <v/>
      </c>
      <c r="Z460" s="2" t="str">
        <f t="shared" si="289"/>
        <v/>
      </c>
      <c r="AA460" s="2" t="str">
        <f t="shared" si="289"/>
        <v/>
      </c>
      <c r="AB460" s="2" t="str">
        <f t="shared" si="289"/>
        <v/>
      </c>
      <c r="AC460" s="2" t="str">
        <f t="shared" si="289"/>
        <v/>
      </c>
      <c r="AD460" s="2" t="str">
        <f t="shared" si="290"/>
        <v/>
      </c>
      <c r="AE460" s="2" t="str">
        <f t="shared" si="290"/>
        <v/>
      </c>
      <c r="AF460" s="2" t="str">
        <f t="shared" si="290"/>
        <v/>
      </c>
      <c r="AG460" s="2" t="str">
        <f t="shared" si="290"/>
        <v/>
      </c>
      <c r="AH460" s="2" t="str">
        <f t="shared" si="290"/>
        <v/>
      </c>
      <c r="AI460" s="2" t="str">
        <f t="shared" si="290"/>
        <v/>
      </c>
      <c r="AJ460" s="2" t="str">
        <f t="shared" si="290"/>
        <v/>
      </c>
      <c r="AK460" s="2" t="str">
        <f t="shared" si="290"/>
        <v/>
      </c>
      <c r="AL460" s="2" t="str">
        <f t="shared" si="290"/>
        <v/>
      </c>
      <c r="AM460" s="2" t="str">
        <f t="shared" si="290"/>
        <v/>
      </c>
      <c r="AN460" s="2" t="str">
        <f t="shared" si="291"/>
        <v/>
      </c>
      <c r="AO460" s="2" t="str">
        <f t="shared" si="291"/>
        <v/>
      </c>
      <c r="AP460" s="2" t="str">
        <f t="shared" si="291"/>
        <v/>
      </c>
      <c r="AQ460" s="2" t="str">
        <f t="shared" si="291"/>
        <v/>
      </c>
      <c r="AR460" s="2" t="str">
        <f t="shared" si="291"/>
        <v/>
      </c>
      <c r="AS460" s="2" t="str">
        <f t="shared" si="291"/>
        <v/>
      </c>
      <c r="AT460" s="2" t="str">
        <f t="shared" si="291"/>
        <v/>
      </c>
      <c r="AU460" s="2" t="str">
        <f t="shared" si="291"/>
        <v/>
      </c>
      <c r="AV460" s="2" t="str">
        <f t="shared" si="291"/>
        <v/>
      </c>
      <c r="AW460" s="2" t="str">
        <f t="shared" si="291"/>
        <v/>
      </c>
      <c r="AX460" s="2" t="str">
        <f t="shared" si="292"/>
        <v/>
      </c>
      <c r="AY460" s="2" t="str">
        <f t="shared" si="292"/>
        <v/>
      </c>
      <c r="AZ460" s="2" t="str">
        <f t="shared" si="292"/>
        <v/>
      </c>
      <c r="BA460" s="2" t="str">
        <f t="shared" si="292"/>
        <v/>
      </c>
      <c r="BB460" s="2" t="str">
        <f t="shared" si="292"/>
        <v/>
      </c>
      <c r="BC460" s="2" t="str">
        <f t="shared" si="292"/>
        <v/>
      </c>
      <c r="BD460" s="2" t="str">
        <f t="shared" si="292"/>
        <v/>
      </c>
      <c r="BE460" s="2" t="str">
        <f t="shared" si="292"/>
        <v/>
      </c>
      <c r="BF460" s="2" t="str">
        <f t="shared" si="292"/>
        <v/>
      </c>
      <c r="BG460" s="2" t="str">
        <f t="shared" si="292"/>
        <v/>
      </c>
      <c r="BH460" s="2" t="str">
        <f t="shared" si="292"/>
        <v/>
      </c>
      <c r="BI460" s="2" t="str">
        <f t="shared" si="292"/>
        <v/>
      </c>
      <c r="BJ460" s="2" t="str">
        <f t="shared" si="292"/>
        <v/>
      </c>
      <c r="BK460" s="2" t="str">
        <f t="shared" si="292"/>
        <v/>
      </c>
    </row>
    <row r="461" spans="1:63" ht="43.5" x14ac:dyDescent="0.35">
      <c r="A461" s="2" t="str">
        <f>RawData!A457&amp;" "&amp;RawData!B457&amp;" "&amp;RawData!C457&amp;" "&amp;RawData!D457&amp;" "&amp;RawData!E457</f>
        <v xml:space="preserve">361  20210503    CSDSDDST   68000 Pascal Model PAS-DS Ser No 1-10047 disk 1    </v>
      </c>
      <c r="B461" s="2" t="str">
        <f t="shared" si="276"/>
        <v>361 20210503 CSDSDDST 68000 Pascal Model PAS-DS Ser No 1-10047 disk 1</v>
      </c>
      <c r="C461" s="2">
        <f t="shared" si="277"/>
        <v>4</v>
      </c>
      <c r="D461" s="2">
        <f t="shared" si="278"/>
        <v>13</v>
      </c>
      <c r="E461" s="2">
        <f t="shared" si="279"/>
        <v>22</v>
      </c>
      <c r="F461" s="2" t="b">
        <f t="shared" si="280"/>
        <v>1</v>
      </c>
      <c r="G461" s="2" t="b">
        <f t="shared" si="281"/>
        <v>1</v>
      </c>
      <c r="I461" s="2">
        <f t="shared" si="288"/>
        <v>361</v>
      </c>
      <c r="J461" s="2" t="str">
        <f t="shared" si="282"/>
        <v>20210503</v>
      </c>
      <c r="K461" s="2" t="str">
        <f t="shared" si="283"/>
        <v>CSDSDDST</v>
      </c>
      <c r="L461" s="2" t="str">
        <f t="shared" si="284"/>
        <v>68000 Pascal Model PAS-DS Ser No 1-10047 disk 1</v>
      </c>
      <c r="N461" s="2" t="b">
        <f t="shared" si="285"/>
        <v>0</v>
      </c>
      <c r="O461" s="2" t="b">
        <f t="shared" si="286"/>
        <v>0</v>
      </c>
      <c r="P461" s="2" t="str">
        <f t="shared" si="287"/>
        <v>CSDSDDST</v>
      </c>
      <c r="T461" s="2" t="b">
        <f t="shared" si="289"/>
        <v>0</v>
      </c>
      <c r="U461" s="2" t="b">
        <f t="shared" si="289"/>
        <v>0</v>
      </c>
      <c r="V461" s="2" t="b">
        <f t="shared" si="289"/>
        <v>0</v>
      </c>
      <c r="W461" s="2" t="b">
        <f t="shared" si="289"/>
        <v>1</v>
      </c>
      <c r="X461" s="2" t="b">
        <f t="shared" si="289"/>
        <v>0</v>
      </c>
      <c r="Y461" s="2" t="b">
        <f t="shared" si="289"/>
        <v>0</v>
      </c>
      <c r="Z461" s="2" t="b">
        <f t="shared" si="289"/>
        <v>0</v>
      </c>
      <c r="AA461" s="2" t="b">
        <f t="shared" si="289"/>
        <v>0</v>
      </c>
      <c r="AB461" s="2" t="b">
        <f t="shared" si="289"/>
        <v>1</v>
      </c>
      <c r="AC461" s="2" t="b">
        <f t="shared" si="289"/>
        <v>0</v>
      </c>
      <c r="AD461" s="2" t="b">
        <f t="shared" si="290"/>
        <v>0</v>
      </c>
      <c r="AE461" s="2" t="b">
        <f t="shared" si="290"/>
        <v>0</v>
      </c>
      <c r="AF461" s="2" t="b">
        <f t="shared" si="290"/>
        <v>0</v>
      </c>
      <c r="AG461" s="2" t="b">
        <f t="shared" si="290"/>
        <v>0</v>
      </c>
      <c r="AH461" s="2" t="b">
        <f t="shared" si="290"/>
        <v>0</v>
      </c>
      <c r="AI461" s="2" t="b">
        <f t="shared" si="290"/>
        <v>0</v>
      </c>
      <c r="AJ461" s="2" t="b">
        <f t="shared" si="290"/>
        <v>0</v>
      </c>
      <c r="AK461" s="2" t="b">
        <f t="shared" si="290"/>
        <v>0</v>
      </c>
      <c r="AL461" s="2" t="b">
        <f t="shared" si="290"/>
        <v>0</v>
      </c>
      <c r="AM461" s="2" t="b">
        <f t="shared" si="290"/>
        <v>0</v>
      </c>
      <c r="AN461" s="2" t="b">
        <f t="shared" si="291"/>
        <v>0</v>
      </c>
      <c r="AO461" s="2" t="b">
        <f t="shared" si="291"/>
        <v>0</v>
      </c>
      <c r="AP461" s="2" t="b">
        <f t="shared" si="291"/>
        <v>0</v>
      </c>
      <c r="AQ461" s="2" t="b">
        <f t="shared" si="291"/>
        <v>0</v>
      </c>
      <c r="AR461" s="2" t="b">
        <f t="shared" si="291"/>
        <v>0</v>
      </c>
      <c r="AS461" s="2" t="b">
        <f t="shared" si="291"/>
        <v>0</v>
      </c>
      <c r="AT461" s="2" t="b">
        <f t="shared" si="291"/>
        <v>1</v>
      </c>
      <c r="AU461" s="2" t="b">
        <f t="shared" si="291"/>
        <v>1</v>
      </c>
      <c r="AV461" s="2" t="b">
        <f t="shared" si="291"/>
        <v>1</v>
      </c>
      <c r="AW461" s="2" t="b">
        <f t="shared" si="291"/>
        <v>1</v>
      </c>
      <c r="AX461" s="2" t="b">
        <f t="shared" si="292"/>
        <v>1</v>
      </c>
      <c r="AY461" s="2" t="b">
        <f t="shared" si="292"/>
        <v>1</v>
      </c>
      <c r="AZ461" s="2" t="b">
        <f t="shared" si="292"/>
        <v>1</v>
      </c>
      <c r="BA461" s="2" t="b">
        <f t="shared" si="292"/>
        <v>1</v>
      </c>
      <c r="BB461" s="2" t="b">
        <f t="shared" si="292"/>
        <v>1</v>
      </c>
      <c r="BC461" s="2" t="b">
        <f t="shared" si="292"/>
        <v>1</v>
      </c>
      <c r="BD461" s="2" t="b">
        <f t="shared" si="292"/>
        <v>1</v>
      </c>
      <c r="BE461" s="2" t="b">
        <f t="shared" si="292"/>
        <v>1</v>
      </c>
      <c r="BF461" s="2" t="b">
        <f t="shared" si="292"/>
        <v>1</v>
      </c>
      <c r="BG461" s="2" t="b">
        <f t="shared" si="292"/>
        <v>1</v>
      </c>
      <c r="BH461" s="2" t="b">
        <f t="shared" si="292"/>
        <v>1</v>
      </c>
      <c r="BI461" s="2" t="b">
        <f t="shared" si="292"/>
        <v>1</v>
      </c>
      <c r="BJ461" s="2" t="b">
        <f t="shared" si="292"/>
        <v>1</v>
      </c>
      <c r="BK461" s="2" t="b">
        <f t="shared" si="292"/>
        <v>1</v>
      </c>
    </row>
    <row r="462" spans="1:63" ht="43.5" x14ac:dyDescent="0.35">
      <c r="A462" s="2" t="str">
        <f>RawData!A458&amp;" "&amp;RawData!B458&amp;" "&amp;RawData!C458&amp;" "&amp;RawData!D458&amp;" "&amp;RawData!E458</f>
        <v xml:space="preserve">362  20210503    CSDSDDST   68000 Pascal Model PAS-DS Ser No_2-10104 disk 2    </v>
      </c>
      <c r="B462" s="2" t="str">
        <f t="shared" si="276"/>
        <v>362 20210503 CSDSDDST 68000 Pascal Model PAS-DS Ser No_2-10104 disk 2</v>
      </c>
      <c r="C462" s="2">
        <f t="shared" si="277"/>
        <v>4</v>
      </c>
      <c r="D462" s="2">
        <f t="shared" si="278"/>
        <v>13</v>
      </c>
      <c r="E462" s="2">
        <f t="shared" si="279"/>
        <v>22</v>
      </c>
      <c r="F462" s="2" t="b">
        <f t="shared" si="280"/>
        <v>1</v>
      </c>
      <c r="G462" s="2" t="b">
        <f t="shared" si="281"/>
        <v>1</v>
      </c>
      <c r="I462" s="2">
        <f t="shared" si="288"/>
        <v>362</v>
      </c>
      <c r="J462" s="2" t="str">
        <f t="shared" si="282"/>
        <v>20210503</v>
      </c>
      <c r="K462" s="2" t="str">
        <f t="shared" si="283"/>
        <v>CSDSDDST</v>
      </c>
      <c r="L462" s="2" t="str">
        <f t="shared" si="284"/>
        <v>68000 Pascal Model PAS-DS Ser No_2-10104 disk 2</v>
      </c>
      <c r="N462" s="2" t="b">
        <f t="shared" si="285"/>
        <v>0</v>
      </c>
      <c r="O462" s="2" t="b">
        <f t="shared" si="286"/>
        <v>0</v>
      </c>
      <c r="P462" s="2" t="str">
        <f t="shared" si="287"/>
        <v>CSDSDDST</v>
      </c>
      <c r="T462" s="2" t="b">
        <f t="shared" si="289"/>
        <v>0</v>
      </c>
      <c r="U462" s="2" t="b">
        <f t="shared" si="289"/>
        <v>0</v>
      </c>
      <c r="V462" s="2" t="b">
        <f t="shared" si="289"/>
        <v>0</v>
      </c>
      <c r="W462" s="2" t="b">
        <f t="shared" si="289"/>
        <v>1</v>
      </c>
      <c r="X462" s="2" t="b">
        <f t="shared" si="289"/>
        <v>0</v>
      </c>
      <c r="Y462" s="2" t="b">
        <f t="shared" si="289"/>
        <v>0</v>
      </c>
      <c r="Z462" s="2" t="b">
        <f t="shared" si="289"/>
        <v>0</v>
      </c>
      <c r="AA462" s="2" t="b">
        <f t="shared" si="289"/>
        <v>0</v>
      </c>
      <c r="AB462" s="2" t="b">
        <f t="shared" si="289"/>
        <v>1</v>
      </c>
      <c r="AC462" s="2" t="b">
        <f t="shared" si="289"/>
        <v>0</v>
      </c>
      <c r="AD462" s="2" t="b">
        <f t="shared" si="290"/>
        <v>0</v>
      </c>
      <c r="AE462" s="2" t="b">
        <f t="shared" si="290"/>
        <v>0</v>
      </c>
      <c r="AF462" s="2" t="b">
        <f t="shared" si="290"/>
        <v>0</v>
      </c>
      <c r="AG462" s="2" t="b">
        <f t="shared" si="290"/>
        <v>0</v>
      </c>
      <c r="AH462" s="2" t="b">
        <f t="shared" si="290"/>
        <v>0</v>
      </c>
      <c r="AI462" s="2" t="b">
        <f t="shared" si="290"/>
        <v>0</v>
      </c>
      <c r="AJ462" s="2" t="b">
        <f t="shared" si="290"/>
        <v>0</v>
      </c>
      <c r="AK462" s="2" t="b">
        <f t="shared" si="290"/>
        <v>0</v>
      </c>
      <c r="AL462" s="2" t="b">
        <f t="shared" si="290"/>
        <v>0</v>
      </c>
      <c r="AM462" s="2" t="b">
        <f t="shared" si="290"/>
        <v>0</v>
      </c>
      <c r="AN462" s="2" t="b">
        <f t="shared" si="291"/>
        <v>0</v>
      </c>
      <c r="AO462" s="2" t="b">
        <f t="shared" si="291"/>
        <v>0</v>
      </c>
      <c r="AP462" s="2" t="b">
        <f t="shared" si="291"/>
        <v>0</v>
      </c>
      <c r="AQ462" s="2" t="b">
        <f t="shared" si="291"/>
        <v>0</v>
      </c>
      <c r="AR462" s="2" t="b">
        <f t="shared" si="291"/>
        <v>0</v>
      </c>
      <c r="AS462" s="2" t="b">
        <f t="shared" si="291"/>
        <v>0</v>
      </c>
      <c r="AT462" s="2" t="b">
        <f t="shared" si="291"/>
        <v>1</v>
      </c>
      <c r="AU462" s="2" t="b">
        <f t="shared" si="291"/>
        <v>1</v>
      </c>
      <c r="AV462" s="2" t="b">
        <f t="shared" si="291"/>
        <v>1</v>
      </c>
      <c r="AW462" s="2" t="b">
        <f t="shared" si="291"/>
        <v>1</v>
      </c>
      <c r="AX462" s="2" t="b">
        <f t="shared" si="292"/>
        <v>1</v>
      </c>
      <c r="AY462" s="2" t="b">
        <f t="shared" si="292"/>
        <v>1</v>
      </c>
      <c r="AZ462" s="2" t="b">
        <f t="shared" si="292"/>
        <v>1</v>
      </c>
      <c r="BA462" s="2" t="b">
        <f t="shared" si="292"/>
        <v>1</v>
      </c>
      <c r="BB462" s="2" t="b">
        <f t="shared" si="292"/>
        <v>1</v>
      </c>
      <c r="BC462" s="2" t="b">
        <f t="shared" si="292"/>
        <v>1</v>
      </c>
      <c r="BD462" s="2" t="b">
        <f t="shared" si="292"/>
        <v>1</v>
      </c>
      <c r="BE462" s="2" t="b">
        <f t="shared" si="292"/>
        <v>1</v>
      </c>
      <c r="BF462" s="2" t="b">
        <f t="shared" si="292"/>
        <v>1</v>
      </c>
      <c r="BG462" s="2" t="b">
        <f t="shared" si="292"/>
        <v>1</v>
      </c>
      <c r="BH462" s="2" t="b">
        <f t="shared" si="292"/>
        <v>1</v>
      </c>
      <c r="BI462" s="2" t="b">
        <f t="shared" si="292"/>
        <v>1</v>
      </c>
      <c r="BJ462" s="2" t="b">
        <f t="shared" si="292"/>
        <v>1</v>
      </c>
      <c r="BK462" s="2" t="b">
        <f t="shared" si="292"/>
        <v>1</v>
      </c>
    </row>
    <row r="463" spans="1:63" ht="43.5" x14ac:dyDescent="0.35">
      <c r="A463" s="2" t="str">
        <f>RawData!A459&amp;" "&amp;RawData!B459&amp;" "&amp;RawData!C459&amp;" "&amp;RawData!D459&amp;" "&amp;RawData!E459</f>
        <v xml:space="preserve">363  20210503    CSDSDDST   68000 Pascal Model PAS-DS Ser No 3-10071 disk 3    </v>
      </c>
      <c r="B463" s="2" t="str">
        <f t="shared" si="276"/>
        <v>363 20210503 CSDSDDST 68000 Pascal Model PAS-DS Ser No 3-10071 disk 3</v>
      </c>
      <c r="C463" s="2">
        <f t="shared" si="277"/>
        <v>4</v>
      </c>
      <c r="D463" s="2">
        <f t="shared" si="278"/>
        <v>13</v>
      </c>
      <c r="E463" s="2">
        <f t="shared" si="279"/>
        <v>22</v>
      </c>
      <c r="F463" s="2" t="b">
        <f t="shared" si="280"/>
        <v>1</v>
      </c>
      <c r="G463" s="2" t="b">
        <f t="shared" si="281"/>
        <v>1</v>
      </c>
      <c r="I463" s="2">
        <f t="shared" si="288"/>
        <v>363</v>
      </c>
      <c r="J463" s="2" t="str">
        <f t="shared" si="282"/>
        <v>20210503</v>
      </c>
      <c r="K463" s="2" t="str">
        <f t="shared" si="283"/>
        <v>CSDSDDST</v>
      </c>
      <c r="L463" s="2" t="str">
        <f t="shared" si="284"/>
        <v>68000 Pascal Model PAS-DS Ser No 3-10071 disk 3</v>
      </c>
      <c r="N463" s="2" t="b">
        <f t="shared" si="285"/>
        <v>0</v>
      </c>
      <c r="O463" s="2" t="b">
        <f t="shared" si="286"/>
        <v>0</v>
      </c>
      <c r="P463" s="2" t="str">
        <f t="shared" si="287"/>
        <v>CSDSDDST</v>
      </c>
      <c r="T463" s="2" t="b">
        <f t="shared" si="289"/>
        <v>0</v>
      </c>
      <c r="U463" s="2" t="b">
        <f t="shared" si="289"/>
        <v>0</v>
      </c>
      <c r="V463" s="2" t="b">
        <f t="shared" si="289"/>
        <v>0</v>
      </c>
      <c r="W463" s="2" t="b">
        <f t="shared" si="289"/>
        <v>1</v>
      </c>
      <c r="X463" s="2" t="b">
        <f t="shared" si="289"/>
        <v>0</v>
      </c>
      <c r="Y463" s="2" t="b">
        <f t="shared" si="289"/>
        <v>0</v>
      </c>
      <c r="Z463" s="2" t="b">
        <f t="shared" si="289"/>
        <v>0</v>
      </c>
      <c r="AA463" s="2" t="b">
        <f t="shared" si="289"/>
        <v>0</v>
      </c>
      <c r="AB463" s="2" t="b">
        <f t="shared" si="289"/>
        <v>1</v>
      </c>
      <c r="AC463" s="2" t="b">
        <f t="shared" si="289"/>
        <v>0</v>
      </c>
      <c r="AD463" s="2" t="b">
        <f t="shared" si="290"/>
        <v>0</v>
      </c>
      <c r="AE463" s="2" t="b">
        <f t="shared" si="290"/>
        <v>0</v>
      </c>
      <c r="AF463" s="2" t="b">
        <f t="shared" si="290"/>
        <v>0</v>
      </c>
      <c r="AG463" s="2" t="b">
        <f t="shared" si="290"/>
        <v>0</v>
      </c>
      <c r="AH463" s="2" t="b">
        <f t="shared" si="290"/>
        <v>0</v>
      </c>
      <c r="AI463" s="2" t="b">
        <f t="shared" si="290"/>
        <v>0</v>
      </c>
      <c r="AJ463" s="2" t="b">
        <f t="shared" si="290"/>
        <v>0</v>
      </c>
      <c r="AK463" s="2" t="b">
        <f t="shared" si="290"/>
        <v>0</v>
      </c>
      <c r="AL463" s="2" t="b">
        <f t="shared" si="290"/>
        <v>0</v>
      </c>
      <c r="AM463" s="2" t="b">
        <f t="shared" si="290"/>
        <v>0</v>
      </c>
      <c r="AN463" s="2" t="b">
        <f t="shared" si="291"/>
        <v>0</v>
      </c>
      <c r="AO463" s="2" t="b">
        <f t="shared" si="291"/>
        <v>0</v>
      </c>
      <c r="AP463" s="2" t="b">
        <f t="shared" si="291"/>
        <v>0</v>
      </c>
      <c r="AQ463" s="2" t="b">
        <f t="shared" si="291"/>
        <v>0</v>
      </c>
      <c r="AR463" s="2" t="b">
        <f t="shared" si="291"/>
        <v>0</v>
      </c>
      <c r="AS463" s="2" t="b">
        <f t="shared" si="291"/>
        <v>0</v>
      </c>
      <c r="AT463" s="2" t="b">
        <f t="shared" si="291"/>
        <v>1</v>
      </c>
      <c r="AU463" s="2" t="b">
        <f t="shared" si="291"/>
        <v>1</v>
      </c>
      <c r="AV463" s="2" t="b">
        <f t="shared" si="291"/>
        <v>1</v>
      </c>
      <c r="AW463" s="2" t="b">
        <f t="shared" si="291"/>
        <v>1</v>
      </c>
      <c r="AX463" s="2" t="b">
        <f t="shared" si="292"/>
        <v>1</v>
      </c>
      <c r="AY463" s="2" t="b">
        <f t="shared" si="292"/>
        <v>1</v>
      </c>
      <c r="AZ463" s="2" t="b">
        <f t="shared" si="292"/>
        <v>1</v>
      </c>
      <c r="BA463" s="2" t="b">
        <f t="shared" si="292"/>
        <v>1</v>
      </c>
      <c r="BB463" s="2" t="b">
        <f t="shared" si="292"/>
        <v>1</v>
      </c>
      <c r="BC463" s="2" t="b">
        <f t="shared" si="292"/>
        <v>1</v>
      </c>
      <c r="BD463" s="2" t="b">
        <f t="shared" si="292"/>
        <v>1</v>
      </c>
      <c r="BE463" s="2" t="b">
        <f t="shared" si="292"/>
        <v>1</v>
      </c>
      <c r="BF463" s="2" t="b">
        <f t="shared" si="292"/>
        <v>1</v>
      </c>
      <c r="BG463" s="2" t="b">
        <f t="shared" si="292"/>
        <v>1</v>
      </c>
      <c r="BH463" s="2" t="b">
        <f t="shared" si="292"/>
        <v>1</v>
      </c>
      <c r="BI463" s="2" t="b">
        <f t="shared" si="292"/>
        <v>1</v>
      </c>
      <c r="BJ463" s="2" t="b">
        <f t="shared" si="292"/>
        <v>1</v>
      </c>
      <c r="BK463" s="2" t="b">
        <f t="shared" si="292"/>
        <v>1</v>
      </c>
    </row>
    <row r="464" spans="1:63" ht="29" x14ac:dyDescent="0.35">
      <c r="A464" s="2" t="str">
        <f>RawData!A460&amp;" "&amp;RawData!B460&amp;" "&amp;RawData!C460&amp;" "&amp;RawData!D460&amp;" "&amp;RawData!E460</f>
        <v xml:space="preserve">364  20210503    CSDSDDST   RATFOR Rational Fortran    </v>
      </c>
      <c r="B464" s="2" t="str">
        <f t="shared" si="276"/>
        <v>364 20210503 CSDSDDST RATFOR Rational Fortran</v>
      </c>
      <c r="C464" s="2">
        <f t="shared" si="277"/>
        <v>4</v>
      </c>
      <c r="D464" s="2">
        <f t="shared" si="278"/>
        <v>13</v>
      </c>
      <c r="E464" s="2">
        <f t="shared" si="279"/>
        <v>22</v>
      </c>
      <c r="F464" s="2" t="b">
        <f t="shared" si="280"/>
        <v>1</v>
      </c>
      <c r="G464" s="2" t="b">
        <f t="shared" si="281"/>
        <v>1</v>
      </c>
      <c r="I464" s="2">
        <f t="shared" si="288"/>
        <v>364</v>
      </c>
      <c r="J464" s="2" t="str">
        <f t="shared" si="282"/>
        <v>20210503</v>
      </c>
      <c r="K464" s="2" t="str">
        <f t="shared" si="283"/>
        <v>CSDSDDST</v>
      </c>
      <c r="L464" s="2" t="str">
        <f t="shared" si="284"/>
        <v>RATFOR Rational Fortran</v>
      </c>
      <c r="N464" s="2" t="b">
        <f t="shared" si="285"/>
        <v>0</v>
      </c>
      <c r="O464" s="2" t="b">
        <f t="shared" si="286"/>
        <v>0</v>
      </c>
      <c r="P464" s="2" t="str">
        <f t="shared" si="287"/>
        <v>CSDSDDST</v>
      </c>
      <c r="T464" s="2" t="b">
        <f t="shared" si="289"/>
        <v>0</v>
      </c>
      <c r="U464" s="2" t="b">
        <f t="shared" si="289"/>
        <v>0</v>
      </c>
      <c r="V464" s="2" t="b">
        <f t="shared" si="289"/>
        <v>0</v>
      </c>
      <c r="W464" s="2" t="b">
        <f t="shared" si="289"/>
        <v>0</v>
      </c>
      <c r="X464" s="2" t="b">
        <f t="shared" si="289"/>
        <v>0</v>
      </c>
      <c r="Y464" s="2" t="b">
        <f t="shared" si="289"/>
        <v>0</v>
      </c>
      <c r="Z464" s="2" t="b">
        <f t="shared" si="289"/>
        <v>0</v>
      </c>
      <c r="AA464" s="2" t="b">
        <f t="shared" si="289"/>
        <v>0</v>
      </c>
      <c r="AB464" s="2" t="b">
        <f t="shared" si="289"/>
        <v>0</v>
      </c>
      <c r="AC464" s="2" t="b">
        <f t="shared" si="289"/>
        <v>1</v>
      </c>
      <c r="AD464" s="2" t="b">
        <f t="shared" si="290"/>
        <v>0</v>
      </c>
      <c r="AE464" s="2" t="b">
        <f t="shared" si="290"/>
        <v>0</v>
      </c>
      <c r="AF464" s="2" t="b">
        <f t="shared" si="290"/>
        <v>0</v>
      </c>
      <c r="AG464" s="2" t="b">
        <f t="shared" si="290"/>
        <v>0</v>
      </c>
      <c r="AH464" s="2" t="b">
        <f t="shared" si="290"/>
        <v>0</v>
      </c>
      <c r="AI464" s="2" t="b">
        <f t="shared" si="290"/>
        <v>0</v>
      </c>
      <c r="AJ464" s="2" t="b">
        <f t="shared" si="290"/>
        <v>0</v>
      </c>
      <c r="AK464" s="2" t="b">
        <f t="shared" si="290"/>
        <v>0</v>
      </c>
      <c r="AL464" s="2" t="b">
        <f t="shared" si="290"/>
        <v>0</v>
      </c>
      <c r="AM464" s="2" t="b">
        <f t="shared" si="290"/>
        <v>0</v>
      </c>
      <c r="AN464" s="2" t="b">
        <f t="shared" si="291"/>
        <v>0</v>
      </c>
      <c r="AO464" s="2" t="b">
        <f t="shared" si="291"/>
        <v>0</v>
      </c>
      <c r="AP464" s="2" t="b">
        <f t="shared" si="291"/>
        <v>0</v>
      </c>
      <c r="AQ464" s="2" t="b">
        <f t="shared" si="291"/>
        <v>0</v>
      </c>
      <c r="AR464" s="2" t="b">
        <f t="shared" si="291"/>
        <v>0</v>
      </c>
      <c r="AS464" s="2" t="b">
        <f t="shared" si="291"/>
        <v>0</v>
      </c>
      <c r="AT464" s="2" t="b">
        <f t="shared" si="291"/>
        <v>1</v>
      </c>
      <c r="AU464" s="2" t="b">
        <f t="shared" si="291"/>
        <v>1</v>
      </c>
      <c r="AV464" s="2" t="b">
        <f t="shared" si="291"/>
        <v>1</v>
      </c>
      <c r="AW464" s="2" t="b">
        <f t="shared" si="291"/>
        <v>1</v>
      </c>
      <c r="AX464" s="2" t="b">
        <f t="shared" si="292"/>
        <v>1</v>
      </c>
      <c r="AY464" s="2" t="b">
        <f t="shared" si="292"/>
        <v>1</v>
      </c>
      <c r="AZ464" s="2" t="b">
        <f t="shared" si="292"/>
        <v>1</v>
      </c>
      <c r="BA464" s="2" t="b">
        <f t="shared" si="292"/>
        <v>1</v>
      </c>
      <c r="BB464" s="2" t="b">
        <f t="shared" si="292"/>
        <v>1</v>
      </c>
      <c r="BC464" s="2" t="b">
        <f t="shared" si="292"/>
        <v>1</v>
      </c>
      <c r="BD464" s="2" t="b">
        <f t="shared" si="292"/>
        <v>1</v>
      </c>
      <c r="BE464" s="2" t="b">
        <f t="shared" si="292"/>
        <v>1</v>
      </c>
      <c r="BF464" s="2" t="b">
        <f t="shared" si="292"/>
        <v>1</v>
      </c>
      <c r="BG464" s="2" t="b">
        <f t="shared" si="292"/>
        <v>1</v>
      </c>
      <c r="BH464" s="2" t="b">
        <f t="shared" si="292"/>
        <v>1</v>
      </c>
      <c r="BI464" s="2" t="b">
        <f t="shared" si="292"/>
        <v>1</v>
      </c>
      <c r="BJ464" s="2" t="b">
        <f t="shared" si="292"/>
        <v>1</v>
      </c>
      <c r="BK464" s="2" t="b">
        <f t="shared" si="292"/>
        <v>1</v>
      </c>
    </row>
    <row r="465" spans="1:63" ht="43.5" x14ac:dyDescent="0.35">
      <c r="A465" s="2" t="str">
        <f>RawData!A461&amp;" "&amp;RawData!B461&amp;" "&amp;RawData!C461&amp;" "&amp;RawData!D461&amp;" "&amp;RawData!E461</f>
        <v xml:space="preserve">365  20210503    CSDSDDST   KERMIT-S Release 1 Serial 10204 Kermit    </v>
      </c>
      <c r="B465" s="2" t="str">
        <f t="shared" si="276"/>
        <v>365 20210503 CSDSDDST KERMIT-S Release 1 Serial 10204 Kermit</v>
      </c>
      <c r="C465" s="2">
        <f t="shared" si="277"/>
        <v>4</v>
      </c>
      <c r="D465" s="2">
        <f t="shared" si="278"/>
        <v>13</v>
      </c>
      <c r="E465" s="2">
        <f t="shared" si="279"/>
        <v>22</v>
      </c>
      <c r="F465" s="2" t="b">
        <f t="shared" si="280"/>
        <v>1</v>
      </c>
      <c r="G465" s="2" t="b">
        <f t="shared" si="281"/>
        <v>1</v>
      </c>
      <c r="I465" s="2">
        <f t="shared" si="288"/>
        <v>365</v>
      </c>
      <c r="J465" s="2" t="str">
        <f t="shared" si="282"/>
        <v>20210503</v>
      </c>
      <c r="K465" s="2" t="str">
        <f t="shared" si="283"/>
        <v>CSDSDDST</v>
      </c>
      <c r="L465" s="2" t="str">
        <f t="shared" si="284"/>
        <v>KERMIT-S Release 1 Serial 10204 Kermit</v>
      </c>
      <c r="N465" s="2" t="b">
        <f t="shared" si="285"/>
        <v>0</v>
      </c>
      <c r="O465" s="2" t="b">
        <f t="shared" si="286"/>
        <v>0</v>
      </c>
      <c r="P465" s="2" t="str">
        <f t="shared" si="287"/>
        <v>CSDSDDST</v>
      </c>
      <c r="T465" s="2" t="b">
        <f t="shared" ref="T465:AC474" si="293">IF($F465,OR(NOT(ISERROR(FIND(T$2,$L465,1))),NOT(ISERROR(FIND(T$3,$L465,1))),NOT(ISERROR(FIND(T$4,$L465,1)))),"")</f>
        <v>0</v>
      </c>
      <c r="U465" s="2" t="b">
        <f t="shared" si="293"/>
        <v>0</v>
      </c>
      <c r="V465" s="2" t="b">
        <f t="shared" si="293"/>
        <v>0</v>
      </c>
      <c r="W465" s="2" t="b">
        <f t="shared" si="293"/>
        <v>0</v>
      </c>
      <c r="X465" s="2" t="b">
        <f t="shared" si="293"/>
        <v>0</v>
      </c>
      <c r="Y465" s="2" t="b">
        <f t="shared" si="293"/>
        <v>0</v>
      </c>
      <c r="Z465" s="2" t="b">
        <f t="shared" si="293"/>
        <v>0</v>
      </c>
      <c r="AA465" s="2" t="b">
        <f t="shared" si="293"/>
        <v>0</v>
      </c>
      <c r="AB465" s="2" t="b">
        <f t="shared" si="293"/>
        <v>0</v>
      </c>
      <c r="AC465" s="2" t="b">
        <f t="shared" si="293"/>
        <v>0</v>
      </c>
      <c r="AD465" s="2" t="b">
        <f t="shared" ref="AD465:AM474" si="294">IF($F465,OR(NOT(ISERROR(FIND(AD$2,$L465,1))),NOT(ISERROR(FIND(AD$3,$L465,1))),NOT(ISERROR(FIND(AD$4,$L465,1)))),"")</f>
        <v>0</v>
      </c>
      <c r="AE465" s="2" t="b">
        <f t="shared" si="294"/>
        <v>0</v>
      </c>
      <c r="AF465" s="2" t="b">
        <f t="shared" si="294"/>
        <v>0</v>
      </c>
      <c r="AG465" s="2" t="b">
        <f t="shared" si="294"/>
        <v>0</v>
      </c>
      <c r="AH465" s="2" t="b">
        <f t="shared" si="294"/>
        <v>0</v>
      </c>
      <c r="AI465" s="2" t="b">
        <f t="shared" si="294"/>
        <v>0</v>
      </c>
      <c r="AJ465" s="2" t="b">
        <f t="shared" si="294"/>
        <v>0</v>
      </c>
      <c r="AK465" s="2" t="b">
        <f t="shared" si="294"/>
        <v>0</v>
      </c>
      <c r="AL465" s="2" t="b">
        <f t="shared" si="294"/>
        <v>0</v>
      </c>
      <c r="AM465" s="2" t="b">
        <f t="shared" si="294"/>
        <v>0</v>
      </c>
      <c r="AN465" s="2" t="b">
        <f t="shared" ref="AN465:AW474" si="295">IF($F465,OR(NOT(ISERROR(FIND(AN$2,$L465,1))),NOT(ISERROR(FIND(AN$3,$L465,1))),NOT(ISERROR(FIND(AN$4,$L465,1)))),"")</f>
        <v>0</v>
      </c>
      <c r="AO465" s="2" t="b">
        <f t="shared" si="295"/>
        <v>0</v>
      </c>
      <c r="AP465" s="2" t="b">
        <f t="shared" si="295"/>
        <v>0</v>
      </c>
      <c r="AQ465" s="2" t="b">
        <f t="shared" si="295"/>
        <v>0</v>
      </c>
      <c r="AR465" s="2" t="b">
        <f t="shared" si="295"/>
        <v>0</v>
      </c>
      <c r="AS465" s="2" t="b">
        <f t="shared" si="295"/>
        <v>0</v>
      </c>
      <c r="AT465" s="2" t="b">
        <f t="shared" si="295"/>
        <v>1</v>
      </c>
      <c r="AU465" s="2" t="b">
        <f t="shared" si="295"/>
        <v>1</v>
      </c>
      <c r="AV465" s="2" t="b">
        <f t="shared" si="295"/>
        <v>1</v>
      </c>
      <c r="AW465" s="2" t="b">
        <f t="shared" si="295"/>
        <v>1</v>
      </c>
      <c r="AX465" s="2" t="b">
        <f t="shared" ref="AX465:BK474" si="296">IF($F465,OR(NOT(ISERROR(FIND(AX$2,$L465,1))),NOT(ISERROR(FIND(AX$3,$L465,1))),NOT(ISERROR(FIND(AX$4,$L465,1)))),"")</f>
        <v>1</v>
      </c>
      <c r="AY465" s="2" t="b">
        <f t="shared" si="296"/>
        <v>1</v>
      </c>
      <c r="AZ465" s="2" t="b">
        <f t="shared" si="296"/>
        <v>1</v>
      </c>
      <c r="BA465" s="2" t="b">
        <f t="shared" si="296"/>
        <v>1</v>
      </c>
      <c r="BB465" s="2" t="b">
        <f t="shared" si="296"/>
        <v>1</v>
      </c>
      <c r="BC465" s="2" t="b">
        <f t="shared" si="296"/>
        <v>1</v>
      </c>
      <c r="BD465" s="2" t="b">
        <f t="shared" si="296"/>
        <v>1</v>
      </c>
      <c r="BE465" s="2" t="b">
        <f t="shared" si="296"/>
        <v>1</v>
      </c>
      <c r="BF465" s="2" t="b">
        <f t="shared" si="296"/>
        <v>1</v>
      </c>
      <c r="BG465" s="2" t="b">
        <f t="shared" si="296"/>
        <v>1</v>
      </c>
      <c r="BH465" s="2" t="b">
        <f t="shared" si="296"/>
        <v>1</v>
      </c>
      <c r="BI465" s="2" t="b">
        <f t="shared" si="296"/>
        <v>1</v>
      </c>
      <c r="BJ465" s="2" t="b">
        <f t="shared" si="296"/>
        <v>1</v>
      </c>
      <c r="BK465" s="2" t="b">
        <f t="shared" si="296"/>
        <v>1</v>
      </c>
    </row>
    <row r="466" spans="1:63" ht="29" x14ac:dyDescent="0.35">
      <c r="A466" s="2" t="str">
        <f>RawData!A462&amp;" "&amp;RawData!B462&amp;" "&amp;RawData!C462&amp;" "&amp;RawData!D462&amp;" "&amp;RawData!E462</f>
        <v xml:space="preserve">366  20210503    CSDSDDST   Quickcode    </v>
      </c>
      <c r="B466" s="2" t="str">
        <f t="shared" si="276"/>
        <v>366 20210503 CSDSDDST Quickcode</v>
      </c>
      <c r="C466" s="2">
        <f t="shared" si="277"/>
        <v>4</v>
      </c>
      <c r="D466" s="2">
        <f t="shared" si="278"/>
        <v>13</v>
      </c>
      <c r="E466" s="2">
        <f t="shared" si="279"/>
        <v>22</v>
      </c>
      <c r="F466" s="2" t="b">
        <f t="shared" si="280"/>
        <v>1</v>
      </c>
      <c r="G466" s="2" t="b">
        <f t="shared" si="281"/>
        <v>1</v>
      </c>
      <c r="I466" s="2">
        <f t="shared" si="288"/>
        <v>366</v>
      </c>
      <c r="J466" s="2" t="str">
        <f t="shared" si="282"/>
        <v>20210503</v>
      </c>
      <c r="K466" s="2" t="str">
        <f t="shared" si="283"/>
        <v>CSDSDDST</v>
      </c>
      <c r="L466" s="2" t="str">
        <f t="shared" si="284"/>
        <v>Quickcode</v>
      </c>
      <c r="N466" s="2" t="b">
        <f t="shared" si="285"/>
        <v>0</v>
      </c>
      <c r="O466" s="2" t="b">
        <f t="shared" si="286"/>
        <v>0</v>
      </c>
      <c r="P466" s="2" t="str">
        <f t="shared" si="287"/>
        <v>CSDSDDST</v>
      </c>
      <c r="T466" s="2" t="b">
        <f t="shared" si="293"/>
        <v>0</v>
      </c>
      <c r="U466" s="2" t="b">
        <f t="shared" si="293"/>
        <v>0</v>
      </c>
      <c r="V466" s="2" t="b">
        <f t="shared" si="293"/>
        <v>0</v>
      </c>
      <c r="W466" s="2" t="b">
        <f t="shared" si="293"/>
        <v>0</v>
      </c>
      <c r="X466" s="2" t="b">
        <f t="shared" si="293"/>
        <v>0</v>
      </c>
      <c r="Y466" s="2" t="b">
        <f t="shared" si="293"/>
        <v>0</v>
      </c>
      <c r="Z466" s="2" t="b">
        <f t="shared" si="293"/>
        <v>0</v>
      </c>
      <c r="AA466" s="2" t="b">
        <f t="shared" si="293"/>
        <v>0</v>
      </c>
      <c r="AB466" s="2" t="b">
        <f t="shared" si="293"/>
        <v>0</v>
      </c>
      <c r="AC466" s="2" t="b">
        <f t="shared" si="293"/>
        <v>0</v>
      </c>
      <c r="AD466" s="2" t="b">
        <f t="shared" si="294"/>
        <v>0</v>
      </c>
      <c r="AE466" s="2" t="b">
        <f t="shared" si="294"/>
        <v>0</v>
      </c>
      <c r="AF466" s="2" t="b">
        <f t="shared" si="294"/>
        <v>0</v>
      </c>
      <c r="AG466" s="2" t="b">
        <f t="shared" si="294"/>
        <v>0</v>
      </c>
      <c r="AH466" s="2" t="b">
        <f t="shared" si="294"/>
        <v>0</v>
      </c>
      <c r="AI466" s="2" t="b">
        <f t="shared" si="294"/>
        <v>0</v>
      </c>
      <c r="AJ466" s="2" t="b">
        <f t="shared" si="294"/>
        <v>0</v>
      </c>
      <c r="AK466" s="2" t="b">
        <f t="shared" si="294"/>
        <v>0</v>
      </c>
      <c r="AL466" s="2" t="b">
        <f t="shared" si="294"/>
        <v>0</v>
      </c>
      <c r="AM466" s="2" t="b">
        <f t="shared" si="294"/>
        <v>0</v>
      </c>
      <c r="AN466" s="2" t="b">
        <f t="shared" si="295"/>
        <v>0</v>
      </c>
      <c r="AO466" s="2" t="b">
        <f t="shared" si="295"/>
        <v>0</v>
      </c>
      <c r="AP466" s="2" t="b">
        <f t="shared" si="295"/>
        <v>0</v>
      </c>
      <c r="AQ466" s="2" t="b">
        <f t="shared" si="295"/>
        <v>0</v>
      </c>
      <c r="AR466" s="2" t="b">
        <f t="shared" si="295"/>
        <v>0</v>
      </c>
      <c r="AS466" s="2" t="b">
        <f t="shared" si="295"/>
        <v>0</v>
      </c>
      <c r="AT466" s="2" t="b">
        <f t="shared" si="295"/>
        <v>1</v>
      </c>
      <c r="AU466" s="2" t="b">
        <f t="shared" si="295"/>
        <v>1</v>
      </c>
      <c r="AV466" s="2" t="b">
        <f t="shared" si="295"/>
        <v>1</v>
      </c>
      <c r="AW466" s="2" t="b">
        <f t="shared" si="295"/>
        <v>1</v>
      </c>
      <c r="AX466" s="2" t="b">
        <f t="shared" si="296"/>
        <v>1</v>
      </c>
      <c r="AY466" s="2" t="b">
        <f t="shared" si="296"/>
        <v>1</v>
      </c>
      <c r="AZ466" s="2" t="b">
        <f t="shared" si="296"/>
        <v>1</v>
      </c>
      <c r="BA466" s="2" t="b">
        <f t="shared" si="296"/>
        <v>1</v>
      </c>
      <c r="BB466" s="2" t="b">
        <f t="shared" si="296"/>
        <v>1</v>
      </c>
      <c r="BC466" s="2" t="b">
        <f t="shared" si="296"/>
        <v>1</v>
      </c>
      <c r="BD466" s="2" t="b">
        <f t="shared" si="296"/>
        <v>1</v>
      </c>
      <c r="BE466" s="2" t="b">
        <f t="shared" si="296"/>
        <v>1</v>
      </c>
      <c r="BF466" s="2" t="b">
        <f t="shared" si="296"/>
        <v>1</v>
      </c>
      <c r="BG466" s="2" t="b">
        <f t="shared" si="296"/>
        <v>1</v>
      </c>
      <c r="BH466" s="2" t="b">
        <f t="shared" si="296"/>
        <v>1</v>
      </c>
      <c r="BI466" s="2" t="b">
        <f t="shared" si="296"/>
        <v>1</v>
      </c>
      <c r="BJ466" s="2" t="b">
        <f t="shared" si="296"/>
        <v>1</v>
      </c>
      <c r="BK466" s="2" t="b">
        <f t="shared" si="296"/>
        <v>1</v>
      </c>
    </row>
    <row r="467" spans="1:63" ht="29" x14ac:dyDescent="0.35">
      <c r="A467" s="2" t="str">
        <f>RawData!A463&amp;" "&amp;RawData!B463&amp;" "&amp;RawData!C463&amp;" "&amp;RawData!D463&amp;" "&amp;RawData!E463</f>
        <v xml:space="preserve">367  20210503    CSDSDDST   Programmers    </v>
      </c>
      <c r="B467" s="2" t="str">
        <f t="shared" si="276"/>
        <v>367 20210503 CSDSDDST Programmers</v>
      </c>
      <c r="C467" s="2">
        <f t="shared" si="277"/>
        <v>4</v>
      </c>
      <c r="D467" s="2">
        <f t="shared" si="278"/>
        <v>13</v>
      </c>
      <c r="E467" s="2">
        <f t="shared" si="279"/>
        <v>22</v>
      </c>
      <c r="F467" s="2" t="b">
        <f t="shared" si="280"/>
        <v>1</v>
      </c>
      <c r="G467" s="2" t="b">
        <f t="shared" si="281"/>
        <v>1</v>
      </c>
      <c r="I467" s="2">
        <f t="shared" si="288"/>
        <v>367</v>
      </c>
      <c r="J467" s="2" t="str">
        <f t="shared" si="282"/>
        <v>20210503</v>
      </c>
      <c r="K467" s="2" t="str">
        <f t="shared" si="283"/>
        <v>CSDSDDST</v>
      </c>
      <c r="L467" s="2" t="str">
        <f t="shared" si="284"/>
        <v>Programmers</v>
      </c>
      <c r="N467" s="2" t="b">
        <f t="shared" si="285"/>
        <v>0</v>
      </c>
      <c r="O467" s="2" t="b">
        <f t="shared" si="286"/>
        <v>0</v>
      </c>
      <c r="P467" s="2" t="str">
        <f t="shared" si="287"/>
        <v>CSDSDDST</v>
      </c>
      <c r="T467" s="2" t="b">
        <f t="shared" si="293"/>
        <v>0</v>
      </c>
      <c r="U467" s="2" t="b">
        <f t="shared" si="293"/>
        <v>0</v>
      </c>
      <c r="V467" s="2" t="b">
        <f t="shared" si="293"/>
        <v>0</v>
      </c>
      <c r="W467" s="2" t="b">
        <f t="shared" si="293"/>
        <v>0</v>
      </c>
      <c r="X467" s="2" t="b">
        <f t="shared" si="293"/>
        <v>0</v>
      </c>
      <c r="Y467" s="2" t="b">
        <f t="shared" si="293"/>
        <v>0</v>
      </c>
      <c r="Z467" s="2" t="b">
        <f t="shared" si="293"/>
        <v>0</v>
      </c>
      <c r="AA467" s="2" t="b">
        <f t="shared" si="293"/>
        <v>0</v>
      </c>
      <c r="AB467" s="2" t="b">
        <f t="shared" si="293"/>
        <v>0</v>
      </c>
      <c r="AC467" s="2" t="b">
        <f t="shared" si="293"/>
        <v>0</v>
      </c>
      <c r="AD467" s="2" t="b">
        <f t="shared" si="294"/>
        <v>0</v>
      </c>
      <c r="AE467" s="2" t="b">
        <f t="shared" si="294"/>
        <v>0</v>
      </c>
      <c r="AF467" s="2" t="b">
        <f t="shared" si="294"/>
        <v>0</v>
      </c>
      <c r="AG467" s="2" t="b">
        <f t="shared" si="294"/>
        <v>0</v>
      </c>
      <c r="AH467" s="2" t="b">
        <f t="shared" si="294"/>
        <v>0</v>
      </c>
      <c r="AI467" s="2" t="b">
        <f t="shared" si="294"/>
        <v>0</v>
      </c>
      <c r="AJ467" s="2" t="b">
        <f t="shared" si="294"/>
        <v>0</v>
      </c>
      <c r="AK467" s="2" t="b">
        <f t="shared" si="294"/>
        <v>0</v>
      </c>
      <c r="AL467" s="2" t="b">
        <f t="shared" si="294"/>
        <v>0</v>
      </c>
      <c r="AM467" s="2" t="b">
        <f t="shared" si="294"/>
        <v>0</v>
      </c>
      <c r="AN467" s="2" t="b">
        <f t="shared" si="295"/>
        <v>0</v>
      </c>
      <c r="AO467" s="2" t="b">
        <f t="shared" si="295"/>
        <v>0</v>
      </c>
      <c r="AP467" s="2" t="b">
        <f t="shared" si="295"/>
        <v>0</v>
      </c>
      <c r="AQ467" s="2" t="b">
        <f t="shared" si="295"/>
        <v>0</v>
      </c>
      <c r="AR467" s="2" t="b">
        <f t="shared" si="295"/>
        <v>0</v>
      </c>
      <c r="AS467" s="2" t="b">
        <f t="shared" si="295"/>
        <v>0</v>
      </c>
      <c r="AT467" s="2" t="b">
        <f t="shared" si="295"/>
        <v>1</v>
      </c>
      <c r="AU467" s="2" t="b">
        <f t="shared" si="295"/>
        <v>1</v>
      </c>
      <c r="AV467" s="2" t="b">
        <f t="shared" si="295"/>
        <v>1</v>
      </c>
      <c r="AW467" s="2" t="b">
        <f t="shared" si="295"/>
        <v>1</v>
      </c>
      <c r="AX467" s="2" t="b">
        <f t="shared" si="296"/>
        <v>1</v>
      </c>
      <c r="AY467" s="2" t="b">
        <f t="shared" si="296"/>
        <v>1</v>
      </c>
      <c r="AZ467" s="2" t="b">
        <f t="shared" si="296"/>
        <v>1</v>
      </c>
      <c r="BA467" s="2" t="b">
        <f t="shared" si="296"/>
        <v>1</v>
      </c>
      <c r="BB467" s="2" t="b">
        <f t="shared" si="296"/>
        <v>1</v>
      </c>
      <c r="BC467" s="2" t="b">
        <f t="shared" si="296"/>
        <v>1</v>
      </c>
      <c r="BD467" s="2" t="b">
        <f t="shared" si="296"/>
        <v>1</v>
      </c>
      <c r="BE467" s="2" t="b">
        <f t="shared" si="296"/>
        <v>1</v>
      </c>
      <c r="BF467" s="2" t="b">
        <f t="shared" si="296"/>
        <v>1</v>
      </c>
      <c r="BG467" s="2" t="b">
        <f t="shared" si="296"/>
        <v>1</v>
      </c>
      <c r="BH467" s="2" t="b">
        <f t="shared" si="296"/>
        <v>1</v>
      </c>
      <c r="BI467" s="2" t="b">
        <f t="shared" si="296"/>
        <v>1</v>
      </c>
      <c r="BJ467" s="2" t="b">
        <f t="shared" si="296"/>
        <v>1</v>
      </c>
      <c r="BK467" s="2" t="b">
        <f t="shared" si="296"/>
        <v>1</v>
      </c>
    </row>
    <row r="468" spans="1:63" ht="43.5" x14ac:dyDescent="0.35">
      <c r="A468" s="2" t="str">
        <f>RawData!A464&amp;" "&amp;RawData!B464&amp;" "&amp;RawData!C464&amp;" "&amp;RawData!D464&amp;" "&amp;RawData!E464</f>
        <v xml:space="preserve">368  20210503    CSDSDDST   dPROGRAMMER_Version_2_4A_Ser_No_2513    </v>
      </c>
      <c r="B468" s="2" t="str">
        <f t="shared" si="276"/>
        <v>368 20210503 CSDSDDST dPROGRAMMER_Version_2_4A_Ser_No_2513</v>
      </c>
      <c r="C468" s="2">
        <f t="shared" si="277"/>
        <v>4</v>
      </c>
      <c r="D468" s="2">
        <f t="shared" si="278"/>
        <v>13</v>
      </c>
      <c r="E468" s="2">
        <f t="shared" si="279"/>
        <v>22</v>
      </c>
      <c r="F468" s="2" t="b">
        <f t="shared" si="280"/>
        <v>1</v>
      </c>
      <c r="G468" s="2" t="b">
        <f t="shared" si="281"/>
        <v>1</v>
      </c>
      <c r="I468" s="2">
        <f t="shared" si="288"/>
        <v>368</v>
      </c>
      <c r="J468" s="2" t="str">
        <f t="shared" si="282"/>
        <v>20210503</v>
      </c>
      <c r="K468" s="2" t="str">
        <f t="shared" si="283"/>
        <v>CSDSDDST</v>
      </c>
      <c r="L468" s="2" t="str">
        <f t="shared" si="284"/>
        <v>dPROGRAMMER_Version_2_4A_Ser_No_2513</v>
      </c>
      <c r="N468" s="2" t="b">
        <f t="shared" si="285"/>
        <v>0</v>
      </c>
      <c r="O468" s="2" t="b">
        <f t="shared" si="286"/>
        <v>0</v>
      </c>
      <c r="P468" s="2" t="str">
        <f t="shared" si="287"/>
        <v>CSDSDDST</v>
      </c>
      <c r="T468" s="2" t="b">
        <f t="shared" si="293"/>
        <v>0</v>
      </c>
      <c r="U468" s="2" t="b">
        <f t="shared" si="293"/>
        <v>0</v>
      </c>
      <c r="V468" s="2" t="b">
        <f t="shared" si="293"/>
        <v>0</v>
      </c>
      <c r="W468" s="2" t="b">
        <f t="shared" si="293"/>
        <v>0</v>
      </c>
      <c r="X468" s="2" t="b">
        <f t="shared" si="293"/>
        <v>0</v>
      </c>
      <c r="Y468" s="2" t="b">
        <f t="shared" si="293"/>
        <v>0</v>
      </c>
      <c r="Z468" s="2" t="b">
        <f t="shared" si="293"/>
        <v>0</v>
      </c>
      <c r="AA468" s="2" t="b">
        <f t="shared" si="293"/>
        <v>0</v>
      </c>
      <c r="AB468" s="2" t="b">
        <f t="shared" si="293"/>
        <v>0</v>
      </c>
      <c r="AC468" s="2" t="b">
        <f t="shared" si="293"/>
        <v>0</v>
      </c>
      <c r="AD468" s="2" t="b">
        <f t="shared" si="294"/>
        <v>0</v>
      </c>
      <c r="AE468" s="2" t="b">
        <f t="shared" si="294"/>
        <v>0</v>
      </c>
      <c r="AF468" s="2" t="b">
        <f t="shared" si="294"/>
        <v>0</v>
      </c>
      <c r="AG468" s="2" t="b">
        <f t="shared" si="294"/>
        <v>0</v>
      </c>
      <c r="AH468" s="2" t="b">
        <f t="shared" si="294"/>
        <v>0</v>
      </c>
      <c r="AI468" s="2" t="b">
        <f t="shared" si="294"/>
        <v>0</v>
      </c>
      <c r="AJ468" s="2" t="b">
        <f t="shared" si="294"/>
        <v>0</v>
      </c>
      <c r="AK468" s="2" t="b">
        <f t="shared" si="294"/>
        <v>0</v>
      </c>
      <c r="AL468" s="2" t="b">
        <f t="shared" si="294"/>
        <v>0</v>
      </c>
      <c r="AM468" s="2" t="b">
        <f t="shared" si="294"/>
        <v>0</v>
      </c>
      <c r="AN468" s="2" t="b">
        <f t="shared" si="295"/>
        <v>0</v>
      </c>
      <c r="AO468" s="2" t="b">
        <f t="shared" si="295"/>
        <v>0</v>
      </c>
      <c r="AP468" s="2" t="b">
        <f t="shared" si="295"/>
        <v>0</v>
      </c>
      <c r="AQ468" s="2" t="b">
        <f t="shared" si="295"/>
        <v>0</v>
      </c>
      <c r="AR468" s="2" t="b">
        <f t="shared" si="295"/>
        <v>0</v>
      </c>
      <c r="AS468" s="2" t="b">
        <f t="shared" si="295"/>
        <v>0</v>
      </c>
      <c r="AT468" s="2" t="b">
        <f t="shared" si="295"/>
        <v>1</v>
      </c>
      <c r="AU468" s="2" t="b">
        <f t="shared" si="295"/>
        <v>1</v>
      </c>
      <c r="AV468" s="2" t="b">
        <f t="shared" si="295"/>
        <v>1</v>
      </c>
      <c r="AW468" s="2" t="b">
        <f t="shared" si="295"/>
        <v>1</v>
      </c>
      <c r="AX468" s="2" t="b">
        <f t="shared" si="296"/>
        <v>1</v>
      </c>
      <c r="AY468" s="2" t="b">
        <f t="shared" si="296"/>
        <v>1</v>
      </c>
      <c r="AZ468" s="2" t="b">
        <f t="shared" si="296"/>
        <v>1</v>
      </c>
      <c r="BA468" s="2" t="b">
        <f t="shared" si="296"/>
        <v>1</v>
      </c>
      <c r="BB468" s="2" t="b">
        <f t="shared" si="296"/>
        <v>1</v>
      </c>
      <c r="BC468" s="2" t="b">
        <f t="shared" si="296"/>
        <v>1</v>
      </c>
      <c r="BD468" s="2" t="b">
        <f t="shared" si="296"/>
        <v>1</v>
      </c>
      <c r="BE468" s="2" t="b">
        <f t="shared" si="296"/>
        <v>1</v>
      </c>
      <c r="BF468" s="2" t="b">
        <f t="shared" si="296"/>
        <v>1</v>
      </c>
      <c r="BG468" s="2" t="b">
        <f t="shared" si="296"/>
        <v>1</v>
      </c>
      <c r="BH468" s="2" t="b">
        <f t="shared" si="296"/>
        <v>1</v>
      </c>
      <c r="BI468" s="2" t="b">
        <f t="shared" si="296"/>
        <v>1</v>
      </c>
      <c r="BJ468" s="2" t="b">
        <f t="shared" si="296"/>
        <v>1</v>
      </c>
      <c r="BK468" s="2" t="b">
        <f t="shared" si="296"/>
        <v>1</v>
      </c>
    </row>
    <row r="469" spans="1:63" ht="29" x14ac:dyDescent="0.35">
      <c r="A469" s="2" t="str">
        <f>RawData!A465&amp;" "&amp;RawData!B465&amp;" "&amp;RawData!C465&amp;" "&amp;RawData!D465&amp;" "&amp;RawData!E465</f>
        <v xml:space="preserve">369  20210503    CSDSDDST   Dbase Friday    </v>
      </c>
      <c r="B469" s="2" t="str">
        <f t="shared" si="276"/>
        <v>369 20210503 CSDSDDST Dbase Friday</v>
      </c>
      <c r="C469" s="2">
        <f t="shared" si="277"/>
        <v>4</v>
      </c>
      <c r="D469" s="2">
        <f t="shared" si="278"/>
        <v>13</v>
      </c>
      <c r="E469" s="2">
        <f t="shared" si="279"/>
        <v>22</v>
      </c>
      <c r="F469" s="2" t="b">
        <f t="shared" si="280"/>
        <v>1</v>
      </c>
      <c r="G469" s="2" t="b">
        <f t="shared" si="281"/>
        <v>1</v>
      </c>
      <c r="I469" s="2">
        <f t="shared" si="288"/>
        <v>369</v>
      </c>
      <c r="J469" s="2" t="str">
        <f t="shared" si="282"/>
        <v>20210503</v>
      </c>
      <c r="K469" s="2" t="str">
        <f t="shared" si="283"/>
        <v>CSDSDDST</v>
      </c>
      <c r="L469" s="2" t="str">
        <f t="shared" si="284"/>
        <v>Dbase Friday</v>
      </c>
      <c r="N469" s="2" t="b">
        <f t="shared" si="285"/>
        <v>0</v>
      </c>
      <c r="O469" s="2" t="b">
        <f t="shared" si="286"/>
        <v>0</v>
      </c>
      <c r="P469" s="2" t="str">
        <f t="shared" si="287"/>
        <v>CSDSDDST</v>
      </c>
      <c r="T469" s="2" t="b">
        <f t="shared" si="293"/>
        <v>0</v>
      </c>
      <c r="U469" s="2" t="b">
        <f t="shared" si="293"/>
        <v>0</v>
      </c>
      <c r="V469" s="2" t="b">
        <f t="shared" si="293"/>
        <v>0</v>
      </c>
      <c r="W469" s="2" t="b">
        <f t="shared" si="293"/>
        <v>0</v>
      </c>
      <c r="X469" s="2" t="b">
        <f t="shared" si="293"/>
        <v>0</v>
      </c>
      <c r="Y469" s="2" t="b">
        <f t="shared" si="293"/>
        <v>0</v>
      </c>
      <c r="Z469" s="2" t="b">
        <f t="shared" si="293"/>
        <v>0</v>
      </c>
      <c r="AA469" s="2" t="b">
        <f t="shared" si="293"/>
        <v>0</v>
      </c>
      <c r="AB469" s="2" t="b">
        <f t="shared" si="293"/>
        <v>0</v>
      </c>
      <c r="AC469" s="2" t="b">
        <f t="shared" si="293"/>
        <v>0</v>
      </c>
      <c r="AD469" s="2" t="b">
        <f t="shared" si="294"/>
        <v>0</v>
      </c>
      <c r="AE469" s="2" t="b">
        <f t="shared" si="294"/>
        <v>0</v>
      </c>
      <c r="AF469" s="2" t="b">
        <f t="shared" si="294"/>
        <v>0</v>
      </c>
      <c r="AG469" s="2" t="b">
        <f t="shared" si="294"/>
        <v>0</v>
      </c>
      <c r="AH469" s="2" t="b">
        <f t="shared" si="294"/>
        <v>0</v>
      </c>
      <c r="AI469" s="2" t="b">
        <f t="shared" si="294"/>
        <v>0</v>
      </c>
      <c r="AJ469" s="2" t="b">
        <f t="shared" si="294"/>
        <v>0</v>
      </c>
      <c r="AK469" s="2" t="b">
        <f t="shared" si="294"/>
        <v>0</v>
      </c>
      <c r="AL469" s="2" t="b">
        <f t="shared" si="294"/>
        <v>0</v>
      </c>
      <c r="AM469" s="2" t="b">
        <f t="shared" si="294"/>
        <v>0</v>
      </c>
      <c r="AN469" s="2" t="b">
        <f t="shared" si="295"/>
        <v>0</v>
      </c>
      <c r="AO469" s="2" t="b">
        <f t="shared" si="295"/>
        <v>0</v>
      </c>
      <c r="AP469" s="2" t="b">
        <f t="shared" si="295"/>
        <v>0</v>
      </c>
      <c r="AQ469" s="2" t="b">
        <f t="shared" si="295"/>
        <v>0</v>
      </c>
      <c r="AR469" s="2" t="b">
        <f t="shared" si="295"/>
        <v>0</v>
      </c>
      <c r="AS469" s="2" t="b">
        <f t="shared" si="295"/>
        <v>0</v>
      </c>
      <c r="AT469" s="2" t="b">
        <f t="shared" si="295"/>
        <v>1</v>
      </c>
      <c r="AU469" s="2" t="b">
        <f t="shared" si="295"/>
        <v>1</v>
      </c>
      <c r="AV469" s="2" t="b">
        <f t="shared" si="295"/>
        <v>1</v>
      </c>
      <c r="AW469" s="2" t="b">
        <f t="shared" si="295"/>
        <v>1</v>
      </c>
      <c r="AX469" s="2" t="b">
        <f t="shared" si="296"/>
        <v>1</v>
      </c>
      <c r="AY469" s="2" t="b">
        <f t="shared" si="296"/>
        <v>1</v>
      </c>
      <c r="AZ469" s="2" t="b">
        <f t="shared" si="296"/>
        <v>1</v>
      </c>
      <c r="BA469" s="2" t="b">
        <f t="shared" si="296"/>
        <v>1</v>
      </c>
      <c r="BB469" s="2" t="b">
        <f t="shared" si="296"/>
        <v>1</v>
      </c>
      <c r="BC469" s="2" t="b">
        <f t="shared" si="296"/>
        <v>1</v>
      </c>
      <c r="BD469" s="2" t="b">
        <f t="shared" si="296"/>
        <v>1</v>
      </c>
      <c r="BE469" s="2" t="b">
        <f t="shared" si="296"/>
        <v>1</v>
      </c>
      <c r="BF469" s="2" t="b">
        <f t="shared" si="296"/>
        <v>1</v>
      </c>
      <c r="BG469" s="2" t="b">
        <f t="shared" si="296"/>
        <v>1</v>
      </c>
      <c r="BH469" s="2" t="b">
        <f t="shared" si="296"/>
        <v>1</v>
      </c>
      <c r="BI469" s="2" t="b">
        <f t="shared" si="296"/>
        <v>1</v>
      </c>
      <c r="BJ469" s="2" t="b">
        <f t="shared" si="296"/>
        <v>1</v>
      </c>
      <c r="BK469" s="2" t="b">
        <f t="shared" si="296"/>
        <v>1</v>
      </c>
    </row>
    <row r="470" spans="1:63" x14ac:dyDescent="0.35">
      <c r="A470" s="2" t="str">
        <f>RawData!A466&amp;" "&amp;RawData!B466&amp;" "&amp;RawData!C466&amp;" "&amp;RawData!D466&amp;" "&amp;RawData!E466</f>
        <v xml:space="preserve">    </v>
      </c>
      <c r="B470" s="2" t="str">
        <f t="shared" si="276"/>
        <v/>
      </c>
      <c r="C470" s="2" t="e">
        <f t="shared" si="277"/>
        <v>#VALUE!</v>
      </c>
      <c r="D470" s="2" t="e">
        <f t="shared" si="278"/>
        <v>#VALUE!</v>
      </c>
      <c r="E470" s="2" t="e">
        <f t="shared" si="279"/>
        <v>#VALUE!</v>
      </c>
      <c r="F470" s="2" t="b">
        <f t="shared" si="280"/>
        <v>0</v>
      </c>
      <c r="G470" s="2" t="b">
        <f t="shared" si="281"/>
        <v>0</v>
      </c>
      <c r="I470" s="2" t="str">
        <f t="shared" si="288"/>
        <v/>
      </c>
      <c r="J470" s="2" t="str">
        <f t="shared" si="282"/>
        <v/>
      </c>
      <c r="K470" s="2" t="str">
        <f t="shared" si="283"/>
        <v/>
      </c>
      <c r="L470" s="2" t="str">
        <f t="shared" si="284"/>
        <v/>
      </c>
      <c r="N470" s="2" t="str">
        <f t="shared" si="285"/>
        <v/>
      </c>
      <c r="O470" s="2" t="str">
        <f t="shared" si="286"/>
        <v/>
      </c>
      <c r="P470" s="2" t="str">
        <f t="shared" si="287"/>
        <v/>
      </c>
      <c r="T470" s="2" t="str">
        <f t="shared" si="293"/>
        <v/>
      </c>
      <c r="U470" s="2" t="str">
        <f t="shared" si="293"/>
        <v/>
      </c>
      <c r="V470" s="2" t="str">
        <f t="shared" si="293"/>
        <v/>
      </c>
      <c r="W470" s="2" t="str">
        <f t="shared" si="293"/>
        <v/>
      </c>
      <c r="X470" s="2" t="str">
        <f t="shared" si="293"/>
        <v/>
      </c>
      <c r="Y470" s="2" t="str">
        <f t="shared" si="293"/>
        <v/>
      </c>
      <c r="Z470" s="2" t="str">
        <f t="shared" si="293"/>
        <v/>
      </c>
      <c r="AA470" s="2" t="str">
        <f t="shared" si="293"/>
        <v/>
      </c>
      <c r="AB470" s="2" t="str">
        <f t="shared" si="293"/>
        <v/>
      </c>
      <c r="AC470" s="2" t="str">
        <f t="shared" si="293"/>
        <v/>
      </c>
      <c r="AD470" s="2" t="str">
        <f t="shared" si="294"/>
        <v/>
      </c>
      <c r="AE470" s="2" t="str">
        <f t="shared" si="294"/>
        <v/>
      </c>
      <c r="AF470" s="2" t="str">
        <f t="shared" si="294"/>
        <v/>
      </c>
      <c r="AG470" s="2" t="str">
        <f t="shared" si="294"/>
        <v/>
      </c>
      <c r="AH470" s="2" t="str">
        <f t="shared" si="294"/>
        <v/>
      </c>
      <c r="AI470" s="2" t="str">
        <f t="shared" si="294"/>
        <v/>
      </c>
      <c r="AJ470" s="2" t="str">
        <f t="shared" si="294"/>
        <v/>
      </c>
      <c r="AK470" s="2" t="str">
        <f t="shared" si="294"/>
        <v/>
      </c>
      <c r="AL470" s="2" t="str">
        <f t="shared" si="294"/>
        <v/>
      </c>
      <c r="AM470" s="2" t="str">
        <f t="shared" si="294"/>
        <v/>
      </c>
      <c r="AN470" s="2" t="str">
        <f t="shared" si="295"/>
        <v/>
      </c>
      <c r="AO470" s="2" t="str">
        <f t="shared" si="295"/>
        <v/>
      </c>
      <c r="AP470" s="2" t="str">
        <f t="shared" si="295"/>
        <v/>
      </c>
      <c r="AQ470" s="2" t="str">
        <f t="shared" si="295"/>
        <v/>
      </c>
      <c r="AR470" s="2" t="str">
        <f t="shared" si="295"/>
        <v/>
      </c>
      <c r="AS470" s="2" t="str">
        <f t="shared" si="295"/>
        <v/>
      </c>
      <c r="AT470" s="2" t="str">
        <f t="shared" si="295"/>
        <v/>
      </c>
      <c r="AU470" s="2" t="str">
        <f t="shared" si="295"/>
        <v/>
      </c>
      <c r="AV470" s="2" t="str">
        <f t="shared" si="295"/>
        <v/>
      </c>
      <c r="AW470" s="2" t="str">
        <f t="shared" si="295"/>
        <v/>
      </c>
      <c r="AX470" s="2" t="str">
        <f t="shared" si="296"/>
        <v/>
      </c>
      <c r="AY470" s="2" t="str">
        <f t="shared" si="296"/>
        <v/>
      </c>
      <c r="AZ470" s="2" t="str">
        <f t="shared" si="296"/>
        <v/>
      </c>
      <c r="BA470" s="2" t="str">
        <f t="shared" si="296"/>
        <v/>
      </c>
      <c r="BB470" s="2" t="str">
        <f t="shared" si="296"/>
        <v/>
      </c>
      <c r="BC470" s="2" t="str">
        <f t="shared" si="296"/>
        <v/>
      </c>
      <c r="BD470" s="2" t="str">
        <f t="shared" si="296"/>
        <v/>
      </c>
      <c r="BE470" s="2" t="str">
        <f t="shared" si="296"/>
        <v/>
      </c>
      <c r="BF470" s="2" t="str">
        <f t="shared" si="296"/>
        <v/>
      </c>
      <c r="BG470" s="2" t="str">
        <f t="shared" si="296"/>
        <v/>
      </c>
      <c r="BH470" s="2" t="str">
        <f t="shared" si="296"/>
        <v/>
      </c>
      <c r="BI470" s="2" t="str">
        <f t="shared" si="296"/>
        <v/>
      </c>
      <c r="BJ470" s="2" t="str">
        <f t="shared" si="296"/>
        <v/>
      </c>
      <c r="BK470" s="2" t="str">
        <f t="shared" si="296"/>
        <v/>
      </c>
    </row>
    <row r="471" spans="1:63" ht="43.5" x14ac:dyDescent="0.35">
      <c r="A471" s="2" t="str">
        <f>RawData!A467&amp;" "&amp;RawData!B467&amp;" "&amp;RawData!C467&amp;" "&amp;RawData!D467&amp;" "&amp;RawData!E467</f>
        <v xml:space="preserve">2007 Cromemco Languages  (original 8" disks stored in cave)  .TAR .IMD available   </v>
      </c>
      <c r="B471" s="2" t="str">
        <f t="shared" si="276"/>
        <v>2007 Cromemco Languages (original 8" disks stored in cave) .TAR .IMD available</v>
      </c>
      <c r="C471" s="2">
        <f t="shared" si="277"/>
        <v>5</v>
      </c>
      <c r="D471" s="2">
        <f t="shared" si="278"/>
        <v>14</v>
      </c>
      <c r="E471" s="2">
        <f t="shared" si="279"/>
        <v>24</v>
      </c>
      <c r="F471" s="2" t="b">
        <f t="shared" si="280"/>
        <v>0</v>
      </c>
      <c r="G471" s="2" t="b">
        <f t="shared" si="281"/>
        <v>0</v>
      </c>
      <c r="I471" s="2">
        <f t="shared" si="288"/>
        <v>2007</v>
      </c>
      <c r="J471" s="2" t="str">
        <f t="shared" si="282"/>
        <v/>
      </c>
      <c r="K471" s="2" t="str">
        <f t="shared" si="283"/>
        <v/>
      </c>
      <c r="L471" s="2" t="str">
        <f t="shared" si="284"/>
        <v>2007 Cromemco Languages (original 8" disks stored in cave) .TAR .IMD available</v>
      </c>
      <c r="N471" s="2" t="str">
        <f t="shared" si="285"/>
        <v/>
      </c>
      <c r="O471" s="2" t="str">
        <f t="shared" si="286"/>
        <v/>
      </c>
      <c r="P471" s="2" t="str">
        <f t="shared" si="287"/>
        <v/>
      </c>
      <c r="T471" s="2" t="str">
        <f t="shared" si="293"/>
        <v/>
      </c>
      <c r="U471" s="2" t="str">
        <f t="shared" si="293"/>
        <v/>
      </c>
      <c r="V471" s="2" t="str">
        <f t="shared" si="293"/>
        <v/>
      </c>
      <c r="W471" s="2" t="str">
        <f t="shared" si="293"/>
        <v/>
      </c>
      <c r="X471" s="2" t="str">
        <f t="shared" si="293"/>
        <v/>
      </c>
      <c r="Y471" s="2" t="str">
        <f t="shared" si="293"/>
        <v/>
      </c>
      <c r="Z471" s="2" t="str">
        <f t="shared" si="293"/>
        <v/>
      </c>
      <c r="AA471" s="2" t="str">
        <f t="shared" si="293"/>
        <v/>
      </c>
      <c r="AB471" s="2" t="str">
        <f t="shared" si="293"/>
        <v/>
      </c>
      <c r="AC471" s="2" t="str">
        <f t="shared" si="293"/>
        <v/>
      </c>
      <c r="AD471" s="2" t="str">
        <f t="shared" si="294"/>
        <v/>
      </c>
      <c r="AE471" s="2" t="str">
        <f t="shared" si="294"/>
        <v/>
      </c>
      <c r="AF471" s="2" t="str">
        <f t="shared" si="294"/>
        <v/>
      </c>
      <c r="AG471" s="2" t="str">
        <f t="shared" si="294"/>
        <v/>
      </c>
      <c r="AH471" s="2" t="str">
        <f t="shared" si="294"/>
        <v/>
      </c>
      <c r="AI471" s="2" t="str">
        <f t="shared" si="294"/>
        <v/>
      </c>
      <c r="AJ471" s="2" t="str">
        <f t="shared" si="294"/>
        <v/>
      </c>
      <c r="AK471" s="2" t="str">
        <f t="shared" si="294"/>
        <v/>
      </c>
      <c r="AL471" s="2" t="str">
        <f t="shared" si="294"/>
        <v/>
      </c>
      <c r="AM471" s="2" t="str">
        <f t="shared" si="294"/>
        <v/>
      </c>
      <c r="AN471" s="2" t="str">
        <f t="shared" si="295"/>
        <v/>
      </c>
      <c r="AO471" s="2" t="str">
        <f t="shared" si="295"/>
        <v/>
      </c>
      <c r="AP471" s="2" t="str">
        <f t="shared" si="295"/>
        <v/>
      </c>
      <c r="AQ471" s="2" t="str">
        <f t="shared" si="295"/>
        <v/>
      </c>
      <c r="AR471" s="2" t="str">
        <f t="shared" si="295"/>
        <v/>
      </c>
      <c r="AS471" s="2" t="str">
        <f t="shared" si="295"/>
        <v/>
      </c>
      <c r="AT471" s="2" t="str">
        <f t="shared" si="295"/>
        <v/>
      </c>
      <c r="AU471" s="2" t="str">
        <f t="shared" si="295"/>
        <v/>
      </c>
      <c r="AV471" s="2" t="str">
        <f t="shared" si="295"/>
        <v/>
      </c>
      <c r="AW471" s="2" t="str">
        <f t="shared" si="295"/>
        <v/>
      </c>
      <c r="AX471" s="2" t="str">
        <f t="shared" si="296"/>
        <v/>
      </c>
      <c r="AY471" s="2" t="str">
        <f t="shared" si="296"/>
        <v/>
      </c>
      <c r="AZ471" s="2" t="str">
        <f t="shared" si="296"/>
        <v/>
      </c>
      <c r="BA471" s="2" t="str">
        <f t="shared" si="296"/>
        <v/>
      </c>
      <c r="BB471" s="2" t="str">
        <f t="shared" si="296"/>
        <v/>
      </c>
      <c r="BC471" s="2" t="str">
        <f t="shared" si="296"/>
        <v/>
      </c>
      <c r="BD471" s="2" t="str">
        <f t="shared" si="296"/>
        <v/>
      </c>
      <c r="BE471" s="2" t="str">
        <f t="shared" si="296"/>
        <v/>
      </c>
      <c r="BF471" s="2" t="str">
        <f t="shared" si="296"/>
        <v/>
      </c>
      <c r="BG471" s="2" t="str">
        <f t="shared" si="296"/>
        <v/>
      </c>
      <c r="BH471" s="2" t="str">
        <f t="shared" si="296"/>
        <v/>
      </c>
      <c r="BI471" s="2" t="str">
        <f t="shared" si="296"/>
        <v/>
      </c>
      <c r="BJ471" s="2" t="str">
        <f t="shared" si="296"/>
        <v/>
      </c>
      <c r="BK471" s="2" t="str">
        <f t="shared" si="296"/>
        <v/>
      </c>
    </row>
    <row r="472" spans="1:63" ht="43.5" x14ac:dyDescent="0.35">
      <c r="A472" s="2" t="str">
        <f>RawData!A468&amp;" "&amp;RawData!B468&amp;" "&amp;RawData!C468&amp;" "&amp;RawData!D468&amp;" "&amp;RawData!E468</f>
        <v xml:space="preserve">371 20090502 3ULDSDDST 68000 C CCC-DL V01.00 1982 Release 1 Serial I-10162 </v>
      </c>
      <c r="B472" s="2" t="str">
        <f t="shared" si="276"/>
        <v>371 20090502 3ULDSDDST 68000 C CCC-DL V01.00 1982 Release 1 Serial I-10162</v>
      </c>
      <c r="C472" s="2">
        <f t="shared" si="277"/>
        <v>4</v>
      </c>
      <c r="D472" s="2">
        <f t="shared" si="278"/>
        <v>13</v>
      </c>
      <c r="E472" s="2">
        <f t="shared" si="279"/>
        <v>23</v>
      </c>
      <c r="F472" s="2" t="b">
        <f t="shared" si="280"/>
        <v>1</v>
      </c>
      <c r="G472" s="2" t="b">
        <f t="shared" si="281"/>
        <v>1</v>
      </c>
      <c r="I472" s="2">
        <f t="shared" si="288"/>
        <v>371</v>
      </c>
      <c r="J472" s="2" t="str">
        <f t="shared" si="282"/>
        <v>20090502</v>
      </c>
      <c r="K472" s="2" t="str">
        <f t="shared" si="283"/>
        <v>3ULDSDDST</v>
      </c>
      <c r="L472" s="2" t="str">
        <f t="shared" si="284"/>
        <v>68000 C CCC-DL V01.00 1982 Release 1 Serial I-10162</v>
      </c>
      <c r="N472" s="2" t="b">
        <f t="shared" si="285"/>
        <v>0</v>
      </c>
      <c r="O472" s="2" t="b">
        <f t="shared" si="286"/>
        <v>0</v>
      </c>
      <c r="P472" s="2" t="str">
        <f t="shared" si="287"/>
        <v>3ULDSDDST</v>
      </c>
      <c r="T472" s="2" t="b">
        <f t="shared" si="293"/>
        <v>0</v>
      </c>
      <c r="U472" s="2" t="b">
        <f t="shared" si="293"/>
        <v>0</v>
      </c>
      <c r="V472" s="2" t="b">
        <f t="shared" si="293"/>
        <v>0</v>
      </c>
      <c r="W472" s="2" t="b">
        <f t="shared" si="293"/>
        <v>1</v>
      </c>
      <c r="X472" s="2" t="b">
        <f t="shared" si="293"/>
        <v>0</v>
      </c>
      <c r="Y472" s="2" t="b">
        <f t="shared" si="293"/>
        <v>0</v>
      </c>
      <c r="Z472" s="2" t="b">
        <f t="shared" si="293"/>
        <v>0</v>
      </c>
      <c r="AA472" s="2" t="b">
        <f t="shared" si="293"/>
        <v>1</v>
      </c>
      <c r="AB472" s="2" t="b">
        <f t="shared" si="293"/>
        <v>0</v>
      </c>
      <c r="AC472" s="2" t="b">
        <f t="shared" si="293"/>
        <v>0</v>
      </c>
      <c r="AD472" s="2" t="b">
        <f t="shared" si="294"/>
        <v>0</v>
      </c>
      <c r="AE472" s="2" t="b">
        <f t="shared" si="294"/>
        <v>0</v>
      </c>
      <c r="AF472" s="2" t="b">
        <f t="shared" si="294"/>
        <v>0</v>
      </c>
      <c r="AG472" s="2" t="b">
        <f t="shared" si="294"/>
        <v>0</v>
      </c>
      <c r="AH472" s="2" t="b">
        <f t="shared" si="294"/>
        <v>0</v>
      </c>
      <c r="AI472" s="2" t="b">
        <f t="shared" si="294"/>
        <v>0</v>
      </c>
      <c r="AJ472" s="2" t="b">
        <f t="shared" si="294"/>
        <v>0</v>
      </c>
      <c r="AK472" s="2" t="b">
        <f t="shared" si="294"/>
        <v>0</v>
      </c>
      <c r="AL472" s="2" t="b">
        <f t="shared" si="294"/>
        <v>0</v>
      </c>
      <c r="AM472" s="2" t="b">
        <f t="shared" si="294"/>
        <v>0</v>
      </c>
      <c r="AN472" s="2" t="b">
        <f t="shared" si="295"/>
        <v>0</v>
      </c>
      <c r="AO472" s="2" t="b">
        <f t="shared" si="295"/>
        <v>1</v>
      </c>
      <c r="AP472" s="2" t="b">
        <f t="shared" si="295"/>
        <v>0</v>
      </c>
      <c r="AQ472" s="2" t="b">
        <f t="shared" si="295"/>
        <v>0</v>
      </c>
      <c r="AR472" s="2" t="b">
        <f t="shared" si="295"/>
        <v>0</v>
      </c>
      <c r="AS472" s="2" t="b">
        <f t="shared" si="295"/>
        <v>0</v>
      </c>
      <c r="AT472" s="2" t="b">
        <f t="shared" si="295"/>
        <v>1</v>
      </c>
      <c r="AU472" s="2" t="b">
        <f t="shared" si="295"/>
        <v>1</v>
      </c>
      <c r="AV472" s="2" t="b">
        <f t="shared" si="295"/>
        <v>1</v>
      </c>
      <c r="AW472" s="2" t="b">
        <f t="shared" si="295"/>
        <v>1</v>
      </c>
      <c r="AX472" s="2" t="b">
        <f t="shared" si="296"/>
        <v>1</v>
      </c>
      <c r="AY472" s="2" t="b">
        <f t="shared" si="296"/>
        <v>1</v>
      </c>
      <c r="AZ472" s="2" t="b">
        <f t="shared" si="296"/>
        <v>1</v>
      </c>
      <c r="BA472" s="2" t="b">
        <f t="shared" si="296"/>
        <v>1</v>
      </c>
      <c r="BB472" s="2" t="b">
        <f t="shared" si="296"/>
        <v>1</v>
      </c>
      <c r="BC472" s="2" t="b">
        <f t="shared" si="296"/>
        <v>1</v>
      </c>
      <c r="BD472" s="2" t="b">
        <f t="shared" si="296"/>
        <v>1</v>
      </c>
      <c r="BE472" s="2" t="b">
        <f t="shared" si="296"/>
        <v>1</v>
      </c>
      <c r="BF472" s="2" t="b">
        <f t="shared" si="296"/>
        <v>1</v>
      </c>
      <c r="BG472" s="2" t="b">
        <f t="shared" si="296"/>
        <v>1</v>
      </c>
      <c r="BH472" s="2" t="b">
        <f t="shared" si="296"/>
        <v>1</v>
      </c>
      <c r="BI472" s="2" t="b">
        <f t="shared" si="296"/>
        <v>1</v>
      </c>
      <c r="BJ472" s="2" t="b">
        <f t="shared" si="296"/>
        <v>1</v>
      </c>
      <c r="BK472" s="2" t="b">
        <f t="shared" si="296"/>
        <v>1</v>
      </c>
    </row>
    <row r="473" spans="1:63" ht="43.5" x14ac:dyDescent="0.35">
      <c r="A473" s="2" t="str">
        <f>RawData!A469&amp;" "&amp;RawData!B469&amp;" "&amp;RawData!C469&amp;" "&amp;RawData!D469&amp;" "&amp;RawData!E469</f>
        <v xml:space="preserve">372 20090502 3ULDSDDST 68000 C CCC-DL V02.10 1983 Release 2 Serial 10086 </v>
      </c>
      <c r="B473" s="2" t="str">
        <f t="shared" si="276"/>
        <v>372 20090502 3ULDSDDST 68000 C CCC-DL V02.10 1983 Release 2 Serial 10086</v>
      </c>
      <c r="C473" s="2">
        <f t="shared" si="277"/>
        <v>4</v>
      </c>
      <c r="D473" s="2">
        <f t="shared" si="278"/>
        <v>13</v>
      </c>
      <c r="E473" s="2">
        <f t="shared" si="279"/>
        <v>23</v>
      </c>
      <c r="F473" s="2" t="b">
        <f t="shared" si="280"/>
        <v>1</v>
      </c>
      <c r="G473" s="2" t="b">
        <f t="shared" si="281"/>
        <v>1</v>
      </c>
      <c r="I473" s="2">
        <f t="shared" si="288"/>
        <v>372</v>
      </c>
      <c r="J473" s="2" t="str">
        <f t="shared" si="282"/>
        <v>20090502</v>
      </c>
      <c r="K473" s="2" t="str">
        <f t="shared" si="283"/>
        <v>3ULDSDDST</v>
      </c>
      <c r="L473" s="2" t="str">
        <f t="shared" si="284"/>
        <v>68000 C CCC-DL V02.10 1983 Release 2 Serial 10086</v>
      </c>
      <c r="N473" s="2" t="b">
        <f t="shared" si="285"/>
        <v>0</v>
      </c>
      <c r="O473" s="2" t="b">
        <f t="shared" si="286"/>
        <v>0</v>
      </c>
      <c r="P473" s="2" t="str">
        <f t="shared" si="287"/>
        <v>3ULDSDDST</v>
      </c>
      <c r="T473" s="2" t="b">
        <f t="shared" si="293"/>
        <v>0</v>
      </c>
      <c r="U473" s="2" t="b">
        <f t="shared" si="293"/>
        <v>0</v>
      </c>
      <c r="V473" s="2" t="b">
        <f t="shared" si="293"/>
        <v>0</v>
      </c>
      <c r="W473" s="2" t="b">
        <f t="shared" si="293"/>
        <v>1</v>
      </c>
      <c r="X473" s="2" t="b">
        <f t="shared" si="293"/>
        <v>0</v>
      </c>
      <c r="Y473" s="2" t="b">
        <f t="shared" si="293"/>
        <v>0</v>
      </c>
      <c r="Z473" s="2" t="b">
        <f t="shared" si="293"/>
        <v>0</v>
      </c>
      <c r="AA473" s="2" t="b">
        <f t="shared" si="293"/>
        <v>1</v>
      </c>
      <c r="AB473" s="2" t="b">
        <f t="shared" si="293"/>
        <v>0</v>
      </c>
      <c r="AC473" s="2" t="b">
        <f t="shared" si="293"/>
        <v>0</v>
      </c>
      <c r="AD473" s="2" t="b">
        <f t="shared" si="294"/>
        <v>0</v>
      </c>
      <c r="AE473" s="2" t="b">
        <f t="shared" si="294"/>
        <v>0</v>
      </c>
      <c r="AF473" s="2" t="b">
        <f t="shared" si="294"/>
        <v>0</v>
      </c>
      <c r="AG473" s="2" t="b">
        <f t="shared" si="294"/>
        <v>0</v>
      </c>
      <c r="AH473" s="2" t="b">
        <f t="shared" si="294"/>
        <v>0</v>
      </c>
      <c r="AI473" s="2" t="b">
        <f t="shared" si="294"/>
        <v>0</v>
      </c>
      <c r="AJ473" s="2" t="b">
        <f t="shared" si="294"/>
        <v>0</v>
      </c>
      <c r="AK473" s="2" t="b">
        <f t="shared" si="294"/>
        <v>0</v>
      </c>
      <c r="AL473" s="2" t="b">
        <f t="shared" si="294"/>
        <v>0</v>
      </c>
      <c r="AM473" s="2" t="b">
        <f t="shared" si="294"/>
        <v>0</v>
      </c>
      <c r="AN473" s="2" t="b">
        <f t="shared" si="295"/>
        <v>0</v>
      </c>
      <c r="AO473" s="2" t="b">
        <f t="shared" si="295"/>
        <v>0</v>
      </c>
      <c r="AP473" s="2" t="b">
        <f t="shared" si="295"/>
        <v>0</v>
      </c>
      <c r="AQ473" s="2" t="b">
        <f t="shared" si="295"/>
        <v>0</v>
      </c>
      <c r="AR473" s="2" t="b">
        <f t="shared" si="295"/>
        <v>0</v>
      </c>
      <c r="AS473" s="2" t="b">
        <f t="shared" si="295"/>
        <v>0</v>
      </c>
      <c r="AT473" s="2" t="b">
        <f t="shared" si="295"/>
        <v>1</v>
      </c>
      <c r="AU473" s="2" t="b">
        <f t="shared" si="295"/>
        <v>1</v>
      </c>
      <c r="AV473" s="2" t="b">
        <f t="shared" si="295"/>
        <v>1</v>
      </c>
      <c r="AW473" s="2" t="b">
        <f t="shared" si="295"/>
        <v>1</v>
      </c>
      <c r="AX473" s="2" t="b">
        <f t="shared" si="296"/>
        <v>1</v>
      </c>
      <c r="AY473" s="2" t="b">
        <f t="shared" si="296"/>
        <v>1</v>
      </c>
      <c r="AZ473" s="2" t="b">
        <f t="shared" si="296"/>
        <v>1</v>
      </c>
      <c r="BA473" s="2" t="b">
        <f t="shared" si="296"/>
        <v>1</v>
      </c>
      <c r="BB473" s="2" t="b">
        <f t="shared" si="296"/>
        <v>1</v>
      </c>
      <c r="BC473" s="2" t="b">
        <f t="shared" si="296"/>
        <v>1</v>
      </c>
      <c r="BD473" s="2" t="b">
        <f t="shared" si="296"/>
        <v>1</v>
      </c>
      <c r="BE473" s="2" t="b">
        <f t="shared" si="296"/>
        <v>1</v>
      </c>
      <c r="BF473" s="2" t="b">
        <f t="shared" si="296"/>
        <v>1</v>
      </c>
      <c r="BG473" s="2" t="b">
        <f t="shared" si="296"/>
        <v>1</v>
      </c>
      <c r="BH473" s="2" t="b">
        <f t="shared" si="296"/>
        <v>1</v>
      </c>
      <c r="BI473" s="2" t="b">
        <f t="shared" si="296"/>
        <v>1</v>
      </c>
      <c r="BJ473" s="2" t="b">
        <f t="shared" si="296"/>
        <v>1</v>
      </c>
      <c r="BK473" s="2" t="b">
        <f t="shared" si="296"/>
        <v>1</v>
      </c>
    </row>
    <row r="474" spans="1:63" ht="43.5" x14ac:dyDescent="0.35">
      <c r="A474" s="2" t="str">
        <f>RawData!A470&amp;" "&amp;RawData!B470&amp;" "&amp;RawData!C470&amp;" "&amp;RawData!D470&amp;" "&amp;RawData!E470</f>
        <v xml:space="preserve">373 20071218 3ULDSDDST 68000 C CCC-DL V02.15 1983 Release 3 Serial 10055  </v>
      </c>
      <c r="B474" s="2" t="str">
        <f t="shared" si="276"/>
        <v>373 20071218 3ULDSDDST 68000 C CCC-DL V02.15 1983 Release 3 Serial 10055</v>
      </c>
      <c r="C474" s="2">
        <f t="shared" si="277"/>
        <v>4</v>
      </c>
      <c r="D474" s="2">
        <f t="shared" si="278"/>
        <v>13</v>
      </c>
      <c r="E474" s="2">
        <f t="shared" si="279"/>
        <v>23</v>
      </c>
      <c r="F474" s="2" t="b">
        <f t="shared" si="280"/>
        <v>1</v>
      </c>
      <c r="G474" s="2" t="b">
        <f t="shared" si="281"/>
        <v>1</v>
      </c>
      <c r="I474" s="2">
        <f t="shared" si="288"/>
        <v>373</v>
      </c>
      <c r="J474" s="2" t="str">
        <f t="shared" si="282"/>
        <v>20071218</v>
      </c>
      <c r="K474" s="2" t="str">
        <f t="shared" si="283"/>
        <v>3ULDSDDST</v>
      </c>
      <c r="L474" s="2" t="str">
        <f t="shared" si="284"/>
        <v>68000 C CCC-DL V02.15 1983 Release 3 Serial 10055</v>
      </c>
      <c r="M474" s="2" t="s">
        <v>1312</v>
      </c>
      <c r="N474" s="2" t="b">
        <f t="shared" si="285"/>
        <v>0</v>
      </c>
      <c r="O474" s="2" t="b">
        <f t="shared" si="286"/>
        <v>0</v>
      </c>
      <c r="P474" s="2" t="str">
        <f t="shared" si="287"/>
        <v>3ULDSDDST</v>
      </c>
      <c r="T474" s="2" t="b">
        <f t="shared" si="293"/>
        <v>0</v>
      </c>
      <c r="U474" s="2" t="b">
        <f t="shared" si="293"/>
        <v>0</v>
      </c>
      <c r="V474" s="2" t="b">
        <f t="shared" si="293"/>
        <v>0</v>
      </c>
      <c r="W474" s="2" t="b">
        <f t="shared" si="293"/>
        <v>1</v>
      </c>
      <c r="X474" s="2" t="b">
        <f t="shared" si="293"/>
        <v>0</v>
      </c>
      <c r="Y474" s="2" t="b">
        <f t="shared" si="293"/>
        <v>0</v>
      </c>
      <c r="Z474" s="2" t="b">
        <f t="shared" si="293"/>
        <v>0</v>
      </c>
      <c r="AA474" s="2" t="b">
        <f t="shared" si="293"/>
        <v>1</v>
      </c>
      <c r="AB474" s="2" t="b">
        <f t="shared" si="293"/>
        <v>0</v>
      </c>
      <c r="AC474" s="2" t="b">
        <f t="shared" si="293"/>
        <v>0</v>
      </c>
      <c r="AD474" s="2" t="b">
        <f t="shared" si="294"/>
        <v>0</v>
      </c>
      <c r="AE474" s="2" t="b">
        <f t="shared" si="294"/>
        <v>0</v>
      </c>
      <c r="AF474" s="2" t="b">
        <f t="shared" si="294"/>
        <v>0</v>
      </c>
      <c r="AG474" s="2" t="b">
        <f t="shared" si="294"/>
        <v>0</v>
      </c>
      <c r="AH474" s="2" t="b">
        <f t="shared" si="294"/>
        <v>0</v>
      </c>
      <c r="AI474" s="2" t="b">
        <f t="shared" si="294"/>
        <v>0</v>
      </c>
      <c r="AJ474" s="2" t="b">
        <f t="shared" si="294"/>
        <v>0</v>
      </c>
      <c r="AK474" s="2" t="b">
        <f t="shared" si="294"/>
        <v>0</v>
      </c>
      <c r="AL474" s="2" t="b">
        <f t="shared" si="294"/>
        <v>0</v>
      </c>
      <c r="AM474" s="2" t="b">
        <f t="shared" si="294"/>
        <v>0</v>
      </c>
      <c r="AN474" s="2" t="b">
        <f t="shared" si="295"/>
        <v>0</v>
      </c>
      <c r="AO474" s="2" t="b">
        <f t="shared" si="295"/>
        <v>0</v>
      </c>
      <c r="AP474" s="2" t="b">
        <f t="shared" si="295"/>
        <v>0</v>
      </c>
      <c r="AQ474" s="2" t="b">
        <f t="shared" si="295"/>
        <v>0</v>
      </c>
      <c r="AR474" s="2" t="b">
        <f t="shared" si="295"/>
        <v>0</v>
      </c>
      <c r="AS474" s="2" t="b">
        <f t="shared" si="295"/>
        <v>0</v>
      </c>
      <c r="AT474" s="2" t="b">
        <f t="shared" si="295"/>
        <v>1</v>
      </c>
      <c r="AU474" s="2" t="b">
        <f t="shared" si="295"/>
        <v>1</v>
      </c>
      <c r="AV474" s="2" t="b">
        <f t="shared" si="295"/>
        <v>1</v>
      </c>
      <c r="AW474" s="2" t="b">
        <f t="shared" si="295"/>
        <v>1</v>
      </c>
      <c r="AX474" s="2" t="b">
        <f t="shared" si="296"/>
        <v>1</v>
      </c>
      <c r="AY474" s="2" t="b">
        <f t="shared" si="296"/>
        <v>1</v>
      </c>
      <c r="AZ474" s="2" t="b">
        <f t="shared" si="296"/>
        <v>1</v>
      </c>
      <c r="BA474" s="2" t="b">
        <f t="shared" si="296"/>
        <v>1</v>
      </c>
      <c r="BB474" s="2" t="b">
        <f t="shared" si="296"/>
        <v>1</v>
      </c>
      <c r="BC474" s="2" t="b">
        <f t="shared" si="296"/>
        <v>1</v>
      </c>
      <c r="BD474" s="2" t="b">
        <f t="shared" si="296"/>
        <v>1</v>
      </c>
      <c r="BE474" s="2" t="b">
        <f t="shared" si="296"/>
        <v>1</v>
      </c>
      <c r="BF474" s="2" t="b">
        <f t="shared" si="296"/>
        <v>1</v>
      </c>
      <c r="BG474" s="2" t="b">
        <f t="shared" si="296"/>
        <v>1</v>
      </c>
      <c r="BH474" s="2" t="b">
        <f t="shared" si="296"/>
        <v>1</v>
      </c>
      <c r="BI474" s="2" t="b">
        <f t="shared" si="296"/>
        <v>1</v>
      </c>
      <c r="BJ474" s="2" t="b">
        <f t="shared" si="296"/>
        <v>1</v>
      </c>
      <c r="BK474" s="2" t="b">
        <f t="shared" si="296"/>
        <v>1</v>
      </c>
    </row>
    <row r="475" spans="1:63" ht="43.5" x14ac:dyDescent="0.35">
      <c r="A475" s="2" t="str">
        <f>RawData!A471&amp;" "&amp;RawData!B471&amp;" "&amp;RawData!C471&amp;" "&amp;RawData!D471&amp;" "&amp;RawData!E471</f>
        <v xml:space="preserve">374 20071218  CLDSDDST 68000 C CCC-DL V02.41 Release 4 Serial 10055 </v>
      </c>
      <c r="B475" s="2" t="str">
        <f t="shared" si="276"/>
        <v>374 20071218 CLDSDDST 68000 C CCC-DL V02.41 Release 4 Serial 10055</v>
      </c>
      <c r="C475" s="2">
        <f t="shared" si="277"/>
        <v>4</v>
      </c>
      <c r="D475" s="2">
        <f t="shared" si="278"/>
        <v>13</v>
      </c>
      <c r="E475" s="2">
        <f t="shared" si="279"/>
        <v>22</v>
      </c>
      <c r="F475" s="2" t="b">
        <f t="shared" si="280"/>
        <v>1</v>
      </c>
      <c r="G475" s="2" t="b">
        <f t="shared" si="281"/>
        <v>1</v>
      </c>
      <c r="I475" s="2">
        <f t="shared" si="288"/>
        <v>374</v>
      </c>
      <c r="J475" s="2" t="str">
        <f t="shared" si="282"/>
        <v>20071218</v>
      </c>
      <c r="K475" s="2" t="str">
        <f t="shared" si="283"/>
        <v>CLDSDDST</v>
      </c>
      <c r="L475" s="2" t="str">
        <f t="shared" si="284"/>
        <v>68000 C CCC-DL V02.41 Release 4 Serial 10055</v>
      </c>
      <c r="N475" s="2" t="b">
        <f t="shared" si="285"/>
        <v>0</v>
      </c>
      <c r="O475" s="2" t="b">
        <f t="shared" si="286"/>
        <v>0</v>
      </c>
      <c r="P475" s="2" t="str">
        <f t="shared" si="287"/>
        <v>CLDSDDST</v>
      </c>
      <c r="T475" s="2" t="b">
        <f t="shared" ref="T475:AC484" si="297">IF($F475,OR(NOT(ISERROR(FIND(T$2,$L475,1))),NOT(ISERROR(FIND(T$3,$L475,1))),NOT(ISERROR(FIND(T$4,$L475,1)))),"")</f>
        <v>0</v>
      </c>
      <c r="U475" s="2" t="b">
        <f t="shared" si="297"/>
        <v>0</v>
      </c>
      <c r="V475" s="2" t="b">
        <f t="shared" si="297"/>
        <v>0</v>
      </c>
      <c r="W475" s="2" t="b">
        <f t="shared" si="297"/>
        <v>1</v>
      </c>
      <c r="X475" s="2" t="b">
        <f t="shared" si="297"/>
        <v>0</v>
      </c>
      <c r="Y475" s="2" t="b">
        <f t="shared" si="297"/>
        <v>0</v>
      </c>
      <c r="Z475" s="2" t="b">
        <f t="shared" si="297"/>
        <v>0</v>
      </c>
      <c r="AA475" s="2" t="b">
        <f t="shared" si="297"/>
        <v>1</v>
      </c>
      <c r="AB475" s="2" t="b">
        <f t="shared" si="297"/>
        <v>0</v>
      </c>
      <c r="AC475" s="2" t="b">
        <f t="shared" si="297"/>
        <v>0</v>
      </c>
      <c r="AD475" s="2" t="b">
        <f t="shared" ref="AD475:AM484" si="298">IF($F475,OR(NOT(ISERROR(FIND(AD$2,$L475,1))),NOT(ISERROR(FIND(AD$3,$L475,1))),NOT(ISERROR(FIND(AD$4,$L475,1)))),"")</f>
        <v>0</v>
      </c>
      <c r="AE475" s="2" t="b">
        <f t="shared" si="298"/>
        <v>0</v>
      </c>
      <c r="AF475" s="2" t="b">
        <f t="shared" si="298"/>
        <v>0</v>
      </c>
      <c r="AG475" s="2" t="b">
        <f t="shared" si="298"/>
        <v>0</v>
      </c>
      <c r="AH475" s="2" t="b">
        <f t="shared" si="298"/>
        <v>0</v>
      </c>
      <c r="AI475" s="2" t="b">
        <f t="shared" si="298"/>
        <v>0</v>
      </c>
      <c r="AJ475" s="2" t="b">
        <f t="shared" si="298"/>
        <v>0</v>
      </c>
      <c r="AK475" s="2" t="b">
        <f t="shared" si="298"/>
        <v>0</v>
      </c>
      <c r="AL475" s="2" t="b">
        <f t="shared" si="298"/>
        <v>0</v>
      </c>
      <c r="AM475" s="2" t="b">
        <f t="shared" si="298"/>
        <v>0</v>
      </c>
      <c r="AN475" s="2" t="b">
        <f t="shared" ref="AN475:AW484" si="299">IF($F475,OR(NOT(ISERROR(FIND(AN$2,$L475,1))),NOT(ISERROR(FIND(AN$3,$L475,1))),NOT(ISERROR(FIND(AN$4,$L475,1)))),"")</f>
        <v>0</v>
      </c>
      <c r="AO475" s="2" t="b">
        <f t="shared" si="299"/>
        <v>0</v>
      </c>
      <c r="AP475" s="2" t="b">
        <f t="shared" si="299"/>
        <v>0</v>
      </c>
      <c r="AQ475" s="2" t="b">
        <f t="shared" si="299"/>
        <v>0</v>
      </c>
      <c r="AR475" s="2" t="b">
        <f t="shared" si="299"/>
        <v>0</v>
      </c>
      <c r="AS475" s="2" t="b">
        <f t="shared" si="299"/>
        <v>0</v>
      </c>
      <c r="AT475" s="2" t="b">
        <f t="shared" si="299"/>
        <v>1</v>
      </c>
      <c r="AU475" s="2" t="b">
        <f t="shared" si="299"/>
        <v>1</v>
      </c>
      <c r="AV475" s="2" t="b">
        <f t="shared" si="299"/>
        <v>1</v>
      </c>
      <c r="AW475" s="2" t="b">
        <f t="shared" si="299"/>
        <v>1</v>
      </c>
      <c r="AX475" s="2" t="b">
        <f t="shared" ref="AX475:BK484" si="300">IF($F475,OR(NOT(ISERROR(FIND(AX$2,$L475,1))),NOT(ISERROR(FIND(AX$3,$L475,1))),NOT(ISERROR(FIND(AX$4,$L475,1)))),"")</f>
        <v>1</v>
      </c>
      <c r="AY475" s="2" t="b">
        <f t="shared" si="300"/>
        <v>1</v>
      </c>
      <c r="AZ475" s="2" t="b">
        <f t="shared" si="300"/>
        <v>1</v>
      </c>
      <c r="BA475" s="2" t="b">
        <f t="shared" si="300"/>
        <v>1</v>
      </c>
      <c r="BB475" s="2" t="b">
        <f t="shared" si="300"/>
        <v>1</v>
      </c>
      <c r="BC475" s="2" t="b">
        <f t="shared" si="300"/>
        <v>1</v>
      </c>
      <c r="BD475" s="2" t="b">
        <f t="shared" si="300"/>
        <v>1</v>
      </c>
      <c r="BE475" s="2" t="b">
        <f t="shared" si="300"/>
        <v>1</v>
      </c>
      <c r="BF475" s="2" t="b">
        <f t="shared" si="300"/>
        <v>1</v>
      </c>
      <c r="BG475" s="2" t="b">
        <f t="shared" si="300"/>
        <v>1</v>
      </c>
      <c r="BH475" s="2" t="b">
        <f t="shared" si="300"/>
        <v>1</v>
      </c>
      <c r="BI475" s="2" t="b">
        <f t="shared" si="300"/>
        <v>1</v>
      </c>
      <c r="BJ475" s="2" t="b">
        <f t="shared" si="300"/>
        <v>1</v>
      </c>
      <c r="BK475" s="2" t="b">
        <f t="shared" si="300"/>
        <v>1</v>
      </c>
    </row>
    <row r="476" spans="1:63" ht="43.5" x14ac:dyDescent="0.35">
      <c r="A476" s="2" t="str">
        <f>RawData!A472&amp;" "&amp;RawData!B472&amp;" "&amp;RawData!C472&amp;" "&amp;RawData!D472&amp;" "&amp;RawData!E472</f>
        <v xml:space="preserve">375 20071218 3ULDSDDST 68000 C CCC-DL V02.64 Release 5 Serial 10004 </v>
      </c>
      <c r="B476" s="2" t="str">
        <f t="shared" si="276"/>
        <v>375 20071218 3ULDSDDST 68000 C CCC-DL V02.64 Release 5 Serial 10004</v>
      </c>
      <c r="C476" s="2">
        <f t="shared" si="277"/>
        <v>4</v>
      </c>
      <c r="D476" s="2">
        <f t="shared" si="278"/>
        <v>13</v>
      </c>
      <c r="E476" s="2">
        <f t="shared" si="279"/>
        <v>23</v>
      </c>
      <c r="F476" s="2" t="b">
        <f t="shared" si="280"/>
        <v>1</v>
      </c>
      <c r="G476" s="2" t="b">
        <f t="shared" si="281"/>
        <v>1</v>
      </c>
      <c r="I476" s="2">
        <f t="shared" si="288"/>
        <v>375</v>
      </c>
      <c r="J476" s="2" t="str">
        <f t="shared" si="282"/>
        <v>20071218</v>
      </c>
      <c r="K476" s="2" t="str">
        <f t="shared" si="283"/>
        <v>3ULDSDDST</v>
      </c>
      <c r="L476" s="2" t="str">
        <f t="shared" si="284"/>
        <v>68000 C CCC-DL V02.64 Release 5 Serial 10004</v>
      </c>
      <c r="N476" s="2" t="b">
        <f t="shared" si="285"/>
        <v>0</v>
      </c>
      <c r="O476" s="2" t="b">
        <f t="shared" si="286"/>
        <v>0</v>
      </c>
      <c r="P476" s="2" t="str">
        <f t="shared" si="287"/>
        <v>3ULDSDDST</v>
      </c>
      <c r="T476" s="2" t="b">
        <f t="shared" si="297"/>
        <v>0</v>
      </c>
      <c r="U476" s="2" t="b">
        <f t="shared" si="297"/>
        <v>0</v>
      </c>
      <c r="V476" s="2" t="b">
        <f t="shared" si="297"/>
        <v>0</v>
      </c>
      <c r="W476" s="2" t="b">
        <f t="shared" si="297"/>
        <v>1</v>
      </c>
      <c r="X476" s="2" t="b">
        <f t="shared" si="297"/>
        <v>0</v>
      </c>
      <c r="Y476" s="2" t="b">
        <f t="shared" si="297"/>
        <v>0</v>
      </c>
      <c r="Z476" s="2" t="b">
        <f t="shared" si="297"/>
        <v>0</v>
      </c>
      <c r="AA476" s="2" t="b">
        <f t="shared" si="297"/>
        <v>1</v>
      </c>
      <c r="AB476" s="2" t="b">
        <f t="shared" si="297"/>
        <v>0</v>
      </c>
      <c r="AC476" s="2" t="b">
        <f t="shared" si="297"/>
        <v>0</v>
      </c>
      <c r="AD476" s="2" t="b">
        <f t="shared" si="298"/>
        <v>0</v>
      </c>
      <c r="AE476" s="2" t="b">
        <f t="shared" si="298"/>
        <v>0</v>
      </c>
      <c r="AF476" s="2" t="b">
        <f t="shared" si="298"/>
        <v>0</v>
      </c>
      <c r="AG476" s="2" t="b">
        <f t="shared" si="298"/>
        <v>0</v>
      </c>
      <c r="AH476" s="2" t="b">
        <f t="shared" si="298"/>
        <v>0</v>
      </c>
      <c r="AI476" s="2" t="b">
        <f t="shared" si="298"/>
        <v>0</v>
      </c>
      <c r="AJ476" s="2" t="b">
        <f t="shared" si="298"/>
        <v>0</v>
      </c>
      <c r="AK476" s="2" t="b">
        <f t="shared" si="298"/>
        <v>0</v>
      </c>
      <c r="AL476" s="2" t="b">
        <f t="shared" si="298"/>
        <v>0</v>
      </c>
      <c r="AM476" s="2" t="b">
        <f t="shared" si="298"/>
        <v>0</v>
      </c>
      <c r="AN476" s="2" t="b">
        <f t="shared" si="299"/>
        <v>0</v>
      </c>
      <c r="AO476" s="2" t="b">
        <f t="shared" si="299"/>
        <v>0</v>
      </c>
      <c r="AP476" s="2" t="b">
        <f t="shared" si="299"/>
        <v>0</v>
      </c>
      <c r="AQ476" s="2" t="b">
        <f t="shared" si="299"/>
        <v>0</v>
      </c>
      <c r="AR476" s="2" t="b">
        <f t="shared" si="299"/>
        <v>0</v>
      </c>
      <c r="AS476" s="2" t="b">
        <f t="shared" si="299"/>
        <v>0</v>
      </c>
      <c r="AT476" s="2" t="b">
        <f t="shared" si="299"/>
        <v>1</v>
      </c>
      <c r="AU476" s="2" t="b">
        <f t="shared" si="299"/>
        <v>1</v>
      </c>
      <c r="AV476" s="2" t="b">
        <f t="shared" si="299"/>
        <v>1</v>
      </c>
      <c r="AW476" s="2" t="b">
        <f t="shared" si="299"/>
        <v>1</v>
      </c>
      <c r="AX476" s="2" t="b">
        <f t="shared" si="300"/>
        <v>1</v>
      </c>
      <c r="AY476" s="2" t="b">
        <f t="shared" si="300"/>
        <v>1</v>
      </c>
      <c r="AZ476" s="2" t="b">
        <f t="shared" si="300"/>
        <v>1</v>
      </c>
      <c r="BA476" s="2" t="b">
        <f t="shared" si="300"/>
        <v>1</v>
      </c>
      <c r="BB476" s="2" t="b">
        <f t="shared" si="300"/>
        <v>1</v>
      </c>
      <c r="BC476" s="2" t="b">
        <f t="shared" si="300"/>
        <v>1</v>
      </c>
      <c r="BD476" s="2" t="b">
        <f t="shared" si="300"/>
        <v>1</v>
      </c>
      <c r="BE476" s="2" t="b">
        <f t="shared" si="300"/>
        <v>1</v>
      </c>
      <c r="BF476" s="2" t="b">
        <f t="shared" si="300"/>
        <v>1</v>
      </c>
      <c r="BG476" s="2" t="b">
        <f t="shared" si="300"/>
        <v>1</v>
      </c>
      <c r="BH476" s="2" t="b">
        <f t="shared" si="300"/>
        <v>1</v>
      </c>
      <c r="BI476" s="2" t="b">
        <f t="shared" si="300"/>
        <v>1</v>
      </c>
      <c r="BJ476" s="2" t="b">
        <f t="shared" si="300"/>
        <v>1</v>
      </c>
      <c r="BK476" s="2" t="b">
        <f t="shared" si="300"/>
        <v>1</v>
      </c>
    </row>
    <row r="477" spans="1:63" x14ac:dyDescent="0.35">
      <c r="A477" s="2" t="str">
        <f>RawData!A473&amp;" "&amp;RawData!B473&amp;" "&amp;RawData!C473&amp;" "&amp;RawData!D473&amp;" "&amp;RawData!E473</f>
        <v xml:space="preserve">376    </v>
      </c>
      <c r="B477" s="2" t="str">
        <f t="shared" si="276"/>
        <v>376</v>
      </c>
      <c r="C477" s="2" t="e">
        <f t="shared" si="277"/>
        <v>#VALUE!</v>
      </c>
      <c r="D477" s="2" t="e">
        <f t="shared" si="278"/>
        <v>#VALUE!</v>
      </c>
      <c r="E477" s="2" t="e">
        <f t="shared" si="279"/>
        <v>#VALUE!</v>
      </c>
      <c r="F477" s="2" t="b">
        <f t="shared" si="280"/>
        <v>0</v>
      </c>
      <c r="G477" s="2" t="b">
        <f t="shared" si="281"/>
        <v>0</v>
      </c>
      <c r="I477" s="2" t="str">
        <f t="shared" si="288"/>
        <v/>
      </c>
      <c r="J477" s="2" t="str">
        <f t="shared" si="282"/>
        <v/>
      </c>
      <c r="K477" s="2" t="str">
        <f t="shared" si="283"/>
        <v/>
      </c>
      <c r="L477" s="2" t="str">
        <f t="shared" si="284"/>
        <v>376</v>
      </c>
      <c r="N477" s="2" t="str">
        <f t="shared" si="285"/>
        <v/>
      </c>
      <c r="O477" s="2" t="str">
        <f t="shared" si="286"/>
        <v/>
      </c>
      <c r="P477" s="2" t="str">
        <f t="shared" si="287"/>
        <v/>
      </c>
      <c r="T477" s="2" t="str">
        <f t="shared" si="297"/>
        <v/>
      </c>
      <c r="U477" s="2" t="str">
        <f t="shared" si="297"/>
        <v/>
      </c>
      <c r="V477" s="2" t="str">
        <f t="shared" si="297"/>
        <v/>
      </c>
      <c r="W477" s="2" t="str">
        <f t="shared" si="297"/>
        <v/>
      </c>
      <c r="X477" s="2" t="str">
        <f t="shared" si="297"/>
        <v/>
      </c>
      <c r="Y477" s="2" t="str">
        <f t="shared" si="297"/>
        <v/>
      </c>
      <c r="Z477" s="2" t="str">
        <f t="shared" si="297"/>
        <v/>
      </c>
      <c r="AA477" s="2" t="str">
        <f t="shared" si="297"/>
        <v/>
      </c>
      <c r="AB477" s="2" t="str">
        <f t="shared" si="297"/>
        <v/>
      </c>
      <c r="AC477" s="2" t="str">
        <f t="shared" si="297"/>
        <v/>
      </c>
      <c r="AD477" s="2" t="str">
        <f t="shared" si="298"/>
        <v/>
      </c>
      <c r="AE477" s="2" t="str">
        <f t="shared" si="298"/>
        <v/>
      </c>
      <c r="AF477" s="2" t="str">
        <f t="shared" si="298"/>
        <v/>
      </c>
      <c r="AG477" s="2" t="str">
        <f t="shared" si="298"/>
        <v/>
      </c>
      <c r="AH477" s="2" t="str">
        <f t="shared" si="298"/>
        <v/>
      </c>
      <c r="AI477" s="2" t="str">
        <f t="shared" si="298"/>
        <v/>
      </c>
      <c r="AJ477" s="2" t="str">
        <f t="shared" si="298"/>
        <v/>
      </c>
      <c r="AK477" s="2" t="str">
        <f t="shared" si="298"/>
        <v/>
      </c>
      <c r="AL477" s="2" t="str">
        <f t="shared" si="298"/>
        <v/>
      </c>
      <c r="AM477" s="2" t="str">
        <f t="shared" si="298"/>
        <v/>
      </c>
      <c r="AN477" s="2" t="str">
        <f t="shared" si="299"/>
        <v/>
      </c>
      <c r="AO477" s="2" t="str">
        <f t="shared" si="299"/>
        <v/>
      </c>
      <c r="AP477" s="2" t="str">
        <f t="shared" si="299"/>
        <v/>
      </c>
      <c r="AQ477" s="2" t="str">
        <f t="shared" si="299"/>
        <v/>
      </c>
      <c r="AR477" s="2" t="str">
        <f t="shared" si="299"/>
        <v/>
      </c>
      <c r="AS477" s="2" t="str">
        <f t="shared" si="299"/>
        <v/>
      </c>
      <c r="AT477" s="2" t="str">
        <f t="shared" si="299"/>
        <v/>
      </c>
      <c r="AU477" s="2" t="str">
        <f t="shared" si="299"/>
        <v/>
      </c>
      <c r="AV477" s="2" t="str">
        <f t="shared" si="299"/>
        <v/>
      </c>
      <c r="AW477" s="2" t="str">
        <f t="shared" si="299"/>
        <v/>
      </c>
      <c r="AX477" s="2" t="str">
        <f t="shared" si="300"/>
        <v/>
      </c>
      <c r="AY477" s="2" t="str">
        <f t="shared" si="300"/>
        <v/>
      </c>
      <c r="AZ477" s="2" t="str">
        <f t="shared" si="300"/>
        <v/>
      </c>
      <c r="BA477" s="2" t="str">
        <f t="shared" si="300"/>
        <v/>
      </c>
      <c r="BB477" s="2" t="str">
        <f t="shared" si="300"/>
        <v/>
      </c>
      <c r="BC477" s="2" t="str">
        <f t="shared" si="300"/>
        <v/>
      </c>
      <c r="BD477" s="2" t="str">
        <f t="shared" si="300"/>
        <v/>
      </c>
      <c r="BE477" s="2" t="str">
        <f t="shared" si="300"/>
        <v/>
      </c>
      <c r="BF477" s="2" t="str">
        <f t="shared" si="300"/>
        <v/>
      </c>
      <c r="BG477" s="2" t="str">
        <f t="shared" si="300"/>
        <v/>
      </c>
      <c r="BH477" s="2" t="str">
        <f t="shared" si="300"/>
        <v/>
      </c>
      <c r="BI477" s="2" t="str">
        <f t="shared" si="300"/>
        <v/>
      </c>
      <c r="BJ477" s="2" t="str">
        <f t="shared" si="300"/>
        <v/>
      </c>
      <c r="BK477" s="2" t="str">
        <f t="shared" si="300"/>
        <v/>
      </c>
    </row>
    <row r="478" spans="1:63" ht="43.5" x14ac:dyDescent="0.35">
      <c r="A478" s="2" t="str">
        <f>RawData!A474&amp;" "&amp;RawData!B474&amp;" "&amp;RawData!C474&amp;" "&amp;RawData!D474&amp;" "&amp;RawData!E474</f>
        <v xml:space="preserve">377 20090502 3ULDSDDST 68000 Assembler V01.15 ASM-DL 1982 Serial I-10124 </v>
      </c>
      <c r="B478" s="2" t="str">
        <f t="shared" si="276"/>
        <v>377 20090502 3ULDSDDST 68000 Assembler V01.15 ASM-DL 1982 Serial I-10124</v>
      </c>
      <c r="C478" s="2">
        <f t="shared" si="277"/>
        <v>4</v>
      </c>
      <c r="D478" s="2">
        <f t="shared" si="278"/>
        <v>13</v>
      </c>
      <c r="E478" s="2">
        <f t="shared" si="279"/>
        <v>23</v>
      </c>
      <c r="F478" s="2" t="b">
        <f t="shared" si="280"/>
        <v>1</v>
      </c>
      <c r="G478" s="2" t="b">
        <f t="shared" si="281"/>
        <v>1</v>
      </c>
      <c r="I478" s="2">
        <f t="shared" si="288"/>
        <v>377</v>
      </c>
      <c r="J478" s="2" t="str">
        <f t="shared" si="282"/>
        <v>20090502</v>
      </c>
      <c r="K478" s="2" t="str">
        <f t="shared" si="283"/>
        <v>3ULDSDDST</v>
      </c>
      <c r="L478" s="2" t="str">
        <f t="shared" si="284"/>
        <v>68000 Assembler V01.15 ASM-DL 1982 Serial I-10124</v>
      </c>
      <c r="N478" s="2" t="b">
        <f t="shared" si="285"/>
        <v>0</v>
      </c>
      <c r="O478" s="2" t="b">
        <f t="shared" si="286"/>
        <v>0</v>
      </c>
      <c r="P478" s="2" t="str">
        <f t="shared" si="287"/>
        <v>3ULDSDDST</v>
      </c>
      <c r="T478" s="2" t="b">
        <f t="shared" si="297"/>
        <v>0</v>
      </c>
      <c r="U478" s="2" t="b">
        <f t="shared" si="297"/>
        <v>0</v>
      </c>
      <c r="V478" s="2" t="b">
        <f t="shared" si="297"/>
        <v>0</v>
      </c>
      <c r="W478" s="2" t="b">
        <f t="shared" si="297"/>
        <v>1</v>
      </c>
      <c r="X478" s="2" t="b">
        <f t="shared" si="297"/>
        <v>0</v>
      </c>
      <c r="Y478" s="2" t="b">
        <f t="shared" si="297"/>
        <v>0</v>
      </c>
      <c r="Z478" s="2" t="b">
        <f t="shared" si="297"/>
        <v>0</v>
      </c>
      <c r="AA478" s="2" t="b">
        <f t="shared" si="297"/>
        <v>0</v>
      </c>
      <c r="AB478" s="2" t="b">
        <f t="shared" si="297"/>
        <v>0</v>
      </c>
      <c r="AC478" s="2" t="b">
        <f t="shared" si="297"/>
        <v>0</v>
      </c>
      <c r="AD478" s="2" t="b">
        <f t="shared" si="298"/>
        <v>0</v>
      </c>
      <c r="AE478" s="2" t="b">
        <f t="shared" si="298"/>
        <v>0</v>
      </c>
      <c r="AF478" s="2" t="b">
        <f t="shared" si="298"/>
        <v>0</v>
      </c>
      <c r="AG478" s="2" t="b">
        <f t="shared" si="298"/>
        <v>1</v>
      </c>
      <c r="AH478" s="2" t="b">
        <f t="shared" si="298"/>
        <v>0</v>
      </c>
      <c r="AI478" s="2" t="b">
        <f t="shared" si="298"/>
        <v>0</v>
      </c>
      <c r="AJ478" s="2" t="b">
        <f t="shared" si="298"/>
        <v>0</v>
      </c>
      <c r="AK478" s="2" t="b">
        <f t="shared" si="298"/>
        <v>0</v>
      </c>
      <c r="AL478" s="2" t="b">
        <f t="shared" si="298"/>
        <v>0</v>
      </c>
      <c r="AM478" s="2" t="b">
        <f t="shared" si="298"/>
        <v>0</v>
      </c>
      <c r="AN478" s="2" t="b">
        <f t="shared" si="299"/>
        <v>0</v>
      </c>
      <c r="AO478" s="2" t="b">
        <f t="shared" si="299"/>
        <v>0</v>
      </c>
      <c r="AP478" s="2" t="b">
        <f t="shared" si="299"/>
        <v>0</v>
      </c>
      <c r="AQ478" s="2" t="b">
        <f t="shared" si="299"/>
        <v>0</v>
      </c>
      <c r="AR478" s="2" t="b">
        <f t="shared" si="299"/>
        <v>0</v>
      </c>
      <c r="AS478" s="2" t="b">
        <f t="shared" si="299"/>
        <v>0</v>
      </c>
      <c r="AT478" s="2" t="b">
        <f t="shared" si="299"/>
        <v>1</v>
      </c>
      <c r="AU478" s="2" t="b">
        <f t="shared" si="299"/>
        <v>1</v>
      </c>
      <c r="AV478" s="2" t="b">
        <f t="shared" si="299"/>
        <v>1</v>
      </c>
      <c r="AW478" s="2" t="b">
        <f t="shared" si="299"/>
        <v>1</v>
      </c>
      <c r="AX478" s="2" t="b">
        <f t="shared" si="300"/>
        <v>1</v>
      </c>
      <c r="AY478" s="2" t="b">
        <f t="shared" si="300"/>
        <v>1</v>
      </c>
      <c r="AZ478" s="2" t="b">
        <f t="shared" si="300"/>
        <v>1</v>
      </c>
      <c r="BA478" s="2" t="b">
        <f t="shared" si="300"/>
        <v>1</v>
      </c>
      <c r="BB478" s="2" t="b">
        <f t="shared" si="300"/>
        <v>1</v>
      </c>
      <c r="BC478" s="2" t="b">
        <f t="shared" si="300"/>
        <v>1</v>
      </c>
      <c r="BD478" s="2" t="b">
        <f t="shared" si="300"/>
        <v>1</v>
      </c>
      <c r="BE478" s="2" t="b">
        <f t="shared" si="300"/>
        <v>1</v>
      </c>
      <c r="BF478" s="2" t="b">
        <f t="shared" si="300"/>
        <v>1</v>
      </c>
      <c r="BG478" s="2" t="b">
        <f t="shared" si="300"/>
        <v>1</v>
      </c>
      <c r="BH478" s="2" t="b">
        <f t="shared" si="300"/>
        <v>1</v>
      </c>
      <c r="BI478" s="2" t="b">
        <f t="shared" si="300"/>
        <v>1</v>
      </c>
      <c r="BJ478" s="2" t="b">
        <f t="shared" si="300"/>
        <v>1</v>
      </c>
      <c r="BK478" s="2" t="b">
        <f t="shared" si="300"/>
        <v>1</v>
      </c>
    </row>
    <row r="479" spans="1:63" ht="29" x14ac:dyDescent="0.35">
      <c r="A479" s="2" t="str">
        <f>RawData!A475&amp;" "&amp;RawData!B475&amp;" "&amp;RawData!C475&amp;" "&amp;RawData!D475&amp;" "&amp;RawData!E475</f>
        <v xml:space="preserve">378 20090502 3ULDSDDST COBOL 04.01 disks1 and disks2 </v>
      </c>
      <c r="B479" s="2" t="str">
        <f t="shared" si="276"/>
        <v>378 20090502 3ULDSDDST COBOL 04.01 disks1 and disks2</v>
      </c>
      <c r="C479" s="2">
        <f t="shared" si="277"/>
        <v>4</v>
      </c>
      <c r="D479" s="2">
        <f t="shared" si="278"/>
        <v>13</v>
      </c>
      <c r="E479" s="2">
        <f t="shared" si="279"/>
        <v>23</v>
      </c>
      <c r="F479" s="2" t="b">
        <f t="shared" si="280"/>
        <v>1</v>
      </c>
      <c r="G479" s="2" t="b">
        <f t="shared" si="281"/>
        <v>1</v>
      </c>
      <c r="I479" s="2">
        <f t="shared" si="288"/>
        <v>378</v>
      </c>
      <c r="J479" s="2" t="str">
        <f t="shared" si="282"/>
        <v>20090502</v>
      </c>
      <c r="K479" s="2" t="str">
        <f t="shared" si="283"/>
        <v>3ULDSDDST</v>
      </c>
      <c r="L479" s="2" t="str">
        <f t="shared" si="284"/>
        <v>COBOL 04.01 disks1 and disks2</v>
      </c>
      <c r="N479" s="2" t="b">
        <f t="shared" si="285"/>
        <v>0</v>
      </c>
      <c r="O479" s="2" t="b">
        <f t="shared" si="286"/>
        <v>0</v>
      </c>
      <c r="P479" s="2" t="str">
        <f t="shared" si="287"/>
        <v>3ULDSDDST</v>
      </c>
      <c r="T479" s="2" t="b">
        <f t="shared" si="297"/>
        <v>0</v>
      </c>
      <c r="U479" s="2" t="b">
        <f t="shared" si="297"/>
        <v>0</v>
      </c>
      <c r="V479" s="2" t="b">
        <f t="shared" si="297"/>
        <v>0</v>
      </c>
      <c r="W479" s="2" t="b">
        <f t="shared" si="297"/>
        <v>0</v>
      </c>
      <c r="X479" s="2" t="b">
        <f t="shared" si="297"/>
        <v>0</v>
      </c>
      <c r="Y479" s="2" t="b">
        <f t="shared" si="297"/>
        <v>0</v>
      </c>
      <c r="Z479" s="2" t="b">
        <f t="shared" si="297"/>
        <v>0</v>
      </c>
      <c r="AA479" s="2" t="b">
        <f t="shared" si="297"/>
        <v>0</v>
      </c>
      <c r="AB479" s="2" t="b">
        <f t="shared" si="297"/>
        <v>0</v>
      </c>
      <c r="AC479" s="2" t="b">
        <f t="shared" si="297"/>
        <v>0</v>
      </c>
      <c r="AD479" s="2" t="b">
        <f t="shared" si="298"/>
        <v>0</v>
      </c>
      <c r="AE479" s="2" t="b">
        <f t="shared" si="298"/>
        <v>0</v>
      </c>
      <c r="AF479" s="2" t="b">
        <f t="shared" si="298"/>
        <v>0</v>
      </c>
      <c r="AG479" s="2" t="b">
        <f t="shared" si="298"/>
        <v>0</v>
      </c>
      <c r="AH479" s="2" t="b">
        <f t="shared" si="298"/>
        <v>0</v>
      </c>
      <c r="AI479" s="2" t="b">
        <f t="shared" si="298"/>
        <v>0</v>
      </c>
      <c r="AJ479" s="2" t="b">
        <f t="shared" si="298"/>
        <v>0</v>
      </c>
      <c r="AK479" s="2" t="b">
        <f t="shared" si="298"/>
        <v>0</v>
      </c>
      <c r="AL479" s="2" t="b">
        <f t="shared" si="298"/>
        <v>0</v>
      </c>
      <c r="AM479" s="2" t="b">
        <f t="shared" si="298"/>
        <v>0</v>
      </c>
      <c r="AN479" s="2" t="b">
        <f t="shared" si="299"/>
        <v>0</v>
      </c>
      <c r="AO479" s="2" t="b">
        <f t="shared" si="299"/>
        <v>0</v>
      </c>
      <c r="AP479" s="2" t="b">
        <f t="shared" si="299"/>
        <v>0</v>
      </c>
      <c r="AQ479" s="2" t="b">
        <f t="shared" si="299"/>
        <v>0</v>
      </c>
      <c r="AR479" s="2" t="b">
        <f t="shared" si="299"/>
        <v>0</v>
      </c>
      <c r="AS479" s="2" t="b">
        <f t="shared" si="299"/>
        <v>0</v>
      </c>
      <c r="AT479" s="2" t="b">
        <f t="shared" si="299"/>
        <v>1</v>
      </c>
      <c r="AU479" s="2" t="b">
        <f t="shared" si="299"/>
        <v>1</v>
      </c>
      <c r="AV479" s="2" t="b">
        <f t="shared" si="299"/>
        <v>1</v>
      </c>
      <c r="AW479" s="2" t="b">
        <f t="shared" si="299"/>
        <v>1</v>
      </c>
      <c r="AX479" s="2" t="b">
        <f t="shared" si="300"/>
        <v>1</v>
      </c>
      <c r="AY479" s="2" t="b">
        <f t="shared" si="300"/>
        <v>1</v>
      </c>
      <c r="AZ479" s="2" t="b">
        <f t="shared" si="300"/>
        <v>1</v>
      </c>
      <c r="BA479" s="2" t="b">
        <f t="shared" si="300"/>
        <v>1</v>
      </c>
      <c r="BB479" s="2" t="b">
        <f t="shared" si="300"/>
        <v>1</v>
      </c>
      <c r="BC479" s="2" t="b">
        <f t="shared" si="300"/>
        <v>1</v>
      </c>
      <c r="BD479" s="2" t="b">
        <f t="shared" si="300"/>
        <v>1</v>
      </c>
      <c r="BE479" s="2" t="b">
        <f t="shared" si="300"/>
        <v>1</v>
      </c>
      <c r="BF479" s="2" t="b">
        <f t="shared" si="300"/>
        <v>1</v>
      </c>
      <c r="BG479" s="2" t="b">
        <f t="shared" si="300"/>
        <v>1</v>
      </c>
      <c r="BH479" s="2" t="b">
        <f t="shared" si="300"/>
        <v>1</v>
      </c>
      <c r="BI479" s="2" t="b">
        <f t="shared" si="300"/>
        <v>1</v>
      </c>
      <c r="BJ479" s="2" t="b">
        <f t="shared" si="300"/>
        <v>1</v>
      </c>
      <c r="BK479" s="2" t="b">
        <f t="shared" si="300"/>
        <v>1</v>
      </c>
    </row>
    <row r="480" spans="1:63" ht="43.5" x14ac:dyDescent="0.35">
      <c r="A480" s="2" t="str">
        <f>RawData!A476&amp;" "&amp;RawData!B476&amp;" "&amp;RawData!C476&amp;" "&amp;RawData!D476&amp;" "&amp;RawData!E476</f>
        <v xml:space="preserve">379 20140305    3CLDSDDST   COBOL 02.20 for CDOS not Cromix   </v>
      </c>
      <c r="B480" s="2" t="str">
        <f t="shared" si="276"/>
        <v>379 20140305 3CLDSDDST COBOL 02.20 for CDOS not Cromix</v>
      </c>
      <c r="C480" s="2">
        <f t="shared" si="277"/>
        <v>4</v>
      </c>
      <c r="D480" s="2">
        <f t="shared" si="278"/>
        <v>13</v>
      </c>
      <c r="E480" s="2">
        <f t="shared" si="279"/>
        <v>23</v>
      </c>
      <c r="F480" s="2" t="b">
        <f t="shared" si="280"/>
        <v>1</v>
      </c>
      <c r="G480" s="2" t="b">
        <f t="shared" si="281"/>
        <v>1</v>
      </c>
      <c r="I480" s="2">
        <f t="shared" si="288"/>
        <v>379</v>
      </c>
      <c r="J480" s="2" t="str">
        <f t="shared" si="282"/>
        <v>20140305</v>
      </c>
      <c r="K480" s="2" t="str">
        <f t="shared" si="283"/>
        <v>3CLDSDDST</v>
      </c>
      <c r="L480" s="2" t="str">
        <f t="shared" si="284"/>
        <v>COBOL 02.20 for CDOS not Cromix</v>
      </c>
      <c r="N480" s="2" t="b">
        <f t="shared" si="285"/>
        <v>0</v>
      </c>
      <c r="O480" s="2" t="b">
        <f t="shared" si="286"/>
        <v>0</v>
      </c>
      <c r="P480" s="2" t="str">
        <f t="shared" si="287"/>
        <v>3CLDSDDST</v>
      </c>
      <c r="T480" s="2" t="b">
        <f t="shared" si="297"/>
        <v>1</v>
      </c>
      <c r="U480" s="2" t="b">
        <f t="shared" si="297"/>
        <v>1</v>
      </c>
      <c r="V480" s="2" t="b">
        <f t="shared" si="297"/>
        <v>0</v>
      </c>
      <c r="W480" s="2" t="b">
        <f t="shared" si="297"/>
        <v>0</v>
      </c>
      <c r="X480" s="2" t="b">
        <f t="shared" si="297"/>
        <v>0</v>
      </c>
      <c r="Y480" s="2" t="b">
        <f t="shared" si="297"/>
        <v>0</v>
      </c>
      <c r="Z480" s="2" t="b">
        <f t="shared" si="297"/>
        <v>0</v>
      </c>
      <c r="AA480" s="2" t="b">
        <f t="shared" si="297"/>
        <v>0</v>
      </c>
      <c r="AB480" s="2" t="b">
        <f t="shared" si="297"/>
        <v>0</v>
      </c>
      <c r="AC480" s="2" t="b">
        <f t="shared" si="297"/>
        <v>0</v>
      </c>
      <c r="AD480" s="2" t="b">
        <f t="shared" si="298"/>
        <v>0</v>
      </c>
      <c r="AE480" s="2" t="b">
        <f t="shared" si="298"/>
        <v>0</v>
      </c>
      <c r="AF480" s="2" t="b">
        <f t="shared" si="298"/>
        <v>0</v>
      </c>
      <c r="AG480" s="2" t="b">
        <f t="shared" si="298"/>
        <v>0</v>
      </c>
      <c r="AH480" s="2" t="b">
        <f t="shared" si="298"/>
        <v>0</v>
      </c>
      <c r="AI480" s="2" t="b">
        <f t="shared" si="298"/>
        <v>0</v>
      </c>
      <c r="AJ480" s="2" t="b">
        <f t="shared" si="298"/>
        <v>0</v>
      </c>
      <c r="AK480" s="2" t="b">
        <f t="shared" si="298"/>
        <v>0</v>
      </c>
      <c r="AL480" s="2" t="b">
        <f t="shared" si="298"/>
        <v>0</v>
      </c>
      <c r="AM480" s="2" t="b">
        <f t="shared" si="298"/>
        <v>0</v>
      </c>
      <c r="AN480" s="2" t="b">
        <f t="shared" si="299"/>
        <v>0</v>
      </c>
      <c r="AO480" s="2" t="b">
        <f t="shared" si="299"/>
        <v>0</v>
      </c>
      <c r="AP480" s="2" t="b">
        <f t="shared" si="299"/>
        <v>0</v>
      </c>
      <c r="AQ480" s="2" t="b">
        <f t="shared" si="299"/>
        <v>0</v>
      </c>
      <c r="AR480" s="2" t="b">
        <f t="shared" si="299"/>
        <v>0</v>
      </c>
      <c r="AS480" s="2" t="b">
        <f t="shared" si="299"/>
        <v>0</v>
      </c>
      <c r="AT480" s="2" t="b">
        <f t="shared" si="299"/>
        <v>1</v>
      </c>
      <c r="AU480" s="2" t="b">
        <f t="shared" si="299"/>
        <v>1</v>
      </c>
      <c r="AV480" s="2" t="b">
        <f t="shared" si="299"/>
        <v>1</v>
      </c>
      <c r="AW480" s="2" t="b">
        <f t="shared" si="299"/>
        <v>1</v>
      </c>
      <c r="AX480" s="2" t="b">
        <f t="shared" si="300"/>
        <v>1</v>
      </c>
      <c r="AY480" s="2" t="b">
        <f t="shared" si="300"/>
        <v>1</v>
      </c>
      <c r="AZ480" s="2" t="b">
        <f t="shared" si="300"/>
        <v>1</v>
      </c>
      <c r="BA480" s="2" t="b">
        <f t="shared" si="300"/>
        <v>1</v>
      </c>
      <c r="BB480" s="2" t="b">
        <f t="shared" si="300"/>
        <v>1</v>
      </c>
      <c r="BC480" s="2" t="b">
        <f t="shared" si="300"/>
        <v>1</v>
      </c>
      <c r="BD480" s="2" t="b">
        <f t="shared" si="300"/>
        <v>1</v>
      </c>
      <c r="BE480" s="2" t="b">
        <f t="shared" si="300"/>
        <v>1</v>
      </c>
      <c r="BF480" s="2" t="b">
        <f t="shared" si="300"/>
        <v>1</v>
      </c>
      <c r="BG480" s="2" t="b">
        <f t="shared" si="300"/>
        <v>1</v>
      </c>
      <c r="BH480" s="2" t="b">
        <f t="shared" si="300"/>
        <v>1</v>
      </c>
      <c r="BI480" s="2" t="b">
        <f t="shared" si="300"/>
        <v>1</v>
      </c>
      <c r="BJ480" s="2" t="b">
        <f t="shared" si="300"/>
        <v>1</v>
      </c>
      <c r="BK480" s="2" t="b">
        <f t="shared" si="300"/>
        <v>1</v>
      </c>
    </row>
    <row r="481" spans="1:63" x14ac:dyDescent="0.35">
      <c r="A481" s="2" t="str">
        <f>RawData!A477&amp;" "&amp;RawData!B477&amp;" "&amp;RawData!C477&amp;" "&amp;RawData!D477&amp;" "&amp;RawData!E477</f>
        <v xml:space="preserve">380             CLDSDDST Spare  </v>
      </c>
      <c r="B481" s="2" t="str">
        <f t="shared" si="276"/>
        <v>380 CLDSDDST Spare</v>
      </c>
      <c r="C481" s="2">
        <f t="shared" si="277"/>
        <v>4</v>
      </c>
      <c r="D481" s="2">
        <f t="shared" si="278"/>
        <v>13</v>
      </c>
      <c r="E481" s="2" t="e">
        <f t="shared" si="279"/>
        <v>#VALUE!</v>
      </c>
      <c r="F481" s="2" t="b">
        <f t="shared" si="280"/>
        <v>1</v>
      </c>
      <c r="G481" s="2" t="b">
        <f t="shared" si="281"/>
        <v>0</v>
      </c>
      <c r="I481" s="2">
        <f t="shared" si="288"/>
        <v>380</v>
      </c>
      <c r="J481" s="2" t="str">
        <f t="shared" si="282"/>
        <v/>
      </c>
      <c r="K481" s="2" t="str">
        <f t="shared" si="283"/>
        <v>CLDSDDST</v>
      </c>
      <c r="L481" s="2" t="str">
        <f t="shared" si="284"/>
        <v>Spare</v>
      </c>
      <c r="N481" s="2" t="b">
        <f t="shared" si="285"/>
        <v>0</v>
      </c>
      <c r="O481" s="2" t="str">
        <f t="shared" si="286"/>
        <v/>
      </c>
      <c r="P481" s="2" t="str">
        <f t="shared" si="287"/>
        <v>CLDSDDST</v>
      </c>
      <c r="T481" s="2" t="b">
        <f t="shared" si="297"/>
        <v>0</v>
      </c>
      <c r="U481" s="2" t="b">
        <f t="shared" si="297"/>
        <v>0</v>
      </c>
      <c r="V481" s="2" t="b">
        <f t="shared" si="297"/>
        <v>0</v>
      </c>
      <c r="W481" s="2" t="b">
        <f t="shared" si="297"/>
        <v>0</v>
      </c>
      <c r="X481" s="2" t="b">
        <f t="shared" si="297"/>
        <v>0</v>
      </c>
      <c r="Y481" s="2" t="b">
        <f t="shared" si="297"/>
        <v>0</v>
      </c>
      <c r="Z481" s="2" t="b">
        <f t="shared" si="297"/>
        <v>0</v>
      </c>
      <c r="AA481" s="2" t="b">
        <f t="shared" si="297"/>
        <v>0</v>
      </c>
      <c r="AB481" s="2" t="b">
        <f t="shared" si="297"/>
        <v>0</v>
      </c>
      <c r="AC481" s="2" t="b">
        <f t="shared" si="297"/>
        <v>0</v>
      </c>
      <c r="AD481" s="2" t="b">
        <f t="shared" si="298"/>
        <v>0</v>
      </c>
      <c r="AE481" s="2" t="b">
        <f t="shared" si="298"/>
        <v>0</v>
      </c>
      <c r="AF481" s="2" t="b">
        <f t="shared" si="298"/>
        <v>0</v>
      </c>
      <c r="AG481" s="2" t="b">
        <f t="shared" si="298"/>
        <v>0</v>
      </c>
      <c r="AH481" s="2" t="b">
        <f t="shared" si="298"/>
        <v>0</v>
      </c>
      <c r="AI481" s="2" t="b">
        <f t="shared" si="298"/>
        <v>0</v>
      </c>
      <c r="AJ481" s="2" t="b">
        <f t="shared" si="298"/>
        <v>0</v>
      </c>
      <c r="AK481" s="2" t="b">
        <f t="shared" si="298"/>
        <v>0</v>
      </c>
      <c r="AL481" s="2" t="b">
        <f t="shared" si="298"/>
        <v>0</v>
      </c>
      <c r="AM481" s="2" t="b">
        <f t="shared" si="298"/>
        <v>0</v>
      </c>
      <c r="AN481" s="2" t="b">
        <f t="shared" si="299"/>
        <v>0</v>
      </c>
      <c r="AO481" s="2" t="b">
        <f t="shared" si="299"/>
        <v>0</v>
      </c>
      <c r="AP481" s="2" t="b">
        <f t="shared" si="299"/>
        <v>0</v>
      </c>
      <c r="AQ481" s="2" t="b">
        <f t="shared" si="299"/>
        <v>0</v>
      </c>
      <c r="AR481" s="2" t="b">
        <f t="shared" si="299"/>
        <v>0</v>
      </c>
      <c r="AS481" s="2" t="b">
        <f t="shared" si="299"/>
        <v>0</v>
      </c>
      <c r="AT481" s="2" t="b">
        <f t="shared" si="299"/>
        <v>1</v>
      </c>
      <c r="AU481" s="2" t="b">
        <f t="shared" si="299"/>
        <v>1</v>
      </c>
      <c r="AV481" s="2" t="b">
        <f t="shared" si="299"/>
        <v>1</v>
      </c>
      <c r="AW481" s="2" t="b">
        <f t="shared" si="299"/>
        <v>1</v>
      </c>
      <c r="AX481" s="2" t="b">
        <f t="shared" si="300"/>
        <v>1</v>
      </c>
      <c r="AY481" s="2" t="b">
        <f t="shared" si="300"/>
        <v>1</v>
      </c>
      <c r="AZ481" s="2" t="b">
        <f t="shared" si="300"/>
        <v>1</v>
      </c>
      <c r="BA481" s="2" t="b">
        <f t="shared" si="300"/>
        <v>1</v>
      </c>
      <c r="BB481" s="2" t="b">
        <f t="shared" si="300"/>
        <v>1</v>
      </c>
      <c r="BC481" s="2" t="b">
        <f t="shared" si="300"/>
        <v>1</v>
      </c>
      <c r="BD481" s="2" t="b">
        <f t="shared" si="300"/>
        <v>1</v>
      </c>
      <c r="BE481" s="2" t="b">
        <f t="shared" si="300"/>
        <v>1</v>
      </c>
      <c r="BF481" s="2" t="b">
        <f t="shared" si="300"/>
        <v>1</v>
      </c>
      <c r="BG481" s="2" t="b">
        <f t="shared" si="300"/>
        <v>1</v>
      </c>
      <c r="BH481" s="2" t="b">
        <f t="shared" si="300"/>
        <v>1</v>
      </c>
      <c r="BI481" s="2" t="b">
        <f t="shared" si="300"/>
        <v>1</v>
      </c>
      <c r="BJ481" s="2" t="b">
        <f t="shared" si="300"/>
        <v>1</v>
      </c>
      <c r="BK481" s="2" t="b">
        <f t="shared" si="300"/>
        <v>1</v>
      </c>
    </row>
    <row r="482" spans="1:63" x14ac:dyDescent="0.35">
      <c r="A482" s="2" t="str">
        <f>RawData!A478&amp;" "&amp;RawData!B478&amp;" "&amp;RawData!C478&amp;" "&amp;RawData!D478&amp;" "&amp;RawData!E478</f>
        <v xml:space="preserve">    </v>
      </c>
      <c r="B482" s="2" t="str">
        <f t="shared" si="276"/>
        <v/>
      </c>
      <c r="C482" s="2" t="e">
        <f t="shared" si="277"/>
        <v>#VALUE!</v>
      </c>
      <c r="D482" s="2" t="e">
        <f t="shared" si="278"/>
        <v>#VALUE!</v>
      </c>
      <c r="E482" s="2" t="e">
        <f t="shared" si="279"/>
        <v>#VALUE!</v>
      </c>
      <c r="F482" s="2" t="b">
        <f t="shared" si="280"/>
        <v>0</v>
      </c>
      <c r="G482" s="2" t="b">
        <f t="shared" si="281"/>
        <v>0</v>
      </c>
      <c r="I482" s="2" t="str">
        <f t="shared" si="288"/>
        <v/>
      </c>
      <c r="J482" s="2" t="str">
        <f t="shared" si="282"/>
        <v/>
      </c>
      <c r="K482" s="2" t="str">
        <f t="shared" si="283"/>
        <v/>
      </c>
      <c r="L482" s="2" t="str">
        <f t="shared" si="284"/>
        <v/>
      </c>
      <c r="N482" s="2" t="str">
        <f t="shared" si="285"/>
        <v/>
      </c>
      <c r="O482" s="2" t="str">
        <f t="shared" si="286"/>
        <v/>
      </c>
      <c r="P482" s="2" t="str">
        <f t="shared" si="287"/>
        <v/>
      </c>
      <c r="T482" s="2" t="str">
        <f t="shared" si="297"/>
        <v/>
      </c>
      <c r="U482" s="2" t="str">
        <f t="shared" si="297"/>
        <v/>
      </c>
      <c r="V482" s="2" t="str">
        <f t="shared" si="297"/>
        <v/>
      </c>
      <c r="W482" s="2" t="str">
        <f t="shared" si="297"/>
        <v/>
      </c>
      <c r="X482" s="2" t="str">
        <f t="shared" si="297"/>
        <v/>
      </c>
      <c r="Y482" s="2" t="str">
        <f t="shared" si="297"/>
        <v/>
      </c>
      <c r="Z482" s="2" t="str">
        <f t="shared" si="297"/>
        <v/>
      </c>
      <c r="AA482" s="2" t="str">
        <f t="shared" si="297"/>
        <v/>
      </c>
      <c r="AB482" s="2" t="str">
        <f t="shared" si="297"/>
        <v/>
      </c>
      <c r="AC482" s="2" t="str">
        <f t="shared" si="297"/>
        <v/>
      </c>
      <c r="AD482" s="2" t="str">
        <f t="shared" si="298"/>
        <v/>
      </c>
      <c r="AE482" s="2" t="str">
        <f t="shared" si="298"/>
        <v/>
      </c>
      <c r="AF482" s="2" t="str">
        <f t="shared" si="298"/>
        <v/>
      </c>
      <c r="AG482" s="2" t="str">
        <f t="shared" si="298"/>
        <v/>
      </c>
      <c r="AH482" s="2" t="str">
        <f t="shared" si="298"/>
        <v/>
      </c>
      <c r="AI482" s="2" t="str">
        <f t="shared" si="298"/>
        <v/>
      </c>
      <c r="AJ482" s="2" t="str">
        <f t="shared" si="298"/>
        <v/>
      </c>
      <c r="AK482" s="2" t="str">
        <f t="shared" si="298"/>
        <v/>
      </c>
      <c r="AL482" s="2" t="str">
        <f t="shared" si="298"/>
        <v/>
      </c>
      <c r="AM482" s="2" t="str">
        <f t="shared" si="298"/>
        <v/>
      </c>
      <c r="AN482" s="2" t="str">
        <f t="shared" si="299"/>
        <v/>
      </c>
      <c r="AO482" s="2" t="str">
        <f t="shared" si="299"/>
        <v/>
      </c>
      <c r="AP482" s="2" t="str">
        <f t="shared" si="299"/>
        <v/>
      </c>
      <c r="AQ482" s="2" t="str">
        <f t="shared" si="299"/>
        <v/>
      </c>
      <c r="AR482" s="2" t="str">
        <f t="shared" si="299"/>
        <v/>
      </c>
      <c r="AS482" s="2" t="str">
        <f t="shared" si="299"/>
        <v/>
      </c>
      <c r="AT482" s="2" t="str">
        <f t="shared" si="299"/>
        <v/>
      </c>
      <c r="AU482" s="2" t="str">
        <f t="shared" si="299"/>
        <v/>
      </c>
      <c r="AV482" s="2" t="str">
        <f t="shared" si="299"/>
        <v/>
      </c>
      <c r="AW482" s="2" t="str">
        <f t="shared" si="299"/>
        <v/>
      </c>
      <c r="AX482" s="2" t="str">
        <f t="shared" si="300"/>
        <v/>
      </c>
      <c r="AY482" s="2" t="str">
        <f t="shared" si="300"/>
        <v/>
      </c>
      <c r="AZ482" s="2" t="str">
        <f t="shared" si="300"/>
        <v/>
      </c>
      <c r="BA482" s="2" t="str">
        <f t="shared" si="300"/>
        <v/>
      </c>
      <c r="BB482" s="2" t="str">
        <f t="shared" si="300"/>
        <v/>
      </c>
      <c r="BC482" s="2" t="str">
        <f t="shared" si="300"/>
        <v/>
      </c>
      <c r="BD482" s="2" t="str">
        <f t="shared" si="300"/>
        <v/>
      </c>
      <c r="BE482" s="2" t="str">
        <f t="shared" si="300"/>
        <v/>
      </c>
      <c r="BF482" s="2" t="str">
        <f t="shared" si="300"/>
        <v/>
      </c>
      <c r="BG482" s="2" t="str">
        <f t="shared" si="300"/>
        <v/>
      </c>
      <c r="BH482" s="2" t="str">
        <f t="shared" si="300"/>
        <v/>
      </c>
      <c r="BI482" s="2" t="str">
        <f t="shared" si="300"/>
        <v/>
      </c>
      <c r="BJ482" s="2" t="str">
        <f t="shared" si="300"/>
        <v/>
      </c>
      <c r="BK482" s="2" t="str">
        <f t="shared" si="300"/>
        <v/>
      </c>
    </row>
    <row r="483" spans="1:63" x14ac:dyDescent="0.35">
      <c r="A483" s="2" t="str">
        <f>RawData!A479&amp;" "&amp;RawData!B479&amp;" "&amp;RawData!C479&amp;" "&amp;RawData!D479&amp;" "&amp;RawData!E479</f>
        <v xml:space="preserve">    </v>
      </c>
      <c r="B483" s="2" t="str">
        <f t="shared" si="276"/>
        <v/>
      </c>
      <c r="C483" s="2" t="e">
        <f t="shared" si="277"/>
        <v>#VALUE!</v>
      </c>
      <c r="D483" s="2" t="e">
        <f t="shared" si="278"/>
        <v>#VALUE!</v>
      </c>
      <c r="E483" s="2" t="e">
        <f t="shared" si="279"/>
        <v>#VALUE!</v>
      </c>
      <c r="F483" s="2" t="b">
        <f t="shared" si="280"/>
        <v>0</v>
      </c>
      <c r="G483" s="2" t="b">
        <f t="shared" si="281"/>
        <v>0</v>
      </c>
      <c r="I483" s="2" t="str">
        <f t="shared" si="288"/>
        <v/>
      </c>
      <c r="J483" s="2" t="str">
        <f t="shared" si="282"/>
        <v/>
      </c>
      <c r="K483" s="2" t="str">
        <f t="shared" si="283"/>
        <v/>
      </c>
      <c r="L483" s="2" t="str">
        <f t="shared" si="284"/>
        <v/>
      </c>
      <c r="N483" s="2" t="str">
        <f t="shared" si="285"/>
        <v/>
      </c>
      <c r="O483" s="2" t="str">
        <f t="shared" si="286"/>
        <v/>
      </c>
      <c r="P483" s="2" t="str">
        <f t="shared" si="287"/>
        <v/>
      </c>
      <c r="T483" s="2" t="str">
        <f t="shared" si="297"/>
        <v/>
      </c>
      <c r="U483" s="2" t="str">
        <f t="shared" si="297"/>
        <v/>
      </c>
      <c r="V483" s="2" t="str">
        <f t="shared" si="297"/>
        <v/>
      </c>
      <c r="W483" s="2" t="str">
        <f t="shared" si="297"/>
        <v/>
      </c>
      <c r="X483" s="2" t="str">
        <f t="shared" si="297"/>
        <v/>
      </c>
      <c r="Y483" s="2" t="str">
        <f t="shared" si="297"/>
        <v/>
      </c>
      <c r="Z483" s="2" t="str">
        <f t="shared" si="297"/>
        <v/>
      </c>
      <c r="AA483" s="2" t="str">
        <f t="shared" si="297"/>
        <v/>
      </c>
      <c r="AB483" s="2" t="str">
        <f t="shared" si="297"/>
        <v/>
      </c>
      <c r="AC483" s="2" t="str">
        <f t="shared" si="297"/>
        <v/>
      </c>
      <c r="AD483" s="2" t="str">
        <f t="shared" si="298"/>
        <v/>
      </c>
      <c r="AE483" s="2" t="str">
        <f t="shared" si="298"/>
        <v/>
      </c>
      <c r="AF483" s="2" t="str">
        <f t="shared" si="298"/>
        <v/>
      </c>
      <c r="AG483" s="2" t="str">
        <f t="shared" si="298"/>
        <v/>
      </c>
      <c r="AH483" s="2" t="str">
        <f t="shared" si="298"/>
        <v/>
      </c>
      <c r="AI483" s="2" t="str">
        <f t="shared" si="298"/>
        <v/>
      </c>
      <c r="AJ483" s="2" t="str">
        <f t="shared" si="298"/>
        <v/>
      </c>
      <c r="AK483" s="2" t="str">
        <f t="shared" si="298"/>
        <v/>
      </c>
      <c r="AL483" s="2" t="str">
        <f t="shared" si="298"/>
        <v/>
      </c>
      <c r="AM483" s="2" t="str">
        <f t="shared" si="298"/>
        <v/>
      </c>
      <c r="AN483" s="2" t="str">
        <f t="shared" si="299"/>
        <v/>
      </c>
      <c r="AO483" s="2" t="str">
        <f t="shared" si="299"/>
        <v/>
      </c>
      <c r="AP483" s="2" t="str">
        <f t="shared" si="299"/>
        <v/>
      </c>
      <c r="AQ483" s="2" t="str">
        <f t="shared" si="299"/>
        <v/>
      </c>
      <c r="AR483" s="2" t="str">
        <f t="shared" si="299"/>
        <v/>
      </c>
      <c r="AS483" s="2" t="str">
        <f t="shared" si="299"/>
        <v/>
      </c>
      <c r="AT483" s="2" t="str">
        <f t="shared" si="299"/>
        <v/>
      </c>
      <c r="AU483" s="2" t="str">
        <f t="shared" si="299"/>
        <v/>
      </c>
      <c r="AV483" s="2" t="str">
        <f t="shared" si="299"/>
        <v/>
      </c>
      <c r="AW483" s="2" t="str">
        <f t="shared" si="299"/>
        <v/>
      </c>
      <c r="AX483" s="2" t="str">
        <f t="shared" si="300"/>
        <v/>
      </c>
      <c r="AY483" s="2" t="str">
        <f t="shared" si="300"/>
        <v/>
      </c>
      <c r="AZ483" s="2" t="str">
        <f t="shared" si="300"/>
        <v/>
      </c>
      <c r="BA483" s="2" t="str">
        <f t="shared" si="300"/>
        <v/>
      </c>
      <c r="BB483" s="2" t="str">
        <f t="shared" si="300"/>
        <v/>
      </c>
      <c r="BC483" s="2" t="str">
        <f t="shared" si="300"/>
        <v/>
      </c>
      <c r="BD483" s="2" t="str">
        <f t="shared" si="300"/>
        <v/>
      </c>
      <c r="BE483" s="2" t="str">
        <f t="shared" si="300"/>
        <v/>
      </c>
      <c r="BF483" s="2" t="str">
        <f t="shared" si="300"/>
        <v/>
      </c>
      <c r="BG483" s="2" t="str">
        <f t="shared" si="300"/>
        <v/>
      </c>
      <c r="BH483" s="2" t="str">
        <f t="shared" si="300"/>
        <v/>
      </c>
      <c r="BI483" s="2" t="str">
        <f t="shared" si="300"/>
        <v/>
      </c>
      <c r="BJ483" s="2" t="str">
        <f t="shared" si="300"/>
        <v/>
      </c>
      <c r="BK483" s="2" t="str">
        <f t="shared" si="300"/>
        <v/>
      </c>
    </row>
    <row r="484" spans="1:63" ht="29" x14ac:dyDescent="0.35">
      <c r="A484" s="2" t="str">
        <f>RawData!A480&amp;" "&amp;RawData!B480&amp;" "&amp;RawData!C480&amp;" "&amp;RawData!D480&amp;" "&amp;RawData!E480</f>
        <v xml:space="preserve">381-390 Cromemco C10  .TAR and .IMD available    </v>
      </c>
      <c r="B484" s="2" t="str">
        <f t="shared" si="276"/>
        <v>381-390 Cromemco C10 .TAR and .IMD available</v>
      </c>
      <c r="C484" s="2">
        <f t="shared" si="277"/>
        <v>8</v>
      </c>
      <c r="D484" s="2">
        <f t="shared" si="278"/>
        <v>17</v>
      </c>
      <c r="E484" s="2">
        <f t="shared" si="279"/>
        <v>21</v>
      </c>
      <c r="F484" s="2" t="b">
        <f t="shared" si="280"/>
        <v>0</v>
      </c>
      <c r="G484" s="2" t="b">
        <f t="shared" si="281"/>
        <v>0</v>
      </c>
      <c r="I484" s="2" t="str">
        <f t="shared" si="288"/>
        <v/>
      </c>
      <c r="J484" s="2" t="str">
        <f t="shared" si="282"/>
        <v/>
      </c>
      <c r="K484" s="2" t="str">
        <f t="shared" si="283"/>
        <v/>
      </c>
      <c r="L484" s="2" t="str">
        <f t="shared" si="284"/>
        <v>381-390 Cromemco C10 .TAR and .IMD available</v>
      </c>
      <c r="N484" s="2" t="str">
        <f t="shared" si="285"/>
        <v/>
      </c>
      <c r="O484" s="2" t="str">
        <f t="shared" si="286"/>
        <v/>
      </c>
      <c r="P484" s="2" t="str">
        <f t="shared" si="287"/>
        <v/>
      </c>
      <c r="T484" s="2" t="str">
        <f t="shared" si="297"/>
        <v/>
      </c>
      <c r="U484" s="2" t="str">
        <f t="shared" si="297"/>
        <v/>
      </c>
      <c r="V484" s="2" t="str">
        <f t="shared" si="297"/>
        <v/>
      </c>
      <c r="W484" s="2" t="str">
        <f t="shared" si="297"/>
        <v/>
      </c>
      <c r="X484" s="2" t="str">
        <f t="shared" si="297"/>
        <v/>
      </c>
      <c r="Y484" s="2" t="str">
        <f t="shared" si="297"/>
        <v/>
      </c>
      <c r="Z484" s="2" t="str">
        <f t="shared" si="297"/>
        <v/>
      </c>
      <c r="AA484" s="2" t="str">
        <f t="shared" si="297"/>
        <v/>
      </c>
      <c r="AB484" s="2" t="str">
        <f t="shared" si="297"/>
        <v/>
      </c>
      <c r="AC484" s="2" t="str">
        <f t="shared" si="297"/>
        <v/>
      </c>
      <c r="AD484" s="2" t="str">
        <f t="shared" si="298"/>
        <v/>
      </c>
      <c r="AE484" s="2" t="str">
        <f t="shared" si="298"/>
        <v/>
      </c>
      <c r="AF484" s="2" t="str">
        <f t="shared" si="298"/>
        <v/>
      </c>
      <c r="AG484" s="2" t="str">
        <f t="shared" si="298"/>
        <v/>
      </c>
      <c r="AH484" s="2" t="str">
        <f t="shared" si="298"/>
        <v/>
      </c>
      <c r="AI484" s="2" t="str">
        <f t="shared" si="298"/>
        <v/>
      </c>
      <c r="AJ484" s="2" t="str">
        <f t="shared" si="298"/>
        <v/>
      </c>
      <c r="AK484" s="2" t="str">
        <f t="shared" si="298"/>
        <v/>
      </c>
      <c r="AL484" s="2" t="str">
        <f t="shared" si="298"/>
        <v/>
      </c>
      <c r="AM484" s="2" t="str">
        <f t="shared" si="298"/>
        <v/>
      </c>
      <c r="AN484" s="2" t="str">
        <f t="shared" si="299"/>
        <v/>
      </c>
      <c r="AO484" s="2" t="str">
        <f t="shared" si="299"/>
        <v/>
      </c>
      <c r="AP484" s="2" t="str">
        <f t="shared" si="299"/>
        <v/>
      </c>
      <c r="AQ484" s="2" t="str">
        <f t="shared" si="299"/>
        <v/>
      </c>
      <c r="AR484" s="2" t="str">
        <f t="shared" si="299"/>
        <v/>
      </c>
      <c r="AS484" s="2" t="str">
        <f t="shared" si="299"/>
        <v/>
      </c>
      <c r="AT484" s="2" t="str">
        <f t="shared" si="299"/>
        <v/>
      </c>
      <c r="AU484" s="2" t="str">
        <f t="shared" si="299"/>
        <v/>
      </c>
      <c r="AV484" s="2" t="str">
        <f t="shared" si="299"/>
        <v/>
      </c>
      <c r="AW484" s="2" t="str">
        <f t="shared" si="299"/>
        <v/>
      </c>
      <c r="AX484" s="2" t="str">
        <f t="shared" si="300"/>
        <v/>
      </c>
      <c r="AY484" s="2" t="str">
        <f t="shared" si="300"/>
        <v/>
      </c>
      <c r="AZ484" s="2" t="str">
        <f t="shared" si="300"/>
        <v/>
      </c>
      <c r="BA484" s="2" t="str">
        <f t="shared" si="300"/>
        <v/>
      </c>
      <c r="BB484" s="2" t="str">
        <f t="shared" si="300"/>
        <v/>
      </c>
      <c r="BC484" s="2" t="str">
        <f t="shared" si="300"/>
        <v/>
      </c>
      <c r="BD484" s="2" t="str">
        <f t="shared" si="300"/>
        <v/>
      </c>
      <c r="BE484" s="2" t="str">
        <f t="shared" si="300"/>
        <v/>
      </c>
      <c r="BF484" s="2" t="str">
        <f t="shared" si="300"/>
        <v/>
      </c>
      <c r="BG484" s="2" t="str">
        <f t="shared" si="300"/>
        <v/>
      </c>
      <c r="BH484" s="2" t="str">
        <f t="shared" si="300"/>
        <v/>
      </c>
      <c r="BI484" s="2" t="str">
        <f t="shared" si="300"/>
        <v/>
      </c>
      <c r="BJ484" s="2" t="str">
        <f t="shared" si="300"/>
        <v/>
      </c>
      <c r="BK484" s="2" t="str">
        <f t="shared" si="300"/>
        <v/>
      </c>
    </row>
    <row r="485" spans="1:63" x14ac:dyDescent="0.35">
      <c r="A485" s="2" t="str">
        <f>RawData!A481&amp;" "&amp;RawData!B481&amp;" "&amp;RawData!C481&amp;" "&amp;RawData!D481&amp;" "&amp;RawData!E481</f>
        <v xml:space="preserve">381    </v>
      </c>
      <c r="B485" s="2" t="str">
        <f t="shared" si="276"/>
        <v>381</v>
      </c>
      <c r="C485" s="2" t="e">
        <f t="shared" si="277"/>
        <v>#VALUE!</v>
      </c>
      <c r="D485" s="2" t="e">
        <f t="shared" si="278"/>
        <v>#VALUE!</v>
      </c>
      <c r="E485" s="2" t="e">
        <f t="shared" si="279"/>
        <v>#VALUE!</v>
      </c>
      <c r="F485" s="2" t="b">
        <f t="shared" si="280"/>
        <v>0</v>
      </c>
      <c r="G485" s="2" t="b">
        <f t="shared" si="281"/>
        <v>0</v>
      </c>
      <c r="I485" s="2" t="str">
        <f t="shared" si="288"/>
        <v/>
      </c>
      <c r="J485" s="2" t="str">
        <f t="shared" si="282"/>
        <v/>
      </c>
      <c r="K485" s="2" t="str">
        <f t="shared" si="283"/>
        <v/>
      </c>
      <c r="L485" s="2" t="str">
        <f t="shared" si="284"/>
        <v>381</v>
      </c>
      <c r="N485" s="2" t="str">
        <f t="shared" si="285"/>
        <v/>
      </c>
      <c r="O485" s="2" t="str">
        <f t="shared" si="286"/>
        <v/>
      </c>
      <c r="P485" s="2" t="str">
        <f t="shared" si="287"/>
        <v/>
      </c>
      <c r="T485" s="2" t="str">
        <f t="shared" ref="T485:AC494" si="301">IF($F485,OR(NOT(ISERROR(FIND(T$2,$L485,1))),NOT(ISERROR(FIND(T$3,$L485,1))),NOT(ISERROR(FIND(T$4,$L485,1)))),"")</f>
        <v/>
      </c>
      <c r="U485" s="2" t="str">
        <f t="shared" si="301"/>
        <v/>
      </c>
      <c r="V485" s="2" t="str">
        <f t="shared" si="301"/>
        <v/>
      </c>
      <c r="W485" s="2" t="str">
        <f t="shared" si="301"/>
        <v/>
      </c>
      <c r="X485" s="2" t="str">
        <f t="shared" si="301"/>
        <v/>
      </c>
      <c r="Y485" s="2" t="str">
        <f t="shared" si="301"/>
        <v/>
      </c>
      <c r="Z485" s="2" t="str">
        <f t="shared" si="301"/>
        <v/>
      </c>
      <c r="AA485" s="2" t="str">
        <f t="shared" si="301"/>
        <v/>
      </c>
      <c r="AB485" s="2" t="str">
        <f t="shared" si="301"/>
        <v/>
      </c>
      <c r="AC485" s="2" t="str">
        <f t="shared" si="301"/>
        <v/>
      </c>
      <c r="AD485" s="2" t="str">
        <f t="shared" ref="AD485:AM494" si="302">IF($F485,OR(NOT(ISERROR(FIND(AD$2,$L485,1))),NOT(ISERROR(FIND(AD$3,$L485,1))),NOT(ISERROR(FIND(AD$4,$L485,1)))),"")</f>
        <v/>
      </c>
      <c r="AE485" s="2" t="str">
        <f t="shared" si="302"/>
        <v/>
      </c>
      <c r="AF485" s="2" t="str">
        <f t="shared" si="302"/>
        <v/>
      </c>
      <c r="AG485" s="2" t="str">
        <f t="shared" si="302"/>
        <v/>
      </c>
      <c r="AH485" s="2" t="str">
        <f t="shared" si="302"/>
        <v/>
      </c>
      <c r="AI485" s="2" t="str">
        <f t="shared" si="302"/>
        <v/>
      </c>
      <c r="AJ485" s="2" t="str">
        <f t="shared" si="302"/>
        <v/>
      </c>
      <c r="AK485" s="2" t="str">
        <f t="shared" si="302"/>
        <v/>
      </c>
      <c r="AL485" s="2" t="str">
        <f t="shared" si="302"/>
        <v/>
      </c>
      <c r="AM485" s="2" t="str">
        <f t="shared" si="302"/>
        <v/>
      </c>
      <c r="AN485" s="2" t="str">
        <f t="shared" ref="AN485:AW494" si="303">IF($F485,OR(NOT(ISERROR(FIND(AN$2,$L485,1))),NOT(ISERROR(FIND(AN$3,$L485,1))),NOT(ISERROR(FIND(AN$4,$L485,1)))),"")</f>
        <v/>
      </c>
      <c r="AO485" s="2" t="str">
        <f t="shared" si="303"/>
        <v/>
      </c>
      <c r="AP485" s="2" t="str">
        <f t="shared" si="303"/>
        <v/>
      </c>
      <c r="AQ485" s="2" t="str">
        <f t="shared" si="303"/>
        <v/>
      </c>
      <c r="AR485" s="2" t="str">
        <f t="shared" si="303"/>
        <v/>
      </c>
      <c r="AS485" s="2" t="str">
        <f t="shared" si="303"/>
        <v/>
      </c>
      <c r="AT485" s="2" t="str">
        <f t="shared" si="303"/>
        <v/>
      </c>
      <c r="AU485" s="2" t="str">
        <f t="shared" si="303"/>
        <v/>
      </c>
      <c r="AV485" s="2" t="str">
        <f t="shared" si="303"/>
        <v/>
      </c>
      <c r="AW485" s="2" t="str">
        <f t="shared" si="303"/>
        <v/>
      </c>
      <c r="AX485" s="2" t="str">
        <f t="shared" ref="AX485:BK494" si="304">IF($F485,OR(NOT(ISERROR(FIND(AX$2,$L485,1))),NOT(ISERROR(FIND(AX$3,$L485,1))),NOT(ISERROR(FIND(AX$4,$L485,1)))),"")</f>
        <v/>
      </c>
      <c r="AY485" s="2" t="str">
        <f t="shared" si="304"/>
        <v/>
      </c>
      <c r="AZ485" s="2" t="str">
        <f t="shared" si="304"/>
        <v/>
      </c>
      <c r="BA485" s="2" t="str">
        <f t="shared" si="304"/>
        <v/>
      </c>
      <c r="BB485" s="2" t="str">
        <f t="shared" si="304"/>
        <v/>
      </c>
      <c r="BC485" s="2" t="str">
        <f t="shared" si="304"/>
        <v/>
      </c>
      <c r="BD485" s="2" t="str">
        <f t="shared" si="304"/>
        <v/>
      </c>
      <c r="BE485" s="2" t="str">
        <f t="shared" si="304"/>
        <v/>
      </c>
      <c r="BF485" s="2" t="str">
        <f t="shared" si="304"/>
        <v/>
      </c>
      <c r="BG485" s="2" t="str">
        <f t="shared" si="304"/>
        <v/>
      </c>
      <c r="BH485" s="2" t="str">
        <f t="shared" si="304"/>
        <v/>
      </c>
      <c r="BI485" s="2" t="str">
        <f t="shared" si="304"/>
        <v/>
      </c>
      <c r="BJ485" s="2" t="str">
        <f t="shared" si="304"/>
        <v/>
      </c>
      <c r="BK485" s="2" t="str">
        <f t="shared" si="304"/>
        <v/>
      </c>
    </row>
    <row r="486" spans="1:63" ht="29" x14ac:dyDescent="0.35">
      <c r="A486" s="2" t="str">
        <f>RawData!A482&amp;" "&amp;RawData!B482&amp;" "&amp;RawData!C482&amp;" "&amp;RawData!D482&amp;" "&amp;RawData!E482</f>
        <v xml:space="preserve">382 20090429 _SMDSDDST C10 CDOS Release 2 </v>
      </c>
      <c r="B486" s="2" t="str">
        <f t="shared" si="276"/>
        <v>382 20090429 _SMDSDDST C10 CDOS Release 2</v>
      </c>
      <c r="C486" s="2">
        <f t="shared" si="277"/>
        <v>4</v>
      </c>
      <c r="D486" s="2">
        <f t="shared" si="278"/>
        <v>13</v>
      </c>
      <c r="E486" s="2">
        <f t="shared" si="279"/>
        <v>23</v>
      </c>
      <c r="F486" s="2" t="b">
        <f t="shared" si="280"/>
        <v>1</v>
      </c>
      <c r="G486" s="2" t="b">
        <f t="shared" si="281"/>
        <v>1</v>
      </c>
      <c r="I486" s="2">
        <f t="shared" si="288"/>
        <v>382</v>
      </c>
      <c r="J486" s="2" t="str">
        <f t="shared" si="282"/>
        <v>20090429</v>
      </c>
      <c r="K486" s="2" t="str">
        <f t="shared" si="283"/>
        <v>_SMDSDDST</v>
      </c>
      <c r="L486" s="2" t="str">
        <f t="shared" si="284"/>
        <v>C10 CDOS Release 2</v>
      </c>
      <c r="N486" s="2" t="b">
        <f t="shared" si="285"/>
        <v>1</v>
      </c>
      <c r="O486" s="2" t="b">
        <f t="shared" si="286"/>
        <v>0</v>
      </c>
      <c r="P486" s="2" t="str">
        <f t="shared" si="287"/>
        <v>SMDSDDST</v>
      </c>
      <c r="T486" s="2" t="b">
        <f t="shared" si="301"/>
        <v>0</v>
      </c>
      <c r="U486" s="2" t="b">
        <f t="shared" si="301"/>
        <v>1</v>
      </c>
      <c r="V486" s="2" t="b">
        <f t="shared" si="301"/>
        <v>0</v>
      </c>
      <c r="W486" s="2" t="b">
        <f t="shared" si="301"/>
        <v>0</v>
      </c>
      <c r="X486" s="2" t="b">
        <f t="shared" si="301"/>
        <v>0</v>
      </c>
      <c r="Y486" s="2" t="b">
        <f t="shared" si="301"/>
        <v>0</v>
      </c>
      <c r="Z486" s="2" t="b">
        <f t="shared" si="301"/>
        <v>0</v>
      </c>
      <c r="AA486" s="2" t="b">
        <f t="shared" si="301"/>
        <v>0</v>
      </c>
      <c r="AB486" s="2" t="b">
        <f t="shared" si="301"/>
        <v>0</v>
      </c>
      <c r="AC486" s="2" t="b">
        <f t="shared" si="301"/>
        <v>0</v>
      </c>
      <c r="AD486" s="2" t="b">
        <f t="shared" si="302"/>
        <v>0</v>
      </c>
      <c r="AE486" s="2" t="b">
        <f t="shared" si="302"/>
        <v>0</v>
      </c>
      <c r="AF486" s="2" t="b">
        <f t="shared" si="302"/>
        <v>0</v>
      </c>
      <c r="AG486" s="2" t="b">
        <f t="shared" si="302"/>
        <v>0</v>
      </c>
      <c r="AH486" s="2" t="b">
        <f t="shared" si="302"/>
        <v>0</v>
      </c>
      <c r="AI486" s="2" t="b">
        <f t="shared" si="302"/>
        <v>0</v>
      </c>
      <c r="AJ486" s="2" t="b">
        <f t="shared" si="302"/>
        <v>0</v>
      </c>
      <c r="AK486" s="2" t="b">
        <f t="shared" si="302"/>
        <v>0</v>
      </c>
      <c r="AL486" s="2" t="b">
        <f t="shared" si="302"/>
        <v>0</v>
      </c>
      <c r="AM486" s="2" t="b">
        <f t="shared" si="302"/>
        <v>0</v>
      </c>
      <c r="AN486" s="2" t="b">
        <f t="shared" si="303"/>
        <v>0</v>
      </c>
      <c r="AO486" s="2" t="b">
        <f t="shared" si="303"/>
        <v>0</v>
      </c>
      <c r="AP486" s="2" t="b">
        <f t="shared" si="303"/>
        <v>0</v>
      </c>
      <c r="AQ486" s="2" t="b">
        <f t="shared" si="303"/>
        <v>0</v>
      </c>
      <c r="AR486" s="2" t="b">
        <f t="shared" si="303"/>
        <v>0</v>
      </c>
      <c r="AS486" s="2" t="b">
        <f t="shared" si="303"/>
        <v>0</v>
      </c>
      <c r="AT486" s="2" t="b">
        <f t="shared" si="303"/>
        <v>1</v>
      </c>
      <c r="AU486" s="2" t="b">
        <f t="shared" si="303"/>
        <v>1</v>
      </c>
      <c r="AV486" s="2" t="b">
        <f t="shared" si="303"/>
        <v>1</v>
      </c>
      <c r="AW486" s="2" t="b">
        <f t="shared" si="303"/>
        <v>1</v>
      </c>
      <c r="AX486" s="2" t="b">
        <f t="shared" si="304"/>
        <v>1</v>
      </c>
      <c r="AY486" s="2" t="b">
        <f t="shared" si="304"/>
        <v>1</v>
      </c>
      <c r="AZ486" s="2" t="b">
        <f t="shared" si="304"/>
        <v>1</v>
      </c>
      <c r="BA486" s="2" t="b">
        <f t="shared" si="304"/>
        <v>1</v>
      </c>
      <c r="BB486" s="2" t="b">
        <f t="shared" si="304"/>
        <v>1</v>
      </c>
      <c r="BC486" s="2" t="b">
        <f t="shared" si="304"/>
        <v>1</v>
      </c>
      <c r="BD486" s="2" t="b">
        <f t="shared" si="304"/>
        <v>1</v>
      </c>
      <c r="BE486" s="2" t="b">
        <f t="shared" si="304"/>
        <v>1</v>
      </c>
      <c r="BF486" s="2" t="b">
        <f t="shared" si="304"/>
        <v>1</v>
      </c>
      <c r="BG486" s="2" t="b">
        <f t="shared" si="304"/>
        <v>1</v>
      </c>
      <c r="BH486" s="2" t="b">
        <f t="shared" si="304"/>
        <v>1</v>
      </c>
      <c r="BI486" s="2" t="b">
        <f t="shared" si="304"/>
        <v>1</v>
      </c>
      <c r="BJ486" s="2" t="b">
        <f t="shared" si="304"/>
        <v>1</v>
      </c>
      <c r="BK486" s="2" t="b">
        <f t="shared" si="304"/>
        <v>1</v>
      </c>
    </row>
    <row r="487" spans="1:63" ht="29" x14ac:dyDescent="0.35">
      <c r="A487" s="2" t="str">
        <f>RawData!A483&amp;" "&amp;RawData!B483&amp;" "&amp;RawData!C483&amp;" "&amp;RawData!D483&amp;" "&amp;RawData!E483</f>
        <v xml:space="preserve">383 20090429 _SMDSDDST C10 CDOS Release 3 </v>
      </c>
      <c r="B487" s="2" t="str">
        <f t="shared" si="276"/>
        <v>383 20090429 _SMDSDDST C10 CDOS Release 3</v>
      </c>
      <c r="C487" s="2">
        <f t="shared" si="277"/>
        <v>4</v>
      </c>
      <c r="D487" s="2">
        <f t="shared" si="278"/>
        <v>13</v>
      </c>
      <c r="E487" s="2">
        <f t="shared" si="279"/>
        <v>23</v>
      </c>
      <c r="F487" s="2" t="b">
        <f t="shared" si="280"/>
        <v>1</v>
      </c>
      <c r="G487" s="2" t="b">
        <f t="shared" si="281"/>
        <v>1</v>
      </c>
      <c r="I487" s="2">
        <f t="shared" si="288"/>
        <v>383</v>
      </c>
      <c r="J487" s="2" t="str">
        <f t="shared" si="282"/>
        <v>20090429</v>
      </c>
      <c r="K487" s="2" t="str">
        <f t="shared" si="283"/>
        <v>_SMDSDDST</v>
      </c>
      <c r="L487" s="2" t="str">
        <f t="shared" si="284"/>
        <v>C10 CDOS Release 3</v>
      </c>
      <c r="N487" s="2" t="b">
        <f t="shared" si="285"/>
        <v>1</v>
      </c>
      <c r="O487" s="2" t="b">
        <f t="shared" si="286"/>
        <v>0</v>
      </c>
      <c r="P487" s="2" t="str">
        <f t="shared" si="287"/>
        <v>SMDSDDST</v>
      </c>
      <c r="T487" s="2" t="b">
        <f t="shared" si="301"/>
        <v>0</v>
      </c>
      <c r="U487" s="2" t="b">
        <f t="shared" si="301"/>
        <v>1</v>
      </c>
      <c r="V487" s="2" t="b">
        <f t="shared" si="301"/>
        <v>0</v>
      </c>
      <c r="W487" s="2" t="b">
        <f t="shared" si="301"/>
        <v>0</v>
      </c>
      <c r="X487" s="2" t="b">
        <f t="shared" si="301"/>
        <v>0</v>
      </c>
      <c r="Y487" s="2" t="b">
        <f t="shared" si="301"/>
        <v>0</v>
      </c>
      <c r="Z487" s="2" t="b">
        <f t="shared" si="301"/>
        <v>0</v>
      </c>
      <c r="AA487" s="2" t="b">
        <f t="shared" si="301"/>
        <v>0</v>
      </c>
      <c r="AB487" s="2" t="b">
        <f t="shared" si="301"/>
        <v>0</v>
      </c>
      <c r="AC487" s="2" t="b">
        <f t="shared" si="301"/>
        <v>0</v>
      </c>
      <c r="AD487" s="2" t="b">
        <f t="shared" si="302"/>
        <v>0</v>
      </c>
      <c r="AE487" s="2" t="b">
        <f t="shared" si="302"/>
        <v>0</v>
      </c>
      <c r="AF487" s="2" t="b">
        <f t="shared" si="302"/>
        <v>0</v>
      </c>
      <c r="AG487" s="2" t="b">
        <f t="shared" si="302"/>
        <v>0</v>
      </c>
      <c r="AH487" s="2" t="b">
        <f t="shared" si="302"/>
        <v>0</v>
      </c>
      <c r="AI487" s="2" t="b">
        <f t="shared" si="302"/>
        <v>0</v>
      </c>
      <c r="AJ487" s="2" t="b">
        <f t="shared" si="302"/>
        <v>0</v>
      </c>
      <c r="AK487" s="2" t="b">
        <f t="shared" si="302"/>
        <v>0</v>
      </c>
      <c r="AL487" s="2" t="b">
        <f t="shared" si="302"/>
        <v>0</v>
      </c>
      <c r="AM487" s="2" t="b">
        <f t="shared" si="302"/>
        <v>0</v>
      </c>
      <c r="AN487" s="2" t="b">
        <f t="shared" si="303"/>
        <v>0</v>
      </c>
      <c r="AO487" s="2" t="b">
        <f t="shared" si="303"/>
        <v>0</v>
      </c>
      <c r="AP487" s="2" t="b">
        <f t="shared" si="303"/>
        <v>0</v>
      </c>
      <c r="AQ487" s="2" t="b">
        <f t="shared" si="303"/>
        <v>0</v>
      </c>
      <c r="AR487" s="2" t="b">
        <f t="shared" si="303"/>
        <v>0</v>
      </c>
      <c r="AS487" s="2" t="b">
        <f t="shared" si="303"/>
        <v>0</v>
      </c>
      <c r="AT487" s="2" t="b">
        <f t="shared" si="303"/>
        <v>1</v>
      </c>
      <c r="AU487" s="2" t="b">
        <f t="shared" si="303"/>
        <v>1</v>
      </c>
      <c r="AV487" s="2" t="b">
        <f t="shared" si="303"/>
        <v>1</v>
      </c>
      <c r="AW487" s="2" t="b">
        <f t="shared" si="303"/>
        <v>1</v>
      </c>
      <c r="AX487" s="2" t="b">
        <f t="shared" si="304"/>
        <v>1</v>
      </c>
      <c r="AY487" s="2" t="b">
        <f t="shared" si="304"/>
        <v>1</v>
      </c>
      <c r="AZ487" s="2" t="b">
        <f t="shared" si="304"/>
        <v>1</v>
      </c>
      <c r="BA487" s="2" t="b">
        <f t="shared" si="304"/>
        <v>1</v>
      </c>
      <c r="BB487" s="2" t="b">
        <f t="shared" si="304"/>
        <v>1</v>
      </c>
      <c r="BC487" s="2" t="b">
        <f t="shared" si="304"/>
        <v>1</v>
      </c>
      <c r="BD487" s="2" t="b">
        <f t="shared" si="304"/>
        <v>1</v>
      </c>
      <c r="BE487" s="2" t="b">
        <f t="shared" si="304"/>
        <v>1</v>
      </c>
      <c r="BF487" s="2" t="b">
        <f t="shared" si="304"/>
        <v>1</v>
      </c>
      <c r="BG487" s="2" t="b">
        <f t="shared" si="304"/>
        <v>1</v>
      </c>
      <c r="BH487" s="2" t="b">
        <f t="shared" si="304"/>
        <v>1</v>
      </c>
      <c r="BI487" s="2" t="b">
        <f t="shared" si="304"/>
        <v>1</v>
      </c>
      <c r="BJ487" s="2" t="b">
        <f t="shared" si="304"/>
        <v>1</v>
      </c>
      <c r="BK487" s="2" t="b">
        <f t="shared" si="304"/>
        <v>1</v>
      </c>
    </row>
    <row r="488" spans="1:63" ht="29" x14ac:dyDescent="0.35">
      <c r="A488" s="2" t="str">
        <f>RawData!A484&amp;" "&amp;RawData!B484&amp;" "&amp;RawData!C484&amp;" "&amp;RawData!D484&amp;" "&amp;RawData!E484</f>
        <v xml:space="preserve">384 20090429 _SMDSDDST C10 CDOS Release 4 </v>
      </c>
      <c r="B488" s="2" t="str">
        <f t="shared" si="276"/>
        <v>384 20090429 _SMDSDDST C10 CDOS Release 4</v>
      </c>
      <c r="C488" s="2">
        <f t="shared" si="277"/>
        <v>4</v>
      </c>
      <c r="D488" s="2">
        <f t="shared" si="278"/>
        <v>13</v>
      </c>
      <c r="E488" s="2">
        <f t="shared" si="279"/>
        <v>23</v>
      </c>
      <c r="F488" s="2" t="b">
        <f t="shared" si="280"/>
        <v>1</v>
      </c>
      <c r="G488" s="2" t="b">
        <f t="shared" si="281"/>
        <v>1</v>
      </c>
      <c r="I488" s="2">
        <f t="shared" si="288"/>
        <v>384</v>
      </c>
      <c r="J488" s="2" t="str">
        <f t="shared" si="282"/>
        <v>20090429</v>
      </c>
      <c r="K488" s="2" t="str">
        <f t="shared" si="283"/>
        <v>_SMDSDDST</v>
      </c>
      <c r="L488" s="2" t="str">
        <f t="shared" si="284"/>
        <v>C10 CDOS Release 4</v>
      </c>
      <c r="N488" s="2" t="b">
        <f t="shared" si="285"/>
        <v>1</v>
      </c>
      <c r="O488" s="2" t="b">
        <f t="shared" si="286"/>
        <v>0</v>
      </c>
      <c r="P488" s="2" t="str">
        <f t="shared" si="287"/>
        <v>SMDSDDST</v>
      </c>
      <c r="T488" s="2" t="b">
        <f t="shared" si="301"/>
        <v>0</v>
      </c>
      <c r="U488" s="2" t="b">
        <f t="shared" si="301"/>
        <v>1</v>
      </c>
      <c r="V488" s="2" t="b">
        <f t="shared" si="301"/>
        <v>0</v>
      </c>
      <c r="W488" s="2" t="b">
        <f t="shared" si="301"/>
        <v>0</v>
      </c>
      <c r="X488" s="2" t="b">
        <f t="shared" si="301"/>
        <v>0</v>
      </c>
      <c r="Y488" s="2" t="b">
        <f t="shared" si="301"/>
        <v>0</v>
      </c>
      <c r="Z488" s="2" t="b">
        <f t="shared" si="301"/>
        <v>0</v>
      </c>
      <c r="AA488" s="2" t="b">
        <f t="shared" si="301"/>
        <v>0</v>
      </c>
      <c r="AB488" s="2" t="b">
        <f t="shared" si="301"/>
        <v>0</v>
      </c>
      <c r="AC488" s="2" t="b">
        <f t="shared" si="301"/>
        <v>0</v>
      </c>
      <c r="AD488" s="2" t="b">
        <f t="shared" si="302"/>
        <v>0</v>
      </c>
      <c r="AE488" s="2" t="b">
        <f t="shared" si="302"/>
        <v>0</v>
      </c>
      <c r="AF488" s="2" t="b">
        <f t="shared" si="302"/>
        <v>0</v>
      </c>
      <c r="AG488" s="2" t="b">
        <f t="shared" si="302"/>
        <v>0</v>
      </c>
      <c r="AH488" s="2" t="b">
        <f t="shared" si="302"/>
        <v>0</v>
      </c>
      <c r="AI488" s="2" t="b">
        <f t="shared" si="302"/>
        <v>0</v>
      </c>
      <c r="AJ488" s="2" t="b">
        <f t="shared" si="302"/>
        <v>0</v>
      </c>
      <c r="AK488" s="2" t="b">
        <f t="shared" si="302"/>
        <v>0</v>
      </c>
      <c r="AL488" s="2" t="b">
        <f t="shared" si="302"/>
        <v>0</v>
      </c>
      <c r="AM488" s="2" t="b">
        <f t="shared" si="302"/>
        <v>0</v>
      </c>
      <c r="AN488" s="2" t="b">
        <f t="shared" si="303"/>
        <v>0</v>
      </c>
      <c r="AO488" s="2" t="b">
        <f t="shared" si="303"/>
        <v>0</v>
      </c>
      <c r="AP488" s="2" t="b">
        <f t="shared" si="303"/>
        <v>0</v>
      </c>
      <c r="AQ488" s="2" t="b">
        <f t="shared" si="303"/>
        <v>0</v>
      </c>
      <c r="AR488" s="2" t="b">
        <f t="shared" si="303"/>
        <v>0</v>
      </c>
      <c r="AS488" s="2" t="b">
        <f t="shared" si="303"/>
        <v>0</v>
      </c>
      <c r="AT488" s="2" t="b">
        <f t="shared" si="303"/>
        <v>1</v>
      </c>
      <c r="AU488" s="2" t="b">
        <f t="shared" si="303"/>
        <v>1</v>
      </c>
      <c r="AV488" s="2" t="b">
        <f t="shared" si="303"/>
        <v>1</v>
      </c>
      <c r="AW488" s="2" t="b">
        <f t="shared" si="303"/>
        <v>1</v>
      </c>
      <c r="AX488" s="2" t="b">
        <f t="shared" si="304"/>
        <v>1</v>
      </c>
      <c r="AY488" s="2" t="b">
        <f t="shared" si="304"/>
        <v>1</v>
      </c>
      <c r="AZ488" s="2" t="b">
        <f t="shared" si="304"/>
        <v>1</v>
      </c>
      <c r="BA488" s="2" t="b">
        <f t="shared" si="304"/>
        <v>1</v>
      </c>
      <c r="BB488" s="2" t="b">
        <f t="shared" si="304"/>
        <v>1</v>
      </c>
      <c r="BC488" s="2" t="b">
        <f t="shared" si="304"/>
        <v>1</v>
      </c>
      <c r="BD488" s="2" t="b">
        <f t="shared" si="304"/>
        <v>1</v>
      </c>
      <c r="BE488" s="2" t="b">
        <f t="shared" si="304"/>
        <v>1</v>
      </c>
      <c r="BF488" s="2" t="b">
        <f t="shared" si="304"/>
        <v>1</v>
      </c>
      <c r="BG488" s="2" t="b">
        <f t="shared" si="304"/>
        <v>1</v>
      </c>
      <c r="BH488" s="2" t="b">
        <f t="shared" si="304"/>
        <v>1</v>
      </c>
      <c r="BI488" s="2" t="b">
        <f t="shared" si="304"/>
        <v>1</v>
      </c>
      <c r="BJ488" s="2" t="b">
        <f t="shared" si="304"/>
        <v>1</v>
      </c>
      <c r="BK488" s="2" t="b">
        <f t="shared" si="304"/>
        <v>1</v>
      </c>
    </row>
    <row r="489" spans="1:63" ht="43.5" x14ac:dyDescent="0.35">
      <c r="A489" s="2" t="str">
        <f>RawData!A485&amp;" "&amp;RawData!B485&amp;" "&amp;RawData!C485&amp;" "&amp;RawData!D485&amp;" "&amp;RawData!E485</f>
        <v xml:space="preserve">385 20090429 _SMDSDDST C10 CDOS Release 5   .IMD questionable </v>
      </c>
      <c r="B489" s="2" t="str">
        <f t="shared" si="276"/>
        <v>385 20090429 _SMDSDDST C10 CDOS Release 5 .IMD questionable</v>
      </c>
      <c r="C489" s="2">
        <f t="shared" si="277"/>
        <v>4</v>
      </c>
      <c r="D489" s="2">
        <f t="shared" si="278"/>
        <v>13</v>
      </c>
      <c r="E489" s="2">
        <f t="shared" si="279"/>
        <v>23</v>
      </c>
      <c r="F489" s="2" t="b">
        <f t="shared" si="280"/>
        <v>1</v>
      </c>
      <c r="G489" s="2" t="b">
        <f t="shared" si="281"/>
        <v>1</v>
      </c>
      <c r="I489" s="2">
        <f t="shared" si="288"/>
        <v>385</v>
      </c>
      <c r="J489" s="2" t="str">
        <f t="shared" si="282"/>
        <v>20090429</v>
      </c>
      <c r="K489" s="2" t="str">
        <f t="shared" si="283"/>
        <v>_SMDSDDST</v>
      </c>
      <c r="L489" s="2" t="str">
        <f t="shared" si="284"/>
        <v>C10 CDOS Release 5 .IMD questionable</v>
      </c>
      <c r="N489" s="2" t="b">
        <f t="shared" si="285"/>
        <v>1</v>
      </c>
      <c r="O489" s="2" t="b">
        <f t="shared" si="286"/>
        <v>0</v>
      </c>
      <c r="P489" s="2" t="str">
        <f t="shared" si="287"/>
        <v>SMDSDDST</v>
      </c>
      <c r="T489" s="2" t="b">
        <f t="shared" si="301"/>
        <v>0</v>
      </c>
      <c r="U489" s="2" t="b">
        <f t="shared" si="301"/>
        <v>1</v>
      </c>
      <c r="V489" s="2" t="b">
        <f t="shared" si="301"/>
        <v>0</v>
      </c>
      <c r="W489" s="2" t="b">
        <f t="shared" si="301"/>
        <v>0</v>
      </c>
      <c r="X489" s="2" t="b">
        <f t="shared" si="301"/>
        <v>0</v>
      </c>
      <c r="Y489" s="2" t="b">
        <f t="shared" si="301"/>
        <v>0</v>
      </c>
      <c r="Z489" s="2" t="b">
        <f t="shared" si="301"/>
        <v>0</v>
      </c>
      <c r="AA489" s="2" t="b">
        <f t="shared" si="301"/>
        <v>0</v>
      </c>
      <c r="AB489" s="2" t="b">
        <f t="shared" si="301"/>
        <v>0</v>
      </c>
      <c r="AC489" s="2" t="b">
        <f t="shared" si="301"/>
        <v>0</v>
      </c>
      <c r="AD489" s="2" t="b">
        <f t="shared" si="302"/>
        <v>0</v>
      </c>
      <c r="AE489" s="2" t="b">
        <f t="shared" si="302"/>
        <v>0</v>
      </c>
      <c r="AF489" s="2" t="b">
        <f t="shared" si="302"/>
        <v>0</v>
      </c>
      <c r="AG489" s="2" t="b">
        <f t="shared" si="302"/>
        <v>0</v>
      </c>
      <c r="AH489" s="2" t="b">
        <f t="shared" si="302"/>
        <v>0</v>
      </c>
      <c r="AI489" s="2" t="b">
        <f t="shared" si="302"/>
        <v>0</v>
      </c>
      <c r="AJ489" s="2" t="b">
        <f t="shared" si="302"/>
        <v>0</v>
      </c>
      <c r="AK489" s="2" t="b">
        <f t="shared" si="302"/>
        <v>0</v>
      </c>
      <c r="AL489" s="2" t="b">
        <f t="shared" si="302"/>
        <v>0</v>
      </c>
      <c r="AM489" s="2" t="b">
        <f t="shared" si="302"/>
        <v>0</v>
      </c>
      <c r="AN489" s="2" t="b">
        <f t="shared" si="303"/>
        <v>0</v>
      </c>
      <c r="AO489" s="2" t="b">
        <f t="shared" si="303"/>
        <v>0</v>
      </c>
      <c r="AP489" s="2" t="b">
        <f t="shared" si="303"/>
        <v>0</v>
      </c>
      <c r="AQ489" s="2" t="b">
        <f t="shared" si="303"/>
        <v>0</v>
      </c>
      <c r="AR489" s="2" t="b">
        <f t="shared" si="303"/>
        <v>0</v>
      </c>
      <c r="AS489" s="2" t="b">
        <f t="shared" si="303"/>
        <v>0</v>
      </c>
      <c r="AT489" s="2" t="b">
        <f t="shared" si="303"/>
        <v>1</v>
      </c>
      <c r="AU489" s="2" t="b">
        <f t="shared" si="303"/>
        <v>1</v>
      </c>
      <c r="AV489" s="2" t="b">
        <f t="shared" si="303"/>
        <v>1</v>
      </c>
      <c r="AW489" s="2" t="b">
        <f t="shared" si="303"/>
        <v>1</v>
      </c>
      <c r="AX489" s="2" t="b">
        <f t="shared" si="304"/>
        <v>1</v>
      </c>
      <c r="AY489" s="2" t="b">
        <f t="shared" si="304"/>
        <v>1</v>
      </c>
      <c r="AZ489" s="2" t="b">
        <f t="shared" si="304"/>
        <v>1</v>
      </c>
      <c r="BA489" s="2" t="b">
        <f t="shared" si="304"/>
        <v>1</v>
      </c>
      <c r="BB489" s="2" t="b">
        <f t="shared" si="304"/>
        <v>1</v>
      </c>
      <c r="BC489" s="2" t="b">
        <f t="shared" si="304"/>
        <v>1</v>
      </c>
      <c r="BD489" s="2" t="b">
        <f t="shared" si="304"/>
        <v>1</v>
      </c>
      <c r="BE489" s="2" t="b">
        <f t="shared" si="304"/>
        <v>1</v>
      </c>
      <c r="BF489" s="2" t="b">
        <f t="shared" si="304"/>
        <v>1</v>
      </c>
      <c r="BG489" s="2" t="b">
        <f t="shared" si="304"/>
        <v>1</v>
      </c>
      <c r="BH489" s="2" t="b">
        <f t="shared" si="304"/>
        <v>1</v>
      </c>
      <c r="BI489" s="2" t="b">
        <f t="shared" si="304"/>
        <v>1</v>
      </c>
      <c r="BJ489" s="2" t="b">
        <f t="shared" si="304"/>
        <v>1</v>
      </c>
      <c r="BK489" s="2" t="b">
        <f t="shared" si="304"/>
        <v>1</v>
      </c>
    </row>
    <row r="490" spans="1:63" ht="29" x14ac:dyDescent="0.35">
      <c r="A490" s="2" t="str">
        <f>RawData!A486&amp;" "&amp;RawData!B486&amp;" "&amp;RawData!C486&amp;" "&amp;RawData!D486&amp;" "&amp;RawData!E486</f>
        <v xml:space="preserve">386 20090429 _SMDSDDST C10 CDOS Release 5B </v>
      </c>
      <c r="B490" s="2" t="str">
        <f t="shared" si="276"/>
        <v>386 20090429 _SMDSDDST C10 CDOS Release 5B</v>
      </c>
      <c r="C490" s="2">
        <f t="shared" si="277"/>
        <v>4</v>
      </c>
      <c r="D490" s="2">
        <f t="shared" si="278"/>
        <v>13</v>
      </c>
      <c r="E490" s="2">
        <f t="shared" si="279"/>
        <v>23</v>
      </c>
      <c r="F490" s="2" t="b">
        <f t="shared" si="280"/>
        <v>1</v>
      </c>
      <c r="G490" s="2" t="b">
        <f t="shared" si="281"/>
        <v>1</v>
      </c>
      <c r="I490" s="2">
        <f t="shared" si="288"/>
        <v>386</v>
      </c>
      <c r="J490" s="2" t="str">
        <f t="shared" si="282"/>
        <v>20090429</v>
      </c>
      <c r="K490" s="2" t="str">
        <f t="shared" si="283"/>
        <v>_SMDSDDST</v>
      </c>
      <c r="L490" s="2" t="str">
        <f t="shared" si="284"/>
        <v>C10 CDOS Release 5B</v>
      </c>
      <c r="N490" s="2" t="b">
        <f t="shared" si="285"/>
        <v>1</v>
      </c>
      <c r="O490" s="2" t="b">
        <f t="shared" si="286"/>
        <v>0</v>
      </c>
      <c r="P490" s="2" t="str">
        <f t="shared" si="287"/>
        <v>SMDSDDST</v>
      </c>
      <c r="T490" s="2" t="b">
        <f t="shared" si="301"/>
        <v>0</v>
      </c>
      <c r="U490" s="2" t="b">
        <f t="shared" si="301"/>
        <v>1</v>
      </c>
      <c r="V490" s="2" t="b">
        <f t="shared" si="301"/>
        <v>0</v>
      </c>
      <c r="W490" s="2" t="b">
        <f t="shared" si="301"/>
        <v>0</v>
      </c>
      <c r="X490" s="2" t="b">
        <f t="shared" si="301"/>
        <v>0</v>
      </c>
      <c r="Y490" s="2" t="b">
        <f t="shared" si="301"/>
        <v>0</v>
      </c>
      <c r="Z490" s="2" t="b">
        <f t="shared" si="301"/>
        <v>0</v>
      </c>
      <c r="AA490" s="2" t="b">
        <f t="shared" si="301"/>
        <v>0</v>
      </c>
      <c r="AB490" s="2" t="b">
        <f t="shared" si="301"/>
        <v>0</v>
      </c>
      <c r="AC490" s="2" t="b">
        <f t="shared" si="301"/>
        <v>0</v>
      </c>
      <c r="AD490" s="2" t="b">
        <f t="shared" si="302"/>
        <v>0</v>
      </c>
      <c r="AE490" s="2" t="b">
        <f t="shared" si="302"/>
        <v>0</v>
      </c>
      <c r="AF490" s="2" t="b">
        <f t="shared" si="302"/>
        <v>0</v>
      </c>
      <c r="AG490" s="2" t="b">
        <f t="shared" si="302"/>
        <v>0</v>
      </c>
      <c r="AH490" s="2" t="b">
        <f t="shared" si="302"/>
        <v>0</v>
      </c>
      <c r="AI490" s="2" t="b">
        <f t="shared" si="302"/>
        <v>0</v>
      </c>
      <c r="AJ490" s="2" t="b">
        <f t="shared" si="302"/>
        <v>0</v>
      </c>
      <c r="AK490" s="2" t="b">
        <f t="shared" si="302"/>
        <v>0</v>
      </c>
      <c r="AL490" s="2" t="b">
        <f t="shared" si="302"/>
        <v>0</v>
      </c>
      <c r="AM490" s="2" t="b">
        <f t="shared" si="302"/>
        <v>0</v>
      </c>
      <c r="AN490" s="2" t="b">
        <f t="shared" si="303"/>
        <v>0</v>
      </c>
      <c r="AO490" s="2" t="b">
        <f t="shared" si="303"/>
        <v>0</v>
      </c>
      <c r="AP490" s="2" t="b">
        <f t="shared" si="303"/>
        <v>0</v>
      </c>
      <c r="AQ490" s="2" t="b">
        <f t="shared" si="303"/>
        <v>0</v>
      </c>
      <c r="AR490" s="2" t="b">
        <f t="shared" si="303"/>
        <v>0</v>
      </c>
      <c r="AS490" s="2" t="b">
        <f t="shared" si="303"/>
        <v>0</v>
      </c>
      <c r="AT490" s="2" t="b">
        <f t="shared" si="303"/>
        <v>1</v>
      </c>
      <c r="AU490" s="2" t="b">
        <f t="shared" si="303"/>
        <v>1</v>
      </c>
      <c r="AV490" s="2" t="b">
        <f t="shared" si="303"/>
        <v>1</v>
      </c>
      <c r="AW490" s="2" t="b">
        <f t="shared" si="303"/>
        <v>1</v>
      </c>
      <c r="AX490" s="2" t="b">
        <f t="shared" si="304"/>
        <v>1</v>
      </c>
      <c r="AY490" s="2" t="b">
        <f t="shared" si="304"/>
        <v>1</v>
      </c>
      <c r="AZ490" s="2" t="b">
        <f t="shared" si="304"/>
        <v>1</v>
      </c>
      <c r="BA490" s="2" t="b">
        <f t="shared" si="304"/>
        <v>1</v>
      </c>
      <c r="BB490" s="2" t="b">
        <f t="shared" si="304"/>
        <v>1</v>
      </c>
      <c r="BC490" s="2" t="b">
        <f t="shared" si="304"/>
        <v>1</v>
      </c>
      <c r="BD490" s="2" t="b">
        <f t="shared" si="304"/>
        <v>1</v>
      </c>
      <c r="BE490" s="2" t="b">
        <f t="shared" si="304"/>
        <v>1</v>
      </c>
      <c r="BF490" s="2" t="b">
        <f t="shared" si="304"/>
        <v>1</v>
      </c>
      <c r="BG490" s="2" t="b">
        <f t="shared" si="304"/>
        <v>1</v>
      </c>
      <c r="BH490" s="2" t="b">
        <f t="shared" si="304"/>
        <v>1</v>
      </c>
      <c r="BI490" s="2" t="b">
        <f t="shared" si="304"/>
        <v>1</v>
      </c>
      <c r="BJ490" s="2" t="b">
        <f t="shared" si="304"/>
        <v>1</v>
      </c>
      <c r="BK490" s="2" t="b">
        <f t="shared" si="304"/>
        <v>1</v>
      </c>
    </row>
    <row r="491" spans="1:63" ht="29" x14ac:dyDescent="0.35">
      <c r="A491" s="2" t="str">
        <f>RawData!A487&amp;" "&amp;RawData!B487&amp;" "&amp;RawData!C487&amp;" "&amp;RawData!D487&amp;" "&amp;RawData!E487</f>
        <v xml:space="preserve">387 20090429 _SMDSDDST C10 CDOS Release 6 </v>
      </c>
      <c r="B491" s="2" t="str">
        <f t="shared" si="276"/>
        <v>387 20090429 _SMDSDDST C10 CDOS Release 6</v>
      </c>
      <c r="C491" s="2">
        <f t="shared" si="277"/>
        <v>4</v>
      </c>
      <c r="D491" s="2">
        <f t="shared" si="278"/>
        <v>13</v>
      </c>
      <c r="E491" s="2">
        <f t="shared" si="279"/>
        <v>23</v>
      </c>
      <c r="F491" s="2" t="b">
        <f t="shared" si="280"/>
        <v>1</v>
      </c>
      <c r="G491" s="2" t="b">
        <f t="shared" si="281"/>
        <v>1</v>
      </c>
      <c r="I491" s="2">
        <f t="shared" si="288"/>
        <v>387</v>
      </c>
      <c r="J491" s="2" t="str">
        <f t="shared" si="282"/>
        <v>20090429</v>
      </c>
      <c r="K491" s="2" t="str">
        <f t="shared" si="283"/>
        <v>_SMDSDDST</v>
      </c>
      <c r="L491" s="2" t="str">
        <f t="shared" si="284"/>
        <v>C10 CDOS Release 6</v>
      </c>
      <c r="N491" s="2" t="b">
        <f t="shared" si="285"/>
        <v>1</v>
      </c>
      <c r="O491" s="2" t="b">
        <f t="shared" si="286"/>
        <v>0</v>
      </c>
      <c r="P491" s="2" t="str">
        <f t="shared" si="287"/>
        <v>SMDSDDST</v>
      </c>
      <c r="T491" s="2" t="b">
        <f t="shared" si="301"/>
        <v>0</v>
      </c>
      <c r="U491" s="2" t="b">
        <f t="shared" si="301"/>
        <v>1</v>
      </c>
      <c r="V491" s="2" t="b">
        <f t="shared" si="301"/>
        <v>0</v>
      </c>
      <c r="W491" s="2" t="b">
        <f t="shared" si="301"/>
        <v>0</v>
      </c>
      <c r="X491" s="2" t="b">
        <f t="shared" si="301"/>
        <v>0</v>
      </c>
      <c r="Y491" s="2" t="b">
        <f t="shared" si="301"/>
        <v>0</v>
      </c>
      <c r="Z491" s="2" t="b">
        <f t="shared" si="301"/>
        <v>0</v>
      </c>
      <c r="AA491" s="2" t="b">
        <f t="shared" si="301"/>
        <v>0</v>
      </c>
      <c r="AB491" s="2" t="b">
        <f t="shared" si="301"/>
        <v>0</v>
      </c>
      <c r="AC491" s="2" t="b">
        <f t="shared" si="301"/>
        <v>0</v>
      </c>
      <c r="AD491" s="2" t="b">
        <f t="shared" si="302"/>
        <v>0</v>
      </c>
      <c r="AE491" s="2" t="b">
        <f t="shared" si="302"/>
        <v>0</v>
      </c>
      <c r="AF491" s="2" t="b">
        <f t="shared" si="302"/>
        <v>0</v>
      </c>
      <c r="AG491" s="2" t="b">
        <f t="shared" si="302"/>
        <v>0</v>
      </c>
      <c r="AH491" s="2" t="b">
        <f t="shared" si="302"/>
        <v>0</v>
      </c>
      <c r="AI491" s="2" t="b">
        <f t="shared" si="302"/>
        <v>0</v>
      </c>
      <c r="AJ491" s="2" t="b">
        <f t="shared" si="302"/>
        <v>0</v>
      </c>
      <c r="AK491" s="2" t="b">
        <f t="shared" si="302"/>
        <v>0</v>
      </c>
      <c r="AL491" s="2" t="b">
        <f t="shared" si="302"/>
        <v>0</v>
      </c>
      <c r="AM491" s="2" t="b">
        <f t="shared" si="302"/>
        <v>0</v>
      </c>
      <c r="AN491" s="2" t="b">
        <f t="shared" si="303"/>
        <v>0</v>
      </c>
      <c r="AO491" s="2" t="b">
        <f t="shared" si="303"/>
        <v>0</v>
      </c>
      <c r="AP491" s="2" t="b">
        <f t="shared" si="303"/>
        <v>0</v>
      </c>
      <c r="AQ491" s="2" t="b">
        <f t="shared" si="303"/>
        <v>0</v>
      </c>
      <c r="AR491" s="2" t="b">
        <f t="shared" si="303"/>
        <v>0</v>
      </c>
      <c r="AS491" s="2" t="b">
        <f t="shared" si="303"/>
        <v>0</v>
      </c>
      <c r="AT491" s="2" t="b">
        <f t="shared" si="303"/>
        <v>1</v>
      </c>
      <c r="AU491" s="2" t="b">
        <f t="shared" si="303"/>
        <v>1</v>
      </c>
      <c r="AV491" s="2" t="b">
        <f t="shared" si="303"/>
        <v>1</v>
      </c>
      <c r="AW491" s="2" t="b">
        <f t="shared" si="303"/>
        <v>1</v>
      </c>
      <c r="AX491" s="2" t="b">
        <f t="shared" si="304"/>
        <v>1</v>
      </c>
      <c r="AY491" s="2" t="b">
        <f t="shared" si="304"/>
        <v>1</v>
      </c>
      <c r="AZ491" s="2" t="b">
        <f t="shared" si="304"/>
        <v>1</v>
      </c>
      <c r="BA491" s="2" t="b">
        <f t="shared" si="304"/>
        <v>1</v>
      </c>
      <c r="BB491" s="2" t="b">
        <f t="shared" si="304"/>
        <v>1</v>
      </c>
      <c r="BC491" s="2" t="b">
        <f t="shared" si="304"/>
        <v>1</v>
      </c>
      <c r="BD491" s="2" t="b">
        <f t="shared" si="304"/>
        <v>1</v>
      </c>
      <c r="BE491" s="2" t="b">
        <f t="shared" si="304"/>
        <v>1</v>
      </c>
      <c r="BF491" s="2" t="b">
        <f t="shared" si="304"/>
        <v>1</v>
      </c>
      <c r="BG491" s="2" t="b">
        <f t="shared" si="304"/>
        <v>1</v>
      </c>
      <c r="BH491" s="2" t="b">
        <f t="shared" si="304"/>
        <v>1</v>
      </c>
      <c r="BI491" s="2" t="b">
        <f t="shared" si="304"/>
        <v>1</v>
      </c>
      <c r="BJ491" s="2" t="b">
        <f t="shared" si="304"/>
        <v>1</v>
      </c>
      <c r="BK491" s="2" t="b">
        <f t="shared" si="304"/>
        <v>1</v>
      </c>
    </row>
    <row r="492" spans="1:63" ht="58" x14ac:dyDescent="0.35">
      <c r="A492" s="2" t="str">
        <f>RawData!A488&amp;" "&amp;RawData!B488&amp;" "&amp;RawData!C488&amp;" "&amp;RawData!D488&amp;" "&amp;RawData!E488</f>
        <v xml:space="preserve">388 20140225    _SMDSDDST 388CDOS.DSK C10 App files found on net original name CDOS307B.IMD   </v>
      </c>
      <c r="B492" s="2" t="str">
        <f t="shared" si="276"/>
        <v>388 20140225 _SMDSDDST 388CDOS.DSK C10 App files found on net original name CDOS307B.IMD</v>
      </c>
      <c r="C492" s="2">
        <f t="shared" si="277"/>
        <v>4</v>
      </c>
      <c r="D492" s="2">
        <f t="shared" si="278"/>
        <v>13</v>
      </c>
      <c r="E492" s="2">
        <f t="shared" si="279"/>
        <v>23</v>
      </c>
      <c r="F492" s="2" t="b">
        <f t="shared" si="280"/>
        <v>1</v>
      </c>
      <c r="G492" s="2" t="b">
        <f t="shared" si="281"/>
        <v>1</v>
      </c>
      <c r="I492" s="2">
        <f t="shared" si="288"/>
        <v>388</v>
      </c>
      <c r="J492" s="2" t="str">
        <f t="shared" si="282"/>
        <v>20140225</v>
      </c>
      <c r="K492" s="2" t="str">
        <f t="shared" si="283"/>
        <v>_SMDSDDST</v>
      </c>
      <c r="L492" s="2" t="str">
        <f t="shared" si="284"/>
        <v>388CDOS.DSK C10 App files found on net original name CDOS307B.IMD</v>
      </c>
      <c r="N492" s="2" t="b">
        <f t="shared" si="285"/>
        <v>1</v>
      </c>
      <c r="O492" s="2" t="b">
        <f t="shared" si="286"/>
        <v>0</v>
      </c>
      <c r="P492" s="2" t="str">
        <f t="shared" si="287"/>
        <v>SMDSDDST</v>
      </c>
      <c r="T492" s="2" t="b">
        <f t="shared" si="301"/>
        <v>0</v>
      </c>
      <c r="U492" s="2" t="b">
        <f t="shared" si="301"/>
        <v>1</v>
      </c>
      <c r="V492" s="2" t="b">
        <f t="shared" si="301"/>
        <v>0</v>
      </c>
      <c r="W492" s="2" t="b">
        <f t="shared" si="301"/>
        <v>0</v>
      </c>
      <c r="X492" s="2" t="b">
        <f t="shared" si="301"/>
        <v>0</v>
      </c>
      <c r="Y492" s="2" t="b">
        <f t="shared" si="301"/>
        <v>0</v>
      </c>
      <c r="Z492" s="2" t="b">
        <f t="shared" si="301"/>
        <v>0</v>
      </c>
      <c r="AA492" s="2" t="b">
        <f t="shared" si="301"/>
        <v>0</v>
      </c>
      <c r="AB492" s="2" t="b">
        <f t="shared" si="301"/>
        <v>0</v>
      </c>
      <c r="AC492" s="2" t="b">
        <f t="shared" si="301"/>
        <v>0</v>
      </c>
      <c r="AD492" s="2" t="b">
        <f t="shared" si="302"/>
        <v>0</v>
      </c>
      <c r="AE492" s="2" t="b">
        <f t="shared" si="302"/>
        <v>0</v>
      </c>
      <c r="AF492" s="2" t="b">
        <f t="shared" si="302"/>
        <v>0</v>
      </c>
      <c r="AG492" s="2" t="b">
        <f t="shared" si="302"/>
        <v>0</v>
      </c>
      <c r="AH492" s="2" t="b">
        <f t="shared" si="302"/>
        <v>0</v>
      </c>
      <c r="AI492" s="2" t="b">
        <f t="shared" si="302"/>
        <v>0</v>
      </c>
      <c r="AJ492" s="2" t="b">
        <f t="shared" si="302"/>
        <v>0</v>
      </c>
      <c r="AK492" s="2" t="b">
        <f t="shared" si="302"/>
        <v>0</v>
      </c>
      <c r="AL492" s="2" t="b">
        <f t="shared" si="302"/>
        <v>0</v>
      </c>
      <c r="AM492" s="2" t="b">
        <f t="shared" si="302"/>
        <v>0</v>
      </c>
      <c r="AN492" s="2" t="b">
        <f t="shared" si="303"/>
        <v>0</v>
      </c>
      <c r="AO492" s="2" t="b">
        <f t="shared" si="303"/>
        <v>0</v>
      </c>
      <c r="AP492" s="2" t="b">
        <f t="shared" si="303"/>
        <v>0</v>
      </c>
      <c r="AQ492" s="2" t="b">
        <f t="shared" si="303"/>
        <v>0</v>
      </c>
      <c r="AR492" s="2" t="b">
        <f t="shared" si="303"/>
        <v>0</v>
      </c>
      <c r="AS492" s="2" t="b">
        <f t="shared" si="303"/>
        <v>0</v>
      </c>
      <c r="AT492" s="2" t="b">
        <f t="shared" si="303"/>
        <v>1</v>
      </c>
      <c r="AU492" s="2" t="b">
        <f t="shared" si="303"/>
        <v>1</v>
      </c>
      <c r="AV492" s="2" t="b">
        <f t="shared" si="303"/>
        <v>1</v>
      </c>
      <c r="AW492" s="2" t="b">
        <f t="shared" si="303"/>
        <v>1</v>
      </c>
      <c r="AX492" s="2" t="b">
        <f t="shared" si="304"/>
        <v>1</v>
      </c>
      <c r="AY492" s="2" t="b">
        <f t="shared" si="304"/>
        <v>1</v>
      </c>
      <c r="AZ492" s="2" t="b">
        <f t="shared" si="304"/>
        <v>1</v>
      </c>
      <c r="BA492" s="2" t="b">
        <f t="shared" si="304"/>
        <v>1</v>
      </c>
      <c r="BB492" s="2" t="b">
        <f t="shared" si="304"/>
        <v>1</v>
      </c>
      <c r="BC492" s="2" t="b">
        <f t="shared" si="304"/>
        <v>1</v>
      </c>
      <c r="BD492" s="2" t="b">
        <f t="shared" si="304"/>
        <v>1</v>
      </c>
      <c r="BE492" s="2" t="b">
        <f t="shared" si="304"/>
        <v>1</v>
      </c>
      <c r="BF492" s="2" t="b">
        <f t="shared" si="304"/>
        <v>1</v>
      </c>
      <c r="BG492" s="2" t="b">
        <f t="shared" si="304"/>
        <v>1</v>
      </c>
      <c r="BH492" s="2" t="b">
        <f t="shared" si="304"/>
        <v>1</v>
      </c>
      <c r="BI492" s="2" t="b">
        <f t="shared" si="304"/>
        <v>1</v>
      </c>
      <c r="BJ492" s="2" t="b">
        <f t="shared" si="304"/>
        <v>1</v>
      </c>
      <c r="BK492" s="2" t="b">
        <f t="shared" si="304"/>
        <v>1</v>
      </c>
    </row>
    <row r="493" spans="1:63" x14ac:dyDescent="0.35">
      <c r="A493" s="2" t="str">
        <f>RawData!A489&amp;" "&amp;RawData!B489&amp;" "&amp;RawData!C489&amp;" "&amp;RawData!D489&amp;" "&amp;RawData!E489</f>
        <v xml:space="preserve">389    </v>
      </c>
      <c r="B493" s="2" t="str">
        <f t="shared" si="276"/>
        <v>389</v>
      </c>
      <c r="C493" s="2" t="e">
        <f t="shared" si="277"/>
        <v>#VALUE!</v>
      </c>
      <c r="D493" s="2" t="e">
        <f t="shared" si="278"/>
        <v>#VALUE!</v>
      </c>
      <c r="E493" s="2" t="e">
        <f t="shared" si="279"/>
        <v>#VALUE!</v>
      </c>
      <c r="F493" s="2" t="b">
        <f t="shared" si="280"/>
        <v>0</v>
      </c>
      <c r="G493" s="2" t="b">
        <f t="shared" si="281"/>
        <v>0</v>
      </c>
      <c r="I493" s="2" t="str">
        <f t="shared" si="288"/>
        <v/>
      </c>
      <c r="J493" s="2" t="str">
        <f t="shared" si="282"/>
        <v/>
      </c>
      <c r="K493" s="2" t="str">
        <f t="shared" si="283"/>
        <v/>
      </c>
      <c r="L493" s="2" t="str">
        <f t="shared" si="284"/>
        <v>389</v>
      </c>
      <c r="N493" s="2" t="str">
        <f t="shared" si="285"/>
        <v/>
      </c>
      <c r="O493" s="2" t="str">
        <f t="shared" si="286"/>
        <v/>
      </c>
      <c r="P493" s="2" t="str">
        <f t="shared" si="287"/>
        <v/>
      </c>
      <c r="T493" s="2" t="str">
        <f t="shared" si="301"/>
        <v/>
      </c>
      <c r="U493" s="2" t="str">
        <f t="shared" si="301"/>
        <v/>
      </c>
      <c r="V493" s="2" t="str">
        <f t="shared" si="301"/>
        <v/>
      </c>
      <c r="W493" s="2" t="str">
        <f t="shared" si="301"/>
        <v/>
      </c>
      <c r="X493" s="2" t="str">
        <f t="shared" si="301"/>
        <v/>
      </c>
      <c r="Y493" s="2" t="str">
        <f t="shared" si="301"/>
        <v/>
      </c>
      <c r="Z493" s="2" t="str">
        <f t="shared" si="301"/>
        <v/>
      </c>
      <c r="AA493" s="2" t="str">
        <f t="shared" si="301"/>
        <v/>
      </c>
      <c r="AB493" s="2" t="str">
        <f t="shared" si="301"/>
        <v/>
      </c>
      <c r="AC493" s="2" t="str">
        <f t="shared" si="301"/>
        <v/>
      </c>
      <c r="AD493" s="2" t="str">
        <f t="shared" si="302"/>
        <v/>
      </c>
      <c r="AE493" s="2" t="str">
        <f t="shared" si="302"/>
        <v/>
      </c>
      <c r="AF493" s="2" t="str">
        <f t="shared" si="302"/>
        <v/>
      </c>
      <c r="AG493" s="2" t="str">
        <f t="shared" si="302"/>
        <v/>
      </c>
      <c r="AH493" s="2" t="str">
        <f t="shared" si="302"/>
        <v/>
      </c>
      <c r="AI493" s="2" t="str">
        <f t="shared" si="302"/>
        <v/>
      </c>
      <c r="AJ493" s="2" t="str">
        <f t="shared" si="302"/>
        <v/>
      </c>
      <c r="AK493" s="2" t="str">
        <f t="shared" si="302"/>
        <v/>
      </c>
      <c r="AL493" s="2" t="str">
        <f t="shared" si="302"/>
        <v/>
      </c>
      <c r="AM493" s="2" t="str">
        <f t="shared" si="302"/>
        <v/>
      </c>
      <c r="AN493" s="2" t="str">
        <f t="shared" si="303"/>
        <v/>
      </c>
      <c r="AO493" s="2" t="str">
        <f t="shared" si="303"/>
        <v/>
      </c>
      <c r="AP493" s="2" t="str">
        <f t="shared" si="303"/>
        <v/>
      </c>
      <c r="AQ493" s="2" t="str">
        <f t="shared" si="303"/>
        <v/>
      </c>
      <c r="AR493" s="2" t="str">
        <f t="shared" si="303"/>
        <v/>
      </c>
      <c r="AS493" s="2" t="str">
        <f t="shared" si="303"/>
        <v/>
      </c>
      <c r="AT493" s="2" t="str">
        <f t="shared" si="303"/>
        <v/>
      </c>
      <c r="AU493" s="2" t="str">
        <f t="shared" si="303"/>
        <v/>
      </c>
      <c r="AV493" s="2" t="str">
        <f t="shared" si="303"/>
        <v/>
      </c>
      <c r="AW493" s="2" t="str">
        <f t="shared" si="303"/>
        <v/>
      </c>
      <c r="AX493" s="2" t="str">
        <f t="shared" si="304"/>
        <v/>
      </c>
      <c r="AY493" s="2" t="str">
        <f t="shared" si="304"/>
        <v/>
      </c>
      <c r="AZ493" s="2" t="str">
        <f t="shared" si="304"/>
        <v/>
      </c>
      <c r="BA493" s="2" t="str">
        <f t="shared" si="304"/>
        <v/>
      </c>
      <c r="BB493" s="2" t="str">
        <f t="shared" si="304"/>
        <v/>
      </c>
      <c r="BC493" s="2" t="str">
        <f t="shared" si="304"/>
        <v/>
      </c>
      <c r="BD493" s="2" t="str">
        <f t="shared" si="304"/>
        <v/>
      </c>
      <c r="BE493" s="2" t="str">
        <f t="shared" si="304"/>
        <v/>
      </c>
      <c r="BF493" s="2" t="str">
        <f t="shared" si="304"/>
        <v/>
      </c>
      <c r="BG493" s="2" t="str">
        <f t="shared" si="304"/>
        <v/>
      </c>
      <c r="BH493" s="2" t="str">
        <f t="shared" si="304"/>
        <v/>
      </c>
      <c r="BI493" s="2" t="str">
        <f t="shared" si="304"/>
        <v/>
      </c>
      <c r="BJ493" s="2" t="str">
        <f t="shared" si="304"/>
        <v/>
      </c>
      <c r="BK493" s="2" t="str">
        <f t="shared" si="304"/>
        <v/>
      </c>
    </row>
    <row r="494" spans="1:63" x14ac:dyDescent="0.35">
      <c r="A494" s="2" t="str">
        <f>RawData!A490&amp;" "&amp;RawData!B490&amp;" "&amp;RawData!C490&amp;" "&amp;RawData!D490&amp;" "&amp;RawData!E490</f>
        <v xml:space="preserve">390    </v>
      </c>
      <c r="B494" s="2" t="str">
        <f t="shared" si="276"/>
        <v>390</v>
      </c>
      <c r="C494" s="2" t="e">
        <f t="shared" si="277"/>
        <v>#VALUE!</v>
      </c>
      <c r="D494" s="2" t="e">
        <f t="shared" si="278"/>
        <v>#VALUE!</v>
      </c>
      <c r="E494" s="2" t="e">
        <f t="shared" si="279"/>
        <v>#VALUE!</v>
      </c>
      <c r="F494" s="2" t="b">
        <f t="shared" si="280"/>
        <v>0</v>
      </c>
      <c r="G494" s="2" t="b">
        <f t="shared" si="281"/>
        <v>0</v>
      </c>
      <c r="I494" s="2" t="str">
        <f t="shared" si="288"/>
        <v/>
      </c>
      <c r="J494" s="2" t="str">
        <f t="shared" si="282"/>
        <v/>
      </c>
      <c r="K494" s="2" t="str">
        <f t="shared" si="283"/>
        <v/>
      </c>
      <c r="L494" s="2" t="str">
        <f t="shared" si="284"/>
        <v>390</v>
      </c>
      <c r="N494" s="2" t="str">
        <f t="shared" si="285"/>
        <v/>
      </c>
      <c r="O494" s="2" t="str">
        <f t="shared" si="286"/>
        <v/>
      </c>
      <c r="P494" s="2" t="str">
        <f t="shared" si="287"/>
        <v/>
      </c>
      <c r="T494" s="2" t="str">
        <f t="shared" si="301"/>
        <v/>
      </c>
      <c r="U494" s="2" t="str">
        <f t="shared" si="301"/>
        <v/>
      </c>
      <c r="V494" s="2" t="str">
        <f t="shared" si="301"/>
        <v/>
      </c>
      <c r="W494" s="2" t="str">
        <f t="shared" si="301"/>
        <v/>
      </c>
      <c r="X494" s="2" t="str">
        <f t="shared" si="301"/>
        <v/>
      </c>
      <c r="Y494" s="2" t="str">
        <f t="shared" si="301"/>
        <v/>
      </c>
      <c r="Z494" s="2" t="str">
        <f t="shared" si="301"/>
        <v/>
      </c>
      <c r="AA494" s="2" t="str">
        <f t="shared" si="301"/>
        <v/>
      </c>
      <c r="AB494" s="2" t="str">
        <f t="shared" si="301"/>
        <v/>
      </c>
      <c r="AC494" s="2" t="str">
        <f t="shared" si="301"/>
        <v/>
      </c>
      <c r="AD494" s="2" t="str">
        <f t="shared" si="302"/>
        <v/>
      </c>
      <c r="AE494" s="2" t="str">
        <f t="shared" si="302"/>
        <v/>
      </c>
      <c r="AF494" s="2" t="str">
        <f t="shared" si="302"/>
        <v/>
      </c>
      <c r="AG494" s="2" t="str">
        <f t="shared" si="302"/>
        <v/>
      </c>
      <c r="AH494" s="2" t="str">
        <f t="shared" si="302"/>
        <v/>
      </c>
      <c r="AI494" s="2" t="str">
        <f t="shared" si="302"/>
        <v/>
      </c>
      <c r="AJ494" s="2" t="str">
        <f t="shared" si="302"/>
        <v/>
      </c>
      <c r="AK494" s="2" t="str">
        <f t="shared" si="302"/>
        <v/>
      </c>
      <c r="AL494" s="2" t="str">
        <f t="shared" si="302"/>
        <v/>
      </c>
      <c r="AM494" s="2" t="str">
        <f t="shared" si="302"/>
        <v/>
      </c>
      <c r="AN494" s="2" t="str">
        <f t="shared" si="303"/>
        <v/>
      </c>
      <c r="AO494" s="2" t="str">
        <f t="shared" si="303"/>
        <v/>
      </c>
      <c r="AP494" s="2" t="str">
        <f t="shared" si="303"/>
        <v/>
      </c>
      <c r="AQ494" s="2" t="str">
        <f t="shared" si="303"/>
        <v/>
      </c>
      <c r="AR494" s="2" t="str">
        <f t="shared" si="303"/>
        <v/>
      </c>
      <c r="AS494" s="2" t="str">
        <f t="shared" si="303"/>
        <v/>
      </c>
      <c r="AT494" s="2" t="str">
        <f t="shared" si="303"/>
        <v/>
      </c>
      <c r="AU494" s="2" t="str">
        <f t="shared" si="303"/>
        <v/>
      </c>
      <c r="AV494" s="2" t="str">
        <f t="shared" si="303"/>
        <v/>
      </c>
      <c r="AW494" s="2" t="str">
        <f t="shared" si="303"/>
        <v/>
      </c>
      <c r="AX494" s="2" t="str">
        <f t="shared" si="304"/>
        <v/>
      </c>
      <c r="AY494" s="2" t="str">
        <f t="shared" si="304"/>
        <v/>
      </c>
      <c r="AZ494" s="2" t="str">
        <f t="shared" si="304"/>
        <v/>
      </c>
      <c r="BA494" s="2" t="str">
        <f t="shared" si="304"/>
        <v/>
      </c>
      <c r="BB494" s="2" t="str">
        <f t="shared" si="304"/>
        <v/>
      </c>
      <c r="BC494" s="2" t="str">
        <f t="shared" si="304"/>
        <v/>
      </c>
      <c r="BD494" s="2" t="str">
        <f t="shared" si="304"/>
        <v/>
      </c>
      <c r="BE494" s="2" t="str">
        <f t="shared" si="304"/>
        <v/>
      </c>
      <c r="BF494" s="2" t="str">
        <f t="shared" si="304"/>
        <v/>
      </c>
      <c r="BG494" s="2" t="str">
        <f t="shared" si="304"/>
        <v/>
      </c>
      <c r="BH494" s="2" t="str">
        <f t="shared" si="304"/>
        <v/>
      </c>
      <c r="BI494" s="2" t="str">
        <f t="shared" si="304"/>
        <v/>
      </c>
      <c r="BJ494" s="2" t="str">
        <f t="shared" si="304"/>
        <v/>
      </c>
      <c r="BK494" s="2" t="str">
        <f t="shared" si="304"/>
        <v/>
      </c>
    </row>
    <row r="495" spans="1:63" x14ac:dyDescent="0.35">
      <c r="A495" s="2" t="str">
        <f>RawData!A491&amp;" "&amp;RawData!B491&amp;" "&amp;RawData!C491&amp;" "&amp;RawData!D491&amp;" "&amp;RawData!E491</f>
        <v xml:space="preserve">    </v>
      </c>
      <c r="B495" s="2" t="str">
        <f t="shared" si="276"/>
        <v/>
      </c>
      <c r="C495" s="2" t="e">
        <f t="shared" si="277"/>
        <v>#VALUE!</v>
      </c>
      <c r="D495" s="2" t="e">
        <f t="shared" si="278"/>
        <v>#VALUE!</v>
      </c>
      <c r="E495" s="2" t="e">
        <f t="shared" si="279"/>
        <v>#VALUE!</v>
      </c>
      <c r="F495" s="2" t="b">
        <f t="shared" si="280"/>
        <v>0</v>
      </c>
      <c r="G495" s="2" t="b">
        <f t="shared" si="281"/>
        <v>0</v>
      </c>
      <c r="I495" s="2" t="str">
        <f t="shared" si="288"/>
        <v/>
      </c>
      <c r="J495" s="2" t="str">
        <f t="shared" si="282"/>
        <v/>
      </c>
      <c r="K495" s="2" t="str">
        <f t="shared" si="283"/>
        <v/>
      </c>
      <c r="L495" s="2" t="str">
        <f t="shared" si="284"/>
        <v/>
      </c>
      <c r="N495" s="2" t="str">
        <f t="shared" si="285"/>
        <v/>
      </c>
      <c r="O495" s="2" t="str">
        <f t="shared" si="286"/>
        <v/>
      </c>
      <c r="P495" s="2" t="str">
        <f t="shared" si="287"/>
        <v/>
      </c>
      <c r="T495" s="2" t="str">
        <f t="shared" ref="T495:AC504" si="305">IF($F495,OR(NOT(ISERROR(FIND(T$2,$L495,1))),NOT(ISERROR(FIND(T$3,$L495,1))),NOT(ISERROR(FIND(T$4,$L495,1)))),"")</f>
        <v/>
      </c>
      <c r="U495" s="2" t="str">
        <f t="shared" si="305"/>
        <v/>
      </c>
      <c r="V495" s="2" t="str">
        <f t="shared" si="305"/>
        <v/>
      </c>
      <c r="W495" s="2" t="str">
        <f t="shared" si="305"/>
        <v/>
      </c>
      <c r="X495" s="2" t="str">
        <f t="shared" si="305"/>
        <v/>
      </c>
      <c r="Y495" s="2" t="str">
        <f t="shared" si="305"/>
        <v/>
      </c>
      <c r="Z495" s="2" t="str">
        <f t="shared" si="305"/>
        <v/>
      </c>
      <c r="AA495" s="2" t="str">
        <f t="shared" si="305"/>
        <v/>
      </c>
      <c r="AB495" s="2" t="str">
        <f t="shared" si="305"/>
        <v/>
      </c>
      <c r="AC495" s="2" t="str">
        <f t="shared" si="305"/>
        <v/>
      </c>
      <c r="AD495" s="2" t="str">
        <f t="shared" ref="AD495:AM504" si="306">IF($F495,OR(NOT(ISERROR(FIND(AD$2,$L495,1))),NOT(ISERROR(FIND(AD$3,$L495,1))),NOT(ISERROR(FIND(AD$4,$L495,1)))),"")</f>
        <v/>
      </c>
      <c r="AE495" s="2" t="str">
        <f t="shared" si="306"/>
        <v/>
      </c>
      <c r="AF495" s="2" t="str">
        <f t="shared" si="306"/>
        <v/>
      </c>
      <c r="AG495" s="2" t="str">
        <f t="shared" si="306"/>
        <v/>
      </c>
      <c r="AH495" s="2" t="str">
        <f t="shared" si="306"/>
        <v/>
      </c>
      <c r="AI495" s="2" t="str">
        <f t="shared" si="306"/>
        <v/>
      </c>
      <c r="AJ495" s="2" t="str">
        <f t="shared" si="306"/>
        <v/>
      </c>
      <c r="AK495" s="2" t="str">
        <f t="shared" si="306"/>
        <v/>
      </c>
      <c r="AL495" s="2" t="str">
        <f t="shared" si="306"/>
        <v/>
      </c>
      <c r="AM495" s="2" t="str">
        <f t="shared" si="306"/>
        <v/>
      </c>
      <c r="AN495" s="2" t="str">
        <f t="shared" ref="AN495:AW504" si="307">IF($F495,OR(NOT(ISERROR(FIND(AN$2,$L495,1))),NOT(ISERROR(FIND(AN$3,$L495,1))),NOT(ISERROR(FIND(AN$4,$L495,1)))),"")</f>
        <v/>
      </c>
      <c r="AO495" s="2" t="str">
        <f t="shared" si="307"/>
        <v/>
      </c>
      <c r="AP495" s="2" t="str">
        <f t="shared" si="307"/>
        <v/>
      </c>
      <c r="AQ495" s="2" t="str">
        <f t="shared" si="307"/>
        <v/>
      </c>
      <c r="AR495" s="2" t="str">
        <f t="shared" si="307"/>
        <v/>
      </c>
      <c r="AS495" s="2" t="str">
        <f t="shared" si="307"/>
        <v/>
      </c>
      <c r="AT495" s="2" t="str">
        <f t="shared" si="307"/>
        <v/>
      </c>
      <c r="AU495" s="2" t="str">
        <f t="shared" si="307"/>
        <v/>
      </c>
      <c r="AV495" s="2" t="str">
        <f t="shared" si="307"/>
        <v/>
      </c>
      <c r="AW495" s="2" t="str">
        <f t="shared" si="307"/>
        <v/>
      </c>
      <c r="AX495" s="2" t="str">
        <f t="shared" ref="AX495:BK504" si="308">IF($F495,OR(NOT(ISERROR(FIND(AX$2,$L495,1))),NOT(ISERROR(FIND(AX$3,$L495,1))),NOT(ISERROR(FIND(AX$4,$L495,1)))),"")</f>
        <v/>
      </c>
      <c r="AY495" s="2" t="str">
        <f t="shared" si="308"/>
        <v/>
      </c>
      <c r="AZ495" s="2" t="str">
        <f t="shared" si="308"/>
        <v/>
      </c>
      <c r="BA495" s="2" t="str">
        <f t="shared" si="308"/>
        <v/>
      </c>
      <c r="BB495" s="2" t="str">
        <f t="shared" si="308"/>
        <v/>
      </c>
      <c r="BC495" s="2" t="str">
        <f t="shared" si="308"/>
        <v/>
      </c>
      <c r="BD495" s="2" t="str">
        <f t="shared" si="308"/>
        <v/>
      </c>
      <c r="BE495" s="2" t="str">
        <f t="shared" si="308"/>
        <v/>
      </c>
      <c r="BF495" s="2" t="str">
        <f t="shared" si="308"/>
        <v/>
      </c>
      <c r="BG495" s="2" t="str">
        <f t="shared" si="308"/>
        <v/>
      </c>
      <c r="BH495" s="2" t="str">
        <f t="shared" si="308"/>
        <v/>
      </c>
      <c r="BI495" s="2" t="str">
        <f t="shared" si="308"/>
        <v/>
      </c>
      <c r="BJ495" s="2" t="str">
        <f t="shared" si="308"/>
        <v/>
      </c>
      <c r="BK495" s="2" t="str">
        <f t="shared" si="308"/>
        <v/>
      </c>
    </row>
    <row r="496" spans="1:63" x14ac:dyDescent="0.35">
      <c r="A496" s="2" t="str">
        <f>RawData!A492&amp;" "&amp;RawData!B492&amp;" "&amp;RawData!C492&amp;" "&amp;RawData!D492&amp;" "&amp;RawData!E492</f>
        <v xml:space="preserve">    </v>
      </c>
      <c r="B496" s="2" t="str">
        <f t="shared" si="276"/>
        <v/>
      </c>
      <c r="C496" s="2" t="e">
        <f t="shared" si="277"/>
        <v>#VALUE!</v>
      </c>
      <c r="D496" s="2" t="e">
        <f t="shared" si="278"/>
        <v>#VALUE!</v>
      </c>
      <c r="E496" s="2" t="e">
        <f t="shared" si="279"/>
        <v>#VALUE!</v>
      </c>
      <c r="F496" s="2" t="b">
        <f t="shared" si="280"/>
        <v>0</v>
      </c>
      <c r="G496" s="2" t="b">
        <f t="shared" si="281"/>
        <v>0</v>
      </c>
      <c r="I496" s="2" t="str">
        <f t="shared" si="288"/>
        <v/>
      </c>
      <c r="J496" s="2" t="str">
        <f t="shared" si="282"/>
        <v/>
      </c>
      <c r="K496" s="2" t="str">
        <f t="shared" si="283"/>
        <v/>
      </c>
      <c r="L496" s="2" t="str">
        <f t="shared" si="284"/>
        <v/>
      </c>
      <c r="N496" s="2" t="str">
        <f t="shared" si="285"/>
        <v/>
      </c>
      <c r="O496" s="2" t="str">
        <f t="shared" si="286"/>
        <v/>
      </c>
      <c r="P496" s="2" t="str">
        <f t="shared" si="287"/>
        <v/>
      </c>
      <c r="T496" s="2" t="str">
        <f t="shared" si="305"/>
        <v/>
      </c>
      <c r="U496" s="2" t="str">
        <f t="shared" si="305"/>
        <v/>
      </c>
      <c r="V496" s="2" t="str">
        <f t="shared" si="305"/>
        <v/>
      </c>
      <c r="W496" s="2" t="str">
        <f t="shared" si="305"/>
        <v/>
      </c>
      <c r="X496" s="2" t="str">
        <f t="shared" si="305"/>
        <v/>
      </c>
      <c r="Y496" s="2" t="str">
        <f t="shared" si="305"/>
        <v/>
      </c>
      <c r="Z496" s="2" t="str">
        <f t="shared" si="305"/>
        <v/>
      </c>
      <c r="AA496" s="2" t="str">
        <f t="shared" si="305"/>
        <v/>
      </c>
      <c r="AB496" s="2" t="str">
        <f t="shared" si="305"/>
        <v/>
      </c>
      <c r="AC496" s="2" t="str">
        <f t="shared" si="305"/>
        <v/>
      </c>
      <c r="AD496" s="2" t="str">
        <f t="shared" si="306"/>
        <v/>
      </c>
      <c r="AE496" s="2" t="str">
        <f t="shared" si="306"/>
        <v/>
      </c>
      <c r="AF496" s="2" t="str">
        <f t="shared" si="306"/>
        <v/>
      </c>
      <c r="AG496" s="2" t="str">
        <f t="shared" si="306"/>
        <v/>
      </c>
      <c r="AH496" s="2" t="str">
        <f t="shared" si="306"/>
        <v/>
      </c>
      <c r="AI496" s="2" t="str">
        <f t="shared" si="306"/>
        <v/>
      </c>
      <c r="AJ496" s="2" t="str">
        <f t="shared" si="306"/>
        <v/>
      </c>
      <c r="AK496" s="2" t="str">
        <f t="shared" si="306"/>
        <v/>
      </c>
      <c r="AL496" s="2" t="str">
        <f t="shared" si="306"/>
        <v/>
      </c>
      <c r="AM496" s="2" t="str">
        <f t="shared" si="306"/>
        <v/>
      </c>
      <c r="AN496" s="2" t="str">
        <f t="shared" si="307"/>
        <v/>
      </c>
      <c r="AO496" s="2" t="str">
        <f t="shared" si="307"/>
        <v/>
      </c>
      <c r="AP496" s="2" t="str">
        <f t="shared" si="307"/>
        <v/>
      </c>
      <c r="AQ496" s="2" t="str">
        <f t="shared" si="307"/>
        <v/>
      </c>
      <c r="AR496" s="2" t="str">
        <f t="shared" si="307"/>
        <v/>
      </c>
      <c r="AS496" s="2" t="str">
        <f t="shared" si="307"/>
        <v/>
      </c>
      <c r="AT496" s="2" t="str">
        <f t="shared" si="307"/>
        <v/>
      </c>
      <c r="AU496" s="2" t="str">
        <f t="shared" si="307"/>
        <v/>
      </c>
      <c r="AV496" s="2" t="str">
        <f t="shared" si="307"/>
        <v/>
      </c>
      <c r="AW496" s="2" t="str">
        <f t="shared" si="307"/>
        <v/>
      </c>
      <c r="AX496" s="2" t="str">
        <f t="shared" si="308"/>
        <v/>
      </c>
      <c r="AY496" s="2" t="str">
        <f t="shared" si="308"/>
        <v/>
      </c>
      <c r="AZ496" s="2" t="str">
        <f t="shared" si="308"/>
        <v/>
      </c>
      <c r="BA496" s="2" t="str">
        <f t="shared" si="308"/>
        <v/>
      </c>
      <c r="BB496" s="2" t="str">
        <f t="shared" si="308"/>
        <v/>
      </c>
      <c r="BC496" s="2" t="str">
        <f t="shared" si="308"/>
        <v/>
      </c>
      <c r="BD496" s="2" t="str">
        <f t="shared" si="308"/>
        <v/>
      </c>
      <c r="BE496" s="2" t="str">
        <f t="shared" si="308"/>
        <v/>
      </c>
      <c r="BF496" s="2" t="str">
        <f t="shared" si="308"/>
        <v/>
      </c>
      <c r="BG496" s="2" t="str">
        <f t="shared" si="308"/>
        <v/>
      </c>
      <c r="BH496" s="2" t="str">
        <f t="shared" si="308"/>
        <v/>
      </c>
      <c r="BI496" s="2" t="str">
        <f t="shared" si="308"/>
        <v/>
      </c>
      <c r="BJ496" s="2" t="str">
        <f t="shared" si="308"/>
        <v/>
      </c>
      <c r="BK496" s="2" t="str">
        <f t="shared" si="308"/>
        <v/>
      </c>
    </row>
    <row r="497" spans="1:63" ht="29" x14ac:dyDescent="0.35">
      <c r="A497" s="2" t="str">
        <f>RawData!A493&amp;" "&amp;RawData!B493&amp;" "&amp;RawData!C493&amp;" "&amp;RawData!D493&amp;" "&amp;RawData!E493</f>
        <v xml:space="preserve">391-400 Languages .TAR and .IMD images available    </v>
      </c>
      <c r="B497" s="2" t="str">
        <f t="shared" si="276"/>
        <v>391-400 Languages .TAR and .IMD images available</v>
      </c>
      <c r="C497" s="2">
        <f t="shared" si="277"/>
        <v>8</v>
      </c>
      <c r="D497" s="2">
        <f t="shared" si="278"/>
        <v>18</v>
      </c>
      <c r="E497" s="2">
        <f t="shared" si="279"/>
        <v>23</v>
      </c>
      <c r="F497" s="2" t="b">
        <f t="shared" si="280"/>
        <v>0</v>
      </c>
      <c r="G497" s="2" t="b">
        <f t="shared" si="281"/>
        <v>0</v>
      </c>
      <c r="I497" s="2" t="str">
        <f t="shared" si="288"/>
        <v/>
      </c>
      <c r="J497" s="2" t="str">
        <f t="shared" si="282"/>
        <v/>
      </c>
      <c r="K497" s="2" t="str">
        <f t="shared" si="283"/>
        <v/>
      </c>
      <c r="L497" s="2" t="str">
        <f t="shared" si="284"/>
        <v>391-400 Languages .TAR and .IMD images available</v>
      </c>
      <c r="N497" s="2" t="str">
        <f t="shared" si="285"/>
        <v/>
      </c>
      <c r="O497" s="2" t="str">
        <f t="shared" si="286"/>
        <v/>
      </c>
      <c r="P497" s="2" t="str">
        <f t="shared" si="287"/>
        <v/>
      </c>
      <c r="T497" s="2" t="str">
        <f t="shared" si="305"/>
        <v/>
      </c>
      <c r="U497" s="2" t="str">
        <f t="shared" si="305"/>
        <v/>
      </c>
      <c r="V497" s="2" t="str">
        <f t="shared" si="305"/>
        <v/>
      </c>
      <c r="W497" s="2" t="str">
        <f t="shared" si="305"/>
        <v/>
      </c>
      <c r="X497" s="2" t="str">
        <f t="shared" si="305"/>
        <v/>
      </c>
      <c r="Y497" s="2" t="str">
        <f t="shared" si="305"/>
        <v/>
      </c>
      <c r="Z497" s="2" t="str">
        <f t="shared" si="305"/>
        <v/>
      </c>
      <c r="AA497" s="2" t="str">
        <f t="shared" si="305"/>
        <v/>
      </c>
      <c r="AB497" s="2" t="str">
        <f t="shared" si="305"/>
        <v/>
      </c>
      <c r="AC497" s="2" t="str">
        <f t="shared" si="305"/>
        <v/>
      </c>
      <c r="AD497" s="2" t="str">
        <f t="shared" si="306"/>
        <v/>
      </c>
      <c r="AE497" s="2" t="str">
        <f t="shared" si="306"/>
        <v/>
      </c>
      <c r="AF497" s="2" t="str">
        <f t="shared" si="306"/>
        <v/>
      </c>
      <c r="AG497" s="2" t="str">
        <f t="shared" si="306"/>
        <v/>
      </c>
      <c r="AH497" s="2" t="str">
        <f t="shared" si="306"/>
        <v/>
      </c>
      <c r="AI497" s="2" t="str">
        <f t="shared" si="306"/>
        <v/>
      </c>
      <c r="AJ497" s="2" t="str">
        <f t="shared" si="306"/>
        <v/>
      </c>
      <c r="AK497" s="2" t="str">
        <f t="shared" si="306"/>
        <v/>
      </c>
      <c r="AL497" s="2" t="str">
        <f t="shared" si="306"/>
        <v/>
      </c>
      <c r="AM497" s="2" t="str">
        <f t="shared" si="306"/>
        <v/>
      </c>
      <c r="AN497" s="2" t="str">
        <f t="shared" si="307"/>
        <v/>
      </c>
      <c r="AO497" s="2" t="str">
        <f t="shared" si="307"/>
        <v/>
      </c>
      <c r="AP497" s="2" t="str">
        <f t="shared" si="307"/>
        <v/>
      </c>
      <c r="AQ497" s="2" t="str">
        <f t="shared" si="307"/>
        <v/>
      </c>
      <c r="AR497" s="2" t="str">
        <f t="shared" si="307"/>
        <v/>
      </c>
      <c r="AS497" s="2" t="str">
        <f t="shared" si="307"/>
        <v/>
      </c>
      <c r="AT497" s="2" t="str">
        <f t="shared" si="307"/>
        <v/>
      </c>
      <c r="AU497" s="2" t="str">
        <f t="shared" si="307"/>
        <v/>
      </c>
      <c r="AV497" s="2" t="str">
        <f t="shared" si="307"/>
        <v/>
      </c>
      <c r="AW497" s="2" t="str">
        <f t="shared" si="307"/>
        <v/>
      </c>
      <c r="AX497" s="2" t="str">
        <f t="shared" si="308"/>
        <v/>
      </c>
      <c r="AY497" s="2" t="str">
        <f t="shared" si="308"/>
        <v/>
      </c>
      <c r="AZ497" s="2" t="str">
        <f t="shared" si="308"/>
        <v/>
      </c>
      <c r="BA497" s="2" t="str">
        <f t="shared" si="308"/>
        <v/>
      </c>
      <c r="BB497" s="2" t="str">
        <f t="shared" si="308"/>
        <v/>
      </c>
      <c r="BC497" s="2" t="str">
        <f t="shared" si="308"/>
        <v/>
      </c>
      <c r="BD497" s="2" t="str">
        <f t="shared" si="308"/>
        <v/>
      </c>
      <c r="BE497" s="2" t="str">
        <f t="shared" si="308"/>
        <v/>
      </c>
      <c r="BF497" s="2" t="str">
        <f t="shared" si="308"/>
        <v/>
      </c>
      <c r="BG497" s="2" t="str">
        <f t="shared" si="308"/>
        <v/>
      </c>
      <c r="BH497" s="2" t="str">
        <f t="shared" si="308"/>
        <v/>
      </c>
      <c r="BI497" s="2" t="str">
        <f t="shared" si="308"/>
        <v/>
      </c>
      <c r="BJ497" s="2" t="str">
        <f t="shared" si="308"/>
        <v/>
      </c>
      <c r="BK497" s="2" t="str">
        <f t="shared" si="308"/>
        <v/>
      </c>
    </row>
    <row r="498" spans="1:63" ht="29" x14ac:dyDescent="0.35">
      <c r="A498" s="2" t="str">
        <f>RawData!A494&amp;" "&amp;RawData!B494&amp;" "&amp;RawData!C494&amp;" "&amp;RawData!D494&amp;" "&amp;RawData!E494</f>
        <v xml:space="preserve">391 20090423 3ULDSDDST m Programs 3 </v>
      </c>
      <c r="B498" s="2" t="str">
        <f t="shared" si="276"/>
        <v>391 20090423 3ULDSDDST m Programs 3</v>
      </c>
      <c r="C498" s="2">
        <f t="shared" si="277"/>
        <v>4</v>
      </c>
      <c r="D498" s="2">
        <f t="shared" si="278"/>
        <v>13</v>
      </c>
      <c r="E498" s="2">
        <f t="shared" si="279"/>
        <v>23</v>
      </c>
      <c r="F498" s="2" t="b">
        <f t="shared" si="280"/>
        <v>1</v>
      </c>
      <c r="G498" s="2" t="b">
        <f t="shared" si="281"/>
        <v>1</v>
      </c>
      <c r="I498" s="2">
        <f t="shared" si="288"/>
        <v>391</v>
      </c>
      <c r="J498" s="2" t="str">
        <f t="shared" si="282"/>
        <v>20090423</v>
      </c>
      <c r="K498" s="2" t="str">
        <f t="shared" si="283"/>
        <v>3ULDSDDST</v>
      </c>
      <c r="L498" s="2" t="str">
        <f t="shared" si="284"/>
        <v>m Programs 3</v>
      </c>
      <c r="N498" s="2" t="b">
        <f t="shared" si="285"/>
        <v>0</v>
      </c>
      <c r="O498" s="2" t="b">
        <f t="shared" si="286"/>
        <v>0</v>
      </c>
      <c r="P498" s="2" t="str">
        <f t="shared" si="287"/>
        <v>3ULDSDDST</v>
      </c>
      <c r="T498" s="2" t="b">
        <f t="shared" si="305"/>
        <v>0</v>
      </c>
      <c r="U498" s="2" t="b">
        <f t="shared" si="305"/>
        <v>0</v>
      </c>
      <c r="V498" s="2" t="b">
        <f t="shared" si="305"/>
        <v>0</v>
      </c>
      <c r="W498" s="2" t="b">
        <f t="shared" si="305"/>
        <v>0</v>
      </c>
      <c r="X498" s="2" t="b">
        <f t="shared" si="305"/>
        <v>0</v>
      </c>
      <c r="Y498" s="2" t="b">
        <f t="shared" si="305"/>
        <v>0</v>
      </c>
      <c r="Z498" s="2" t="b">
        <f t="shared" si="305"/>
        <v>0</v>
      </c>
      <c r="AA498" s="2" t="b">
        <f t="shared" si="305"/>
        <v>0</v>
      </c>
      <c r="AB498" s="2" t="b">
        <f t="shared" si="305"/>
        <v>0</v>
      </c>
      <c r="AC498" s="2" t="b">
        <f t="shared" si="305"/>
        <v>0</v>
      </c>
      <c r="AD498" s="2" t="b">
        <f t="shared" si="306"/>
        <v>0</v>
      </c>
      <c r="AE498" s="2" t="b">
        <f t="shared" si="306"/>
        <v>0</v>
      </c>
      <c r="AF498" s="2" t="b">
        <f t="shared" si="306"/>
        <v>0</v>
      </c>
      <c r="AG498" s="2" t="b">
        <f t="shared" si="306"/>
        <v>0</v>
      </c>
      <c r="AH498" s="2" t="b">
        <f t="shared" si="306"/>
        <v>0</v>
      </c>
      <c r="AI498" s="2" t="b">
        <f t="shared" si="306"/>
        <v>0</v>
      </c>
      <c r="AJ498" s="2" t="b">
        <f t="shared" si="306"/>
        <v>0</v>
      </c>
      <c r="AK498" s="2" t="b">
        <f t="shared" si="306"/>
        <v>0</v>
      </c>
      <c r="AL498" s="2" t="b">
        <f t="shared" si="306"/>
        <v>0</v>
      </c>
      <c r="AM498" s="2" t="b">
        <f t="shared" si="306"/>
        <v>0</v>
      </c>
      <c r="AN498" s="2" t="b">
        <f t="shared" si="307"/>
        <v>0</v>
      </c>
      <c r="AO498" s="2" t="b">
        <f t="shared" si="307"/>
        <v>0</v>
      </c>
      <c r="AP498" s="2" t="b">
        <f t="shared" si="307"/>
        <v>0</v>
      </c>
      <c r="AQ498" s="2" t="b">
        <f t="shared" si="307"/>
        <v>0</v>
      </c>
      <c r="AR498" s="2" t="b">
        <f t="shared" si="307"/>
        <v>0</v>
      </c>
      <c r="AS498" s="2" t="b">
        <f t="shared" si="307"/>
        <v>0</v>
      </c>
      <c r="AT498" s="2" t="b">
        <f t="shared" si="307"/>
        <v>1</v>
      </c>
      <c r="AU498" s="2" t="b">
        <f t="shared" si="307"/>
        <v>1</v>
      </c>
      <c r="AV498" s="2" t="b">
        <f t="shared" si="307"/>
        <v>1</v>
      </c>
      <c r="AW498" s="2" t="b">
        <f t="shared" si="307"/>
        <v>1</v>
      </c>
      <c r="AX498" s="2" t="b">
        <f t="shared" si="308"/>
        <v>1</v>
      </c>
      <c r="AY498" s="2" t="b">
        <f t="shared" si="308"/>
        <v>1</v>
      </c>
      <c r="AZ498" s="2" t="b">
        <f t="shared" si="308"/>
        <v>1</v>
      </c>
      <c r="BA498" s="2" t="b">
        <f t="shared" si="308"/>
        <v>1</v>
      </c>
      <c r="BB498" s="2" t="b">
        <f t="shared" si="308"/>
        <v>1</v>
      </c>
      <c r="BC498" s="2" t="b">
        <f t="shared" si="308"/>
        <v>1</v>
      </c>
      <c r="BD498" s="2" t="b">
        <f t="shared" si="308"/>
        <v>1</v>
      </c>
      <c r="BE498" s="2" t="b">
        <f t="shared" si="308"/>
        <v>1</v>
      </c>
      <c r="BF498" s="2" t="b">
        <f t="shared" si="308"/>
        <v>1</v>
      </c>
      <c r="BG498" s="2" t="b">
        <f t="shared" si="308"/>
        <v>1</v>
      </c>
      <c r="BH498" s="2" t="b">
        <f t="shared" si="308"/>
        <v>1</v>
      </c>
      <c r="BI498" s="2" t="b">
        <f t="shared" si="308"/>
        <v>1</v>
      </c>
      <c r="BJ498" s="2" t="b">
        <f t="shared" si="308"/>
        <v>1</v>
      </c>
      <c r="BK498" s="2" t="b">
        <f t="shared" si="308"/>
        <v>1</v>
      </c>
    </row>
    <row r="499" spans="1:63" ht="87" x14ac:dyDescent="0.35">
      <c r="A499" s="2" t="str">
        <f>RawData!A495&amp;" "&amp;RawData!B495&amp;" "&amp;RawData!C495&amp;" "&amp;RawData!D495&amp;" "&amp;RawData!E495</f>
        <v xml:space="preserve">392 20090423 3ULDSDDST Hazeltine Esprit terminal modifications: wordstar also c10 prog moneymaster writemaster planmaster c10sysdisk  magicalc  misc esprit format /usr/help  </v>
      </c>
      <c r="B499" s="2" t="str">
        <f t="shared" si="276"/>
        <v>392 20090423 3ULDSDDST Hazeltine Esprit terminal modifications: wordstar also c10 prog moneymaster writemaster planmaster c10sysdisk magicalc misc esprit format /usr/help</v>
      </c>
      <c r="C499" s="2">
        <f t="shared" si="277"/>
        <v>4</v>
      </c>
      <c r="D499" s="2">
        <f t="shared" si="278"/>
        <v>13</v>
      </c>
      <c r="E499" s="2">
        <f t="shared" si="279"/>
        <v>23</v>
      </c>
      <c r="F499" s="2" t="b">
        <f t="shared" si="280"/>
        <v>1</v>
      </c>
      <c r="G499" s="2" t="b">
        <f t="shared" si="281"/>
        <v>1</v>
      </c>
      <c r="I499" s="2">
        <f t="shared" si="288"/>
        <v>392</v>
      </c>
      <c r="J499" s="2" t="str">
        <f t="shared" si="282"/>
        <v>20090423</v>
      </c>
      <c r="K499" s="2" t="str">
        <f t="shared" si="283"/>
        <v>3ULDSDDST</v>
      </c>
      <c r="L499" s="2" t="str">
        <f t="shared" si="284"/>
        <v>Hazeltine Esprit terminal modifications: wordstar also c10 prog moneymaster writemaster planmaster c10sysdisk magicalc misc esprit format /usr/help</v>
      </c>
      <c r="N499" s="2" t="b">
        <f t="shared" si="285"/>
        <v>0</v>
      </c>
      <c r="O499" s="2" t="b">
        <f t="shared" si="286"/>
        <v>0</v>
      </c>
      <c r="P499" s="2" t="str">
        <f t="shared" si="287"/>
        <v>3ULDSDDST</v>
      </c>
      <c r="T499" s="2" t="b">
        <f t="shared" si="305"/>
        <v>0</v>
      </c>
      <c r="U499" s="2" t="b">
        <f t="shared" si="305"/>
        <v>0</v>
      </c>
      <c r="V499" s="2" t="b">
        <f t="shared" si="305"/>
        <v>0</v>
      </c>
      <c r="W499" s="2" t="b">
        <f t="shared" si="305"/>
        <v>0</v>
      </c>
      <c r="X499" s="2" t="b">
        <f t="shared" si="305"/>
        <v>0</v>
      </c>
      <c r="Y499" s="2" t="b">
        <f t="shared" si="305"/>
        <v>0</v>
      </c>
      <c r="Z499" s="2" t="b">
        <f t="shared" si="305"/>
        <v>0</v>
      </c>
      <c r="AA499" s="2" t="b">
        <f t="shared" si="305"/>
        <v>0</v>
      </c>
      <c r="AB499" s="2" t="b">
        <f t="shared" si="305"/>
        <v>0</v>
      </c>
      <c r="AC499" s="2" t="b">
        <f t="shared" si="305"/>
        <v>0</v>
      </c>
      <c r="AD499" s="2" t="b">
        <f t="shared" si="306"/>
        <v>0</v>
      </c>
      <c r="AE499" s="2" t="b">
        <f t="shared" si="306"/>
        <v>0</v>
      </c>
      <c r="AF499" s="2" t="b">
        <f t="shared" si="306"/>
        <v>0</v>
      </c>
      <c r="AG499" s="2" t="b">
        <f t="shared" si="306"/>
        <v>0</v>
      </c>
      <c r="AH499" s="2" t="b">
        <f t="shared" si="306"/>
        <v>0</v>
      </c>
      <c r="AI499" s="2" t="b">
        <f t="shared" si="306"/>
        <v>0</v>
      </c>
      <c r="AJ499" s="2" t="b">
        <f t="shared" si="306"/>
        <v>0</v>
      </c>
      <c r="AK499" s="2" t="b">
        <f t="shared" si="306"/>
        <v>0</v>
      </c>
      <c r="AL499" s="2" t="b">
        <f t="shared" si="306"/>
        <v>0</v>
      </c>
      <c r="AM499" s="2" t="b">
        <f t="shared" si="306"/>
        <v>0</v>
      </c>
      <c r="AN499" s="2" t="b">
        <f t="shared" si="307"/>
        <v>0</v>
      </c>
      <c r="AO499" s="2" t="b">
        <f t="shared" si="307"/>
        <v>0</v>
      </c>
      <c r="AP499" s="2" t="b">
        <f t="shared" si="307"/>
        <v>0</v>
      </c>
      <c r="AQ499" s="2" t="b">
        <f t="shared" si="307"/>
        <v>0</v>
      </c>
      <c r="AR499" s="2" t="b">
        <f t="shared" si="307"/>
        <v>0</v>
      </c>
      <c r="AS499" s="2" t="b">
        <f t="shared" si="307"/>
        <v>0</v>
      </c>
      <c r="AT499" s="2" t="b">
        <f t="shared" si="307"/>
        <v>1</v>
      </c>
      <c r="AU499" s="2" t="b">
        <f t="shared" si="307"/>
        <v>1</v>
      </c>
      <c r="AV499" s="2" t="b">
        <f t="shared" si="307"/>
        <v>1</v>
      </c>
      <c r="AW499" s="2" t="b">
        <f t="shared" si="307"/>
        <v>1</v>
      </c>
      <c r="AX499" s="2" t="b">
        <f t="shared" si="308"/>
        <v>1</v>
      </c>
      <c r="AY499" s="2" t="b">
        <f t="shared" si="308"/>
        <v>1</v>
      </c>
      <c r="AZ499" s="2" t="b">
        <f t="shared" si="308"/>
        <v>1</v>
      </c>
      <c r="BA499" s="2" t="b">
        <f t="shared" si="308"/>
        <v>1</v>
      </c>
      <c r="BB499" s="2" t="b">
        <f t="shared" si="308"/>
        <v>1</v>
      </c>
      <c r="BC499" s="2" t="b">
        <f t="shared" si="308"/>
        <v>1</v>
      </c>
      <c r="BD499" s="2" t="b">
        <f t="shared" si="308"/>
        <v>1</v>
      </c>
      <c r="BE499" s="2" t="b">
        <f t="shared" si="308"/>
        <v>1</v>
      </c>
      <c r="BF499" s="2" t="b">
        <f t="shared" si="308"/>
        <v>1</v>
      </c>
      <c r="BG499" s="2" t="b">
        <f t="shared" si="308"/>
        <v>1</v>
      </c>
      <c r="BH499" s="2" t="b">
        <f t="shared" si="308"/>
        <v>1</v>
      </c>
      <c r="BI499" s="2" t="b">
        <f t="shared" si="308"/>
        <v>1</v>
      </c>
      <c r="BJ499" s="2" t="b">
        <f t="shared" si="308"/>
        <v>1</v>
      </c>
      <c r="BK499" s="2" t="b">
        <f t="shared" si="308"/>
        <v>1</v>
      </c>
    </row>
    <row r="500" spans="1:63" ht="87" x14ac:dyDescent="0.35">
      <c r="A500" s="2" t="str">
        <f>RawData!A496&amp;" "&amp;RawData!B496&amp;" "&amp;RawData!C496&amp;" "&amp;RawData!D496&amp;" "&amp;RawData!E496</f>
        <v xml:space="preserve">393 20090403 3ULDSDDST Language 1: Magicalc, Cbasic, Polytran, hp125 sysdisk, dec vt180 sysdisk, wstar 226, supersort,  trek and chess games, ms fortran,  </v>
      </c>
      <c r="B500" s="2" t="str">
        <f t="shared" si="276"/>
        <v>393 20090403 3ULDSDDST Language 1: Magicalc, Cbasic, Polytran, hp125 sysdisk, dec vt180 sysdisk, wstar 226, supersort, trek and chess games, ms fortran,</v>
      </c>
      <c r="C500" s="2">
        <f t="shared" si="277"/>
        <v>4</v>
      </c>
      <c r="D500" s="2">
        <f t="shared" si="278"/>
        <v>13</v>
      </c>
      <c r="E500" s="2">
        <f t="shared" si="279"/>
        <v>23</v>
      </c>
      <c r="F500" s="2" t="b">
        <f t="shared" si="280"/>
        <v>1</v>
      </c>
      <c r="G500" s="2" t="b">
        <f t="shared" si="281"/>
        <v>1</v>
      </c>
      <c r="I500" s="2">
        <f t="shared" si="288"/>
        <v>393</v>
      </c>
      <c r="J500" s="2" t="str">
        <f t="shared" si="282"/>
        <v>20090403</v>
      </c>
      <c r="K500" s="2" t="str">
        <f t="shared" si="283"/>
        <v>3ULDSDDST</v>
      </c>
      <c r="L500" s="2" t="str">
        <f t="shared" si="284"/>
        <v>Language 1: Magicalc, Cbasic, Polytran, hp125 sysdisk, dec vt180 sysdisk, wstar 226, supersort, trek and chess games, ms fortran,</v>
      </c>
      <c r="N500" s="2" t="b">
        <f t="shared" si="285"/>
        <v>0</v>
      </c>
      <c r="O500" s="2" t="b">
        <f t="shared" si="286"/>
        <v>0</v>
      </c>
      <c r="P500" s="2" t="str">
        <f t="shared" si="287"/>
        <v>3ULDSDDST</v>
      </c>
      <c r="T500" s="2" t="b">
        <f t="shared" si="305"/>
        <v>0</v>
      </c>
      <c r="U500" s="2" t="b">
        <f t="shared" si="305"/>
        <v>0</v>
      </c>
      <c r="V500" s="2" t="b">
        <f t="shared" si="305"/>
        <v>0</v>
      </c>
      <c r="W500" s="2" t="b">
        <f t="shared" si="305"/>
        <v>0</v>
      </c>
      <c r="X500" s="2" t="b">
        <f t="shared" si="305"/>
        <v>0</v>
      </c>
      <c r="Y500" s="2" t="b">
        <f t="shared" si="305"/>
        <v>0</v>
      </c>
      <c r="Z500" s="2" t="b">
        <f t="shared" si="305"/>
        <v>0</v>
      </c>
      <c r="AA500" s="2" t="b">
        <f t="shared" si="305"/>
        <v>0</v>
      </c>
      <c r="AB500" s="2" t="b">
        <f t="shared" si="305"/>
        <v>0</v>
      </c>
      <c r="AC500" s="2" t="b">
        <f t="shared" si="305"/>
        <v>0</v>
      </c>
      <c r="AD500" s="2" t="b">
        <f t="shared" si="306"/>
        <v>0</v>
      </c>
      <c r="AE500" s="2" t="b">
        <f t="shared" si="306"/>
        <v>0</v>
      </c>
      <c r="AF500" s="2" t="b">
        <f t="shared" si="306"/>
        <v>0</v>
      </c>
      <c r="AG500" s="2" t="b">
        <f t="shared" si="306"/>
        <v>0</v>
      </c>
      <c r="AH500" s="2" t="b">
        <f t="shared" si="306"/>
        <v>0</v>
      </c>
      <c r="AI500" s="2" t="b">
        <f t="shared" si="306"/>
        <v>0</v>
      </c>
      <c r="AJ500" s="2" t="b">
        <f t="shared" si="306"/>
        <v>0</v>
      </c>
      <c r="AK500" s="2" t="b">
        <f t="shared" si="306"/>
        <v>0</v>
      </c>
      <c r="AL500" s="2" t="b">
        <f t="shared" si="306"/>
        <v>0</v>
      </c>
      <c r="AM500" s="2" t="b">
        <f t="shared" si="306"/>
        <v>0</v>
      </c>
      <c r="AN500" s="2" t="b">
        <f t="shared" si="307"/>
        <v>0</v>
      </c>
      <c r="AO500" s="2" t="b">
        <f t="shared" si="307"/>
        <v>0</v>
      </c>
      <c r="AP500" s="2" t="b">
        <f t="shared" si="307"/>
        <v>0</v>
      </c>
      <c r="AQ500" s="2" t="b">
        <f t="shared" si="307"/>
        <v>0</v>
      </c>
      <c r="AR500" s="2" t="b">
        <f t="shared" si="307"/>
        <v>0</v>
      </c>
      <c r="AS500" s="2" t="b">
        <f t="shared" si="307"/>
        <v>0</v>
      </c>
      <c r="AT500" s="2" t="b">
        <f t="shared" si="307"/>
        <v>1</v>
      </c>
      <c r="AU500" s="2" t="b">
        <f t="shared" si="307"/>
        <v>1</v>
      </c>
      <c r="AV500" s="2" t="b">
        <f t="shared" si="307"/>
        <v>1</v>
      </c>
      <c r="AW500" s="2" t="b">
        <f t="shared" si="307"/>
        <v>1</v>
      </c>
      <c r="AX500" s="2" t="b">
        <f t="shared" si="308"/>
        <v>1</v>
      </c>
      <c r="AY500" s="2" t="b">
        <f t="shared" si="308"/>
        <v>1</v>
      </c>
      <c r="AZ500" s="2" t="b">
        <f t="shared" si="308"/>
        <v>1</v>
      </c>
      <c r="BA500" s="2" t="b">
        <f t="shared" si="308"/>
        <v>1</v>
      </c>
      <c r="BB500" s="2" t="b">
        <f t="shared" si="308"/>
        <v>1</v>
      </c>
      <c r="BC500" s="2" t="b">
        <f t="shared" si="308"/>
        <v>1</v>
      </c>
      <c r="BD500" s="2" t="b">
        <f t="shared" si="308"/>
        <v>1</v>
      </c>
      <c r="BE500" s="2" t="b">
        <f t="shared" si="308"/>
        <v>1</v>
      </c>
      <c r="BF500" s="2" t="b">
        <f t="shared" si="308"/>
        <v>1</v>
      </c>
      <c r="BG500" s="2" t="b">
        <f t="shared" si="308"/>
        <v>1</v>
      </c>
      <c r="BH500" s="2" t="b">
        <f t="shared" si="308"/>
        <v>1</v>
      </c>
      <c r="BI500" s="2" t="b">
        <f t="shared" si="308"/>
        <v>1</v>
      </c>
      <c r="BJ500" s="2" t="b">
        <f t="shared" si="308"/>
        <v>1</v>
      </c>
      <c r="BK500" s="2" t="b">
        <f t="shared" si="308"/>
        <v>1</v>
      </c>
    </row>
    <row r="501" spans="1:63" ht="43.5" x14ac:dyDescent="0.35">
      <c r="A501" s="2" t="str">
        <f>RawData!A497&amp;" "&amp;RawData!B497&amp;" "&amp;RawData!C497&amp;" "&amp;RawData!D497&amp;" "&amp;RawData!E497</f>
        <v xml:space="preserve">394 20071202 3ULDSDDST Language 2: cbs supersort wordstar spellbinder visicorp  </v>
      </c>
      <c r="B501" s="2" t="str">
        <f t="shared" si="276"/>
        <v>394 20071202 3ULDSDDST Language 2: cbs supersort wordstar spellbinder visicorp</v>
      </c>
      <c r="C501" s="2">
        <f t="shared" si="277"/>
        <v>4</v>
      </c>
      <c r="D501" s="2">
        <f t="shared" si="278"/>
        <v>13</v>
      </c>
      <c r="E501" s="2">
        <f t="shared" si="279"/>
        <v>23</v>
      </c>
      <c r="F501" s="2" t="b">
        <f t="shared" si="280"/>
        <v>1</v>
      </c>
      <c r="G501" s="2" t="b">
        <f t="shared" si="281"/>
        <v>1</v>
      </c>
      <c r="I501" s="2">
        <f t="shared" si="288"/>
        <v>394</v>
      </c>
      <c r="J501" s="2" t="str">
        <f t="shared" si="282"/>
        <v>20071202</v>
      </c>
      <c r="K501" s="2" t="str">
        <f t="shared" si="283"/>
        <v>3ULDSDDST</v>
      </c>
      <c r="L501" s="2" t="str">
        <f t="shared" si="284"/>
        <v>Language 2: cbs supersort wordstar spellbinder visicorp</v>
      </c>
      <c r="N501" s="2" t="b">
        <f t="shared" si="285"/>
        <v>0</v>
      </c>
      <c r="O501" s="2" t="b">
        <f t="shared" si="286"/>
        <v>0</v>
      </c>
      <c r="P501" s="2" t="str">
        <f t="shared" si="287"/>
        <v>3ULDSDDST</v>
      </c>
      <c r="T501" s="2" t="b">
        <f t="shared" si="305"/>
        <v>0</v>
      </c>
      <c r="U501" s="2" t="b">
        <f t="shared" si="305"/>
        <v>0</v>
      </c>
      <c r="V501" s="2" t="b">
        <f t="shared" si="305"/>
        <v>0</v>
      </c>
      <c r="W501" s="2" t="b">
        <f t="shared" si="305"/>
        <v>0</v>
      </c>
      <c r="X501" s="2" t="b">
        <f t="shared" si="305"/>
        <v>0</v>
      </c>
      <c r="Y501" s="2" t="b">
        <f t="shared" si="305"/>
        <v>0</v>
      </c>
      <c r="Z501" s="2" t="b">
        <f t="shared" si="305"/>
        <v>0</v>
      </c>
      <c r="AA501" s="2" t="b">
        <f t="shared" si="305"/>
        <v>0</v>
      </c>
      <c r="AB501" s="2" t="b">
        <f t="shared" si="305"/>
        <v>0</v>
      </c>
      <c r="AC501" s="2" t="b">
        <f t="shared" si="305"/>
        <v>0</v>
      </c>
      <c r="AD501" s="2" t="b">
        <f t="shared" si="306"/>
        <v>0</v>
      </c>
      <c r="AE501" s="2" t="b">
        <f t="shared" si="306"/>
        <v>0</v>
      </c>
      <c r="AF501" s="2" t="b">
        <f t="shared" si="306"/>
        <v>0</v>
      </c>
      <c r="AG501" s="2" t="b">
        <f t="shared" si="306"/>
        <v>0</v>
      </c>
      <c r="AH501" s="2" t="b">
        <f t="shared" si="306"/>
        <v>0</v>
      </c>
      <c r="AI501" s="2" t="b">
        <f t="shared" si="306"/>
        <v>0</v>
      </c>
      <c r="AJ501" s="2" t="b">
        <f t="shared" si="306"/>
        <v>0</v>
      </c>
      <c r="AK501" s="2" t="b">
        <f t="shared" si="306"/>
        <v>0</v>
      </c>
      <c r="AL501" s="2" t="b">
        <f t="shared" si="306"/>
        <v>0</v>
      </c>
      <c r="AM501" s="2" t="b">
        <f t="shared" si="306"/>
        <v>0</v>
      </c>
      <c r="AN501" s="2" t="b">
        <f t="shared" si="307"/>
        <v>0</v>
      </c>
      <c r="AO501" s="2" t="b">
        <f t="shared" si="307"/>
        <v>0</v>
      </c>
      <c r="AP501" s="2" t="b">
        <f t="shared" si="307"/>
        <v>0</v>
      </c>
      <c r="AQ501" s="2" t="b">
        <f t="shared" si="307"/>
        <v>0</v>
      </c>
      <c r="AR501" s="2" t="b">
        <f t="shared" si="307"/>
        <v>0</v>
      </c>
      <c r="AS501" s="2" t="b">
        <f t="shared" si="307"/>
        <v>0</v>
      </c>
      <c r="AT501" s="2" t="b">
        <f t="shared" si="307"/>
        <v>1</v>
      </c>
      <c r="AU501" s="2" t="b">
        <f t="shared" si="307"/>
        <v>1</v>
      </c>
      <c r="AV501" s="2" t="b">
        <f t="shared" si="307"/>
        <v>1</v>
      </c>
      <c r="AW501" s="2" t="b">
        <f t="shared" si="307"/>
        <v>1</v>
      </c>
      <c r="AX501" s="2" t="b">
        <f t="shared" si="308"/>
        <v>1</v>
      </c>
      <c r="AY501" s="2" t="b">
        <f t="shared" si="308"/>
        <v>1</v>
      </c>
      <c r="AZ501" s="2" t="b">
        <f t="shared" si="308"/>
        <v>1</v>
      </c>
      <c r="BA501" s="2" t="b">
        <f t="shared" si="308"/>
        <v>1</v>
      </c>
      <c r="BB501" s="2" t="b">
        <f t="shared" si="308"/>
        <v>1</v>
      </c>
      <c r="BC501" s="2" t="b">
        <f t="shared" si="308"/>
        <v>1</v>
      </c>
      <c r="BD501" s="2" t="b">
        <f t="shared" si="308"/>
        <v>1</v>
      </c>
      <c r="BE501" s="2" t="b">
        <f t="shared" si="308"/>
        <v>1</v>
      </c>
      <c r="BF501" s="2" t="b">
        <f t="shared" si="308"/>
        <v>1</v>
      </c>
      <c r="BG501" s="2" t="b">
        <f t="shared" si="308"/>
        <v>1</v>
      </c>
      <c r="BH501" s="2" t="b">
        <f t="shared" si="308"/>
        <v>1</v>
      </c>
      <c r="BI501" s="2" t="b">
        <f t="shared" si="308"/>
        <v>1</v>
      </c>
      <c r="BJ501" s="2" t="b">
        <f t="shared" si="308"/>
        <v>1</v>
      </c>
      <c r="BK501" s="2" t="b">
        <f t="shared" si="308"/>
        <v>1</v>
      </c>
    </row>
    <row r="502" spans="1:63" ht="72.5" x14ac:dyDescent="0.35">
      <c r="A502" s="2" t="str">
        <f>RawData!A498&amp;" "&amp;RawData!B498&amp;" "&amp;RawData!C498&amp;" "&amp;RawData!D498&amp;" "&amp;RawData!E498</f>
        <v xml:space="preserve">395 20071202 3ULDSDDST Language 3: C10 originals OS moneymaster 0109 planmaster 02.31 sbasic writemaster  01.62 01.57 </v>
      </c>
      <c r="B502" s="2" t="str">
        <f t="shared" si="276"/>
        <v>395 20071202 3ULDSDDST Language 3: C10 originals OS moneymaster 0109 planmaster 02.31 sbasic writemaster 01.62 01.57</v>
      </c>
      <c r="C502" s="2">
        <f t="shared" si="277"/>
        <v>4</v>
      </c>
      <c r="D502" s="2">
        <f t="shared" si="278"/>
        <v>13</v>
      </c>
      <c r="E502" s="2">
        <f t="shared" si="279"/>
        <v>23</v>
      </c>
      <c r="F502" s="2" t="b">
        <f t="shared" si="280"/>
        <v>1</v>
      </c>
      <c r="G502" s="2" t="b">
        <f t="shared" si="281"/>
        <v>1</v>
      </c>
      <c r="I502" s="2">
        <f t="shared" si="288"/>
        <v>395</v>
      </c>
      <c r="J502" s="2" t="str">
        <f t="shared" si="282"/>
        <v>20071202</v>
      </c>
      <c r="K502" s="2" t="str">
        <f t="shared" si="283"/>
        <v>3ULDSDDST</v>
      </c>
      <c r="L502" s="2" t="str">
        <f t="shared" si="284"/>
        <v>Language 3: C10 originals OS moneymaster 0109 planmaster 02.31 sbasic writemaster 01.62 01.57</v>
      </c>
      <c r="N502" s="2" t="b">
        <f t="shared" si="285"/>
        <v>0</v>
      </c>
      <c r="O502" s="2" t="b">
        <f t="shared" si="286"/>
        <v>0</v>
      </c>
      <c r="P502" s="2" t="str">
        <f t="shared" si="287"/>
        <v>3ULDSDDST</v>
      </c>
      <c r="T502" s="2" t="b">
        <f t="shared" si="305"/>
        <v>0</v>
      </c>
      <c r="U502" s="2" t="b">
        <f t="shared" si="305"/>
        <v>0</v>
      </c>
      <c r="V502" s="2" t="b">
        <f t="shared" si="305"/>
        <v>0</v>
      </c>
      <c r="W502" s="2" t="b">
        <f t="shared" si="305"/>
        <v>0</v>
      </c>
      <c r="X502" s="2" t="b">
        <f t="shared" si="305"/>
        <v>0</v>
      </c>
      <c r="Y502" s="2" t="b">
        <f t="shared" si="305"/>
        <v>0</v>
      </c>
      <c r="Z502" s="2" t="b">
        <f t="shared" si="305"/>
        <v>0</v>
      </c>
      <c r="AA502" s="2" t="b">
        <f t="shared" si="305"/>
        <v>0</v>
      </c>
      <c r="AB502" s="2" t="b">
        <f t="shared" si="305"/>
        <v>0</v>
      </c>
      <c r="AC502" s="2" t="b">
        <f t="shared" si="305"/>
        <v>0</v>
      </c>
      <c r="AD502" s="2" t="b">
        <f t="shared" si="306"/>
        <v>0</v>
      </c>
      <c r="AE502" s="2" t="b">
        <f t="shared" si="306"/>
        <v>0</v>
      </c>
      <c r="AF502" s="2" t="b">
        <f t="shared" si="306"/>
        <v>0</v>
      </c>
      <c r="AG502" s="2" t="b">
        <f t="shared" si="306"/>
        <v>0</v>
      </c>
      <c r="AH502" s="2" t="b">
        <f t="shared" si="306"/>
        <v>0</v>
      </c>
      <c r="AI502" s="2" t="b">
        <f t="shared" si="306"/>
        <v>0</v>
      </c>
      <c r="AJ502" s="2" t="b">
        <f t="shared" si="306"/>
        <v>0</v>
      </c>
      <c r="AK502" s="2" t="b">
        <f t="shared" si="306"/>
        <v>0</v>
      </c>
      <c r="AL502" s="2" t="b">
        <f t="shared" si="306"/>
        <v>0</v>
      </c>
      <c r="AM502" s="2" t="b">
        <f t="shared" si="306"/>
        <v>0</v>
      </c>
      <c r="AN502" s="2" t="b">
        <f t="shared" si="307"/>
        <v>0</v>
      </c>
      <c r="AO502" s="2" t="b">
        <f t="shared" si="307"/>
        <v>0</v>
      </c>
      <c r="AP502" s="2" t="b">
        <f t="shared" si="307"/>
        <v>0</v>
      </c>
      <c r="AQ502" s="2" t="b">
        <f t="shared" si="307"/>
        <v>0</v>
      </c>
      <c r="AR502" s="2" t="b">
        <f t="shared" si="307"/>
        <v>0</v>
      </c>
      <c r="AS502" s="2" t="b">
        <f t="shared" si="307"/>
        <v>0</v>
      </c>
      <c r="AT502" s="2" t="b">
        <f t="shared" si="307"/>
        <v>1</v>
      </c>
      <c r="AU502" s="2" t="b">
        <f t="shared" si="307"/>
        <v>1</v>
      </c>
      <c r="AV502" s="2" t="b">
        <f t="shared" si="307"/>
        <v>1</v>
      </c>
      <c r="AW502" s="2" t="b">
        <f t="shared" si="307"/>
        <v>1</v>
      </c>
      <c r="AX502" s="2" t="b">
        <f t="shared" si="308"/>
        <v>1</v>
      </c>
      <c r="AY502" s="2" t="b">
        <f t="shared" si="308"/>
        <v>1</v>
      </c>
      <c r="AZ502" s="2" t="b">
        <f t="shared" si="308"/>
        <v>1</v>
      </c>
      <c r="BA502" s="2" t="b">
        <f t="shared" si="308"/>
        <v>1</v>
      </c>
      <c r="BB502" s="2" t="b">
        <f t="shared" si="308"/>
        <v>1</v>
      </c>
      <c r="BC502" s="2" t="b">
        <f t="shared" si="308"/>
        <v>1</v>
      </c>
      <c r="BD502" s="2" t="b">
        <f t="shared" si="308"/>
        <v>1</v>
      </c>
      <c r="BE502" s="2" t="b">
        <f t="shared" si="308"/>
        <v>1</v>
      </c>
      <c r="BF502" s="2" t="b">
        <f t="shared" si="308"/>
        <v>1</v>
      </c>
      <c r="BG502" s="2" t="b">
        <f t="shared" si="308"/>
        <v>1</v>
      </c>
      <c r="BH502" s="2" t="b">
        <f t="shared" si="308"/>
        <v>1</v>
      </c>
      <c r="BI502" s="2" t="b">
        <f t="shared" si="308"/>
        <v>1</v>
      </c>
      <c r="BJ502" s="2" t="b">
        <f t="shared" si="308"/>
        <v>1</v>
      </c>
      <c r="BK502" s="2" t="b">
        <f t="shared" si="308"/>
        <v>1</v>
      </c>
    </row>
    <row r="503" spans="1:63" ht="29" x14ac:dyDescent="0.35">
      <c r="A503" s="2" t="str">
        <f>RawData!A499&amp;" "&amp;RawData!B499&amp;" "&amp;RawData!C499&amp;" "&amp;RawData!D499&amp;" "&amp;RawData!E499</f>
        <v xml:space="preserve">396 20090423 3ULDSDDST Language 4: Graftalk, DMS </v>
      </c>
      <c r="B503" s="2" t="str">
        <f t="shared" si="276"/>
        <v>396 20090423 3ULDSDDST Language 4: Graftalk, DMS</v>
      </c>
      <c r="C503" s="2">
        <f t="shared" si="277"/>
        <v>4</v>
      </c>
      <c r="D503" s="2">
        <f t="shared" si="278"/>
        <v>13</v>
      </c>
      <c r="E503" s="2">
        <f t="shared" si="279"/>
        <v>23</v>
      </c>
      <c r="F503" s="2" t="b">
        <f t="shared" si="280"/>
        <v>1</v>
      </c>
      <c r="G503" s="2" t="b">
        <f t="shared" si="281"/>
        <v>1</v>
      </c>
      <c r="I503" s="2">
        <f t="shared" si="288"/>
        <v>396</v>
      </c>
      <c r="J503" s="2" t="str">
        <f t="shared" si="282"/>
        <v>20090423</v>
      </c>
      <c r="K503" s="2" t="str">
        <f t="shared" si="283"/>
        <v>3ULDSDDST</v>
      </c>
      <c r="L503" s="2" t="str">
        <f t="shared" si="284"/>
        <v>Language 4: Graftalk, DMS</v>
      </c>
      <c r="N503" s="2" t="b">
        <f t="shared" si="285"/>
        <v>0</v>
      </c>
      <c r="O503" s="2" t="b">
        <f t="shared" si="286"/>
        <v>0</v>
      </c>
      <c r="P503" s="2" t="str">
        <f t="shared" si="287"/>
        <v>3ULDSDDST</v>
      </c>
      <c r="T503" s="2" t="b">
        <f t="shared" si="305"/>
        <v>0</v>
      </c>
      <c r="U503" s="2" t="b">
        <f t="shared" si="305"/>
        <v>0</v>
      </c>
      <c r="V503" s="2" t="b">
        <f t="shared" si="305"/>
        <v>0</v>
      </c>
      <c r="W503" s="2" t="b">
        <f t="shared" si="305"/>
        <v>0</v>
      </c>
      <c r="X503" s="2" t="b">
        <f t="shared" si="305"/>
        <v>0</v>
      </c>
      <c r="Y503" s="2" t="b">
        <f t="shared" si="305"/>
        <v>0</v>
      </c>
      <c r="Z503" s="2" t="b">
        <f t="shared" si="305"/>
        <v>0</v>
      </c>
      <c r="AA503" s="2" t="b">
        <f t="shared" si="305"/>
        <v>0</v>
      </c>
      <c r="AB503" s="2" t="b">
        <f t="shared" si="305"/>
        <v>0</v>
      </c>
      <c r="AC503" s="2" t="b">
        <f t="shared" si="305"/>
        <v>0</v>
      </c>
      <c r="AD503" s="2" t="b">
        <f t="shared" si="306"/>
        <v>0</v>
      </c>
      <c r="AE503" s="2" t="b">
        <f t="shared" si="306"/>
        <v>0</v>
      </c>
      <c r="AF503" s="2" t="b">
        <f t="shared" si="306"/>
        <v>0</v>
      </c>
      <c r="AG503" s="2" t="b">
        <f t="shared" si="306"/>
        <v>0</v>
      </c>
      <c r="AH503" s="2" t="b">
        <f t="shared" si="306"/>
        <v>0</v>
      </c>
      <c r="AI503" s="2" t="b">
        <f t="shared" si="306"/>
        <v>0</v>
      </c>
      <c r="AJ503" s="2" t="b">
        <f t="shared" si="306"/>
        <v>0</v>
      </c>
      <c r="AK503" s="2" t="b">
        <f t="shared" si="306"/>
        <v>0</v>
      </c>
      <c r="AL503" s="2" t="b">
        <f t="shared" si="306"/>
        <v>0</v>
      </c>
      <c r="AM503" s="2" t="b">
        <f t="shared" si="306"/>
        <v>0</v>
      </c>
      <c r="AN503" s="2" t="b">
        <f t="shared" si="307"/>
        <v>0</v>
      </c>
      <c r="AO503" s="2" t="b">
        <f t="shared" si="307"/>
        <v>0</v>
      </c>
      <c r="AP503" s="2" t="b">
        <f t="shared" si="307"/>
        <v>0</v>
      </c>
      <c r="AQ503" s="2" t="b">
        <f t="shared" si="307"/>
        <v>0</v>
      </c>
      <c r="AR503" s="2" t="b">
        <f t="shared" si="307"/>
        <v>0</v>
      </c>
      <c r="AS503" s="2" t="b">
        <f t="shared" si="307"/>
        <v>0</v>
      </c>
      <c r="AT503" s="2" t="b">
        <f t="shared" si="307"/>
        <v>1</v>
      </c>
      <c r="AU503" s="2" t="b">
        <f t="shared" si="307"/>
        <v>1</v>
      </c>
      <c r="AV503" s="2" t="b">
        <f t="shared" si="307"/>
        <v>1</v>
      </c>
      <c r="AW503" s="2" t="b">
        <f t="shared" si="307"/>
        <v>1</v>
      </c>
      <c r="AX503" s="2" t="b">
        <f t="shared" si="308"/>
        <v>1</v>
      </c>
      <c r="AY503" s="2" t="b">
        <f t="shared" si="308"/>
        <v>1</v>
      </c>
      <c r="AZ503" s="2" t="b">
        <f t="shared" si="308"/>
        <v>1</v>
      </c>
      <c r="BA503" s="2" t="b">
        <f t="shared" si="308"/>
        <v>1</v>
      </c>
      <c r="BB503" s="2" t="b">
        <f t="shared" si="308"/>
        <v>1</v>
      </c>
      <c r="BC503" s="2" t="b">
        <f t="shared" si="308"/>
        <v>1</v>
      </c>
      <c r="BD503" s="2" t="b">
        <f t="shared" si="308"/>
        <v>1</v>
      </c>
      <c r="BE503" s="2" t="b">
        <f t="shared" si="308"/>
        <v>1</v>
      </c>
      <c r="BF503" s="2" t="b">
        <f t="shared" si="308"/>
        <v>1</v>
      </c>
      <c r="BG503" s="2" t="b">
        <f t="shared" si="308"/>
        <v>1</v>
      </c>
      <c r="BH503" s="2" t="b">
        <f t="shared" si="308"/>
        <v>1</v>
      </c>
      <c r="BI503" s="2" t="b">
        <f t="shared" si="308"/>
        <v>1</v>
      </c>
      <c r="BJ503" s="2" t="b">
        <f t="shared" si="308"/>
        <v>1</v>
      </c>
      <c r="BK503" s="2" t="b">
        <f t="shared" si="308"/>
        <v>1</v>
      </c>
    </row>
    <row r="504" spans="1:63" ht="58" x14ac:dyDescent="0.35">
      <c r="A504" s="2" t="str">
        <f>RawData!A500&amp;" "&amp;RawData!B500&amp;" "&amp;RawData!C500&amp;" "&amp;RawData!D500&amp;" "&amp;RawData!E500</f>
        <v xml:space="preserve">397 20090423 3ULDSDDST Language 5: BDS-C, pascal, cardbox, optimiser, software toolworks lisp80, c80  </v>
      </c>
      <c r="B504" s="2" t="str">
        <f t="shared" si="276"/>
        <v>397 20090423 3ULDSDDST Language 5: BDS-C, pascal, cardbox, optimiser, software toolworks lisp80, c80</v>
      </c>
      <c r="C504" s="2">
        <f t="shared" si="277"/>
        <v>4</v>
      </c>
      <c r="D504" s="2">
        <f t="shared" si="278"/>
        <v>13</v>
      </c>
      <c r="E504" s="2">
        <f t="shared" si="279"/>
        <v>23</v>
      </c>
      <c r="F504" s="2" t="b">
        <f t="shared" si="280"/>
        <v>1</v>
      </c>
      <c r="G504" s="2" t="b">
        <f t="shared" si="281"/>
        <v>1</v>
      </c>
      <c r="I504" s="2">
        <f t="shared" si="288"/>
        <v>397</v>
      </c>
      <c r="J504" s="2" t="str">
        <f t="shared" si="282"/>
        <v>20090423</v>
      </c>
      <c r="K504" s="2" t="str">
        <f t="shared" si="283"/>
        <v>3ULDSDDST</v>
      </c>
      <c r="L504" s="2" t="str">
        <f t="shared" si="284"/>
        <v>Language 5: BDS-C, pascal, cardbox, optimiser, software toolworks lisp80, c80</v>
      </c>
      <c r="N504" s="2" t="b">
        <f t="shared" si="285"/>
        <v>0</v>
      </c>
      <c r="O504" s="2" t="b">
        <f t="shared" si="286"/>
        <v>0</v>
      </c>
      <c r="P504" s="2" t="str">
        <f t="shared" si="287"/>
        <v>3ULDSDDST</v>
      </c>
      <c r="T504" s="2" t="b">
        <f t="shared" si="305"/>
        <v>0</v>
      </c>
      <c r="U504" s="2" t="b">
        <f t="shared" si="305"/>
        <v>0</v>
      </c>
      <c r="V504" s="2" t="b">
        <f t="shared" si="305"/>
        <v>0</v>
      </c>
      <c r="W504" s="2" t="b">
        <f t="shared" si="305"/>
        <v>0</v>
      </c>
      <c r="X504" s="2" t="b">
        <f t="shared" si="305"/>
        <v>0</v>
      </c>
      <c r="Y504" s="2" t="b">
        <f t="shared" si="305"/>
        <v>0</v>
      </c>
      <c r="Z504" s="2" t="b">
        <f t="shared" si="305"/>
        <v>0</v>
      </c>
      <c r="AA504" s="2" t="b">
        <f t="shared" si="305"/>
        <v>0</v>
      </c>
      <c r="AB504" s="2" t="b">
        <f t="shared" si="305"/>
        <v>0</v>
      </c>
      <c r="AC504" s="2" t="b">
        <f t="shared" si="305"/>
        <v>0</v>
      </c>
      <c r="AD504" s="2" t="b">
        <f t="shared" si="306"/>
        <v>0</v>
      </c>
      <c r="AE504" s="2" t="b">
        <f t="shared" si="306"/>
        <v>0</v>
      </c>
      <c r="AF504" s="2" t="b">
        <f t="shared" si="306"/>
        <v>0</v>
      </c>
      <c r="AG504" s="2" t="b">
        <f t="shared" si="306"/>
        <v>0</v>
      </c>
      <c r="AH504" s="2" t="b">
        <f t="shared" si="306"/>
        <v>0</v>
      </c>
      <c r="AI504" s="2" t="b">
        <f t="shared" si="306"/>
        <v>0</v>
      </c>
      <c r="AJ504" s="2" t="b">
        <f t="shared" si="306"/>
        <v>0</v>
      </c>
      <c r="AK504" s="2" t="b">
        <f t="shared" si="306"/>
        <v>0</v>
      </c>
      <c r="AL504" s="2" t="b">
        <f t="shared" si="306"/>
        <v>0</v>
      </c>
      <c r="AM504" s="2" t="b">
        <f t="shared" si="306"/>
        <v>0</v>
      </c>
      <c r="AN504" s="2" t="b">
        <f t="shared" si="307"/>
        <v>0</v>
      </c>
      <c r="AO504" s="2" t="b">
        <f t="shared" si="307"/>
        <v>0</v>
      </c>
      <c r="AP504" s="2" t="b">
        <f t="shared" si="307"/>
        <v>0</v>
      </c>
      <c r="AQ504" s="2" t="b">
        <f t="shared" si="307"/>
        <v>0</v>
      </c>
      <c r="AR504" s="2" t="b">
        <f t="shared" si="307"/>
        <v>0</v>
      </c>
      <c r="AS504" s="2" t="b">
        <f t="shared" si="307"/>
        <v>0</v>
      </c>
      <c r="AT504" s="2" t="b">
        <f t="shared" si="307"/>
        <v>1</v>
      </c>
      <c r="AU504" s="2" t="b">
        <f t="shared" si="307"/>
        <v>1</v>
      </c>
      <c r="AV504" s="2" t="b">
        <f t="shared" si="307"/>
        <v>1</v>
      </c>
      <c r="AW504" s="2" t="b">
        <f t="shared" si="307"/>
        <v>1</v>
      </c>
      <c r="AX504" s="2" t="b">
        <f t="shared" si="308"/>
        <v>1</v>
      </c>
      <c r="AY504" s="2" t="b">
        <f t="shared" si="308"/>
        <v>1</v>
      </c>
      <c r="AZ504" s="2" t="b">
        <f t="shared" si="308"/>
        <v>1</v>
      </c>
      <c r="BA504" s="2" t="b">
        <f t="shared" si="308"/>
        <v>1</v>
      </c>
      <c r="BB504" s="2" t="b">
        <f t="shared" si="308"/>
        <v>1</v>
      </c>
      <c r="BC504" s="2" t="b">
        <f t="shared" si="308"/>
        <v>1</v>
      </c>
      <c r="BD504" s="2" t="b">
        <f t="shared" si="308"/>
        <v>1</v>
      </c>
      <c r="BE504" s="2" t="b">
        <f t="shared" si="308"/>
        <v>1</v>
      </c>
      <c r="BF504" s="2" t="b">
        <f t="shared" si="308"/>
        <v>1</v>
      </c>
      <c r="BG504" s="2" t="b">
        <f t="shared" si="308"/>
        <v>1</v>
      </c>
      <c r="BH504" s="2" t="b">
        <f t="shared" si="308"/>
        <v>1</v>
      </c>
      <c r="BI504" s="2" t="b">
        <f t="shared" si="308"/>
        <v>1</v>
      </c>
      <c r="BJ504" s="2" t="b">
        <f t="shared" si="308"/>
        <v>1</v>
      </c>
      <c r="BK504" s="2" t="b">
        <f t="shared" si="308"/>
        <v>1</v>
      </c>
    </row>
    <row r="505" spans="1:63" ht="43.5" x14ac:dyDescent="0.35">
      <c r="A505" s="2" t="str">
        <f>RawData!A501&amp;" "&amp;RawData!B501&amp;" "&amp;RawData!C501&amp;" "&amp;RawData!D501&amp;" "&amp;RawData!E501</f>
        <v xml:space="preserve">398 20071202 3ULDSDDST Language 6: Supercalc V2, misc Cprog, Sapphire link </v>
      </c>
      <c r="B505" s="2" t="str">
        <f t="shared" si="276"/>
        <v>398 20071202 3ULDSDDST Language 6: Supercalc V2, misc Cprog, Sapphire link</v>
      </c>
      <c r="C505" s="2">
        <f t="shared" si="277"/>
        <v>4</v>
      </c>
      <c r="D505" s="2">
        <f t="shared" si="278"/>
        <v>13</v>
      </c>
      <c r="E505" s="2">
        <f t="shared" si="279"/>
        <v>23</v>
      </c>
      <c r="F505" s="2" t="b">
        <f t="shared" si="280"/>
        <v>1</v>
      </c>
      <c r="G505" s="2" t="b">
        <f t="shared" si="281"/>
        <v>1</v>
      </c>
      <c r="I505" s="2">
        <f t="shared" si="288"/>
        <v>398</v>
      </c>
      <c r="J505" s="2" t="str">
        <f t="shared" si="282"/>
        <v>20071202</v>
      </c>
      <c r="K505" s="2" t="str">
        <f t="shared" si="283"/>
        <v>3ULDSDDST</v>
      </c>
      <c r="L505" s="2" t="str">
        <f t="shared" si="284"/>
        <v>Language 6: Supercalc V2, misc Cprog, Sapphire link</v>
      </c>
      <c r="N505" s="2" t="b">
        <f t="shared" si="285"/>
        <v>0</v>
      </c>
      <c r="O505" s="2" t="b">
        <f t="shared" si="286"/>
        <v>0</v>
      </c>
      <c r="P505" s="2" t="str">
        <f t="shared" si="287"/>
        <v>3ULDSDDST</v>
      </c>
      <c r="T505" s="2" t="b">
        <f t="shared" ref="T505:AC514" si="309">IF($F505,OR(NOT(ISERROR(FIND(T$2,$L505,1))),NOT(ISERROR(FIND(T$3,$L505,1))),NOT(ISERROR(FIND(T$4,$L505,1)))),"")</f>
        <v>0</v>
      </c>
      <c r="U505" s="2" t="b">
        <f t="shared" si="309"/>
        <v>0</v>
      </c>
      <c r="V505" s="2" t="b">
        <f t="shared" si="309"/>
        <v>0</v>
      </c>
      <c r="W505" s="2" t="b">
        <f t="shared" si="309"/>
        <v>0</v>
      </c>
      <c r="X505" s="2" t="b">
        <f t="shared" si="309"/>
        <v>0</v>
      </c>
      <c r="Y505" s="2" t="b">
        <f t="shared" si="309"/>
        <v>0</v>
      </c>
      <c r="Z505" s="2" t="b">
        <f t="shared" si="309"/>
        <v>0</v>
      </c>
      <c r="AA505" s="2" t="b">
        <f t="shared" si="309"/>
        <v>0</v>
      </c>
      <c r="AB505" s="2" t="b">
        <f t="shared" si="309"/>
        <v>0</v>
      </c>
      <c r="AC505" s="2" t="b">
        <f t="shared" si="309"/>
        <v>0</v>
      </c>
      <c r="AD505" s="2" t="b">
        <f t="shared" ref="AD505:AM514" si="310">IF($F505,OR(NOT(ISERROR(FIND(AD$2,$L505,1))),NOT(ISERROR(FIND(AD$3,$L505,1))),NOT(ISERROR(FIND(AD$4,$L505,1)))),"")</f>
        <v>0</v>
      </c>
      <c r="AE505" s="2" t="b">
        <f t="shared" si="310"/>
        <v>0</v>
      </c>
      <c r="AF505" s="2" t="b">
        <f t="shared" si="310"/>
        <v>1</v>
      </c>
      <c r="AG505" s="2" t="b">
        <f t="shared" si="310"/>
        <v>0</v>
      </c>
      <c r="AH505" s="2" t="b">
        <f t="shared" si="310"/>
        <v>0</v>
      </c>
      <c r="AI505" s="2" t="b">
        <f t="shared" si="310"/>
        <v>0</v>
      </c>
      <c r="AJ505" s="2" t="b">
        <f t="shared" si="310"/>
        <v>0</v>
      </c>
      <c r="AK505" s="2" t="b">
        <f t="shared" si="310"/>
        <v>0</v>
      </c>
      <c r="AL505" s="2" t="b">
        <f t="shared" si="310"/>
        <v>0</v>
      </c>
      <c r="AM505" s="2" t="b">
        <f t="shared" si="310"/>
        <v>0</v>
      </c>
      <c r="AN505" s="2" t="b">
        <f t="shared" ref="AN505:AW514" si="311">IF($F505,OR(NOT(ISERROR(FIND(AN$2,$L505,1))),NOT(ISERROR(FIND(AN$3,$L505,1))),NOT(ISERROR(FIND(AN$4,$L505,1)))),"")</f>
        <v>0</v>
      </c>
      <c r="AO505" s="2" t="b">
        <f t="shared" si="311"/>
        <v>0</v>
      </c>
      <c r="AP505" s="2" t="b">
        <f t="shared" si="311"/>
        <v>0</v>
      </c>
      <c r="AQ505" s="2" t="b">
        <f t="shared" si="311"/>
        <v>0</v>
      </c>
      <c r="AR505" s="2" t="b">
        <f t="shared" si="311"/>
        <v>0</v>
      </c>
      <c r="AS505" s="2" t="b">
        <f t="shared" si="311"/>
        <v>0</v>
      </c>
      <c r="AT505" s="2" t="b">
        <f t="shared" si="311"/>
        <v>1</v>
      </c>
      <c r="AU505" s="2" t="b">
        <f t="shared" si="311"/>
        <v>1</v>
      </c>
      <c r="AV505" s="2" t="b">
        <f t="shared" si="311"/>
        <v>1</v>
      </c>
      <c r="AW505" s="2" t="b">
        <f t="shared" si="311"/>
        <v>1</v>
      </c>
      <c r="AX505" s="2" t="b">
        <f t="shared" ref="AX505:BK514" si="312">IF($F505,OR(NOT(ISERROR(FIND(AX$2,$L505,1))),NOT(ISERROR(FIND(AX$3,$L505,1))),NOT(ISERROR(FIND(AX$4,$L505,1)))),"")</f>
        <v>1</v>
      </c>
      <c r="AY505" s="2" t="b">
        <f t="shared" si="312"/>
        <v>1</v>
      </c>
      <c r="AZ505" s="2" t="b">
        <f t="shared" si="312"/>
        <v>1</v>
      </c>
      <c r="BA505" s="2" t="b">
        <f t="shared" si="312"/>
        <v>1</v>
      </c>
      <c r="BB505" s="2" t="b">
        <f t="shared" si="312"/>
        <v>1</v>
      </c>
      <c r="BC505" s="2" t="b">
        <f t="shared" si="312"/>
        <v>1</v>
      </c>
      <c r="BD505" s="2" t="b">
        <f t="shared" si="312"/>
        <v>1</v>
      </c>
      <c r="BE505" s="2" t="b">
        <f t="shared" si="312"/>
        <v>1</v>
      </c>
      <c r="BF505" s="2" t="b">
        <f t="shared" si="312"/>
        <v>1</v>
      </c>
      <c r="BG505" s="2" t="b">
        <f t="shared" si="312"/>
        <v>1</v>
      </c>
      <c r="BH505" s="2" t="b">
        <f t="shared" si="312"/>
        <v>1</v>
      </c>
      <c r="BI505" s="2" t="b">
        <f t="shared" si="312"/>
        <v>1</v>
      </c>
      <c r="BJ505" s="2" t="b">
        <f t="shared" si="312"/>
        <v>1</v>
      </c>
      <c r="BK505" s="2" t="b">
        <f t="shared" si="312"/>
        <v>1</v>
      </c>
    </row>
    <row r="506" spans="1:63" ht="43.5" x14ac:dyDescent="0.35">
      <c r="A506" s="2" t="str">
        <f>RawData!A502&amp;" "&amp;RawData!B502&amp;" "&amp;RawData!C502&amp;" "&amp;RawData!D502&amp;" "&amp;RawData!E502</f>
        <v xml:space="preserve">399 20090423 3ULDSDDST CDOS character IO device driver modifications </v>
      </c>
      <c r="B506" s="2" t="str">
        <f t="shared" si="276"/>
        <v>399 20090423 3ULDSDDST CDOS character IO device driver modifications</v>
      </c>
      <c r="C506" s="2">
        <f t="shared" si="277"/>
        <v>4</v>
      </c>
      <c r="D506" s="2">
        <f t="shared" si="278"/>
        <v>13</v>
      </c>
      <c r="E506" s="2">
        <f t="shared" si="279"/>
        <v>23</v>
      </c>
      <c r="F506" s="2" t="b">
        <f t="shared" si="280"/>
        <v>1</v>
      </c>
      <c r="G506" s="2" t="b">
        <f t="shared" si="281"/>
        <v>1</v>
      </c>
      <c r="I506" s="2">
        <f t="shared" si="288"/>
        <v>399</v>
      </c>
      <c r="J506" s="2" t="str">
        <f t="shared" si="282"/>
        <v>20090423</v>
      </c>
      <c r="K506" s="2" t="str">
        <f t="shared" si="283"/>
        <v>3ULDSDDST</v>
      </c>
      <c r="L506" s="2" t="str">
        <f t="shared" si="284"/>
        <v>CDOS character IO device driver modifications</v>
      </c>
      <c r="N506" s="2" t="b">
        <f t="shared" si="285"/>
        <v>0</v>
      </c>
      <c r="O506" s="2" t="b">
        <f t="shared" si="286"/>
        <v>0</v>
      </c>
      <c r="P506" s="2" t="str">
        <f t="shared" si="287"/>
        <v>3ULDSDDST</v>
      </c>
      <c r="T506" s="2" t="b">
        <f t="shared" si="309"/>
        <v>0</v>
      </c>
      <c r="U506" s="2" t="b">
        <f t="shared" si="309"/>
        <v>1</v>
      </c>
      <c r="V506" s="2" t="b">
        <f t="shared" si="309"/>
        <v>0</v>
      </c>
      <c r="W506" s="2" t="b">
        <f t="shared" si="309"/>
        <v>0</v>
      </c>
      <c r="X506" s="2" t="b">
        <f t="shared" si="309"/>
        <v>0</v>
      </c>
      <c r="Y506" s="2" t="b">
        <f t="shared" si="309"/>
        <v>0</v>
      </c>
      <c r="Z506" s="2" t="b">
        <f t="shared" si="309"/>
        <v>0</v>
      </c>
      <c r="AA506" s="2" t="b">
        <f t="shared" si="309"/>
        <v>0</v>
      </c>
      <c r="AB506" s="2" t="b">
        <f t="shared" si="309"/>
        <v>0</v>
      </c>
      <c r="AC506" s="2" t="b">
        <f t="shared" si="309"/>
        <v>0</v>
      </c>
      <c r="AD506" s="2" t="b">
        <f t="shared" si="310"/>
        <v>0</v>
      </c>
      <c r="AE506" s="2" t="b">
        <f t="shared" si="310"/>
        <v>0</v>
      </c>
      <c r="AF506" s="2" t="b">
        <f t="shared" si="310"/>
        <v>0</v>
      </c>
      <c r="AG506" s="2" t="b">
        <f t="shared" si="310"/>
        <v>0</v>
      </c>
      <c r="AH506" s="2" t="b">
        <f t="shared" si="310"/>
        <v>0</v>
      </c>
      <c r="AI506" s="2" t="b">
        <f t="shared" si="310"/>
        <v>0</v>
      </c>
      <c r="AJ506" s="2" t="b">
        <f t="shared" si="310"/>
        <v>0</v>
      </c>
      <c r="AK506" s="2" t="b">
        <f t="shared" si="310"/>
        <v>0</v>
      </c>
      <c r="AL506" s="2" t="b">
        <f t="shared" si="310"/>
        <v>0</v>
      </c>
      <c r="AM506" s="2" t="b">
        <f t="shared" si="310"/>
        <v>0</v>
      </c>
      <c r="AN506" s="2" t="b">
        <f t="shared" si="311"/>
        <v>0</v>
      </c>
      <c r="AO506" s="2" t="b">
        <f t="shared" si="311"/>
        <v>0</v>
      </c>
      <c r="AP506" s="2" t="b">
        <f t="shared" si="311"/>
        <v>0</v>
      </c>
      <c r="AQ506" s="2" t="b">
        <f t="shared" si="311"/>
        <v>0</v>
      </c>
      <c r="AR506" s="2" t="b">
        <f t="shared" si="311"/>
        <v>0</v>
      </c>
      <c r="AS506" s="2" t="b">
        <f t="shared" si="311"/>
        <v>0</v>
      </c>
      <c r="AT506" s="2" t="b">
        <f t="shared" si="311"/>
        <v>1</v>
      </c>
      <c r="AU506" s="2" t="b">
        <f t="shared" si="311"/>
        <v>1</v>
      </c>
      <c r="AV506" s="2" t="b">
        <f t="shared" si="311"/>
        <v>1</v>
      </c>
      <c r="AW506" s="2" t="b">
        <f t="shared" si="311"/>
        <v>1</v>
      </c>
      <c r="AX506" s="2" t="b">
        <f t="shared" si="312"/>
        <v>1</v>
      </c>
      <c r="AY506" s="2" t="b">
        <f t="shared" si="312"/>
        <v>1</v>
      </c>
      <c r="AZ506" s="2" t="b">
        <f t="shared" si="312"/>
        <v>1</v>
      </c>
      <c r="BA506" s="2" t="b">
        <f t="shared" si="312"/>
        <v>1</v>
      </c>
      <c r="BB506" s="2" t="b">
        <f t="shared" si="312"/>
        <v>1</v>
      </c>
      <c r="BC506" s="2" t="b">
        <f t="shared" si="312"/>
        <v>1</v>
      </c>
      <c r="BD506" s="2" t="b">
        <f t="shared" si="312"/>
        <v>1</v>
      </c>
      <c r="BE506" s="2" t="b">
        <f t="shared" si="312"/>
        <v>1</v>
      </c>
      <c r="BF506" s="2" t="b">
        <f t="shared" si="312"/>
        <v>1</v>
      </c>
      <c r="BG506" s="2" t="b">
        <f t="shared" si="312"/>
        <v>1</v>
      </c>
      <c r="BH506" s="2" t="b">
        <f t="shared" si="312"/>
        <v>1</v>
      </c>
      <c r="BI506" s="2" t="b">
        <f t="shared" si="312"/>
        <v>1</v>
      </c>
      <c r="BJ506" s="2" t="b">
        <f t="shared" si="312"/>
        <v>1</v>
      </c>
      <c r="BK506" s="2" t="b">
        <f t="shared" si="312"/>
        <v>1</v>
      </c>
    </row>
    <row r="507" spans="1:63" ht="43.5" x14ac:dyDescent="0.35">
      <c r="A507" s="2" t="str">
        <f>RawData!A503&amp;" "&amp;RawData!B503&amp;" "&amp;RawData!C503&amp;" "&amp;RawData!D503&amp;" "&amp;RawData!E503</f>
        <v xml:space="preserve">400 20090423 3ULDSDDST Cromix modifications and enhancements </v>
      </c>
      <c r="B507" s="2" t="str">
        <f t="shared" si="276"/>
        <v>400 20090423 3ULDSDDST Cromix modifications and enhancements</v>
      </c>
      <c r="C507" s="2">
        <f t="shared" si="277"/>
        <v>4</v>
      </c>
      <c r="D507" s="2">
        <f t="shared" si="278"/>
        <v>13</v>
      </c>
      <c r="E507" s="2">
        <f t="shared" si="279"/>
        <v>23</v>
      </c>
      <c r="F507" s="2" t="b">
        <f t="shared" si="280"/>
        <v>1</v>
      </c>
      <c r="G507" s="2" t="b">
        <f t="shared" si="281"/>
        <v>1</v>
      </c>
      <c r="I507" s="2">
        <f t="shared" si="288"/>
        <v>400</v>
      </c>
      <c r="J507" s="2" t="str">
        <f t="shared" si="282"/>
        <v>20090423</v>
      </c>
      <c r="K507" s="2" t="str">
        <f t="shared" si="283"/>
        <v>3ULDSDDST</v>
      </c>
      <c r="L507" s="2" t="str">
        <f t="shared" si="284"/>
        <v>Cromix modifications and enhancements</v>
      </c>
      <c r="N507" s="2" t="b">
        <f t="shared" si="285"/>
        <v>0</v>
      </c>
      <c r="O507" s="2" t="b">
        <f t="shared" si="286"/>
        <v>0</v>
      </c>
      <c r="P507" s="2" t="str">
        <f t="shared" si="287"/>
        <v>3ULDSDDST</v>
      </c>
      <c r="T507" s="2" t="b">
        <f t="shared" si="309"/>
        <v>1</v>
      </c>
      <c r="U507" s="2" t="b">
        <f t="shared" si="309"/>
        <v>0</v>
      </c>
      <c r="V507" s="2" t="b">
        <f t="shared" si="309"/>
        <v>0</v>
      </c>
      <c r="W507" s="2" t="b">
        <f t="shared" si="309"/>
        <v>0</v>
      </c>
      <c r="X507" s="2" t="b">
        <f t="shared" si="309"/>
        <v>0</v>
      </c>
      <c r="Y507" s="2" t="b">
        <f t="shared" si="309"/>
        <v>0</v>
      </c>
      <c r="Z507" s="2" t="b">
        <f t="shared" si="309"/>
        <v>0</v>
      </c>
      <c r="AA507" s="2" t="b">
        <f t="shared" si="309"/>
        <v>0</v>
      </c>
      <c r="AB507" s="2" t="b">
        <f t="shared" si="309"/>
        <v>0</v>
      </c>
      <c r="AC507" s="2" t="b">
        <f t="shared" si="309"/>
        <v>0</v>
      </c>
      <c r="AD507" s="2" t="b">
        <f t="shared" si="310"/>
        <v>0</v>
      </c>
      <c r="AE507" s="2" t="b">
        <f t="shared" si="310"/>
        <v>0</v>
      </c>
      <c r="AF507" s="2" t="b">
        <f t="shared" si="310"/>
        <v>0</v>
      </c>
      <c r="AG507" s="2" t="b">
        <f t="shared" si="310"/>
        <v>0</v>
      </c>
      <c r="AH507" s="2" t="b">
        <f t="shared" si="310"/>
        <v>0</v>
      </c>
      <c r="AI507" s="2" t="b">
        <f t="shared" si="310"/>
        <v>0</v>
      </c>
      <c r="AJ507" s="2" t="b">
        <f t="shared" si="310"/>
        <v>0</v>
      </c>
      <c r="AK507" s="2" t="b">
        <f t="shared" si="310"/>
        <v>0</v>
      </c>
      <c r="AL507" s="2" t="b">
        <f t="shared" si="310"/>
        <v>0</v>
      </c>
      <c r="AM507" s="2" t="b">
        <f t="shared" si="310"/>
        <v>0</v>
      </c>
      <c r="AN507" s="2" t="b">
        <f t="shared" si="311"/>
        <v>0</v>
      </c>
      <c r="AO507" s="2" t="b">
        <f t="shared" si="311"/>
        <v>0</v>
      </c>
      <c r="AP507" s="2" t="b">
        <f t="shared" si="311"/>
        <v>0</v>
      </c>
      <c r="AQ507" s="2" t="b">
        <f t="shared" si="311"/>
        <v>0</v>
      </c>
      <c r="AR507" s="2" t="b">
        <f t="shared" si="311"/>
        <v>0</v>
      </c>
      <c r="AS507" s="2" t="b">
        <f t="shared" si="311"/>
        <v>0</v>
      </c>
      <c r="AT507" s="2" t="b">
        <f t="shared" si="311"/>
        <v>1</v>
      </c>
      <c r="AU507" s="2" t="b">
        <f t="shared" si="311"/>
        <v>1</v>
      </c>
      <c r="AV507" s="2" t="b">
        <f t="shared" si="311"/>
        <v>1</v>
      </c>
      <c r="AW507" s="2" t="b">
        <f t="shared" si="311"/>
        <v>1</v>
      </c>
      <c r="AX507" s="2" t="b">
        <f t="shared" si="312"/>
        <v>1</v>
      </c>
      <c r="AY507" s="2" t="b">
        <f t="shared" si="312"/>
        <v>1</v>
      </c>
      <c r="AZ507" s="2" t="b">
        <f t="shared" si="312"/>
        <v>1</v>
      </c>
      <c r="BA507" s="2" t="b">
        <f t="shared" si="312"/>
        <v>1</v>
      </c>
      <c r="BB507" s="2" t="b">
        <f t="shared" si="312"/>
        <v>1</v>
      </c>
      <c r="BC507" s="2" t="b">
        <f t="shared" si="312"/>
        <v>1</v>
      </c>
      <c r="BD507" s="2" t="b">
        <f t="shared" si="312"/>
        <v>1</v>
      </c>
      <c r="BE507" s="2" t="b">
        <f t="shared" si="312"/>
        <v>1</v>
      </c>
      <c r="BF507" s="2" t="b">
        <f t="shared" si="312"/>
        <v>1</v>
      </c>
      <c r="BG507" s="2" t="b">
        <f t="shared" si="312"/>
        <v>1</v>
      </c>
      <c r="BH507" s="2" t="b">
        <f t="shared" si="312"/>
        <v>1</v>
      </c>
      <c r="BI507" s="2" t="b">
        <f t="shared" si="312"/>
        <v>1</v>
      </c>
      <c r="BJ507" s="2" t="b">
        <f t="shared" si="312"/>
        <v>1</v>
      </c>
      <c r="BK507" s="2" t="b">
        <f t="shared" si="312"/>
        <v>1</v>
      </c>
    </row>
    <row r="508" spans="1:63" x14ac:dyDescent="0.35">
      <c r="A508" s="2" t="str">
        <f>RawData!A504&amp;" "&amp;RawData!B504&amp;" "&amp;RawData!C504&amp;" "&amp;RawData!D504&amp;" "&amp;RawData!E504</f>
        <v xml:space="preserve">    </v>
      </c>
      <c r="B508" s="2" t="str">
        <f t="shared" si="276"/>
        <v/>
      </c>
      <c r="C508" s="2" t="e">
        <f t="shared" si="277"/>
        <v>#VALUE!</v>
      </c>
      <c r="D508" s="2" t="e">
        <f t="shared" si="278"/>
        <v>#VALUE!</v>
      </c>
      <c r="E508" s="2" t="e">
        <f t="shared" si="279"/>
        <v>#VALUE!</v>
      </c>
      <c r="F508" s="2" t="b">
        <f t="shared" si="280"/>
        <v>0</v>
      </c>
      <c r="G508" s="2" t="b">
        <f t="shared" si="281"/>
        <v>0</v>
      </c>
      <c r="I508" s="2" t="str">
        <f t="shared" si="288"/>
        <v/>
      </c>
      <c r="J508" s="2" t="str">
        <f t="shared" si="282"/>
        <v/>
      </c>
      <c r="K508" s="2" t="str">
        <f t="shared" si="283"/>
        <v/>
      </c>
      <c r="L508" s="2" t="str">
        <f t="shared" si="284"/>
        <v/>
      </c>
      <c r="N508" s="2" t="str">
        <f t="shared" si="285"/>
        <v/>
      </c>
      <c r="O508" s="2" t="str">
        <f t="shared" si="286"/>
        <v/>
      </c>
      <c r="P508" s="2" t="str">
        <f t="shared" si="287"/>
        <v/>
      </c>
      <c r="T508" s="2" t="str">
        <f t="shared" si="309"/>
        <v/>
      </c>
      <c r="U508" s="2" t="str">
        <f t="shared" si="309"/>
        <v/>
      </c>
      <c r="V508" s="2" t="str">
        <f t="shared" si="309"/>
        <v/>
      </c>
      <c r="W508" s="2" t="str">
        <f t="shared" si="309"/>
        <v/>
      </c>
      <c r="X508" s="2" t="str">
        <f t="shared" si="309"/>
        <v/>
      </c>
      <c r="Y508" s="2" t="str">
        <f t="shared" si="309"/>
        <v/>
      </c>
      <c r="Z508" s="2" t="str">
        <f t="shared" si="309"/>
        <v/>
      </c>
      <c r="AA508" s="2" t="str">
        <f t="shared" si="309"/>
        <v/>
      </c>
      <c r="AB508" s="2" t="str">
        <f t="shared" si="309"/>
        <v/>
      </c>
      <c r="AC508" s="2" t="str">
        <f t="shared" si="309"/>
        <v/>
      </c>
      <c r="AD508" s="2" t="str">
        <f t="shared" si="310"/>
        <v/>
      </c>
      <c r="AE508" s="2" t="str">
        <f t="shared" si="310"/>
        <v/>
      </c>
      <c r="AF508" s="2" t="str">
        <f t="shared" si="310"/>
        <v/>
      </c>
      <c r="AG508" s="2" t="str">
        <f t="shared" si="310"/>
        <v/>
      </c>
      <c r="AH508" s="2" t="str">
        <f t="shared" si="310"/>
        <v/>
      </c>
      <c r="AI508" s="2" t="str">
        <f t="shared" si="310"/>
        <v/>
      </c>
      <c r="AJ508" s="2" t="str">
        <f t="shared" si="310"/>
        <v/>
      </c>
      <c r="AK508" s="2" t="str">
        <f t="shared" si="310"/>
        <v/>
      </c>
      <c r="AL508" s="2" t="str">
        <f t="shared" si="310"/>
        <v/>
      </c>
      <c r="AM508" s="2" t="str">
        <f t="shared" si="310"/>
        <v/>
      </c>
      <c r="AN508" s="2" t="str">
        <f t="shared" si="311"/>
        <v/>
      </c>
      <c r="AO508" s="2" t="str">
        <f t="shared" si="311"/>
        <v/>
      </c>
      <c r="AP508" s="2" t="str">
        <f t="shared" si="311"/>
        <v/>
      </c>
      <c r="AQ508" s="2" t="str">
        <f t="shared" si="311"/>
        <v/>
      </c>
      <c r="AR508" s="2" t="str">
        <f t="shared" si="311"/>
        <v/>
      </c>
      <c r="AS508" s="2" t="str">
        <f t="shared" si="311"/>
        <v/>
      </c>
      <c r="AT508" s="2" t="str">
        <f t="shared" si="311"/>
        <v/>
      </c>
      <c r="AU508" s="2" t="str">
        <f t="shared" si="311"/>
        <v/>
      </c>
      <c r="AV508" s="2" t="str">
        <f t="shared" si="311"/>
        <v/>
      </c>
      <c r="AW508" s="2" t="str">
        <f t="shared" si="311"/>
        <v/>
      </c>
      <c r="AX508" s="2" t="str">
        <f t="shared" si="312"/>
        <v/>
      </c>
      <c r="AY508" s="2" t="str">
        <f t="shared" si="312"/>
        <v/>
      </c>
      <c r="AZ508" s="2" t="str">
        <f t="shared" si="312"/>
        <v/>
      </c>
      <c r="BA508" s="2" t="str">
        <f t="shared" si="312"/>
        <v/>
      </c>
      <c r="BB508" s="2" t="str">
        <f t="shared" si="312"/>
        <v/>
      </c>
      <c r="BC508" s="2" t="str">
        <f t="shared" si="312"/>
        <v/>
      </c>
      <c r="BD508" s="2" t="str">
        <f t="shared" si="312"/>
        <v/>
      </c>
      <c r="BE508" s="2" t="str">
        <f t="shared" si="312"/>
        <v/>
      </c>
      <c r="BF508" s="2" t="str">
        <f t="shared" si="312"/>
        <v/>
      </c>
      <c r="BG508" s="2" t="str">
        <f t="shared" si="312"/>
        <v/>
      </c>
      <c r="BH508" s="2" t="str">
        <f t="shared" si="312"/>
        <v/>
      </c>
      <c r="BI508" s="2" t="str">
        <f t="shared" si="312"/>
        <v/>
      </c>
      <c r="BJ508" s="2" t="str">
        <f t="shared" si="312"/>
        <v/>
      </c>
      <c r="BK508" s="2" t="str">
        <f t="shared" si="312"/>
        <v/>
      </c>
    </row>
    <row r="509" spans="1:63" x14ac:dyDescent="0.35">
      <c r="A509" s="2" t="str">
        <f>RawData!A505&amp;" "&amp;RawData!B505&amp;" "&amp;RawData!C505&amp;" "&amp;RawData!D505&amp;" "&amp;RawData!E505</f>
        <v xml:space="preserve">    </v>
      </c>
      <c r="B509" s="2" t="str">
        <f t="shared" si="276"/>
        <v/>
      </c>
      <c r="C509" s="2" t="e">
        <f t="shared" si="277"/>
        <v>#VALUE!</v>
      </c>
      <c r="D509" s="2" t="e">
        <f t="shared" si="278"/>
        <v>#VALUE!</v>
      </c>
      <c r="E509" s="2" t="e">
        <f t="shared" si="279"/>
        <v>#VALUE!</v>
      </c>
      <c r="F509" s="2" t="b">
        <f t="shared" si="280"/>
        <v>0</v>
      </c>
      <c r="G509" s="2" t="b">
        <f t="shared" si="281"/>
        <v>0</v>
      </c>
      <c r="I509" s="2" t="str">
        <f t="shared" si="288"/>
        <v/>
      </c>
      <c r="J509" s="2" t="str">
        <f t="shared" si="282"/>
        <v/>
      </c>
      <c r="K509" s="2" t="str">
        <f t="shared" si="283"/>
        <v/>
      </c>
      <c r="L509" s="2" t="str">
        <f t="shared" si="284"/>
        <v/>
      </c>
      <c r="N509" s="2" t="str">
        <f t="shared" si="285"/>
        <v/>
      </c>
      <c r="O509" s="2" t="str">
        <f t="shared" si="286"/>
        <v/>
      </c>
      <c r="P509" s="2" t="str">
        <f t="shared" si="287"/>
        <v/>
      </c>
      <c r="T509" s="2" t="str">
        <f t="shared" si="309"/>
        <v/>
      </c>
      <c r="U509" s="2" t="str">
        <f t="shared" si="309"/>
        <v/>
      </c>
      <c r="V509" s="2" t="str">
        <f t="shared" si="309"/>
        <v/>
      </c>
      <c r="W509" s="2" t="str">
        <f t="shared" si="309"/>
        <v/>
      </c>
      <c r="X509" s="2" t="str">
        <f t="shared" si="309"/>
        <v/>
      </c>
      <c r="Y509" s="2" t="str">
        <f t="shared" si="309"/>
        <v/>
      </c>
      <c r="Z509" s="2" t="str">
        <f t="shared" si="309"/>
        <v/>
      </c>
      <c r="AA509" s="2" t="str">
        <f t="shared" si="309"/>
        <v/>
      </c>
      <c r="AB509" s="2" t="str">
        <f t="shared" si="309"/>
        <v/>
      </c>
      <c r="AC509" s="2" t="str">
        <f t="shared" si="309"/>
        <v/>
      </c>
      <c r="AD509" s="2" t="str">
        <f t="shared" si="310"/>
        <v/>
      </c>
      <c r="AE509" s="2" t="str">
        <f t="shared" si="310"/>
        <v/>
      </c>
      <c r="AF509" s="2" t="str">
        <f t="shared" si="310"/>
        <v/>
      </c>
      <c r="AG509" s="2" t="str">
        <f t="shared" si="310"/>
        <v/>
      </c>
      <c r="AH509" s="2" t="str">
        <f t="shared" si="310"/>
        <v/>
      </c>
      <c r="AI509" s="2" t="str">
        <f t="shared" si="310"/>
        <v/>
      </c>
      <c r="AJ509" s="2" t="str">
        <f t="shared" si="310"/>
        <v/>
      </c>
      <c r="AK509" s="2" t="str">
        <f t="shared" si="310"/>
        <v/>
      </c>
      <c r="AL509" s="2" t="str">
        <f t="shared" si="310"/>
        <v/>
      </c>
      <c r="AM509" s="2" t="str">
        <f t="shared" si="310"/>
        <v/>
      </c>
      <c r="AN509" s="2" t="str">
        <f t="shared" si="311"/>
        <v/>
      </c>
      <c r="AO509" s="2" t="str">
        <f t="shared" si="311"/>
        <v/>
      </c>
      <c r="AP509" s="2" t="str">
        <f t="shared" si="311"/>
        <v/>
      </c>
      <c r="AQ509" s="2" t="str">
        <f t="shared" si="311"/>
        <v/>
      </c>
      <c r="AR509" s="2" t="str">
        <f t="shared" si="311"/>
        <v/>
      </c>
      <c r="AS509" s="2" t="str">
        <f t="shared" si="311"/>
        <v/>
      </c>
      <c r="AT509" s="2" t="str">
        <f t="shared" si="311"/>
        <v/>
      </c>
      <c r="AU509" s="2" t="str">
        <f t="shared" si="311"/>
        <v/>
      </c>
      <c r="AV509" s="2" t="str">
        <f t="shared" si="311"/>
        <v/>
      </c>
      <c r="AW509" s="2" t="str">
        <f t="shared" si="311"/>
        <v/>
      </c>
      <c r="AX509" s="2" t="str">
        <f t="shared" si="312"/>
        <v/>
      </c>
      <c r="AY509" s="2" t="str">
        <f t="shared" si="312"/>
        <v/>
      </c>
      <c r="AZ509" s="2" t="str">
        <f t="shared" si="312"/>
        <v/>
      </c>
      <c r="BA509" s="2" t="str">
        <f t="shared" si="312"/>
        <v/>
      </c>
      <c r="BB509" s="2" t="str">
        <f t="shared" si="312"/>
        <v/>
      </c>
      <c r="BC509" s="2" t="str">
        <f t="shared" si="312"/>
        <v/>
      </c>
      <c r="BD509" s="2" t="str">
        <f t="shared" si="312"/>
        <v/>
      </c>
      <c r="BE509" s="2" t="str">
        <f t="shared" si="312"/>
        <v/>
      </c>
      <c r="BF509" s="2" t="str">
        <f t="shared" si="312"/>
        <v/>
      </c>
      <c r="BG509" s="2" t="str">
        <f t="shared" si="312"/>
        <v/>
      </c>
      <c r="BH509" s="2" t="str">
        <f t="shared" si="312"/>
        <v/>
      </c>
      <c r="BI509" s="2" t="str">
        <f t="shared" si="312"/>
        <v/>
      </c>
      <c r="BJ509" s="2" t="str">
        <f t="shared" si="312"/>
        <v/>
      </c>
      <c r="BK509" s="2" t="str">
        <f t="shared" si="312"/>
        <v/>
      </c>
    </row>
    <row r="510" spans="1:63" ht="43.5" x14ac:dyDescent="0.35">
      <c r="A510" s="2" t="str">
        <f>RawData!A506&amp;" "&amp;RawData!B506&amp;" "&amp;RawData!C506&amp;" "&amp;RawData!D506&amp;" "&amp;RawData!E506</f>
        <v xml:space="preserve">2007 Letters and People.  3.5 inch converted.  .TAR .IMD available   </v>
      </c>
      <c r="B510" s="2" t="str">
        <f t="shared" si="276"/>
        <v>2007 Letters and People. 3.5 inch converted. .TAR .IMD available</v>
      </c>
      <c r="C510" s="2">
        <f t="shared" si="277"/>
        <v>5</v>
      </c>
      <c r="D510" s="2">
        <f t="shared" si="278"/>
        <v>13</v>
      </c>
      <c r="E510" s="2">
        <f t="shared" si="279"/>
        <v>17</v>
      </c>
      <c r="F510" s="2" t="b">
        <f t="shared" si="280"/>
        <v>0</v>
      </c>
      <c r="G510" s="2" t="b">
        <f t="shared" si="281"/>
        <v>0</v>
      </c>
      <c r="I510" s="2">
        <f t="shared" si="288"/>
        <v>2007</v>
      </c>
      <c r="J510" s="2" t="str">
        <f t="shared" si="282"/>
        <v/>
      </c>
      <c r="K510" s="2" t="str">
        <f t="shared" si="283"/>
        <v/>
      </c>
      <c r="L510" s="2" t="str">
        <f t="shared" si="284"/>
        <v>2007 Letters and People. 3.5 inch converted. .TAR .IMD available</v>
      </c>
      <c r="N510" s="2" t="str">
        <f t="shared" si="285"/>
        <v/>
      </c>
      <c r="O510" s="2" t="str">
        <f t="shared" si="286"/>
        <v/>
      </c>
      <c r="P510" s="2" t="str">
        <f t="shared" si="287"/>
        <v/>
      </c>
      <c r="T510" s="2" t="str">
        <f t="shared" si="309"/>
        <v/>
      </c>
      <c r="U510" s="2" t="str">
        <f t="shared" si="309"/>
        <v/>
      </c>
      <c r="V510" s="2" t="str">
        <f t="shared" si="309"/>
        <v/>
      </c>
      <c r="W510" s="2" t="str">
        <f t="shared" si="309"/>
        <v/>
      </c>
      <c r="X510" s="2" t="str">
        <f t="shared" si="309"/>
        <v/>
      </c>
      <c r="Y510" s="2" t="str">
        <f t="shared" si="309"/>
        <v/>
      </c>
      <c r="Z510" s="2" t="str">
        <f t="shared" si="309"/>
        <v/>
      </c>
      <c r="AA510" s="2" t="str">
        <f t="shared" si="309"/>
        <v/>
      </c>
      <c r="AB510" s="2" t="str">
        <f t="shared" si="309"/>
        <v/>
      </c>
      <c r="AC510" s="2" t="str">
        <f t="shared" si="309"/>
        <v/>
      </c>
      <c r="AD510" s="2" t="str">
        <f t="shared" si="310"/>
        <v/>
      </c>
      <c r="AE510" s="2" t="str">
        <f t="shared" si="310"/>
        <v/>
      </c>
      <c r="AF510" s="2" t="str">
        <f t="shared" si="310"/>
        <v/>
      </c>
      <c r="AG510" s="2" t="str">
        <f t="shared" si="310"/>
        <v/>
      </c>
      <c r="AH510" s="2" t="str">
        <f t="shared" si="310"/>
        <v/>
      </c>
      <c r="AI510" s="2" t="str">
        <f t="shared" si="310"/>
        <v/>
      </c>
      <c r="AJ510" s="2" t="str">
        <f t="shared" si="310"/>
        <v/>
      </c>
      <c r="AK510" s="2" t="str">
        <f t="shared" si="310"/>
        <v/>
      </c>
      <c r="AL510" s="2" t="str">
        <f t="shared" si="310"/>
        <v/>
      </c>
      <c r="AM510" s="2" t="str">
        <f t="shared" si="310"/>
        <v/>
      </c>
      <c r="AN510" s="2" t="str">
        <f t="shared" si="311"/>
        <v/>
      </c>
      <c r="AO510" s="2" t="str">
        <f t="shared" si="311"/>
        <v/>
      </c>
      <c r="AP510" s="2" t="str">
        <f t="shared" si="311"/>
        <v/>
      </c>
      <c r="AQ510" s="2" t="str">
        <f t="shared" si="311"/>
        <v/>
      </c>
      <c r="AR510" s="2" t="str">
        <f t="shared" si="311"/>
        <v/>
      </c>
      <c r="AS510" s="2" t="str">
        <f t="shared" si="311"/>
        <v/>
      </c>
      <c r="AT510" s="2" t="str">
        <f t="shared" si="311"/>
        <v/>
      </c>
      <c r="AU510" s="2" t="str">
        <f t="shared" si="311"/>
        <v/>
      </c>
      <c r="AV510" s="2" t="str">
        <f t="shared" si="311"/>
        <v/>
      </c>
      <c r="AW510" s="2" t="str">
        <f t="shared" si="311"/>
        <v/>
      </c>
      <c r="AX510" s="2" t="str">
        <f t="shared" si="312"/>
        <v/>
      </c>
      <c r="AY510" s="2" t="str">
        <f t="shared" si="312"/>
        <v/>
      </c>
      <c r="AZ510" s="2" t="str">
        <f t="shared" si="312"/>
        <v/>
      </c>
      <c r="BA510" s="2" t="str">
        <f t="shared" si="312"/>
        <v/>
      </c>
      <c r="BB510" s="2" t="str">
        <f t="shared" si="312"/>
        <v/>
      </c>
      <c r="BC510" s="2" t="str">
        <f t="shared" si="312"/>
        <v/>
      </c>
      <c r="BD510" s="2" t="str">
        <f t="shared" si="312"/>
        <v/>
      </c>
      <c r="BE510" s="2" t="str">
        <f t="shared" si="312"/>
        <v/>
      </c>
      <c r="BF510" s="2" t="str">
        <f t="shared" si="312"/>
        <v/>
      </c>
      <c r="BG510" s="2" t="str">
        <f t="shared" si="312"/>
        <v/>
      </c>
      <c r="BH510" s="2" t="str">
        <f t="shared" si="312"/>
        <v/>
      </c>
      <c r="BI510" s="2" t="str">
        <f t="shared" si="312"/>
        <v/>
      </c>
      <c r="BJ510" s="2" t="str">
        <f t="shared" si="312"/>
        <v/>
      </c>
      <c r="BK510" s="2" t="str">
        <f t="shared" si="312"/>
        <v/>
      </c>
    </row>
    <row r="511" spans="1:63" ht="29" x14ac:dyDescent="0.35">
      <c r="A511" s="2" t="str">
        <f>RawData!A507&amp;" "&amp;RawData!B507&amp;" "&amp;RawData!C507&amp;" "&amp;RawData!D507&amp;" "&amp;RawData!E507</f>
        <v xml:space="preserve">401 20090705 3ULDSDDST MWB Letters 1  letters 00001 to 00399 </v>
      </c>
      <c r="B511" s="2" t="str">
        <f t="shared" si="276"/>
        <v>401 20090705 3ULDSDDST MWB Letters 1 letters 00001 to 00399</v>
      </c>
      <c r="C511" s="2">
        <f t="shared" si="277"/>
        <v>4</v>
      </c>
      <c r="D511" s="2">
        <f t="shared" si="278"/>
        <v>13</v>
      </c>
      <c r="E511" s="2">
        <f t="shared" si="279"/>
        <v>23</v>
      </c>
      <c r="F511" s="2" t="b">
        <f t="shared" si="280"/>
        <v>1</v>
      </c>
      <c r="G511" s="2" t="b">
        <f t="shared" si="281"/>
        <v>1</v>
      </c>
      <c r="I511" s="2">
        <f t="shared" si="288"/>
        <v>401</v>
      </c>
      <c r="J511" s="2" t="str">
        <f t="shared" si="282"/>
        <v>20090705</v>
      </c>
      <c r="K511" s="2" t="str">
        <f t="shared" si="283"/>
        <v>3ULDSDDST</v>
      </c>
      <c r="L511" s="2" t="str">
        <f t="shared" si="284"/>
        <v>MWB Letters 1 letters 00001 to 00399</v>
      </c>
      <c r="N511" s="2" t="b">
        <f t="shared" si="285"/>
        <v>0</v>
      </c>
      <c r="O511" s="2" t="b">
        <f t="shared" si="286"/>
        <v>0</v>
      </c>
      <c r="P511" s="2" t="str">
        <f t="shared" si="287"/>
        <v>3ULDSDDST</v>
      </c>
      <c r="T511" s="2" t="b">
        <f t="shared" si="309"/>
        <v>0</v>
      </c>
      <c r="U511" s="2" t="b">
        <f t="shared" si="309"/>
        <v>0</v>
      </c>
      <c r="V511" s="2" t="b">
        <f t="shared" si="309"/>
        <v>0</v>
      </c>
      <c r="W511" s="2" t="b">
        <f t="shared" si="309"/>
        <v>0</v>
      </c>
      <c r="X511" s="2" t="b">
        <f t="shared" si="309"/>
        <v>0</v>
      </c>
      <c r="Y511" s="2" t="b">
        <f t="shared" si="309"/>
        <v>0</v>
      </c>
      <c r="Z511" s="2" t="b">
        <f t="shared" si="309"/>
        <v>0</v>
      </c>
      <c r="AA511" s="2" t="b">
        <f t="shared" si="309"/>
        <v>0</v>
      </c>
      <c r="AB511" s="2" t="b">
        <f t="shared" si="309"/>
        <v>0</v>
      </c>
      <c r="AC511" s="2" t="b">
        <f t="shared" si="309"/>
        <v>0</v>
      </c>
      <c r="AD511" s="2" t="b">
        <f t="shared" si="310"/>
        <v>0</v>
      </c>
      <c r="AE511" s="2" t="b">
        <f t="shared" si="310"/>
        <v>0</v>
      </c>
      <c r="AF511" s="2" t="b">
        <f t="shared" si="310"/>
        <v>0</v>
      </c>
      <c r="AG511" s="2" t="b">
        <f t="shared" si="310"/>
        <v>0</v>
      </c>
      <c r="AH511" s="2" t="b">
        <f t="shared" si="310"/>
        <v>0</v>
      </c>
      <c r="AI511" s="2" t="b">
        <f t="shared" si="310"/>
        <v>0</v>
      </c>
      <c r="AJ511" s="2" t="b">
        <f t="shared" si="310"/>
        <v>0</v>
      </c>
      <c r="AK511" s="2" t="b">
        <f t="shared" si="310"/>
        <v>0</v>
      </c>
      <c r="AL511" s="2" t="b">
        <f t="shared" si="310"/>
        <v>0</v>
      </c>
      <c r="AM511" s="2" t="b">
        <f t="shared" si="310"/>
        <v>0</v>
      </c>
      <c r="AN511" s="2" t="b">
        <f t="shared" si="311"/>
        <v>0</v>
      </c>
      <c r="AO511" s="2" t="b">
        <f t="shared" si="311"/>
        <v>0</v>
      </c>
      <c r="AP511" s="2" t="b">
        <f t="shared" si="311"/>
        <v>0</v>
      </c>
      <c r="AQ511" s="2" t="b">
        <f t="shared" si="311"/>
        <v>0</v>
      </c>
      <c r="AR511" s="2" t="b">
        <f t="shared" si="311"/>
        <v>0</v>
      </c>
      <c r="AS511" s="2" t="b">
        <f t="shared" si="311"/>
        <v>0</v>
      </c>
      <c r="AT511" s="2" t="b">
        <f t="shared" si="311"/>
        <v>1</v>
      </c>
      <c r="AU511" s="2" t="b">
        <f t="shared" si="311"/>
        <v>1</v>
      </c>
      <c r="AV511" s="2" t="b">
        <f t="shared" si="311"/>
        <v>1</v>
      </c>
      <c r="AW511" s="2" t="b">
        <f t="shared" si="311"/>
        <v>1</v>
      </c>
      <c r="AX511" s="2" t="b">
        <f t="shared" si="312"/>
        <v>1</v>
      </c>
      <c r="AY511" s="2" t="b">
        <f t="shared" si="312"/>
        <v>1</v>
      </c>
      <c r="AZ511" s="2" t="b">
        <f t="shared" si="312"/>
        <v>1</v>
      </c>
      <c r="BA511" s="2" t="b">
        <f t="shared" si="312"/>
        <v>1</v>
      </c>
      <c r="BB511" s="2" t="b">
        <f t="shared" si="312"/>
        <v>1</v>
      </c>
      <c r="BC511" s="2" t="b">
        <f t="shared" si="312"/>
        <v>1</v>
      </c>
      <c r="BD511" s="2" t="b">
        <f t="shared" si="312"/>
        <v>1</v>
      </c>
      <c r="BE511" s="2" t="b">
        <f t="shared" si="312"/>
        <v>1</v>
      </c>
      <c r="BF511" s="2" t="b">
        <f t="shared" si="312"/>
        <v>1</v>
      </c>
      <c r="BG511" s="2" t="b">
        <f t="shared" si="312"/>
        <v>1</v>
      </c>
      <c r="BH511" s="2" t="b">
        <f t="shared" si="312"/>
        <v>1</v>
      </c>
      <c r="BI511" s="2" t="b">
        <f t="shared" si="312"/>
        <v>1</v>
      </c>
      <c r="BJ511" s="2" t="b">
        <f t="shared" si="312"/>
        <v>1</v>
      </c>
      <c r="BK511" s="2" t="b">
        <f t="shared" si="312"/>
        <v>1</v>
      </c>
    </row>
    <row r="512" spans="1:63" ht="29" x14ac:dyDescent="0.35">
      <c r="A512" s="2" t="str">
        <f>RawData!A508&amp;" "&amp;RawData!B508&amp;" "&amp;RawData!C508&amp;" "&amp;RawData!D508&amp;" "&amp;RawData!E508</f>
        <v xml:space="preserve">402 20090705 3ULDSDDST MWB Letters 2  letters 00400 to 00721 </v>
      </c>
      <c r="B512" s="2" t="str">
        <f t="shared" si="276"/>
        <v>402 20090705 3ULDSDDST MWB Letters 2 letters 00400 to 00721</v>
      </c>
      <c r="C512" s="2">
        <f t="shared" si="277"/>
        <v>4</v>
      </c>
      <c r="D512" s="2">
        <f t="shared" si="278"/>
        <v>13</v>
      </c>
      <c r="E512" s="2">
        <f t="shared" si="279"/>
        <v>23</v>
      </c>
      <c r="F512" s="2" t="b">
        <f t="shared" si="280"/>
        <v>1</v>
      </c>
      <c r="G512" s="2" t="b">
        <f t="shared" si="281"/>
        <v>1</v>
      </c>
      <c r="I512" s="2">
        <f t="shared" si="288"/>
        <v>402</v>
      </c>
      <c r="J512" s="2" t="str">
        <f t="shared" si="282"/>
        <v>20090705</v>
      </c>
      <c r="K512" s="2" t="str">
        <f t="shared" si="283"/>
        <v>3ULDSDDST</v>
      </c>
      <c r="L512" s="2" t="str">
        <f t="shared" si="284"/>
        <v>MWB Letters 2 letters 00400 to 00721</v>
      </c>
      <c r="N512" s="2" t="b">
        <f t="shared" si="285"/>
        <v>0</v>
      </c>
      <c r="O512" s="2" t="b">
        <f t="shared" si="286"/>
        <v>0</v>
      </c>
      <c r="P512" s="2" t="str">
        <f t="shared" si="287"/>
        <v>3ULDSDDST</v>
      </c>
      <c r="T512" s="2" t="b">
        <f t="shared" si="309"/>
        <v>0</v>
      </c>
      <c r="U512" s="2" t="b">
        <f t="shared" si="309"/>
        <v>0</v>
      </c>
      <c r="V512" s="2" t="b">
        <f t="shared" si="309"/>
        <v>0</v>
      </c>
      <c r="W512" s="2" t="b">
        <f t="shared" si="309"/>
        <v>0</v>
      </c>
      <c r="X512" s="2" t="b">
        <f t="shared" si="309"/>
        <v>0</v>
      </c>
      <c r="Y512" s="2" t="b">
        <f t="shared" si="309"/>
        <v>0</v>
      </c>
      <c r="Z512" s="2" t="b">
        <f t="shared" si="309"/>
        <v>0</v>
      </c>
      <c r="AA512" s="2" t="b">
        <f t="shared" si="309"/>
        <v>0</v>
      </c>
      <c r="AB512" s="2" t="b">
        <f t="shared" si="309"/>
        <v>0</v>
      </c>
      <c r="AC512" s="2" t="b">
        <f t="shared" si="309"/>
        <v>0</v>
      </c>
      <c r="AD512" s="2" t="b">
        <f t="shared" si="310"/>
        <v>0</v>
      </c>
      <c r="AE512" s="2" t="b">
        <f t="shared" si="310"/>
        <v>0</v>
      </c>
      <c r="AF512" s="2" t="b">
        <f t="shared" si="310"/>
        <v>0</v>
      </c>
      <c r="AG512" s="2" t="b">
        <f t="shared" si="310"/>
        <v>0</v>
      </c>
      <c r="AH512" s="2" t="b">
        <f t="shared" si="310"/>
        <v>0</v>
      </c>
      <c r="AI512" s="2" t="b">
        <f t="shared" si="310"/>
        <v>0</v>
      </c>
      <c r="AJ512" s="2" t="b">
        <f t="shared" si="310"/>
        <v>0</v>
      </c>
      <c r="AK512" s="2" t="b">
        <f t="shared" si="310"/>
        <v>0</v>
      </c>
      <c r="AL512" s="2" t="b">
        <f t="shared" si="310"/>
        <v>0</v>
      </c>
      <c r="AM512" s="2" t="b">
        <f t="shared" si="310"/>
        <v>0</v>
      </c>
      <c r="AN512" s="2" t="b">
        <f t="shared" si="311"/>
        <v>0</v>
      </c>
      <c r="AO512" s="2" t="b">
        <f t="shared" si="311"/>
        <v>0</v>
      </c>
      <c r="AP512" s="2" t="b">
        <f t="shared" si="311"/>
        <v>0</v>
      </c>
      <c r="AQ512" s="2" t="b">
        <f t="shared" si="311"/>
        <v>0</v>
      </c>
      <c r="AR512" s="2" t="b">
        <f t="shared" si="311"/>
        <v>0</v>
      </c>
      <c r="AS512" s="2" t="b">
        <f t="shared" si="311"/>
        <v>0</v>
      </c>
      <c r="AT512" s="2" t="b">
        <f t="shared" si="311"/>
        <v>1</v>
      </c>
      <c r="AU512" s="2" t="b">
        <f t="shared" si="311"/>
        <v>1</v>
      </c>
      <c r="AV512" s="2" t="b">
        <f t="shared" si="311"/>
        <v>1</v>
      </c>
      <c r="AW512" s="2" t="b">
        <f t="shared" si="311"/>
        <v>1</v>
      </c>
      <c r="AX512" s="2" t="b">
        <f t="shared" si="312"/>
        <v>1</v>
      </c>
      <c r="AY512" s="2" t="b">
        <f t="shared" si="312"/>
        <v>1</v>
      </c>
      <c r="AZ512" s="2" t="b">
        <f t="shared" si="312"/>
        <v>1</v>
      </c>
      <c r="BA512" s="2" t="b">
        <f t="shared" si="312"/>
        <v>1</v>
      </c>
      <c r="BB512" s="2" t="b">
        <f t="shared" si="312"/>
        <v>1</v>
      </c>
      <c r="BC512" s="2" t="b">
        <f t="shared" si="312"/>
        <v>1</v>
      </c>
      <c r="BD512" s="2" t="b">
        <f t="shared" si="312"/>
        <v>1</v>
      </c>
      <c r="BE512" s="2" t="b">
        <f t="shared" si="312"/>
        <v>1</v>
      </c>
      <c r="BF512" s="2" t="b">
        <f t="shared" si="312"/>
        <v>1</v>
      </c>
      <c r="BG512" s="2" t="b">
        <f t="shared" si="312"/>
        <v>1</v>
      </c>
      <c r="BH512" s="2" t="b">
        <f t="shared" si="312"/>
        <v>1</v>
      </c>
      <c r="BI512" s="2" t="b">
        <f t="shared" si="312"/>
        <v>1</v>
      </c>
      <c r="BJ512" s="2" t="b">
        <f t="shared" si="312"/>
        <v>1</v>
      </c>
      <c r="BK512" s="2" t="b">
        <f t="shared" si="312"/>
        <v>1</v>
      </c>
    </row>
    <row r="513" spans="1:63" ht="29" x14ac:dyDescent="0.35">
      <c r="A513" s="2" t="str">
        <f>RawData!A509&amp;" "&amp;RawData!B509&amp;" "&amp;RawData!C509&amp;" "&amp;RawData!D509&amp;" "&amp;RawData!E509</f>
        <v xml:space="preserve">403 20090705  ULDSDDST MWB Letters 4  unreadable </v>
      </c>
      <c r="B513" s="2" t="str">
        <f t="shared" si="276"/>
        <v>403 20090705 ULDSDDST MWB Letters 4 unreadable</v>
      </c>
      <c r="C513" s="2">
        <f t="shared" si="277"/>
        <v>4</v>
      </c>
      <c r="D513" s="2">
        <f t="shared" si="278"/>
        <v>13</v>
      </c>
      <c r="E513" s="2">
        <f t="shared" si="279"/>
        <v>22</v>
      </c>
      <c r="F513" s="2" t="b">
        <f t="shared" si="280"/>
        <v>1</v>
      </c>
      <c r="G513" s="2" t="b">
        <f t="shared" si="281"/>
        <v>1</v>
      </c>
      <c r="I513" s="2">
        <f t="shared" si="288"/>
        <v>403</v>
      </c>
      <c r="J513" s="2" t="str">
        <f t="shared" si="282"/>
        <v>20090705</v>
      </c>
      <c r="K513" s="2" t="str">
        <f t="shared" si="283"/>
        <v>ULDSDDST</v>
      </c>
      <c r="L513" s="2" t="str">
        <f t="shared" si="284"/>
        <v>MWB Letters 4 unreadable</v>
      </c>
      <c r="N513" s="2" t="b">
        <f t="shared" si="285"/>
        <v>0</v>
      </c>
      <c r="O513" s="2" t="b">
        <f t="shared" si="286"/>
        <v>0</v>
      </c>
      <c r="P513" s="2" t="str">
        <f t="shared" si="287"/>
        <v>ULDSDDST</v>
      </c>
      <c r="T513" s="2" t="b">
        <f t="shared" si="309"/>
        <v>0</v>
      </c>
      <c r="U513" s="2" t="b">
        <f t="shared" si="309"/>
        <v>0</v>
      </c>
      <c r="V513" s="2" t="b">
        <f t="shared" si="309"/>
        <v>0</v>
      </c>
      <c r="W513" s="2" t="b">
        <f t="shared" si="309"/>
        <v>0</v>
      </c>
      <c r="X513" s="2" t="b">
        <f t="shared" si="309"/>
        <v>0</v>
      </c>
      <c r="Y513" s="2" t="b">
        <f t="shared" si="309"/>
        <v>0</v>
      </c>
      <c r="Z513" s="2" t="b">
        <f t="shared" si="309"/>
        <v>0</v>
      </c>
      <c r="AA513" s="2" t="b">
        <f t="shared" si="309"/>
        <v>0</v>
      </c>
      <c r="AB513" s="2" t="b">
        <f t="shared" si="309"/>
        <v>0</v>
      </c>
      <c r="AC513" s="2" t="b">
        <f t="shared" si="309"/>
        <v>0</v>
      </c>
      <c r="AD513" s="2" t="b">
        <f t="shared" si="310"/>
        <v>0</v>
      </c>
      <c r="AE513" s="2" t="b">
        <f t="shared" si="310"/>
        <v>0</v>
      </c>
      <c r="AF513" s="2" t="b">
        <f t="shared" si="310"/>
        <v>0</v>
      </c>
      <c r="AG513" s="2" t="b">
        <f t="shared" si="310"/>
        <v>0</v>
      </c>
      <c r="AH513" s="2" t="b">
        <f t="shared" si="310"/>
        <v>0</v>
      </c>
      <c r="AI513" s="2" t="b">
        <f t="shared" si="310"/>
        <v>0</v>
      </c>
      <c r="AJ513" s="2" t="b">
        <f t="shared" si="310"/>
        <v>0</v>
      </c>
      <c r="AK513" s="2" t="b">
        <f t="shared" si="310"/>
        <v>0</v>
      </c>
      <c r="AL513" s="2" t="b">
        <f t="shared" si="310"/>
        <v>0</v>
      </c>
      <c r="AM513" s="2" t="b">
        <f t="shared" si="310"/>
        <v>0</v>
      </c>
      <c r="AN513" s="2" t="b">
        <f t="shared" si="311"/>
        <v>0</v>
      </c>
      <c r="AO513" s="2" t="b">
        <f t="shared" si="311"/>
        <v>0</v>
      </c>
      <c r="AP513" s="2" t="b">
        <f t="shared" si="311"/>
        <v>0</v>
      </c>
      <c r="AQ513" s="2" t="b">
        <f t="shared" si="311"/>
        <v>0</v>
      </c>
      <c r="AR513" s="2" t="b">
        <f t="shared" si="311"/>
        <v>0</v>
      </c>
      <c r="AS513" s="2" t="b">
        <f t="shared" si="311"/>
        <v>0</v>
      </c>
      <c r="AT513" s="2" t="b">
        <f t="shared" si="311"/>
        <v>1</v>
      </c>
      <c r="AU513" s="2" t="b">
        <f t="shared" si="311"/>
        <v>1</v>
      </c>
      <c r="AV513" s="2" t="b">
        <f t="shared" si="311"/>
        <v>1</v>
      </c>
      <c r="AW513" s="2" t="b">
        <f t="shared" si="311"/>
        <v>1</v>
      </c>
      <c r="AX513" s="2" t="b">
        <f t="shared" si="312"/>
        <v>1</v>
      </c>
      <c r="AY513" s="2" t="b">
        <f t="shared" si="312"/>
        <v>1</v>
      </c>
      <c r="AZ513" s="2" t="b">
        <f t="shared" si="312"/>
        <v>1</v>
      </c>
      <c r="BA513" s="2" t="b">
        <f t="shared" si="312"/>
        <v>1</v>
      </c>
      <c r="BB513" s="2" t="b">
        <f t="shared" si="312"/>
        <v>1</v>
      </c>
      <c r="BC513" s="2" t="b">
        <f t="shared" si="312"/>
        <v>1</v>
      </c>
      <c r="BD513" s="2" t="b">
        <f t="shared" si="312"/>
        <v>1</v>
      </c>
      <c r="BE513" s="2" t="b">
        <f t="shared" si="312"/>
        <v>1</v>
      </c>
      <c r="BF513" s="2" t="b">
        <f t="shared" si="312"/>
        <v>1</v>
      </c>
      <c r="BG513" s="2" t="b">
        <f t="shared" si="312"/>
        <v>1</v>
      </c>
      <c r="BH513" s="2" t="b">
        <f t="shared" si="312"/>
        <v>1</v>
      </c>
      <c r="BI513" s="2" t="b">
        <f t="shared" si="312"/>
        <v>1</v>
      </c>
      <c r="BJ513" s="2" t="b">
        <f t="shared" si="312"/>
        <v>1</v>
      </c>
      <c r="BK513" s="2" t="b">
        <f t="shared" si="312"/>
        <v>1</v>
      </c>
    </row>
    <row r="514" spans="1:63" ht="29" x14ac:dyDescent="0.35">
      <c r="A514" s="2" t="str">
        <f>RawData!A510&amp;" "&amp;RawData!B510&amp;" "&amp;RawData!C510&amp;" "&amp;RawData!D510&amp;" "&amp;RawData!E510</f>
        <v xml:space="preserve">404 20090705  ULDSDDST MWB Letters 4  copy also unreadable </v>
      </c>
      <c r="B514" s="2" t="str">
        <f t="shared" si="276"/>
        <v>404 20090705 ULDSDDST MWB Letters 4 copy also unreadable</v>
      </c>
      <c r="C514" s="2">
        <f t="shared" si="277"/>
        <v>4</v>
      </c>
      <c r="D514" s="2">
        <f t="shared" si="278"/>
        <v>13</v>
      </c>
      <c r="E514" s="2">
        <f t="shared" si="279"/>
        <v>22</v>
      </c>
      <c r="F514" s="2" t="b">
        <f t="shared" si="280"/>
        <v>1</v>
      </c>
      <c r="G514" s="2" t="b">
        <f t="shared" si="281"/>
        <v>1</v>
      </c>
      <c r="I514" s="2">
        <f t="shared" si="288"/>
        <v>404</v>
      </c>
      <c r="J514" s="2" t="str">
        <f t="shared" si="282"/>
        <v>20090705</v>
      </c>
      <c r="K514" s="2" t="str">
        <f t="shared" si="283"/>
        <v>ULDSDDST</v>
      </c>
      <c r="L514" s="2" t="str">
        <f t="shared" si="284"/>
        <v>MWB Letters 4 copy also unreadable</v>
      </c>
      <c r="N514" s="2" t="b">
        <f t="shared" si="285"/>
        <v>0</v>
      </c>
      <c r="O514" s="2" t="b">
        <f t="shared" si="286"/>
        <v>0</v>
      </c>
      <c r="P514" s="2" t="str">
        <f t="shared" si="287"/>
        <v>ULDSDDST</v>
      </c>
      <c r="T514" s="2" t="b">
        <f t="shared" si="309"/>
        <v>0</v>
      </c>
      <c r="U514" s="2" t="b">
        <f t="shared" si="309"/>
        <v>0</v>
      </c>
      <c r="V514" s="2" t="b">
        <f t="shared" si="309"/>
        <v>0</v>
      </c>
      <c r="W514" s="2" t="b">
        <f t="shared" si="309"/>
        <v>0</v>
      </c>
      <c r="X514" s="2" t="b">
        <f t="shared" si="309"/>
        <v>0</v>
      </c>
      <c r="Y514" s="2" t="b">
        <f t="shared" si="309"/>
        <v>0</v>
      </c>
      <c r="Z514" s="2" t="b">
        <f t="shared" si="309"/>
        <v>0</v>
      </c>
      <c r="AA514" s="2" t="b">
        <f t="shared" si="309"/>
        <v>0</v>
      </c>
      <c r="AB514" s="2" t="b">
        <f t="shared" si="309"/>
        <v>0</v>
      </c>
      <c r="AC514" s="2" t="b">
        <f t="shared" si="309"/>
        <v>0</v>
      </c>
      <c r="AD514" s="2" t="b">
        <f t="shared" si="310"/>
        <v>0</v>
      </c>
      <c r="AE514" s="2" t="b">
        <f t="shared" si="310"/>
        <v>0</v>
      </c>
      <c r="AF514" s="2" t="b">
        <f t="shared" si="310"/>
        <v>0</v>
      </c>
      <c r="AG514" s="2" t="b">
        <f t="shared" si="310"/>
        <v>0</v>
      </c>
      <c r="AH514" s="2" t="b">
        <f t="shared" si="310"/>
        <v>0</v>
      </c>
      <c r="AI514" s="2" t="b">
        <f t="shared" si="310"/>
        <v>0</v>
      </c>
      <c r="AJ514" s="2" t="b">
        <f t="shared" si="310"/>
        <v>0</v>
      </c>
      <c r="AK514" s="2" t="b">
        <f t="shared" si="310"/>
        <v>0</v>
      </c>
      <c r="AL514" s="2" t="b">
        <f t="shared" si="310"/>
        <v>0</v>
      </c>
      <c r="AM514" s="2" t="b">
        <f t="shared" si="310"/>
        <v>0</v>
      </c>
      <c r="AN514" s="2" t="b">
        <f t="shared" si="311"/>
        <v>0</v>
      </c>
      <c r="AO514" s="2" t="b">
        <f t="shared" si="311"/>
        <v>0</v>
      </c>
      <c r="AP514" s="2" t="b">
        <f t="shared" si="311"/>
        <v>0</v>
      </c>
      <c r="AQ514" s="2" t="b">
        <f t="shared" si="311"/>
        <v>0</v>
      </c>
      <c r="AR514" s="2" t="b">
        <f t="shared" si="311"/>
        <v>0</v>
      </c>
      <c r="AS514" s="2" t="b">
        <f t="shared" si="311"/>
        <v>0</v>
      </c>
      <c r="AT514" s="2" t="b">
        <f t="shared" si="311"/>
        <v>1</v>
      </c>
      <c r="AU514" s="2" t="b">
        <f t="shared" si="311"/>
        <v>1</v>
      </c>
      <c r="AV514" s="2" t="b">
        <f t="shared" si="311"/>
        <v>1</v>
      </c>
      <c r="AW514" s="2" t="b">
        <f t="shared" si="311"/>
        <v>1</v>
      </c>
      <c r="AX514" s="2" t="b">
        <f t="shared" si="312"/>
        <v>1</v>
      </c>
      <c r="AY514" s="2" t="b">
        <f t="shared" si="312"/>
        <v>1</v>
      </c>
      <c r="AZ514" s="2" t="b">
        <f t="shared" si="312"/>
        <v>1</v>
      </c>
      <c r="BA514" s="2" t="b">
        <f t="shared" si="312"/>
        <v>1</v>
      </c>
      <c r="BB514" s="2" t="b">
        <f t="shared" si="312"/>
        <v>1</v>
      </c>
      <c r="BC514" s="2" t="b">
        <f t="shared" si="312"/>
        <v>1</v>
      </c>
      <c r="BD514" s="2" t="b">
        <f t="shared" si="312"/>
        <v>1</v>
      </c>
      <c r="BE514" s="2" t="b">
        <f t="shared" si="312"/>
        <v>1</v>
      </c>
      <c r="BF514" s="2" t="b">
        <f t="shared" si="312"/>
        <v>1</v>
      </c>
      <c r="BG514" s="2" t="b">
        <f t="shared" si="312"/>
        <v>1</v>
      </c>
      <c r="BH514" s="2" t="b">
        <f t="shared" si="312"/>
        <v>1</v>
      </c>
      <c r="BI514" s="2" t="b">
        <f t="shared" si="312"/>
        <v>1</v>
      </c>
      <c r="BJ514" s="2" t="b">
        <f t="shared" si="312"/>
        <v>1</v>
      </c>
      <c r="BK514" s="2" t="b">
        <f t="shared" si="312"/>
        <v>1</v>
      </c>
    </row>
    <row r="515" spans="1:63" ht="29" x14ac:dyDescent="0.35">
      <c r="A515" s="2" t="str">
        <f>RawData!A511&amp;" "&amp;RawData!B511&amp;" "&amp;RawData!C511&amp;" "&amp;RawData!D511&amp;" "&amp;RawData!E511</f>
        <v xml:space="preserve">405 19840101  ULDSDDST   Modem logs  </v>
      </c>
      <c r="B515" s="2" t="str">
        <f t="shared" si="276"/>
        <v>405 19840101 ULDSDDST Modem logs</v>
      </c>
      <c r="C515" s="2">
        <f t="shared" si="277"/>
        <v>4</v>
      </c>
      <c r="D515" s="2">
        <f t="shared" si="278"/>
        <v>13</v>
      </c>
      <c r="E515" s="2">
        <f t="shared" si="279"/>
        <v>22</v>
      </c>
      <c r="F515" s="2" t="b">
        <f t="shared" si="280"/>
        <v>1</v>
      </c>
      <c r="G515" s="2" t="b">
        <f t="shared" si="281"/>
        <v>1</v>
      </c>
      <c r="I515" s="2">
        <f t="shared" si="288"/>
        <v>405</v>
      </c>
      <c r="J515" s="2" t="str">
        <f t="shared" si="282"/>
        <v>19840101</v>
      </c>
      <c r="K515" s="2" t="str">
        <f t="shared" si="283"/>
        <v>ULDSDDST</v>
      </c>
      <c r="L515" s="2" t="str">
        <f t="shared" si="284"/>
        <v>Modem logs</v>
      </c>
      <c r="N515" s="2" t="b">
        <f t="shared" si="285"/>
        <v>0</v>
      </c>
      <c r="O515" s="2" t="b">
        <f t="shared" si="286"/>
        <v>0</v>
      </c>
      <c r="P515" s="2" t="str">
        <f t="shared" si="287"/>
        <v>ULDSDDST</v>
      </c>
      <c r="T515" s="2" t="b">
        <f t="shared" ref="T515:AC524" si="313">IF($F515,OR(NOT(ISERROR(FIND(T$2,$L515,1))),NOT(ISERROR(FIND(T$3,$L515,1))),NOT(ISERROR(FIND(T$4,$L515,1)))),"")</f>
        <v>0</v>
      </c>
      <c r="U515" s="2" t="b">
        <f t="shared" si="313"/>
        <v>0</v>
      </c>
      <c r="V515" s="2" t="b">
        <f t="shared" si="313"/>
        <v>0</v>
      </c>
      <c r="W515" s="2" t="b">
        <f t="shared" si="313"/>
        <v>0</v>
      </c>
      <c r="X515" s="2" t="b">
        <f t="shared" si="313"/>
        <v>0</v>
      </c>
      <c r="Y515" s="2" t="b">
        <f t="shared" si="313"/>
        <v>0</v>
      </c>
      <c r="Z515" s="2" t="b">
        <f t="shared" si="313"/>
        <v>0</v>
      </c>
      <c r="AA515" s="2" t="b">
        <f t="shared" si="313"/>
        <v>0</v>
      </c>
      <c r="AB515" s="2" t="b">
        <f t="shared" si="313"/>
        <v>0</v>
      </c>
      <c r="AC515" s="2" t="b">
        <f t="shared" si="313"/>
        <v>0</v>
      </c>
      <c r="AD515" s="2" t="b">
        <f t="shared" ref="AD515:AM524" si="314">IF($F515,OR(NOT(ISERROR(FIND(AD$2,$L515,1))),NOT(ISERROR(FIND(AD$3,$L515,1))),NOT(ISERROR(FIND(AD$4,$L515,1)))),"")</f>
        <v>0</v>
      </c>
      <c r="AE515" s="2" t="b">
        <f t="shared" si="314"/>
        <v>0</v>
      </c>
      <c r="AF515" s="2" t="b">
        <f t="shared" si="314"/>
        <v>0</v>
      </c>
      <c r="AG515" s="2" t="b">
        <f t="shared" si="314"/>
        <v>0</v>
      </c>
      <c r="AH515" s="2" t="b">
        <f t="shared" si="314"/>
        <v>0</v>
      </c>
      <c r="AI515" s="2" t="b">
        <f t="shared" si="314"/>
        <v>0</v>
      </c>
      <c r="AJ515" s="2" t="b">
        <f t="shared" si="314"/>
        <v>0</v>
      </c>
      <c r="AK515" s="2" t="b">
        <f t="shared" si="314"/>
        <v>0</v>
      </c>
      <c r="AL515" s="2" t="b">
        <f t="shared" si="314"/>
        <v>0</v>
      </c>
      <c r="AM515" s="2" t="b">
        <f t="shared" si="314"/>
        <v>0</v>
      </c>
      <c r="AN515" s="2" t="b">
        <f t="shared" ref="AN515:AW524" si="315">IF($F515,OR(NOT(ISERROR(FIND(AN$2,$L515,1))),NOT(ISERROR(FIND(AN$3,$L515,1))),NOT(ISERROR(FIND(AN$4,$L515,1)))),"")</f>
        <v>0</v>
      </c>
      <c r="AO515" s="2" t="b">
        <f t="shared" si="315"/>
        <v>0</v>
      </c>
      <c r="AP515" s="2" t="b">
        <f t="shared" si="315"/>
        <v>0</v>
      </c>
      <c r="AQ515" s="2" t="b">
        <f t="shared" si="315"/>
        <v>0</v>
      </c>
      <c r="AR515" s="2" t="b">
        <f t="shared" si="315"/>
        <v>0</v>
      </c>
      <c r="AS515" s="2" t="b">
        <f t="shared" si="315"/>
        <v>0</v>
      </c>
      <c r="AT515" s="2" t="b">
        <f t="shared" si="315"/>
        <v>1</v>
      </c>
      <c r="AU515" s="2" t="b">
        <f t="shared" si="315"/>
        <v>1</v>
      </c>
      <c r="AV515" s="2" t="b">
        <f t="shared" si="315"/>
        <v>1</v>
      </c>
      <c r="AW515" s="2" t="b">
        <f t="shared" si="315"/>
        <v>1</v>
      </c>
      <c r="AX515" s="2" t="b">
        <f t="shared" ref="AX515:BK524" si="316">IF($F515,OR(NOT(ISERROR(FIND(AX$2,$L515,1))),NOT(ISERROR(FIND(AX$3,$L515,1))),NOT(ISERROR(FIND(AX$4,$L515,1)))),"")</f>
        <v>1</v>
      </c>
      <c r="AY515" s="2" t="b">
        <f t="shared" si="316"/>
        <v>1</v>
      </c>
      <c r="AZ515" s="2" t="b">
        <f t="shared" si="316"/>
        <v>1</v>
      </c>
      <c r="BA515" s="2" t="b">
        <f t="shared" si="316"/>
        <v>1</v>
      </c>
      <c r="BB515" s="2" t="b">
        <f t="shared" si="316"/>
        <v>1</v>
      </c>
      <c r="BC515" s="2" t="b">
        <f t="shared" si="316"/>
        <v>1</v>
      </c>
      <c r="BD515" s="2" t="b">
        <f t="shared" si="316"/>
        <v>1</v>
      </c>
      <c r="BE515" s="2" t="b">
        <f t="shared" si="316"/>
        <v>1</v>
      </c>
      <c r="BF515" s="2" t="b">
        <f t="shared" si="316"/>
        <v>1</v>
      </c>
      <c r="BG515" s="2" t="b">
        <f t="shared" si="316"/>
        <v>1</v>
      </c>
      <c r="BH515" s="2" t="b">
        <f t="shared" si="316"/>
        <v>1</v>
      </c>
      <c r="BI515" s="2" t="b">
        <f t="shared" si="316"/>
        <v>1</v>
      </c>
      <c r="BJ515" s="2" t="b">
        <f t="shared" si="316"/>
        <v>1</v>
      </c>
      <c r="BK515" s="2" t="b">
        <f t="shared" si="316"/>
        <v>1</v>
      </c>
    </row>
    <row r="516" spans="1:63" x14ac:dyDescent="0.35">
      <c r="A516" s="2" t="str">
        <f>RawData!A512&amp;" "&amp;RawData!B512&amp;" "&amp;RawData!C512&amp;" "&amp;RawData!D512&amp;" "&amp;RawData!E512</f>
        <v xml:space="preserve">406    </v>
      </c>
      <c r="B516" s="2" t="str">
        <f t="shared" si="276"/>
        <v>406</v>
      </c>
      <c r="C516" s="2" t="e">
        <f t="shared" si="277"/>
        <v>#VALUE!</v>
      </c>
      <c r="D516" s="2" t="e">
        <f t="shared" si="278"/>
        <v>#VALUE!</v>
      </c>
      <c r="E516" s="2" t="e">
        <f t="shared" si="279"/>
        <v>#VALUE!</v>
      </c>
      <c r="F516" s="2" t="b">
        <f t="shared" si="280"/>
        <v>0</v>
      </c>
      <c r="G516" s="2" t="b">
        <f t="shared" si="281"/>
        <v>0</v>
      </c>
      <c r="I516" s="2" t="str">
        <f t="shared" si="288"/>
        <v/>
      </c>
      <c r="J516" s="2" t="str">
        <f t="shared" si="282"/>
        <v/>
      </c>
      <c r="K516" s="2" t="str">
        <f t="shared" si="283"/>
        <v/>
      </c>
      <c r="L516" s="2" t="str">
        <f t="shared" si="284"/>
        <v>406</v>
      </c>
      <c r="N516" s="2" t="str">
        <f t="shared" si="285"/>
        <v/>
      </c>
      <c r="O516" s="2" t="str">
        <f t="shared" si="286"/>
        <v/>
      </c>
      <c r="P516" s="2" t="str">
        <f t="shared" si="287"/>
        <v/>
      </c>
      <c r="T516" s="2" t="str">
        <f t="shared" si="313"/>
        <v/>
      </c>
      <c r="U516" s="2" t="str">
        <f t="shared" si="313"/>
        <v/>
      </c>
      <c r="V516" s="2" t="str">
        <f t="shared" si="313"/>
        <v/>
      </c>
      <c r="W516" s="2" t="str">
        <f t="shared" si="313"/>
        <v/>
      </c>
      <c r="X516" s="2" t="str">
        <f t="shared" si="313"/>
        <v/>
      </c>
      <c r="Y516" s="2" t="str">
        <f t="shared" si="313"/>
        <v/>
      </c>
      <c r="Z516" s="2" t="str">
        <f t="shared" si="313"/>
        <v/>
      </c>
      <c r="AA516" s="2" t="str">
        <f t="shared" si="313"/>
        <v/>
      </c>
      <c r="AB516" s="2" t="str">
        <f t="shared" si="313"/>
        <v/>
      </c>
      <c r="AC516" s="2" t="str">
        <f t="shared" si="313"/>
        <v/>
      </c>
      <c r="AD516" s="2" t="str">
        <f t="shared" si="314"/>
        <v/>
      </c>
      <c r="AE516" s="2" t="str">
        <f t="shared" si="314"/>
        <v/>
      </c>
      <c r="AF516" s="2" t="str">
        <f t="shared" si="314"/>
        <v/>
      </c>
      <c r="AG516" s="2" t="str">
        <f t="shared" si="314"/>
        <v/>
      </c>
      <c r="AH516" s="2" t="str">
        <f t="shared" si="314"/>
        <v/>
      </c>
      <c r="AI516" s="2" t="str">
        <f t="shared" si="314"/>
        <v/>
      </c>
      <c r="AJ516" s="2" t="str">
        <f t="shared" si="314"/>
        <v/>
      </c>
      <c r="AK516" s="2" t="str">
        <f t="shared" si="314"/>
        <v/>
      </c>
      <c r="AL516" s="2" t="str">
        <f t="shared" si="314"/>
        <v/>
      </c>
      <c r="AM516" s="2" t="str">
        <f t="shared" si="314"/>
        <v/>
      </c>
      <c r="AN516" s="2" t="str">
        <f t="shared" si="315"/>
        <v/>
      </c>
      <c r="AO516" s="2" t="str">
        <f t="shared" si="315"/>
        <v/>
      </c>
      <c r="AP516" s="2" t="str">
        <f t="shared" si="315"/>
        <v/>
      </c>
      <c r="AQ516" s="2" t="str">
        <f t="shared" si="315"/>
        <v/>
      </c>
      <c r="AR516" s="2" t="str">
        <f t="shared" si="315"/>
        <v/>
      </c>
      <c r="AS516" s="2" t="str">
        <f t="shared" si="315"/>
        <v/>
      </c>
      <c r="AT516" s="2" t="str">
        <f t="shared" si="315"/>
        <v/>
      </c>
      <c r="AU516" s="2" t="str">
        <f t="shared" si="315"/>
        <v/>
      </c>
      <c r="AV516" s="2" t="str">
        <f t="shared" si="315"/>
        <v/>
      </c>
      <c r="AW516" s="2" t="str">
        <f t="shared" si="315"/>
        <v/>
      </c>
      <c r="AX516" s="2" t="str">
        <f t="shared" si="316"/>
        <v/>
      </c>
      <c r="AY516" s="2" t="str">
        <f t="shared" si="316"/>
        <v/>
      </c>
      <c r="AZ516" s="2" t="str">
        <f t="shared" si="316"/>
        <v/>
      </c>
      <c r="BA516" s="2" t="str">
        <f t="shared" si="316"/>
        <v/>
      </c>
      <c r="BB516" s="2" t="str">
        <f t="shared" si="316"/>
        <v/>
      </c>
      <c r="BC516" s="2" t="str">
        <f t="shared" si="316"/>
        <v/>
      </c>
      <c r="BD516" s="2" t="str">
        <f t="shared" si="316"/>
        <v/>
      </c>
      <c r="BE516" s="2" t="str">
        <f t="shared" si="316"/>
        <v/>
      </c>
      <c r="BF516" s="2" t="str">
        <f t="shared" si="316"/>
        <v/>
      </c>
      <c r="BG516" s="2" t="str">
        <f t="shared" si="316"/>
        <v/>
      </c>
      <c r="BH516" s="2" t="str">
        <f t="shared" si="316"/>
        <v/>
      </c>
      <c r="BI516" s="2" t="str">
        <f t="shared" si="316"/>
        <v/>
      </c>
      <c r="BJ516" s="2" t="str">
        <f t="shared" si="316"/>
        <v/>
      </c>
      <c r="BK516" s="2" t="str">
        <f t="shared" si="316"/>
        <v/>
      </c>
    </row>
    <row r="517" spans="1:63" x14ac:dyDescent="0.35">
      <c r="A517" s="2" t="str">
        <f>RawData!A513&amp;" "&amp;RawData!B513&amp;" "&amp;RawData!C513&amp;" "&amp;RawData!D513&amp;" "&amp;RawData!E513</f>
        <v xml:space="preserve">407    </v>
      </c>
      <c r="B517" s="2" t="str">
        <f t="shared" ref="B517:B580" si="317">TRIM(A517)</f>
        <v>407</v>
      </c>
      <c r="C517" s="2" t="e">
        <f t="shared" ref="C517:C580" si="318">FIND(" ",B517,1)</f>
        <v>#VALUE!</v>
      </c>
      <c r="D517" s="2" t="e">
        <f t="shared" ref="D517:D580" si="319">FIND(" ",B517,C517+1)</f>
        <v>#VALUE!</v>
      </c>
      <c r="E517" s="2" t="e">
        <f t="shared" ref="E517:E580" si="320">FIND(" ",B517,D517+1)</f>
        <v>#VALUE!</v>
      </c>
      <c r="F517" s="2" t="b">
        <f t="shared" ref="F517:F580" si="321">IF(I517="",FALSE,VALUE(I517)&lt;1900)</f>
        <v>0</v>
      </c>
      <c r="G517" s="2" t="b">
        <f t="shared" ref="G517:G580" si="322">IF(ISERROR(MID(B517,C517+1,1)),FALSE,AND(MID(B517,C517+1,1)&gt;="0",MID(B517,C517+1,1)&lt;="9"))</f>
        <v>0</v>
      </c>
      <c r="I517" s="2" t="str">
        <f t="shared" si="288"/>
        <v/>
      </c>
      <c r="J517" s="2" t="str">
        <f t="shared" ref="J517:J580" si="323">IF(F517,IF(G517,MID(B517,C517+1,D517-C517-1),""),"")</f>
        <v/>
      </c>
      <c r="K517" s="2" t="str">
        <f t="shared" ref="K517:K580" si="324">IF(F517,IF(G517,MID(B517,D517+1,E517-D517-1),MID(B517,C517+1,D517-C517-1)),"")</f>
        <v/>
      </c>
      <c r="L517" s="2" t="str">
        <f t="shared" ref="L517:L580" si="325">IF(F517,IF(G517,MID(B517,E517+1,LEN(B517)-E517),MID(B517,D517+1,LEN(B517)-D517)),B517)</f>
        <v>407</v>
      </c>
      <c r="N517" s="2" t="str">
        <f t="shared" ref="N517:N580" si="326">IF(F517,MID(K517,1,1)="_","")</f>
        <v/>
      </c>
      <c r="O517" s="2" t="str">
        <f t="shared" ref="O517:O580" si="327">IF(G517,NOT(ISERROR(FIND("*",$K517,1))),"")</f>
        <v/>
      </c>
      <c r="P517" s="2" t="str">
        <f t="shared" ref="P517:P580" si="328">IF($F517,SUBSTITUTE(SUBSTITUTE(K517,"_",""),"*",""),"")</f>
        <v/>
      </c>
      <c r="T517" s="2" t="str">
        <f t="shared" si="313"/>
        <v/>
      </c>
      <c r="U517" s="2" t="str">
        <f t="shared" si="313"/>
        <v/>
      </c>
      <c r="V517" s="2" t="str">
        <f t="shared" si="313"/>
        <v/>
      </c>
      <c r="W517" s="2" t="str">
        <f t="shared" si="313"/>
        <v/>
      </c>
      <c r="X517" s="2" t="str">
        <f t="shared" si="313"/>
        <v/>
      </c>
      <c r="Y517" s="2" t="str">
        <f t="shared" si="313"/>
        <v/>
      </c>
      <c r="Z517" s="2" t="str">
        <f t="shared" si="313"/>
        <v/>
      </c>
      <c r="AA517" s="2" t="str">
        <f t="shared" si="313"/>
        <v/>
      </c>
      <c r="AB517" s="2" t="str">
        <f t="shared" si="313"/>
        <v/>
      </c>
      <c r="AC517" s="2" t="str">
        <f t="shared" si="313"/>
        <v/>
      </c>
      <c r="AD517" s="2" t="str">
        <f t="shared" si="314"/>
        <v/>
      </c>
      <c r="AE517" s="2" t="str">
        <f t="shared" si="314"/>
        <v/>
      </c>
      <c r="AF517" s="2" t="str">
        <f t="shared" si="314"/>
        <v/>
      </c>
      <c r="AG517" s="2" t="str">
        <f t="shared" si="314"/>
        <v/>
      </c>
      <c r="AH517" s="2" t="str">
        <f t="shared" si="314"/>
        <v/>
      </c>
      <c r="AI517" s="2" t="str">
        <f t="shared" si="314"/>
        <v/>
      </c>
      <c r="AJ517" s="2" t="str">
        <f t="shared" si="314"/>
        <v/>
      </c>
      <c r="AK517" s="2" t="str">
        <f t="shared" si="314"/>
        <v/>
      </c>
      <c r="AL517" s="2" t="str">
        <f t="shared" si="314"/>
        <v/>
      </c>
      <c r="AM517" s="2" t="str">
        <f t="shared" si="314"/>
        <v/>
      </c>
      <c r="AN517" s="2" t="str">
        <f t="shared" si="315"/>
        <v/>
      </c>
      <c r="AO517" s="2" t="str">
        <f t="shared" si="315"/>
        <v/>
      </c>
      <c r="AP517" s="2" t="str">
        <f t="shared" si="315"/>
        <v/>
      </c>
      <c r="AQ517" s="2" t="str">
        <f t="shared" si="315"/>
        <v/>
      </c>
      <c r="AR517" s="2" t="str">
        <f t="shared" si="315"/>
        <v/>
      </c>
      <c r="AS517" s="2" t="str">
        <f t="shared" si="315"/>
        <v/>
      </c>
      <c r="AT517" s="2" t="str">
        <f t="shared" si="315"/>
        <v/>
      </c>
      <c r="AU517" s="2" t="str">
        <f t="shared" si="315"/>
        <v/>
      </c>
      <c r="AV517" s="2" t="str">
        <f t="shared" si="315"/>
        <v/>
      </c>
      <c r="AW517" s="2" t="str">
        <f t="shared" si="315"/>
        <v/>
      </c>
      <c r="AX517" s="2" t="str">
        <f t="shared" si="316"/>
        <v/>
      </c>
      <c r="AY517" s="2" t="str">
        <f t="shared" si="316"/>
        <v/>
      </c>
      <c r="AZ517" s="2" t="str">
        <f t="shared" si="316"/>
        <v/>
      </c>
      <c r="BA517" s="2" t="str">
        <f t="shared" si="316"/>
        <v/>
      </c>
      <c r="BB517" s="2" t="str">
        <f t="shared" si="316"/>
        <v/>
      </c>
      <c r="BC517" s="2" t="str">
        <f t="shared" si="316"/>
        <v/>
      </c>
      <c r="BD517" s="2" t="str">
        <f t="shared" si="316"/>
        <v/>
      </c>
      <c r="BE517" s="2" t="str">
        <f t="shared" si="316"/>
        <v/>
      </c>
      <c r="BF517" s="2" t="str">
        <f t="shared" si="316"/>
        <v/>
      </c>
      <c r="BG517" s="2" t="str">
        <f t="shared" si="316"/>
        <v/>
      </c>
      <c r="BH517" s="2" t="str">
        <f t="shared" si="316"/>
        <v/>
      </c>
      <c r="BI517" s="2" t="str">
        <f t="shared" si="316"/>
        <v/>
      </c>
      <c r="BJ517" s="2" t="str">
        <f t="shared" si="316"/>
        <v/>
      </c>
      <c r="BK517" s="2" t="str">
        <f t="shared" si="316"/>
        <v/>
      </c>
    </row>
    <row r="518" spans="1:63" x14ac:dyDescent="0.35">
      <c r="A518" s="2" t="str">
        <f>RawData!A514&amp;" "&amp;RawData!B514&amp;" "&amp;RawData!C514&amp;" "&amp;RawData!D514&amp;" "&amp;RawData!E514</f>
        <v xml:space="preserve">408    </v>
      </c>
      <c r="B518" s="2" t="str">
        <f t="shared" si="317"/>
        <v>408</v>
      </c>
      <c r="C518" s="2" t="e">
        <f t="shared" si="318"/>
        <v>#VALUE!</v>
      </c>
      <c r="D518" s="2" t="e">
        <f t="shared" si="319"/>
        <v>#VALUE!</v>
      </c>
      <c r="E518" s="2" t="e">
        <f t="shared" si="320"/>
        <v>#VALUE!</v>
      </c>
      <c r="F518" s="2" t="b">
        <f t="shared" si="321"/>
        <v>0</v>
      </c>
      <c r="G518" s="2" t="b">
        <f t="shared" si="322"/>
        <v>0</v>
      </c>
      <c r="I518" s="2" t="str">
        <f t="shared" ref="I518:I581" si="329">IF(ISERROR(VALUE(MID(B518,1,C518-1))),"",VALUE(MID(B518,1,C518-1)))</f>
        <v/>
      </c>
      <c r="J518" s="2" t="str">
        <f t="shared" si="323"/>
        <v/>
      </c>
      <c r="K518" s="2" t="str">
        <f t="shared" si="324"/>
        <v/>
      </c>
      <c r="L518" s="2" t="str">
        <f t="shared" si="325"/>
        <v>408</v>
      </c>
      <c r="N518" s="2" t="str">
        <f t="shared" si="326"/>
        <v/>
      </c>
      <c r="O518" s="2" t="str">
        <f t="shared" si="327"/>
        <v/>
      </c>
      <c r="P518" s="2" t="str">
        <f t="shared" si="328"/>
        <v/>
      </c>
      <c r="T518" s="2" t="str">
        <f t="shared" si="313"/>
        <v/>
      </c>
      <c r="U518" s="2" t="str">
        <f t="shared" si="313"/>
        <v/>
      </c>
      <c r="V518" s="2" t="str">
        <f t="shared" si="313"/>
        <v/>
      </c>
      <c r="W518" s="2" t="str">
        <f t="shared" si="313"/>
        <v/>
      </c>
      <c r="X518" s="2" t="str">
        <f t="shared" si="313"/>
        <v/>
      </c>
      <c r="Y518" s="2" t="str">
        <f t="shared" si="313"/>
        <v/>
      </c>
      <c r="Z518" s="2" t="str">
        <f t="shared" si="313"/>
        <v/>
      </c>
      <c r="AA518" s="2" t="str">
        <f t="shared" si="313"/>
        <v/>
      </c>
      <c r="AB518" s="2" t="str">
        <f t="shared" si="313"/>
        <v/>
      </c>
      <c r="AC518" s="2" t="str">
        <f t="shared" si="313"/>
        <v/>
      </c>
      <c r="AD518" s="2" t="str">
        <f t="shared" si="314"/>
        <v/>
      </c>
      <c r="AE518" s="2" t="str">
        <f t="shared" si="314"/>
        <v/>
      </c>
      <c r="AF518" s="2" t="str">
        <f t="shared" si="314"/>
        <v/>
      </c>
      <c r="AG518" s="2" t="str">
        <f t="shared" si="314"/>
        <v/>
      </c>
      <c r="AH518" s="2" t="str">
        <f t="shared" si="314"/>
        <v/>
      </c>
      <c r="AI518" s="2" t="str">
        <f t="shared" si="314"/>
        <v/>
      </c>
      <c r="AJ518" s="2" t="str">
        <f t="shared" si="314"/>
        <v/>
      </c>
      <c r="AK518" s="2" t="str">
        <f t="shared" si="314"/>
        <v/>
      </c>
      <c r="AL518" s="2" t="str">
        <f t="shared" si="314"/>
        <v/>
      </c>
      <c r="AM518" s="2" t="str">
        <f t="shared" si="314"/>
        <v/>
      </c>
      <c r="AN518" s="2" t="str">
        <f t="shared" si="315"/>
        <v/>
      </c>
      <c r="AO518" s="2" t="str">
        <f t="shared" si="315"/>
        <v/>
      </c>
      <c r="AP518" s="2" t="str">
        <f t="shared" si="315"/>
        <v/>
      </c>
      <c r="AQ518" s="2" t="str">
        <f t="shared" si="315"/>
        <v/>
      </c>
      <c r="AR518" s="2" t="str">
        <f t="shared" si="315"/>
        <v/>
      </c>
      <c r="AS518" s="2" t="str">
        <f t="shared" si="315"/>
        <v/>
      </c>
      <c r="AT518" s="2" t="str">
        <f t="shared" si="315"/>
        <v/>
      </c>
      <c r="AU518" s="2" t="str">
        <f t="shared" si="315"/>
        <v/>
      </c>
      <c r="AV518" s="2" t="str">
        <f t="shared" si="315"/>
        <v/>
      </c>
      <c r="AW518" s="2" t="str">
        <f t="shared" si="315"/>
        <v/>
      </c>
      <c r="AX518" s="2" t="str">
        <f t="shared" si="316"/>
        <v/>
      </c>
      <c r="AY518" s="2" t="str">
        <f t="shared" si="316"/>
        <v/>
      </c>
      <c r="AZ518" s="2" t="str">
        <f t="shared" si="316"/>
        <v/>
      </c>
      <c r="BA518" s="2" t="str">
        <f t="shared" si="316"/>
        <v/>
      </c>
      <c r="BB518" s="2" t="str">
        <f t="shared" si="316"/>
        <v/>
      </c>
      <c r="BC518" s="2" t="str">
        <f t="shared" si="316"/>
        <v/>
      </c>
      <c r="BD518" s="2" t="str">
        <f t="shared" si="316"/>
        <v/>
      </c>
      <c r="BE518" s="2" t="str">
        <f t="shared" si="316"/>
        <v/>
      </c>
      <c r="BF518" s="2" t="str">
        <f t="shared" si="316"/>
        <v/>
      </c>
      <c r="BG518" s="2" t="str">
        <f t="shared" si="316"/>
        <v/>
      </c>
      <c r="BH518" s="2" t="str">
        <f t="shared" si="316"/>
        <v/>
      </c>
      <c r="BI518" s="2" t="str">
        <f t="shared" si="316"/>
        <v/>
      </c>
      <c r="BJ518" s="2" t="str">
        <f t="shared" si="316"/>
        <v/>
      </c>
      <c r="BK518" s="2" t="str">
        <f t="shared" si="316"/>
        <v/>
      </c>
    </row>
    <row r="519" spans="1:63" ht="72.5" x14ac:dyDescent="0.35">
      <c r="A519" s="2" t="str">
        <f>RawData!A515&amp;" "&amp;RawData!B515&amp;" "&amp;RawData!C515&amp;" "&amp;RawData!D515&amp;" "&amp;RawData!E515</f>
        <v xml:space="preserve">409 20140324    _3LGDSDDST  Angela Disk with some games and Rolling demo introduction on CDOS 02.53 a=5.25 b=c=8 d=5.25    </v>
      </c>
      <c r="B519" s="2" t="str">
        <f t="shared" si="317"/>
        <v>409 20140324 _3LGDSDDST Angela Disk with some games and Rolling demo introduction on CDOS 02.53 a=5.25 b=c=8 d=5.25</v>
      </c>
      <c r="C519" s="2">
        <f t="shared" si="318"/>
        <v>4</v>
      </c>
      <c r="D519" s="2">
        <f t="shared" si="319"/>
        <v>13</v>
      </c>
      <c r="E519" s="2">
        <f t="shared" si="320"/>
        <v>24</v>
      </c>
      <c r="F519" s="2" t="b">
        <f t="shared" si="321"/>
        <v>1</v>
      </c>
      <c r="G519" s="2" t="b">
        <f t="shared" si="322"/>
        <v>1</v>
      </c>
      <c r="I519" s="2">
        <f t="shared" si="329"/>
        <v>409</v>
      </c>
      <c r="J519" s="2" t="str">
        <f t="shared" si="323"/>
        <v>20140324</v>
      </c>
      <c r="K519" s="2" t="str">
        <f t="shared" si="324"/>
        <v>_3LGDSDDST</v>
      </c>
      <c r="L519" s="2" t="str">
        <f t="shared" si="325"/>
        <v>Angela Disk with some games and Rolling demo introduction on CDOS 02.53 a=5.25 b=c=8 d=5.25</v>
      </c>
      <c r="N519" s="2" t="b">
        <f t="shared" si="326"/>
        <v>1</v>
      </c>
      <c r="O519" s="2" t="b">
        <f t="shared" si="327"/>
        <v>0</v>
      </c>
      <c r="P519" s="2" t="str">
        <f t="shared" si="328"/>
        <v>3LGDSDDST</v>
      </c>
      <c r="T519" s="2" t="b">
        <f t="shared" si="313"/>
        <v>0</v>
      </c>
      <c r="U519" s="2" t="b">
        <f t="shared" si="313"/>
        <v>1</v>
      </c>
      <c r="V519" s="2" t="b">
        <f t="shared" si="313"/>
        <v>0</v>
      </c>
      <c r="W519" s="2" t="b">
        <f t="shared" si="313"/>
        <v>0</v>
      </c>
      <c r="X519" s="2" t="b">
        <f t="shared" si="313"/>
        <v>0</v>
      </c>
      <c r="Y519" s="2" t="b">
        <f t="shared" si="313"/>
        <v>0</v>
      </c>
      <c r="Z519" s="2" t="b">
        <f t="shared" si="313"/>
        <v>0</v>
      </c>
      <c r="AA519" s="2" t="b">
        <f t="shared" si="313"/>
        <v>0</v>
      </c>
      <c r="AB519" s="2" t="b">
        <f t="shared" si="313"/>
        <v>0</v>
      </c>
      <c r="AC519" s="2" t="b">
        <f t="shared" si="313"/>
        <v>0</v>
      </c>
      <c r="AD519" s="2" t="b">
        <f t="shared" si="314"/>
        <v>0</v>
      </c>
      <c r="AE519" s="2" t="b">
        <f t="shared" si="314"/>
        <v>0</v>
      </c>
      <c r="AF519" s="2" t="b">
        <f t="shared" si="314"/>
        <v>0</v>
      </c>
      <c r="AG519" s="2" t="b">
        <f t="shared" si="314"/>
        <v>0</v>
      </c>
      <c r="AH519" s="2" t="b">
        <f t="shared" si="314"/>
        <v>0</v>
      </c>
      <c r="AI519" s="2" t="b">
        <f t="shared" si="314"/>
        <v>0</v>
      </c>
      <c r="AJ519" s="2" t="b">
        <f t="shared" si="314"/>
        <v>0</v>
      </c>
      <c r="AK519" s="2" t="b">
        <f t="shared" si="314"/>
        <v>0</v>
      </c>
      <c r="AL519" s="2" t="b">
        <f t="shared" si="314"/>
        <v>0</v>
      </c>
      <c r="AM519" s="2" t="b">
        <f t="shared" si="314"/>
        <v>0</v>
      </c>
      <c r="AN519" s="2" t="b">
        <f t="shared" si="315"/>
        <v>0</v>
      </c>
      <c r="AO519" s="2" t="b">
        <f t="shared" si="315"/>
        <v>0</v>
      </c>
      <c r="AP519" s="2" t="b">
        <f t="shared" si="315"/>
        <v>0</v>
      </c>
      <c r="AQ519" s="2" t="b">
        <f t="shared" si="315"/>
        <v>0</v>
      </c>
      <c r="AR519" s="2" t="b">
        <f t="shared" si="315"/>
        <v>0</v>
      </c>
      <c r="AS519" s="2" t="b">
        <f t="shared" si="315"/>
        <v>0</v>
      </c>
      <c r="AT519" s="2" t="b">
        <f t="shared" si="315"/>
        <v>1</v>
      </c>
      <c r="AU519" s="2" t="b">
        <f t="shared" si="315"/>
        <v>1</v>
      </c>
      <c r="AV519" s="2" t="b">
        <f t="shared" si="315"/>
        <v>1</v>
      </c>
      <c r="AW519" s="2" t="b">
        <f t="shared" si="315"/>
        <v>1</v>
      </c>
      <c r="AX519" s="2" t="b">
        <f t="shared" si="316"/>
        <v>1</v>
      </c>
      <c r="AY519" s="2" t="b">
        <f t="shared" si="316"/>
        <v>1</v>
      </c>
      <c r="AZ519" s="2" t="b">
        <f t="shared" si="316"/>
        <v>1</v>
      </c>
      <c r="BA519" s="2" t="b">
        <f t="shared" si="316"/>
        <v>1</v>
      </c>
      <c r="BB519" s="2" t="b">
        <f t="shared" si="316"/>
        <v>1</v>
      </c>
      <c r="BC519" s="2" t="b">
        <f t="shared" si="316"/>
        <v>1</v>
      </c>
      <c r="BD519" s="2" t="b">
        <f t="shared" si="316"/>
        <v>1</v>
      </c>
      <c r="BE519" s="2" t="b">
        <f t="shared" si="316"/>
        <v>1</v>
      </c>
      <c r="BF519" s="2" t="b">
        <f t="shared" si="316"/>
        <v>1</v>
      </c>
      <c r="BG519" s="2" t="b">
        <f t="shared" si="316"/>
        <v>1</v>
      </c>
      <c r="BH519" s="2" t="b">
        <f t="shared" si="316"/>
        <v>1</v>
      </c>
      <c r="BI519" s="2" t="b">
        <f t="shared" si="316"/>
        <v>1</v>
      </c>
      <c r="BJ519" s="2" t="b">
        <f t="shared" si="316"/>
        <v>1</v>
      </c>
      <c r="BK519" s="2" t="b">
        <f t="shared" si="316"/>
        <v>1</v>
      </c>
    </row>
    <row r="520" spans="1:63" x14ac:dyDescent="0.35">
      <c r="A520" s="2" t="str">
        <f>RawData!A516&amp;" "&amp;RawData!B516&amp;" "&amp;RawData!C516&amp;" "&amp;RawData!D516&amp;" "&amp;RawData!E516</f>
        <v>410      ULDSDDST</v>
      </c>
      <c r="B520" s="2" t="str">
        <f t="shared" si="317"/>
        <v>410 ULDSDDST</v>
      </c>
      <c r="C520" s="2">
        <f t="shared" si="318"/>
        <v>4</v>
      </c>
      <c r="D520" s="2" t="e">
        <f t="shared" si="319"/>
        <v>#VALUE!</v>
      </c>
      <c r="E520" s="2" t="e">
        <f t="shared" si="320"/>
        <v>#VALUE!</v>
      </c>
      <c r="F520" s="2" t="b">
        <f t="shared" si="321"/>
        <v>1</v>
      </c>
      <c r="G520" s="2" t="b">
        <f t="shared" si="322"/>
        <v>0</v>
      </c>
      <c r="I520" s="2">
        <f t="shared" si="329"/>
        <v>410</v>
      </c>
      <c r="J520" s="2" t="str">
        <f t="shared" si="323"/>
        <v/>
      </c>
      <c r="K520" s="2" t="e">
        <f t="shared" si="324"/>
        <v>#VALUE!</v>
      </c>
      <c r="L520" s="2" t="e">
        <f t="shared" si="325"/>
        <v>#VALUE!</v>
      </c>
      <c r="N520" s="2" t="e">
        <f t="shared" si="326"/>
        <v>#VALUE!</v>
      </c>
      <c r="O520" s="2" t="str">
        <f t="shared" si="327"/>
        <v/>
      </c>
      <c r="P520" s="2" t="e">
        <f t="shared" si="328"/>
        <v>#VALUE!</v>
      </c>
      <c r="T520" s="2" t="b">
        <f t="shared" si="313"/>
        <v>0</v>
      </c>
      <c r="U520" s="2" t="b">
        <f t="shared" si="313"/>
        <v>0</v>
      </c>
      <c r="V520" s="2" t="b">
        <f t="shared" si="313"/>
        <v>0</v>
      </c>
      <c r="W520" s="2" t="b">
        <f t="shared" si="313"/>
        <v>0</v>
      </c>
      <c r="X520" s="2" t="b">
        <f t="shared" si="313"/>
        <v>0</v>
      </c>
      <c r="Y520" s="2" t="b">
        <f t="shared" si="313"/>
        <v>0</v>
      </c>
      <c r="Z520" s="2" t="b">
        <f t="shared" si="313"/>
        <v>0</v>
      </c>
      <c r="AA520" s="2" t="b">
        <f t="shared" si="313"/>
        <v>0</v>
      </c>
      <c r="AB520" s="2" t="b">
        <f t="shared" si="313"/>
        <v>0</v>
      </c>
      <c r="AC520" s="2" t="b">
        <f t="shared" si="313"/>
        <v>0</v>
      </c>
      <c r="AD520" s="2" t="b">
        <f t="shared" si="314"/>
        <v>0</v>
      </c>
      <c r="AE520" s="2" t="b">
        <f t="shared" si="314"/>
        <v>0</v>
      </c>
      <c r="AF520" s="2" t="b">
        <f t="shared" si="314"/>
        <v>0</v>
      </c>
      <c r="AG520" s="2" t="b">
        <f t="shared" si="314"/>
        <v>0</v>
      </c>
      <c r="AH520" s="2" t="b">
        <f t="shared" si="314"/>
        <v>0</v>
      </c>
      <c r="AI520" s="2" t="b">
        <f t="shared" si="314"/>
        <v>0</v>
      </c>
      <c r="AJ520" s="2" t="b">
        <f t="shared" si="314"/>
        <v>0</v>
      </c>
      <c r="AK520" s="2" t="b">
        <f t="shared" si="314"/>
        <v>0</v>
      </c>
      <c r="AL520" s="2" t="b">
        <f t="shared" si="314"/>
        <v>0</v>
      </c>
      <c r="AM520" s="2" t="b">
        <f t="shared" si="314"/>
        <v>0</v>
      </c>
      <c r="AN520" s="2" t="b">
        <f t="shared" si="315"/>
        <v>0</v>
      </c>
      <c r="AO520" s="2" t="b">
        <f t="shared" si="315"/>
        <v>0</v>
      </c>
      <c r="AP520" s="2" t="b">
        <f t="shared" si="315"/>
        <v>0</v>
      </c>
      <c r="AQ520" s="2" t="b">
        <f t="shared" si="315"/>
        <v>0</v>
      </c>
      <c r="AR520" s="2" t="b">
        <f t="shared" si="315"/>
        <v>0</v>
      </c>
      <c r="AS520" s="2" t="b">
        <f t="shared" si="315"/>
        <v>0</v>
      </c>
      <c r="AT520" s="2" t="b">
        <f t="shared" si="315"/>
        <v>0</v>
      </c>
      <c r="AU520" s="2" t="b">
        <f t="shared" si="315"/>
        <v>0</v>
      </c>
      <c r="AV520" s="2" t="b">
        <f t="shared" si="315"/>
        <v>0</v>
      </c>
      <c r="AW520" s="2" t="b">
        <f t="shared" si="315"/>
        <v>0</v>
      </c>
      <c r="AX520" s="2" t="b">
        <f t="shared" si="316"/>
        <v>0</v>
      </c>
      <c r="AY520" s="2" t="b">
        <f t="shared" si="316"/>
        <v>0</v>
      </c>
      <c r="AZ520" s="2" t="b">
        <f t="shared" si="316"/>
        <v>0</v>
      </c>
      <c r="BA520" s="2" t="b">
        <f t="shared" si="316"/>
        <v>0</v>
      </c>
      <c r="BB520" s="2" t="b">
        <f t="shared" si="316"/>
        <v>0</v>
      </c>
      <c r="BC520" s="2" t="b">
        <f t="shared" si="316"/>
        <v>0</v>
      </c>
      <c r="BD520" s="2" t="b">
        <f t="shared" si="316"/>
        <v>0</v>
      </c>
      <c r="BE520" s="2" t="b">
        <f t="shared" si="316"/>
        <v>0</v>
      </c>
      <c r="BF520" s="2" t="b">
        <f t="shared" si="316"/>
        <v>0</v>
      </c>
      <c r="BG520" s="2" t="b">
        <f t="shared" si="316"/>
        <v>0</v>
      </c>
      <c r="BH520" s="2" t="b">
        <f t="shared" si="316"/>
        <v>0</v>
      </c>
      <c r="BI520" s="2" t="b">
        <f t="shared" si="316"/>
        <v>0</v>
      </c>
      <c r="BJ520" s="2" t="b">
        <f t="shared" si="316"/>
        <v>0</v>
      </c>
      <c r="BK520" s="2" t="b">
        <f t="shared" si="316"/>
        <v>0</v>
      </c>
    </row>
    <row r="521" spans="1:63" x14ac:dyDescent="0.35">
      <c r="A521" s="2" t="str">
        <f>RawData!A517&amp;" "&amp;RawData!B517&amp;" "&amp;RawData!C517&amp;" "&amp;RawData!D517&amp;" "&amp;RawData!E517</f>
        <v xml:space="preserve">    </v>
      </c>
      <c r="B521" s="2" t="str">
        <f t="shared" si="317"/>
        <v/>
      </c>
      <c r="C521" s="2" t="e">
        <f t="shared" si="318"/>
        <v>#VALUE!</v>
      </c>
      <c r="D521" s="2" t="e">
        <f t="shared" si="319"/>
        <v>#VALUE!</v>
      </c>
      <c r="E521" s="2" t="e">
        <f t="shared" si="320"/>
        <v>#VALUE!</v>
      </c>
      <c r="F521" s="2" t="b">
        <f t="shared" si="321"/>
        <v>0</v>
      </c>
      <c r="G521" s="2" t="b">
        <f t="shared" si="322"/>
        <v>0</v>
      </c>
      <c r="I521" s="2" t="str">
        <f t="shared" si="329"/>
        <v/>
      </c>
      <c r="J521" s="2" t="str">
        <f t="shared" si="323"/>
        <v/>
      </c>
      <c r="K521" s="2" t="str">
        <f t="shared" si="324"/>
        <v/>
      </c>
      <c r="L521" s="2" t="str">
        <f t="shared" si="325"/>
        <v/>
      </c>
      <c r="N521" s="2" t="str">
        <f t="shared" si="326"/>
        <v/>
      </c>
      <c r="O521" s="2" t="str">
        <f t="shared" si="327"/>
        <v/>
      </c>
      <c r="P521" s="2" t="str">
        <f t="shared" si="328"/>
        <v/>
      </c>
      <c r="T521" s="2" t="str">
        <f t="shared" si="313"/>
        <v/>
      </c>
      <c r="U521" s="2" t="str">
        <f t="shared" si="313"/>
        <v/>
      </c>
      <c r="V521" s="2" t="str">
        <f t="shared" si="313"/>
        <v/>
      </c>
      <c r="W521" s="2" t="str">
        <f t="shared" si="313"/>
        <v/>
      </c>
      <c r="X521" s="2" t="str">
        <f t="shared" si="313"/>
        <v/>
      </c>
      <c r="Y521" s="2" t="str">
        <f t="shared" si="313"/>
        <v/>
      </c>
      <c r="Z521" s="2" t="str">
        <f t="shared" si="313"/>
        <v/>
      </c>
      <c r="AA521" s="2" t="str">
        <f t="shared" si="313"/>
        <v/>
      </c>
      <c r="AB521" s="2" t="str">
        <f t="shared" si="313"/>
        <v/>
      </c>
      <c r="AC521" s="2" t="str">
        <f t="shared" si="313"/>
        <v/>
      </c>
      <c r="AD521" s="2" t="str">
        <f t="shared" si="314"/>
        <v/>
      </c>
      <c r="AE521" s="2" t="str">
        <f t="shared" si="314"/>
        <v/>
      </c>
      <c r="AF521" s="2" t="str">
        <f t="shared" si="314"/>
        <v/>
      </c>
      <c r="AG521" s="2" t="str">
        <f t="shared" si="314"/>
        <v/>
      </c>
      <c r="AH521" s="2" t="str">
        <f t="shared" si="314"/>
        <v/>
      </c>
      <c r="AI521" s="2" t="str">
        <f t="shared" si="314"/>
        <v/>
      </c>
      <c r="AJ521" s="2" t="str">
        <f t="shared" si="314"/>
        <v/>
      </c>
      <c r="AK521" s="2" t="str">
        <f t="shared" si="314"/>
        <v/>
      </c>
      <c r="AL521" s="2" t="str">
        <f t="shared" si="314"/>
        <v/>
      </c>
      <c r="AM521" s="2" t="str">
        <f t="shared" si="314"/>
        <v/>
      </c>
      <c r="AN521" s="2" t="str">
        <f t="shared" si="315"/>
        <v/>
      </c>
      <c r="AO521" s="2" t="str">
        <f t="shared" si="315"/>
        <v/>
      </c>
      <c r="AP521" s="2" t="str">
        <f t="shared" si="315"/>
        <v/>
      </c>
      <c r="AQ521" s="2" t="str">
        <f t="shared" si="315"/>
        <v/>
      </c>
      <c r="AR521" s="2" t="str">
        <f t="shared" si="315"/>
        <v/>
      </c>
      <c r="AS521" s="2" t="str">
        <f t="shared" si="315"/>
        <v/>
      </c>
      <c r="AT521" s="2" t="str">
        <f t="shared" si="315"/>
        <v/>
      </c>
      <c r="AU521" s="2" t="str">
        <f t="shared" si="315"/>
        <v/>
      </c>
      <c r="AV521" s="2" t="str">
        <f t="shared" si="315"/>
        <v/>
      </c>
      <c r="AW521" s="2" t="str">
        <f t="shared" si="315"/>
        <v/>
      </c>
      <c r="AX521" s="2" t="str">
        <f t="shared" si="316"/>
        <v/>
      </c>
      <c r="AY521" s="2" t="str">
        <f t="shared" si="316"/>
        <v/>
      </c>
      <c r="AZ521" s="2" t="str">
        <f t="shared" si="316"/>
        <v/>
      </c>
      <c r="BA521" s="2" t="str">
        <f t="shared" si="316"/>
        <v/>
      </c>
      <c r="BB521" s="2" t="str">
        <f t="shared" si="316"/>
        <v/>
      </c>
      <c r="BC521" s="2" t="str">
        <f t="shared" si="316"/>
        <v/>
      </c>
      <c r="BD521" s="2" t="str">
        <f t="shared" si="316"/>
        <v/>
      </c>
      <c r="BE521" s="2" t="str">
        <f t="shared" si="316"/>
        <v/>
      </c>
      <c r="BF521" s="2" t="str">
        <f t="shared" si="316"/>
        <v/>
      </c>
      <c r="BG521" s="2" t="str">
        <f t="shared" si="316"/>
        <v/>
      </c>
      <c r="BH521" s="2" t="str">
        <f t="shared" si="316"/>
        <v/>
      </c>
      <c r="BI521" s="2" t="str">
        <f t="shared" si="316"/>
        <v/>
      </c>
      <c r="BJ521" s="2" t="str">
        <f t="shared" si="316"/>
        <v/>
      </c>
      <c r="BK521" s="2" t="str">
        <f t="shared" si="316"/>
        <v/>
      </c>
    </row>
    <row r="522" spans="1:63" ht="29" x14ac:dyDescent="0.35">
      <c r="A522" s="2" t="str">
        <f>RawData!A518&amp;" "&amp;RawData!B518&amp;" "&amp;RawData!C518&amp;" "&amp;RawData!D518&amp;" "&amp;RawData!E518</f>
        <v xml:space="preserve">2007 REPORTS converted to 3.5" disk   </v>
      </c>
      <c r="B522" s="2" t="str">
        <f t="shared" si="317"/>
        <v>2007 REPORTS converted to 3.5" disk</v>
      </c>
      <c r="C522" s="2">
        <f t="shared" si="318"/>
        <v>5</v>
      </c>
      <c r="D522" s="2">
        <f t="shared" si="319"/>
        <v>13</v>
      </c>
      <c r="E522" s="2">
        <f t="shared" si="320"/>
        <v>23</v>
      </c>
      <c r="F522" s="2" t="b">
        <f t="shared" si="321"/>
        <v>0</v>
      </c>
      <c r="G522" s="2" t="b">
        <f t="shared" si="322"/>
        <v>0</v>
      </c>
      <c r="I522" s="2">
        <f t="shared" si="329"/>
        <v>2007</v>
      </c>
      <c r="J522" s="2" t="str">
        <f t="shared" si="323"/>
        <v/>
      </c>
      <c r="K522" s="2" t="str">
        <f t="shared" si="324"/>
        <v/>
      </c>
      <c r="L522" s="2" t="str">
        <f t="shared" si="325"/>
        <v>2007 REPORTS converted to 3.5" disk</v>
      </c>
      <c r="N522" s="2" t="str">
        <f t="shared" si="326"/>
        <v/>
      </c>
      <c r="O522" s="2" t="str">
        <f t="shared" si="327"/>
        <v/>
      </c>
      <c r="P522" s="2" t="str">
        <f t="shared" si="328"/>
        <v/>
      </c>
      <c r="T522" s="2" t="str">
        <f t="shared" si="313"/>
        <v/>
      </c>
      <c r="U522" s="2" t="str">
        <f t="shared" si="313"/>
        <v/>
      </c>
      <c r="V522" s="2" t="str">
        <f t="shared" si="313"/>
        <v/>
      </c>
      <c r="W522" s="2" t="str">
        <f t="shared" si="313"/>
        <v/>
      </c>
      <c r="X522" s="2" t="str">
        <f t="shared" si="313"/>
        <v/>
      </c>
      <c r="Y522" s="2" t="str">
        <f t="shared" si="313"/>
        <v/>
      </c>
      <c r="Z522" s="2" t="str">
        <f t="shared" si="313"/>
        <v/>
      </c>
      <c r="AA522" s="2" t="str">
        <f t="shared" si="313"/>
        <v/>
      </c>
      <c r="AB522" s="2" t="str">
        <f t="shared" si="313"/>
        <v/>
      </c>
      <c r="AC522" s="2" t="str">
        <f t="shared" si="313"/>
        <v/>
      </c>
      <c r="AD522" s="2" t="str">
        <f t="shared" si="314"/>
        <v/>
      </c>
      <c r="AE522" s="2" t="str">
        <f t="shared" si="314"/>
        <v/>
      </c>
      <c r="AF522" s="2" t="str">
        <f t="shared" si="314"/>
        <v/>
      </c>
      <c r="AG522" s="2" t="str">
        <f t="shared" si="314"/>
        <v/>
      </c>
      <c r="AH522" s="2" t="str">
        <f t="shared" si="314"/>
        <v/>
      </c>
      <c r="AI522" s="2" t="str">
        <f t="shared" si="314"/>
        <v/>
      </c>
      <c r="AJ522" s="2" t="str">
        <f t="shared" si="314"/>
        <v/>
      </c>
      <c r="AK522" s="2" t="str">
        <f t="shared" si="314"/>
        <v/>
      </c>
      <c r="AL522" s="2" t="str">
        <f t="shared" si="314"/>
        <v/>
      </c>
      <c r="AM522" s="2" t="str">
        <f t="shared" si="314"/>
        <v/>
      </c>
      <c r="AN522" s="2" t="str">
        <f t="shared" si="315"/>
        <v/>
      </c>
      <c r="AO522" s="2" t="str">
        <f t="shared" si="315"/>
        <v/>
      </c>
      <c r="AP522" s="2" t="str">
        <f t="shared" si="315"/>
        <v/>
      </c>
      <c r="AQ522" s="2" t="str">
        <f t="shared" si="315"/>
        <v/>
      </c>
      <c r="AR522" s="2" t="str">
        <f t="shared" si="315"/>
        <v/>
      </c>
      <c r="AS522" s="2" t="str">
        <f t="shared" si="315"/>
        <v/>
      </c>
      <c r="AT522" s="2" t="str">
        <f t="shared" si="315"/>
        <v/>
      </c>
      <c r="AU522" s="2" t="str">
        <f t="shared" si="315"/>
        <v/>
      </c>
      <c r="AV522" s="2" t="str">
        <f t="shared" si="315"/>
        <v/>
      </c>
      <c r="AW522" s="2" t="str">
        <f t="shared" si="315"/>
        <v/>
      </c>
      <c r="AX522" s="2" t="str">
        <f t="shared" si="316"/>
        <v/>
      </c>
      <c r="AY522" s="2" t="str">
        <f t="shared" si="316"/>
        <v/>
      </c>
      <c r="AZ522" s="2" t="str">
        <f t="shared" si="316"/>
        <v/>
      </c>
      <c r="BA522" s="2" t="str">
        <f t="shared" si="316"/>
        <v/>
      </c>
      <c r="BB522" s="2" t="str">
        <f t="shared" si="316"/>
        <v/>
      </c>
      <c r="BC522" s="2" t="str">
        <f t="shared" si="316"/>
        <v/>
      </c>
      <c r="BD522" s="2" t="str">
        <f t="shared" si="316"/>
        <v/>
      </c>
      <c r="BE522" s="2" t="str">
        <f t="shared" si="316"/>
        <v/>
      </c>
      <c r="BF522" s="2" t="str">
        <f t="shared" si="316"/>
        <v/>
      </c>
      <c r="BG522" s="2" t="str">
        <f t="shared" si="316"/>
        <v/>
      </c>
      <c r="BH522" s="2" t="str">
        <f t="shared" si="316"/>
        <v/>
      </c>
      <c r="BI522" s="2" t="str">
        <f t="shared" si="316"/>
        <v/>
      </c>
      <c r="BJ522" s="2" t="str">
        <f t="shared" si="316"/>
        <v/>
      </c>
      <c r="BK522" s="2" t="str">
        <f t="shared" si="316"/>
        <v/>
      </c>
    </row>
    <row r="523" spans="1:63" ht="58" x14ac:dyDescent="0.35">
      <c r="A523" s="2" t="str">
        <f>RawData!A519&amp;" "&amp;RawData!B519&amp;" "&amp;RawData!C519&amp;" "&amp;RawData!D519&amp;" "&amp;RawData!E519</f>
        <v xml:space="preserve">411 20090618 3ULDSDDST Reports 1  National Engineering scholarship, Pocklington, ICI reports </v>
      </c>
      <c r="B523" s="2" t="str">
        <f t="shared" si="317"/>
        <v>411 20090618 3ULDSDDST Reports 1 National Engineering scholarship, Pocklington, ICI reports</v>
      </c>
      <c r="C523" s="2">
        <f t="shared" si="318"/>
        <v>4</v>
      </c>
      <c r="D523" s="2">
        <f t="shared" si="319"/>
        <v>13</v>
      </c>
      <c r="E523" s="2">
        <f t="shared" si="320"/>
        <v>23</v>
      </c>
      <c r="F523" s="2" t="b">
        <f t="shared" si="321"/>
        <v>1</v>
      </c>
      <c r="G523" s="2" t="b">
        <f t="shared" si="322"/>
        <v>1</v>
      </c>
      <c r="I523" s="2">
        <f t="shared" si="329"/>
        <v>411</v>
      </c>
      <c r="J523" s="2" t="str">
        <f t="shared" si="323"/>
        <v>20090618</v>
      </c>
      <c r="K523" s="2" t="str">
        <f t="shared" si="324"/>
        <v>3ULDSDDST</v>
      </c>
      <c r="L523" s="2" t="str">
        <f t="shared" si="325"/>
        <v>Reports 1 National Engineering scholarship, Pocklington, ICI reports</v>
      </c>
      <c r="N523" s="2" t="b">
        <f t="shared" si="326"/>
        <v>0</v>
      </c>
      <c r="O523" s="2" t="b">
        <f t="shared" si="327"/>
        <v>0</v>
      </c>
      <c r="P523" s="2" t="str">
        <f t="shared" si="328"/>
        <v>3ULDSDDST</v>
      </c>
      <c r="T523" s="2" t="b">
        <f t="shared" si="313"/>
        <v>0</v>
      </c>
      <c r="U523" s="2" t="b">
        <f t="shared" si="313"/>
        <v>0</v>
      </c>
      <c r="V523" s="2" t="b">
        <f t="shared" si="313"/>
        <v>0</v>
      </c>
      <c r="W523" s="2" t="b">
        <f t="shared" si="313"/>
        <v>0</v>
      </c>
      <c r="X523" s="2" t="b">
        <f t="shared" si="313"/>
        <v>0</v>
      </c>
      <c r="Y523" s="2" t="b">
        <f t="shared" si="313"/>
        <v>0</v>
      </c>
      <c r="Z523" s="2" t="b">
        <f t="shared" si="313"/>
        <v>0</v>
      </c>
      <c r="AA523" s="2" t="b">
        <f t="shared" si="313"/>
        <v>0</v>
      </c>
      <c r="AB523" s="2" t="b">
        <f t="shared" si="313"/>
        <v>0</v>
      </c>
      <c r="AC523" s="2" t="b">
        <f t="shared" si="313"/>
        <v>0</v>
      </c>
      <c r="AD523" s="2" t="b">
        <f t="shared" si="314"/>
        <v>0</v>
      </c>
      <c r="AE523" s="2" t="b">
        <f t="shared" si="314"/>
        <v>0</v>
      </c>
      <c r="AF523" s="2" t="b">
        <f t="shared" si="314"/>
        <v>0</v>
      </c>
      <c r="AG523" s="2" t="b">
        <f t="shared" si="314"/>
        <v>0</v>
      </c>
      <c r="AH523" s="2" t="b">
        <f t="shared" si="314"/>
        <v>0</v>
      </c>
      <c r="AI523" s="2" t="b">
        <f t="shared" si="314"/>
        <v>0</v>
      </c>
      <c r="AJ523" s="2" t="b">
        <f t="shared" si="314"/>
        <v>0</v>
      </c>
      <c r="AK523" s="2" t="b">
        <f t="shared" si="314"/>
        <v>0</v>
      </c>
      <c r="AL523" s="2" t="b">
        <f t="shared" si="314"/>
        <v>0</v>
      </c>
      <c r="AM523" s="2" t="b">
        <f t="shared" si="314"/>
        <v>0</v>
      </c>
      <c r="AN523" s="2" t="b">
        <f t="shared" si="315"/>
        <v>0</v>
      </c>
      <c r="AO523" s="2" t="b">
        <f t="shared" si="315"/>
        <v>0</v>
      </c>
      <c r="AP523" s="2" t="b">
        <f t="shared" si="315"/>
        <v>0</v>
      </c>
      <c r="AQ523" s="2" t="b">
        <f t="shared" si="315"/>
        <v>0</v>
      </c>
      <c r="AR523" s="2" t="b">
        <f t="shared" si="315"/>
        <v>0</v>
      </c>
      <c r="AS523" s="2" t="b">
        <f t="shared" si="315"/>
        <v>0</v>
      </c>
      <c r="AT523" s="2" t="b">
        <f t="shared" si="315"/>
        <v>1</v>
      </c>
      <c r="AU523" s="2" t="b">
        <f t="shared" si="315"/>
        <v>1</v>
      </c>
      <c r="AV523" s="2" t="b">
        <f t="shared" si="315"/>
        <v>1</v>
      </c>
      <c r="AW523" s="2" t="b">
        <f t="shared" si="315"/>
        <v>1</v>
      </c>
      <c r="AX523" s="2" t="b">
        <f t="shared" si="316"/>
        <v>1</v>
      </c>
      <c r="AY523" s="2" t="b">
        <f t="shared" si="316"/>
        <v>1</v>
      </c>
      <c r="AZ523" s="2" t="b">
        <f t="shared" si="316"/>
        <v>1</v>
      </c>
      <c r="BA523" s="2" t="b">
        <f t="shared" si="316"/>
        <v>1</v>
      </c>
      <c r="BB523" s="2" t="b">
        <f t="shared" si="316"/>
        <v>1</v>
      </c>
      <c r="BC523" s="2" t="b">
        <f t="shared" si="316"/>
        <v>1</v>
      </c>
      <c r="BD523" s="2" t="b">
        <f t="shared" si="316"/>
        <v>1</v>
      </c>
      <c r="BE523" s="2" t="b">
        <f t="shared" si="316"/>
        <v>1</v>
      </c>
      <c r="BF523" s="2" t="b">
        <f t="shared" si="316"/>
        <v>1</v>
      </c>
      <c r="BG523" s="2" t="b">
        <f t="shared" si="316"/>
        <v>1</v>
      </c>
      <c r="BH523" s="2" t="b">
        <f t="shared" si="316"/>
        <v>1</v>
      </c>
      <c r="BI523" s="2" t="b">
        <f t="shared" si="316"/>
        <v>1</v>
      </c>
      <c r="BJ523" s="2" t="b">
        <f t="shared" si="316"/>
        <v>1</v>
      </c>
      <c r="BK523" s="2" t="b">
        <f t="shared" si="316"/>
        <v>1</v>
      </c>
    </row>
    <row r="524" spans="1:63" ht="72.5" x14ac:dyDescent="0.35">
      <c r="A524" s="2" t="str">
        <f>RawData!A520&amp;" "&amp;RawData!B520&amp;" "&amp;RawData!C520&amp;" "&amp;RawData!D520&amp;" "&amp;RawData!E520</f>
        <v xml:space="preserve">412 20090618 3ULDSDDST Reports 2  All CEGB reports before Barnwood, QMC to yr 2 softsys thermo1 pnc cst fds lcs mf </v>
      </c>
      <c r="B524" s="2" t="str">
        <f t="shared" si="317"/>
        <v>412 20090618 3ULDSDDST Reports 2 All CEGB reports before Barnwood, QMC to yr 2 softsys thermo1 pnc cst fds lcs mf</v>
      </c>
      <c r="C524" s="2">
        <f t="shared" si="318"/>
        <v>4</v>
      </c>
      <c r="D524" s="2">
        <f t="shared" si="319"/>
        <v>13</v>
      </c>
      <c r="E524" s="2">
        <f t="shared" si="320"/>
        <v>23</v>
      </c>
      <c r="F524" s="2" t="b">
        <f t="shared" si="321"/>
        <v>1</v>
      </c>
      <c r="G524" s="2" t="b">
        <f t="shared" si="322"/>
        <v>1</v>
      </c>
      <c r="I524" s="2">
        <f t="shared" si="329"/>
        <v>412</v>
      </c>
      <c r="J524" s="2" t="str">
        <f t="shared" si="323"/>
        <v>20090618</v>
      </c>
      <c r="K524" s="2" t="str">
        <f t="shared" si="324"/>
        <v>3ULDSDDST</v>
      </c>
      <c r="L524" s="2" t="str">
        <f t="shared" si="325"/>
        <v>Reports 2 All CEGB reports before Barnwood, QMC to yr 2 softsys thermo1 pnc cst fds lcs mf</v>
      </c>
      <c r="N524" s="2" t="b">
        <f t="shared" si="326"/>
        <v>0</v>
      </c>
      <c r="O524" s="2" t="b">
        <f t="shared" si="327"/>
        <v>0</v>
      </c>
      <c r="P524" s="2" t="str">
        <f t="shared" si="328"/>
        <v>3ULDSDDST</v>
      </c>
      <c r="T524" s="2" t="b">
        <f t="shared" si="313"/>
        <v>0</v>
      </c>
      <c r="U524" s="2" t="b">
        <f t="shared" si="313"/>
        <v>0</v>
      </c>
      <c r="V524" s="2" t="b">
        <f t="shared" si="313"/>
        <v>0</v>
      </c>
      <c r="W524" s="2" t="b">
        <f t="shared" si="313"/>
        <v>0</v>
      </c>
      <c r="X524" s="2" t="b">
        <f t="shared" si="313"/>
        <v>0</v>
      </c>
      <c r="Y524" s="2" t="b">
        <f t="shared" si="313"/>
        <v>0</v>
      </c>
      <c r="Z524" s="2" t="b">
        <f t="shared" si="313"/>
        <v>0</v>
      </c>
      <c r="AA524" s="2" t="b">
        <f t="shared" si="313"/>
        <v>0</v>
      </c>
      <c r="AB524" s="2" t="b">
        <f t="shared" si="313"/>
        <v>0</v>
      </c>
      <c r="AC524" s="2" t="b">
        <f t="shared" si="313"/>
        <v>0</v>
      </c>
      <c r="AD524" s="2" t="b">
        <f t="shared" si="314"/>
        <v>0</v>
      </c>
      <c r="AE524" s="2" t="b">
        <f t="shared" si="314"/>
        <v>0</v>
      </c>
      <c r="AF524" s="2" t="b">
        <f t="shared" si="314"/>
        <v>0</v>
      </c>
      <c r="AG524" s="2" t="b">
        <f t="shared" si="314"/>
        <v>0</v>
      </c>
      <c r="AH524" s="2" t="b">
        <f t="shared" si="314"/>
        <v>0</v>
      </c>
      <c r="AI524" s="2" t="b">
        <f t="shared" si="314"/>
        <v>0</v>
      </c>
      <c r="AJ524" s="2" t="b">
        <f t="shared" si="314"/>
        <v>0</v>
      </c>
      <c r="AK524" s="2" t="b">
        <f t="shared" si="314"/>
        <v>0</v>
      </c>
      <c r="AL524" s="2" t="b">
        <f t="shared" si="314"/>
        <v>0</v>
      </c>
      <c r="AM524" s="2" t="b">
        <f t="shared" si="314"/>
        <v>0</v>
      </c>
      <c r="AN524" s="2" t="b">
        <f t="shared" si="315"/>
        <v>0</v>
      </c>
      <c r="AO524" s="2" t="b">
        <f t="shared" si="315"/>
        <v>0</v>
      </c>
      <c r="AP524" s="2" t="b">
        <f t="shared" si="315"/>
        <v>0</v>
      </c>
      <c r="AQ524" s="2" t="b">
        <f t="shared" si="315"/>
        <v>0</v>
      </c>
      <c r="AR524" s="2" t="b">
        <f t="shared" si="315"/>
        <v>0</v>
      </c>
      <c r="AS524" s="2" t="b">
        <f t="shared" si="315"/>
        <v>0</v>
      </c>
      <c r="AT524" s="2" t="b">
        <f t="shared" si="315"/>
        <v>1</v>
      </c>
      <c r="AU524" s="2" t="b">
        <f t="shared" si="315"/>
        <v>1</v>
      </c>
      <c r="AV524" s="2" t="b">
        <f t="shared" si="315"/>
        <v>1</v>
      </c>
      <c r="AW524" s="2" t="b">
        <f t="shared" si="315"/>
        <v>1</v>
      </c>
      <c r="AX524" s="2" t="b">
        <f t="shared" si="316"/>
        <v>1</v>
      </c>
      <c r="AY524" s="2" t="b">
        <f t="shared" si="316"/>
        <v>1</v>
      </c>
      <c r="AZ524" s="2" t="b">
        <f t="shared" si="316"/>
        <v>1</v>
      </c>
      <c r="BA524" s="2" t="b">
        <f t="shared" si="316"/>
        <v>1</v>
      </c>
      <c r="BB524" s="2" t="b">
        <f t="shared" si="316"/>
        <v>1</v>
      </c>
      <c r="BC524" s="2" t="b">
        <f t="shared" si="316"/>
        <v>1</v>
      </c>
      <c r="BD524" s="2" t="b">
        <f t="shared" si="316"/>
        <v>1</v>
      </c>
      <c r="BE524" s="2" t="b">
        <f t="shared" si="316"/>
        <v>1</v>
      </c>
      <c r="BF524" s="2" t="b">
        <f t="shared" si="316"/>
        <v>1</v>
      </c>
      <c r="BG524" s="2" t="b">
        <f t="shared" si="316"/>
        <v>1</v>
      </c>
      <c r="BH524" s="2" t="b">
        <f t="shared" si="316"/>
        <v>1</v>
      </c>
      <c r="BI524" s="2" t="b">
        <f t="shared" si="316"/>
        <v>1</v>
      </c>
      <c r="BJ524" s="2" t="b">
        <f t="shared" si="316"/>
        <v>1</v>
      </c>
      <c r="BK524" s="2" t="b">
        <f t="shared" si="316"/>
        <v>1</v>
      </c>
    </row>
    <row r="525" spans="1:63" ht="58" x14ac:dyDescent="0.35">
      <c r="A525" s="2" t="str">
        <f>RawData!A521&amp;" "&amp;RawData!B521&amp;" "&amp;RawData!C521&amp;" "&amp;RawData!D521&amp;" "&amp;RawData!E521</f>
        <v xml:space="preserve">413 20090618 3ULDSDDST  Reports 3  cegb.barnwood qmc.year3: acs dse ssd3 pe (disk damaged, tarfile okay) </v>
      </c>
      <c r="B525" s="2" t="str">
        <f t="shared" si="317"/>
        <v>413 20090618 3ULDSDDST Reports 3 cegb.barnwood qmc.year3: acs dse ssd3 pe (disk damaged, tarfile okay)</v>
      </c>
      <c r="C525" s="2">
        <f t="shared" si="318"/>
        <v>4</v>
      </c>
      <c r="D525" s="2">
        <f t="shared" si="319"/>
        <v>13</v>
      </c>
      <c r="E525" s="2">
        <f t="shared" si="320"/>
        <v>23</v>
      </c>
      <c r="F525" s="2" t="b">
        <f t="shared" si="321"/>
        <v>1</v>
      </c>
      <c r="G525" s="2" t="b">
        <f t="shared" si="322"/>
        <v>1</v>
      </c>
      <c r="I525" s="2">
        <f t="shared" si="329"/>
        <v>413</v>
      </c>
      <c r="J525" s="2" t="str">
        <f t="shared" si="323"/>
        <v>20090618</v>
      </c>
      <c r="K525" s="2" t="str">
        <f t="shared" si="324"/>
        <v>3ULDSDDST</v>
      </c>
      <c r="L525" s="2" t="str">
        <f t="shared" si="325"/>
        <v>Reports 3 cegb.barnwood qmc.year3: acs dse ssd3 pe (disk damaged, tarfile okay)</v>
      </c>
      <c r="N525" s="2" t="b">
        <f t="shared" si="326"/>
        <v>0</v>
      </c>
      <c r="O525" s="2" t="b">
        <f t="shared" si="327"/>
        <v>0</v>
      </c>
      <c r="P525" s="2" t="str">
        <f t="shared" si="328"/>
        <v>3ULDSDDST</v>
      </c>
      <c r="T525" s="2" t="b">
        <f t="shared" ref="T525:AC534" si="330">IF($F525,OR(NOT(ISERROR(FIND(T$2,$L525,1))),NOT(ISERROR(FIND(T$3,$L525,1))),NOT(ISERROR(FIND(T$4,$L525,1)))),"")</f>
        <v>0</v>
      </c>
      <c r="U525" s="2" t="b">
        <f t="shared" si="330"/>
        <v>0</v>
      </c>
      <c r="V525" s="2" t="b">
        <f t="shared" si="330"/>
        <v>0</v>
      </c>
      <c r="W525" s="2" t="b">
        <f t="shared" si="330"/>
        <v>0</v>
      </c>
      <c r="X525" s="2" t="b">
        <f t="shared" si="330"/>
        <v>0</v>
      </c>
      <c r="Y525" s="2" t="b">
        <f t="shared" si="330"/>
        <v>0</v>
      </c>
      <c r="Z525" s="2" t="b">
        <f t="shared" si="330"/>
        <v>0</v>
      </c>
      <c r="AA525" s="2" t="b">
        <f t="shared" si="330"/>
        <v>0</v>
      </c>
      <c r="AB525" s="2" t="b">
        <f t="shared" si="330"/>
        <v>0</v>
      </c>
      <c r="AC525" s="2" t="b">
        <f t="shared" si="330"/>
        <v>0</v>
      </c>
      <c r="AD525" s="2" t="b">
        <f t="shared" ref="AD525:AM534" si="331">IF($F525,OR(NOT(ISERROR(FIND(AD$2,$L525,1))),NOT(ISERROR(FIND(AD$3,$L525,1))),NOT(ISERROR(FIND(AD$4,$L525,1)))),"")</f>
        <v>0</v>
      </c>
      <c r="AE525" s="2" t="b">
        <f t="shared" si="331"/>
        <v>0</v>
      </c>
      <c r="AF525" s="2" t="b">
        <f t="shared" si="331"/>
        <v>0</v>
      </c>
      <c r="AG525" s="2" t="b">
        <f t="shared" si="331"/>
        <v>0</v>
      </c>
      <c r="AH525" s="2" t="b">
        <f t="shared" si="331"/>
        <v>0</v>
      </c>
      <c r="AI525" s="2" t="b">
        <f t="shared" si="331"/>
        <v>0</v>
      </c>
      <c r="AJ525" s="2" t="b">
        <f t="shared" si="331"/>
        <v>0</v>
      </c>
      <c r="AK525" s="2" t="b">
        <f t="shared" si="331"/>
        <v>0</v>
      </c>
      <c r="AL525" s="2" t="b">
        <f t="shared" si="331"/>
        <v>0</v>
      </c>
      <c r="AM525" s="2" t="b">
        <f t="shared" si="331"/>
        <v>0</v>
      </c>
      <c r="AN525" s="2" t="b">
        <f t="shared" ref="AN525:AW534" si="332">IF($F525,OR(NOT(ISERROR(FIND(AN$2,$L525,1))),NOT(ISERROR(FIND(AN$3,$L525,1))),NOT(ISERROR(FIND(AN$4,$L525,1)))),"")</f>
        <v>0</v>
      </c>
      <c r="AO525" s="2" t="b">
        <f t="shared" si="332"/>
        <v>0</v>
      </c>
      <c r="AP525" s="2" t="b">
        <f t="shared" si="332"/>
        <v>0</v>
      </c>
      <c r="AQ525" s="2" t="b">
        <f t="shared" si="332"/>
        <v>0</v>
      </c>
      <c r="AR525" s="2" t="b">
        <f t="shared" si="332"/>
        <v>0</v>
      </c>
      <c r="AS525" s="2" t="b">
        <f t="shared" si="332"/>
        <v>0</v>
      </c>
      <c r="AT525" s="2" t="b">
        <f t="shared" si="332"/>
        <v>1</v>
      </c>
      <c r="AU525" s="2" t="b">
        <f t="shared" si="332"/>
        <v>1</v>
      </c>
      <c r="AV525" s="2" t="b">
        <f t="shared" si="332"/>
        <v>1</v>
      </c>
      <c r="AW525" s="2" t="b">
        <f t="shared" si="332"/>
        <v>1</v>
      </c>
      <c r="AX525" s="2" t="b">
        <f t="shared" ref="AX525:BK534" si="333">IF($F525,OR(NOT(ISERROR(FIND(AX$2,$L525,1))),NOT(ISERROR(FIND(AX$3,$L525,1))),NOT(ISERROR(FIND(AX$4,$L525,1)))),"")</f>
        <v>1</v>
      </c>
      <c r="AY525" s="2" t="b">
        <f t="shared" si="333"/>
        <v>1</v>
      </c>
      <c r="AZ525" s="2" t="b">
        <f t="shared" si="333"/>
        <v>1</v>
      </c>
      <c r="BA525" s="2" t="b">
        <f t="shared" si="333"/>
        <v>1</v>
      </c>
      <c r="BB525" s="2" t="b">
        <f t="shared" si="333"/>
        <v>1</v>
      </c>
      <c r="BC525" s="2" t="b">
        <f t="shared" si="333"/>
        <v>1</v>
      </c>
      <c r="BD525" s="2" t="b">
        <f t="shared" si="333"/>
        <v>1</v>
      </c>
      <c r="BE525" s="2" t="b">
        <f t="shared" si="333"/>
        <v>1</v>
      </c>
      <c r="BF525" s="2" t="b">
        <f t="shared" si="333"/>
        <v>1</v>
      </c>
      <c r="BG525" s="2" t="b">
        <f t="shared" si="333"/>
        <v>1</v>
      </c>
      <c r="BH525" s="2" t="b">
        <f t="shared" si="333"/>
        <v>1</v>
      </c>
      <c r="BI525" s="2" t="b">
        <f t="shared" si="333"/>
        <v>1</v>
      </c>
      <c r="BJ525" s="2" t="b">
        <f t="shared" si="333"/>
        <v>1</v>
      </c>
      <c r="BK525" s="2" t="b">
        <f t="shared" si="333"/>
        <v>1</v>
      </c>
    </row>
    <row r="526" spans="1:63" ht="43.5" x14ac:dyDescent="0.35">
      <c r="A526" s="2" t="str">
        <f>RawData!A522&amp;" "&amp;RawData!B522&amp;" "&amp;RawData!C522&amp;" "&amp;RawData!D522&amp;" "&amp;RawData!E522</f>
        <v xml:space="preserve">414 20090618 3ULDSDDST Reports 4  qmc year3: dsd edm kbs ssd3  qmc.year4:im ms </v>
      </c>
      <c r="B526" s="2" t="str">
        <f t="shared" si="317"/>
        <v>414 20090618 3ULDSDDST Reports 4 qmc year3: dsd edm kbs ssd3 qmc.year4:im ms</v>
      </c>
      <c r="C526" s="2">
        <f t="shared" si="318"/>
        <v>4</v>
      </c>
      <c r="D526" s="2">
        <f t="shared" si="319"/>
        <v>13</v>
      </c>
      <c r="E526" s="2">
        <f t="shared" si="320"/>
        <v>23</v>
      </c>
      <c r="F526" s="2" t="b">
        <f t="shared" si="321"/>
        <v>1</v>
      </c>
      <c r="G526" s="2" t="b">
        <f t="shared" si="322"/>
        <v>1</v>
      </c>
      <c r="I526" s="2">
        <f t="shared" si="329"/>
        <v>414</v>
      </c>
      <c r="J526" s="2" t="str">
        <f t="shared" si="323"/>
        <v>20090618</v>
      </c>
      <c r="K526" s="2" t="str">
        <f t="shared" si="324"/>
        <v>3ULDSDDST</v>
      </c>
      <c r="L526" s="2" t="str">
        <f t="shared" si="325"/>
        <v>Reports 4 qmc year3: dsd edm kbs ssd3 qmc.year4:im ms</v>
      </c>
      <c r="N526" s="2" t="b">
        <f t="shared" si="326"/>
        <v>0</v>
      </c>
      <c r="O526" s="2" t="b">
        <f t="shared" si="327"/>
        <v>0</v>
      </c>
      <c r="P526" s="2" t="str">
        <f t="shared" si="328"/>
        <v>3ULDSDDST</v>
      </c>
      <c r="T526" s="2" t="b">
        <f t="shared" si="330"/>
        <v>0</v>
      </c>
      <c r="U526" s="2" t="b">
        <f t="shared" si="330"/>
        <v>0</v>
      </c>
      <c r="V526" s="2" t="b">
        <f t="shared" si="330"/>
        <v>0</v>
      </c>
      <c r="W526" s="2" t="b">
        <f t="shared" si="330"/>
        <v>0</v>
      </c>
      <c r="X526" s="2" t="b">
        <f t="shared" si="330"/>
        <v>0</v>
      </c>
      <c r="Y526" s="2" t="b">
        <f t="shared" si="330"/>
        <v>0</v>
      </c>
      <c r="Z526" s="2" t="b">
        <f t="shared" si="330"/>
        <v>0</v>
      </c>
      <c r="AA526" s="2" t="b">
        <f t="shared" si="330"/>
        <v>0</v>
      </c>
      <c r="AB526" s="2" t="b">
        <f t="shared" si="330"/>
        <v>0</v>
      </c>
      <c r="AC526" s="2" t="b">
        <f t="shared" si="330"/>
        <v>0</v>
      </c>
      <c r="AD526" s="2" t="b">
        <f t="shared" si="331"/>
        <v>0</v>
      </c>
      <c r="AE526" s="2" t="b">
        <f t="shared" si="331"/>
        <v>0</v>
      </c>
      <c r="AF526" s="2" t="b">
        <f t="shared" si="331"/>
        <v>0</v>
      </c>
      <c r="AG526" s="2" t="b">
        <f t="shared" si="331"/>
        <v>0</v>
      </c>
      <c r="AH526" s="2" t="b">
        <f t="shared" si="331"/>
        <v>0</v>
      </c>
      <c r="AI526" s="2" t="b">
        <f t="shared" si="331"/>
        <v>0</v>
      </c>
      <c r="AJ526" s="2" t="b">
        <f t="shared" si="331"/>
        <v>0</v>
      </c>
      <c r="AK526" s="2" t="b">
        <f t="shared" si="331"/>
        <v>0</v>
      </c>
      <c r="AL526" s="2" t="b">
        <f t="shared" si="331"/>
        <v>0</v>
      </c>
      <c r="AM526" s="2" t="b">
        <f t="shared" si="331"/>
        <v>0</v>
      </c>
      <c r="AN526" s="2" t="b">
        <f t="shared" si="332"/>
        <v>0</v>
      </c>
      <c r="AO526" s="2" t="b">
        <f t="shared" si="332"/>
        <v>0</v>
      </c>
      <c r="AP526" s="2" t="b">
        <f t="shared" si="332"/>
        <v>0</v>
      </c>
      <c r="AQ526" s="2" t="b">
        <f t="shared" si="332"/>
        <v>0</v>
      </c>
      <c r="AR526" s="2" t="b">
        <f t="shared" si="332"/>
        <v>0</v>
      </c>
      <c r="AS526" s="2" t="b">
        <f t="shared" si="332"/>
        <v>0</v>
      </c>
      <c r="AT526" s="2" t="b">
        <f t="shared" si="332"/>
        <v>1</v>
      </c>
      <c r="AU526" s="2" t="b">
        <f t="shared" si="332"/>
        <v>1</v>
      </c>
      <c r="AV526" s="2" t="b">
        <f t="shared" si="332"/>
        <v>1</v>
      </c>
      <c r="AW526" s="2" t="b">
        <f t="shared" si="332"/>
        <v>1</v>
      </c>
      <c r="AX526" s="2" t="b">
        <f t="shared" si="333"/>
        <v>1</v>
      </c>
      <c r="AY526" s="2" t="b">
        <f t="shared" si="333"/>
        <v>1</v>
      </c>
      <c r="AZ526" s="2" t="b">
        <f t="shared" si="333"/>
        <v>1</v>
      </c>
      <c r="BA526" s="2" t="b">
        <f t="shared" si="333"/>
        <v>1</v>
      </c>
      <c r="BB526" s="2" t="b">
        <f t="shared" si="333"/>
        <v>1</v>
      </c>
      <c r="BC526" s="2" t="b">
        <f t="shared" si="333"/>
        <v>1</v>
      </c>
      <c r="BD526" s="2" t="b">
        <f t="shared" si="333"/>
        <v>1</v>
      </c>
      <c r="BE526" s="2" t="b">
        <f t="shared" si="333"/>
        <v>1</v>
      </c>
      <c r="BF526" s="2" t="b">
        <f t="shared" si="333"/>
        <v>1</v>
      </c>
      <c r="BG526" s="2" t="b">
        <f t="shared" si="333"/>
        <v>1</v>
      </c>
      <c r="BH526" s="2" t="b">
        <f t="shared" si="333"/>
        <v>1</v>
      </c>
      <c r="BI526" s="2" t="b">
        <f t="shared" si="333"/>
        <v>1</v>
      </c>
      <c r="BJ526" s="2" t="b">
        <f t="shared" si="333"/>
        <v>1</v>
      </c>
      <c r="BK526" s="2" t="b">
        <f t="shared" si="333"/>
        <v>1</v>
      </c>
    </row>
    <row r="527" spans="1:63" ht="29" x14ac:dyDescent="0.35">
      <c r="A527" s="2" t="str">
        <f>RawData!A523&amp;" "&amp;RawData!B523&amp;" "&amp;RawData!C523&amp;" "&amp;RawData!D523&amp;" "&amp;RawData!E523</f>
        <v xml:space="preserve">415 20090618 3ULDSDDST Reports 5  qmc year4: me ccn im  </v>
      </c>
      <c r="B527" s="2" t="str">
        <f t="shared" si="317"/>
        <v>415 20090618 3ULDSDDST Reports 5 qmc year4: me ccn im</v>
      </c>
      <c r="C527" s="2">
        <f t="shared" si="318"/>
        <v>4</v>
      </c>
      <c r="D527" s="2">
        <f t="shared" si="319"/>
        <v>13</v>
      </c>
      <c r="E527" s="2">
        <f t="shared" si="320"/>
        <v>23</v>
      </c>
      <c r="F527" s="2" t="b">
        <f t="shared" si="321"/>
        <v>1</v>
      </c>
      <c r="G527" s="2" t="b">
        <f t="shared" si="322"/>
        <v>1</v>
      </c>
      <c r="I527" s="2">
        <f t="shared" si="329"/>
        <v>415</v>
      </c>
      <c r="J527" s="2" t="str">
        <f t="shared" si="323"/>
        <v>20090618</v>
      </c>
      <c r="K527" s="2" t="str">
        <f t="shared" si="324"/>
        <v>3ULDSDDST</v>
      </c>
      <c r="L527" s="2" t="str">
        <f t="shared" si="325"/>
        <v>Reports 5 qmc year4: me ccn im</v>
      </c>
      <c r="N527" s="2" t="b">
        <f t="shared" si="326"/>
        <v>0</v>
      </c>
      <c r="O527" s="2" t="b">
        <f t="shared" si="327"/>
        <v>0</v>
      </c>
      <c r="P527" s="2" t="str">
        <f t="shared" si="328"/>
        <v>3ULDSDDST</v>
      </c>
      <c r="T527" s="2" t="b">
        <f t="shared" si="330"/>
        <v>0</v>
      </c>
      <c r="U527" s="2" t="b">
        <f t="shared" si="330"/>
        <v>0</v>
      </c>
      <c r="V527" s="2" t="b">
        <f t="shared" si="330"/>
        <v>0</v>
      </c>
      <c r="W527" s="2" t="b">
        <f t="shared" si="330"/>
        <v>0</v>
      </c>
      <c r="X527" s="2" t="b">
        <f t="shared" si="330"/>
        <v>0</v>
      </c>
      <c r="Y527" s="2" t="b">
        <f t="shared" si="330"/>
        <v>0</v>
      </c>
      <c r="Z527" s="2" t="b">
        <f t="shared" si="330"/>
        <v>0</v>
      </c>
      <c r="AA527" s="2" t="b">
        <f t="shared" si="330"/>
        <v>0</v>
      </c>
      <c r="AB527" s="2" t="b">
        <f t="shared" si="330"/>
        <v>0</v>
      </c>
      <c r="AC527" s="2" t="b">
        <f t="shared" si="330"/>
        <v>0</v>
      </c>
      <c r="AD527" s="2" t="b">
        <f t="shared" si="331"/>
        <v>0</v>
      </c>
      <c r="AE527" s="2" t="b">
        <f t="shared" si="331"/>
        <v>0</v>
      </c>
      <c r="AF527" s="2" t="b">
        <f t="shared" si="331"/>
        <v>0</v>
      </c>
      <c r="AG527" s="2" t="b">
        <f t="shared" si="331"/>
        <v>0</v>
      </c>
      <c r="AH527" s="2" t="b">
        <f t="shared" si="331"/>
        <v>0</v>
      </c>
      <c r="AI527" s="2" t="b">
        <f t="shared" si="331"/>
        <v>0</v>
      </c>
      <c r="AJ527" s="2" t="b">
        <f t="shared" si="331"/>
        <v>0</v>
      </c>
      <c r="AK527" s="2" t="b">
        <f t="shared" si="331"/>
        <v>0</v>
      </c>
      <c r="AL527" s="2" t="b">
        <f t="shared" si="331"/>
        <v>0</v>
      </c>
      <c r="AM527" s="2" t="b">
        <f t="shared" si="331"/>
        <v>0</v>
      </c>
      <c r="AN527" s="2" t="b">
        <f t="shared" si="332"/>
        <v>0</v>
      </c>
      <c r="AO527" s="2" t="b">
        <f t="shared" si="332"/>
        <v>0</v>
      </c>
      <c r="AP527" s="2" t="b">
        <f t="shared" si="332"/>
        <v>0</v>
      </c>
      <c r="AQ527" s="2" t="b">
        <f t="shared" si="332"/>
        <v>0</v>
      </c>
      <c r="AR527" s="2" t="b">
        <f t="shared" si="332"/>
        <v>0</v>
      </c>
      <c r="AS527" s="2" t="b">
        <f t="shared" si="332"/>
        <v>0</v>
      </c>
      <c r="AT527" s="2" t="b">
        <f t="shared" si="332"/>
        <v>1</v>
      </c>
      <c r="AU527" s="2" t="b">
        <f t="shared" si="332"/>
        <v>1</v>
      </c>
      <c r="AV527" s="2" t="b">
        <f t="shared" si="332"/>
        <v>1</v>
      </c>
      <c r="AW527" s="2" t="b">
        <f t="shared" si="332"/>
        <v>1</v>
      </c>
      <c r="AX527" s="2" t="b">
        <f t="shared" si="333"/>
        <v>1</v>
      </c>
      <c r="AY527" s="2" t="b">
        <f t="shared" si="333"/>
        <v>1</v>
      </c>
      <c r="AZ527" s="2" t="b">
        <f t="shared" si="333"/>
        <v>1</v>
      </c>
      <c r="BA527" s="2" t="b">
        <f t="shared" si="333"/>
        <v>1</v>
      </c>
      <c r="BB527" s="2" t="b">
        <f t="shared" si="333"/>
        <v>1</v>
      </c>
      <c r="BC527" s="2" t="b">
        <f t="shared" si="333"/>
        <v>1</v>
      </c>
      <c r="BD527" s="2" t="b">
        <f t="shared" si="333"/>
        <v>1</v>
      </c>
      <c r="BE527" s="2" t="b">
        <f t="shared" si="333"/>
        <v>1</v>
      </c>
      <c r="BF527" s="2" t="b">
        <f t="shared" si="333"/>
        <v>1</v>
      </c>
      <c r="BG527" s="2" t="b">
        <f t="shared" si="333"/>
        <v>1</v>
      </c>
      <c r="BH527" s="2" t="b">
        <f t="shared" si="333"/>
        <v>1</v>
      </c>
      <c r="BI527" s="2" t="b">
        <f t="shared" si="333"/>
        <v>1</v>
      </c>
      <c r="BJ527" s="2" t="b">
        <f t="shared" si="333"/>
        <v>1</v>
      </c>
      <c r="BK527" s="2" t="b">
        <f t="shared" si="333"/>
        <v>1</v>
      </c>
    </row>
    <row r="528" spans="1:63" ht="43.5" x14ac:dyDescent="0.35">
      <c r="A528" s="2" t="str">
        <f>RawData!A524&amp;" "&amp;RawData!B524&amp;" "&amp;RawData!C524&amp;" "&amp;RawData!D524&amp;" "&amp;RawData!E524</f>
        <v xml:space="preserve">416 20090618 3ULDSDDST Project 1  qmc year4: AI project reports     </v>
      </c>
      <c r="B528" s="2" t="str">
        <f t="shared" si="317"/>
        <v>416 20090618 3ULDSDDST Project 1 qmc year4: AI project reports</v>
      </c>
      <c r="C528" s="2">
        <f t="shared" si="318"/>
        <v>4</v>
      </c>
      <c r="D528" s="2">
        <f t="shared" si="319"/>
        <v>13</v>
      </c>
      <c r="E528" s="2">
        <f t="shared" si="320"/>
        <v>23</v>
      </c>
      <c r="F528" s="2" t="b">
        <f t="shared" si="321"/>
        <v>1</v>
      </c>
      <c r="G528" s="2" t="b">
        <f t="shared" si="322"/>
        <v>1</v>
      </c>
      <c r="I528" s="2">
        <f t="shared" si="329"/>
        <v>416</v>
      </c>
      <c r="J528" s="2" t="str">
        <f t="shared" si="323"/>
        <v>20090618</v>
      </c>
      <c r="K528" s="2" t="str">
        <f t="shared" si="324"/>
        <v>3ULDSDDST</v>
      </c>
      <c r="L528" s="2" t="str">
        <f t="shared" si="325"/>
        <v>Project 1 qmc year4: AI project reports</v>
      </c>
      <c r="N528" s="2" t="b">
        <f t="shared" si="326"/>
        <v>0</v>
      </c>
      <c r="O528" s="2" t="b">
        <f t="shared" si="327"/>
        <v>0</v>
      </c>
      <c r="P528" s="2" t="str">
        <f t="shared" si="328"/>
        <v>3ULDSDDST</v>
      </c>
      <c r="T528" s="2" t="b">
        <f t="shared" si="330"/>
        <v>0</v>
      </c>
      <c r="U528" s="2" t="b">
        <f t="shared" si="330"/>
        <v>0</v>
      </c>
      <c r="V528" s="2" t="b">
        <f t="shared" si="330"/>
        <v>0</v>
      </c>
      <c r="W528" s="2" t="b">
        <f t="shared" si="330"/>
        <v>0</v>
      </c>
      <c r="X528" s="2" t="b">
        <f t="shared" si="330"/>
        <v>0</v>
      </c>
      <c r="Y528" s="2" t="b">
        <f t="shared" si="330"/>
        <v>0</v>
      </c>
      <c r="Z528" s="2" t="b">
        <f t="shared" si="330"/>
        <v>0</v>
      </c>
      <c r="AA528" s="2" t="b">
        <f t="shared" si="330"/>
        <v>0</v>
      </c>
      <c r="AB528" s="2" t="b">
        <f t="shared" si="330"/>
        <v>0</v>
      </c>
      <c r="AC528" s="2" t="b">
        <f t="shared" si="330"/>
        <v>0</v>
      </c>
      <c r="AD528" s="2" t="b">
        <f t="shared" si="331"/>
        <v>0</v>
      </c>
      <c r="AE528" s="2" t="b">
        <f t="shared" si="331"/>
        <v>0</v>
      </c>
      <c r="AF528" s="2" t="b">
        <f t="shared" si="331"/>
        <v>0</v>
      </c>
      <c r="AG528" s="2" t="b">
        <f t="shared" si="331"/>
        <v>0</v>
      </c>
      <c r="AH528" s="2" t="b">
        <f t="shared" si="331"/>
        <v>0</v>
      </c>
      <c r="AI528" s="2" t="b">
        <f t="shared" si="331"/>
        <v>0</v>
      </c>
      <c r="AJ528" s="2" t="b">
        <f t="shared" si="331"/>
        <v>0</v>
      </c>
      <c r="AK528" s="2" t="b">
        <f t="shared" si="331"/>
        <v>0</v>
      </c>
      <c r="AL528" s="2" t="b">
        <f t="shared" si="331"/>
        <v>0</v>
      </c>
      <c r="AM528" s="2" t="b">
        <f t="shared" si="331"/>
        <v>0</v>
      </c>
      <c r="AN528" s="2" t="b">
        <f t="shared" si="332"/>
        <v>0</v>
      </c>
      <c r="AO528" s="2" t="b">
        <f t="shared" si="332"/>
        <v>0</v>
      </c>
      <c r="AP528" s="2" t="b">
        <f t="shared" si="332"/>
        <v>0</v>
      </c>
      <c r="AQ528" s="2" t="b">
        <f t="shared" si="332"/>
        <v>0</v>
      </c>
      <c r="AR528" s="2" t="b">
        <f t="shared" si="332"/>
        <v>0</v>
      </c>
      <c r="AS528" s="2" t="b">
        <f t="shared" si="332"/>
        <v>0</v>
      </c>
      <c r="AT528" s="2" t="b">
        <f t="shared" si="332"/>
        <v>1</v>
      </c>
      <c r="AU528" s="2" t="b">
        <f t="shared" si="332"/>
        <v>1</v>
      </c>
      <c r="AV528" s="2" t="b">
        <f t="shared" si="332"/>
        <v>1</v>
      </c>
      <c r="AW528" s="2" t="b">
        <f t="shared" si="332"/>
        <v>1</v>
      </c>
      <c r="AX528" s="2" t="b">
        <f t="shared" si="333"/>
        <v>1</v>
      </c>
      <c r="AY528" s="2" t="b">
        <f t="shared" si="333"/>
        <v>1</v>
      </c>
      <c r="AZ528" s="2" t="b">
        <f t="shared" si="333"/>
        <v>1</v>
      </c>
      <c r="BA528" s="2" t="b">
        <f t="shared" si="333"/>
        <v>1</v>
      </c>
      <c r="BB528" s="2" t="b">
        <f t="shared" si="333"/>
        <v>1</v>
      </c>
      <c r="BC528" s="2" t="b">
        <f t="shared" si="333"/>
        <v>1</v>
      </c>
      <c r="BD528" s="2" t="b">
        <f t="shared" si="333"/>
        <v>1</v>
      </c>
      <c r="BE528" s="2" t="b">
        <f t="shared" si="333"/>
        <v>1</v>
      </c>
      <c r="BF528" s="2" t="b">
        <f t="shared" si="333"/>
        <v>1</v>
      </c>
      <c r="BG528" s="2" t="b">
        <f t="shared" si="333"/>
        <v>1</v>
      </c>
      <c r="BH528" s="2" t="b">
        <f t="shared" si="333"/>
        <v>1</v>
      </c>
      <c r="BI528" s="2" t="b">
        <f t="shared" si="333"/>
        <v>1</v>
      </c>
      <c r="BJ528" s="2" t="b">
        <f t="shared" si="333"/>
        <v>1</v>
      </c>
      <c r="BK528" s="2" t="b">
        <f t="shared" si="333"/>
        <v>1</v>
      </c>
    </row>
    <row r="529" spans="1:63" ht="43.5" x14ac:dyDescent="0.35">
      <c r="A529" s="2" t="str">
        <f>RawData!A525&amp;" "&amp;RawData!B525&amp;" "&amp;RawData!C525&amp;" "&amp;RawData!D525&amp;" "&amp;RawData!E525</f>
        <v xml:space="preserve">417 20090618 3ULDSDDST Project 2  qmc year4: AI project all documentation </v>
      </c>
      <c r="B529" s="2" t="str">
        <f t="shared" si="317"/>
        <v>417 20090618 3ULDSDDST Project 2 qmc year4: AI project all documentation</v>
      </c>
      <c r="C529" s="2">
        <f t="shared" si="318"/>
        <v>4</v>
      </c>
      <c r="D529" s="2">
        <f t="shared" si="319"/>
        <v>13</v>
      </c>
      <c r="E529" s="2">
        <f t="shared" si="320"/>
        <v>23</v>
      </c>
      <c r="F529" s="2" t="b">
        <f t="shared" si="321"/>
        <v>1</v>
      </c>
      <c r="G529" s="2" t="b">
        <f t="shared" si="322"/>
        <v>1</v>
      </c>
      <c r="I529" s="2">
        <f t="shared" si="329"/>
        <v>417</v>
      </c>
      <c r="J529" s="2" t="str">
        <f t="shared" si="323"/>
        <v>20090618</v>
      </c>
      <c r="K529" s="2" t="str">
        <f t="shared" si="324"/>
        <v>3ULDSDDST</v>
      </c>
      <c r="L529" s="2" t="str">
        <f t="shared" si="325"/>
        <v>Project 2 qmc year4: AI project all documentation</v>
      </c>
      <c r="N529" s="2" t="b">
        <f t="shared" si="326"/>
        <v>0</v>
      </c>
      <c r="O529" s="2" t="b">
        <f t="shared" si="327"/>
        <v>0</v>
      </c>
      <c r="P529" s="2" t="str">
        <f t="shared" si="328"/>
        <v>3ULDSDDST</v>
      </c>
      <c r="T529" s="2" t="b">
        <f t="shared" si="330"/>
        <v>0</v>
      </c>
      <c r="U529" s="2" t="b">
        <f t="shared" si="330"/>
        <v>0</v>
      </c>
      <c r="V529" s="2" t="b">
        <f t="shared" si="330"/>
        <v>0</v>
      </c>
      <c r="W529" s="2" t="b">
        <f t="shared" si="330"/>
        <v>0</v>
      </c>
      <c r="X529" s="2" t="b">
        <f t="shared" si="330"/>
        <v>0</v>
      </c>
      <c r="Y529" s="2" t="b">
        <f t="shared" si="330"/>
        <v>0</v>
      </c>
      <c r="Z529" s="2" t="b">
        <f t="shared" si="330"/>
        <v>0</v>
      </c>
      <c r="AA529" s="2" t="b">
        <f t="shared" si="330"/>
        <v>0</v>
      </c>
      <c r="AB529" s="2" t="b">
        <f t="shared" si="330"/>
        <v>0</v>
      </c>
      <c r="AC529" s="2" t="b">
        <f t="shared" si="330"/>
        <v>0</v>
      </c>
      <c r="AD529" s="2" t="b">
        <f t="shared" si="331"/>
        <v>0</v>
      </c>
      <c r="AE529" s="2" t="b">
        <f t="shared" si="331"/>
        <v>0</v>
      </c>
      <c r="AF529" s="2" t="b">
        <f t="shared" si="331"/>
        <v>0</v>
      </c>
      <c r="AG529" s="2" t="b">
        <f t="shared" si="331"/>
        <v>0</v>
      </c>
      <c r="AH529" s="2" t="b">
        <f t="shared" si="331"/>
        <v>0</v>
      </c>
      <c r="AI529" s="2" t="b">
        <f t="shared" si="331"/>
        <v>0</v>
      </c>
      <c r="AJ529" s="2" t="b">
        <f t="shared" si="331"/>
        <v>0</v>
      </c>
      <c r="AK529" s="2" t="b">
        <f t="shared" si="331"/>
        <v>0</v>
      </c>
      <c r="AL529" s="2" t="b">
        <f t="shared" si="331"/>
        <v>0</v>
      </c>
      <c r="AM529" s="2" t="b">
        <f t="shared" si="331"/>
        <v>0</v>
      </c>
      <c r="AN529" s="2" t="b">
        <f t="shared" si="332"/>
        <v>0</v>
      </c>
      <c r="AO529" s="2" t="b">
        <f t="shared" si="332"/>
        <v>0</v>
      </c>
      <c r="AP529" s="2" t="b">
        <f t="shared" si="332"/>
        <v>0</v>
      </c>
      <c r="AQ529" s="2" t="b">
        <f t="shared" si="332"/>
        <v>0</v>
      </c>
      <c r="AR529" s="2" t="b">
        <f t="shared" si="332"/>
        <v>0</v>
      </c>
      <c r="AS529" s="2" t="b">
        <f t="shared" si="332"/>
        <v>0</v>
      </c>
      <c r="AT529" s="2" t="b">
        <f t="shared" si="332"/>
        <v>1</v>
      </c>
      <c r="AU529" s="2" t="b">
        <f t="shared" si="332"/>
        <v>1</v>
      </c>
      <c r="AV529" s="2" t="b">
        <f t="shared" si="332"/>
        <v>1</v>
      </c>
      <c r="AW529" s="2" t="b">
        <f t="shared" si="332"/>
        <v>1</v>
      </c>
      <c r="AX529" s="2" t="b">
        <f t="shared" si="333"/>
        <v>1</v>
      </c>
      <c r="AY529" s="2" t="b">
        <f t="shared" si="333"/>
        <v>1</v>
      </c>
      <c r="AZ529" s="2" t="b">
        <f t="shared" si="333"/>
        <v>1</v>
      </c>
      <c r="BA529" s="2" t="b">
        <f t="shared" si="333"/>
        <v>1</v>
      </c>
      <c r="BB529" s="2" t="b">
        <f t="shared" si="333"/>
        <v>1</v>
      </c>
      <c r="BC529" s="2" t="b">
        <f t="shared" si="333"/>
        <v>1</v>
      </c>
      <c r="BD529" s="2" t="b">
        <f t="shared" si="333"/>
        <v>1</v>
      </c>
      <c r="BE529" s="2" t="b">
        <f t="shared" si="333"/>
        <v>1</v>
      </c>
      <c r="BF529" s="2" t="b">
        <f t="shared" si="333"/>
        <v>1</v>
      </c>
      <c r="BG529" s="2" t="b">
        <f t="shared" si="333"/>
        <v>1</v>
      </c>
      <c r="BH529" s="2" t="b">
        <f t="shared" si="333"/>
        <v>1</v>
      </c>
      <c r="BI529" s="2" t="b">
        <f t="shared" si="333"/>
        <v>1</v>
      </c>
      <c r="BJ529" s="2" t="b">
        <f t="shared" si="333"/>
        <v>1</v>
      </c>
      <c r="BK529" s="2" t="b">
        <f t="shared" si="333"/>
        <v>1</v>
      </c>
    </row>
    <row r="530" spans="1:63" ht="58" x14ac:dyDescent="0.35">
      <c r="A530" s="2" t="str">
        <f>RawData!A526&amp;" "&amp;RawData!B526&amp;" "&amp;RawData!C526&amp;" "&amp;RawData!D526&amp;" "&amp;RawData!E526</f>
        <v xml:space="preserve">418 20090618  CLDSDDST Cromix Modifications pr screen wordstar clock setandi msg alterations </v>
      </c>
      <c r="B530" s="2" t="str">
        <f t="shared" si="317"/>
        <v>418 20090618 CLDSDDST Cromix Modifications pr screen wordstar clock setandi msg alterations</v>
      </c>
      <c r="C530" s="2">
        <f t="shared" si="318"/>
        <v>4</v>
      </c>
      <c r="D530" s="2">
        <f t="shared" si="319"/>
        <v>13</v>
      </c>
      <c r="E530" s="2">
        <f t="shared" si="320"/>
        <v>22</v>
      </c>
      <c r="F530" s="2" t="b">
        <f t="shared" si="321"/>
        <v>1</v>
      </c>
      <c r="G530" s="2" t="b">
        <f t="shared" si="322"/>
        <v>1</v>
      </c>
      <c r="I530" s="2">
        <f t="shared" si="329"/>
        <v>418</v>
      </c>
      <c r="J530" s="2" t="str">
        <f t="shared" si="323"/>
        <v>20090618</v>
      </c>
      <c r="K530" s="2" t="str">
        <f t="shared" si="324"/>
        <v>CLDSDDST</v>
      </c>
      <c r="L530" s="2" t="str">
        <f t="shared" si="325"/>
        <v>Cromix Modifications pr screen wordstar clock setandi msg alterations</v>
      </c>
      <c r="N530" s="2" t="b">
        <f t="shared" si="326"/>
        <v>0</v>
      </c>
      <c r="O530" s="2" t="b">
        <f t="shared" si="327"/>
        <v>0</v>
      </c>
      <c r="P530" s="2" t="str">
        <f t="shared" si="328"/>
        <v>CLDSDDST</v>
      </c>
      <c r="T530" s="2" t="b">
        <f t="shared" si="330"/>
        <v>1</v>
      </c>
      <c r="U530" s="2" t="b">
        <f t="shared" si="330"/>
        <v>0</v>
      </c>
      <c r="V530" s="2" t="b">
        <f t="shared" si="330"/>
        <v>0</v>
      </c>
      <c r="W530" s="2" t="b">
        <f t="shared" si="330"/>
        <v>0</v>
      </c>
      <c r="X530" s="2" t="b">
        <f t="shared" si="330"/>
        <v>0</v>
      </c>
      <c r="Y530" s="2" t="b">
        <f t="shared" si="330"/>
        <v>0</v>
      </c>
      <c r="Z530" s="2" t="b">
        <f t="shared" si="330"/>
        <v>0</v>
      </c>
      <c r="AA530" s="2" t="b">
        <f t="shared" si="330"/>
        <v>0</v>
      </c>
      <c r="AB530" s="2" t="b">
        <f t="shared" si="330"/>
        <v>0</v>
      </c>
      <c r="AC530" s="2" t="b">
        <f t="shared" si="330"/>
        <v>0</v>
      </c>
      <c r="AD530" s="2" t="b">
        <f t="shared" si="331"/>
        <v>0</v>
      </c>
      <c r="AE530" s="2" t="b">
        <f t="shared" si="331"/>
        <v>0</v>
      </c>
      <c r="AF530" s="2" t="b">
        <f t="shared" si="331"/>
        <v>0</v>
      </c>
      <c r="AG530" s="2" t="b">
        <f t="shared" si="331"/>
        <v>0</v>
      </c>
      <c r="AH530" s="2" t="b">
        <f t="shared" si="331"/>
        <v>0</v>
      </c>
      <c r="AI530" s="2" t="b">
        <f t="shared" si="331"/>
        <v>0</v>
      </c>
      <c r="AJ530" s="2" t="b">
        <f t="shared" si="331"/>
        <v>0</v>
      </c>
      <c r="AK530" s="2" t="b">
        <f t="shared" si="331"/>
        <v>0</v>
      </c>
      <c r="AL530" s="2" t="b">
        <f t="shared" si="331"/>
        <v>0</v>
      </c>
      <c r="AM530" s="2" t="b">
        <f t="shared" si="331"/>
        <v>0</v>
      </c>
      <c r="AN530" s="2" t="b">
        <f t="shared" si="332"/>
        <v>0</v>
      </c>
      <c r="AO530" s="2" t="b">
        <f t="shared" si="332"/>
        <v>0</v>
      </c>
      <c r="AP530" s="2" t="b">
        <f t="shared" si="332"/>
        <v>0</v>
      </c>
      <c r="AQ530" s="2" t="b">
        <f t="shared" si="332"/>
        <v>0</v>
      </c>
      <c r="AR530" s="2" t="b">
        <f t="shared" si="332"/>
        <v>0</v>
      </c>
      <c r="AS530" s="2" t="b">
        <f t="shared" si="332"/>
        <v>0</v>
      </c>
      <c r="AT530" s="2" t="b">
        <f t="shared" si="332"/>
        <v>1</v>
      </c>
      <c r="AU530" s="2" t="b">
        <f t="shared" si="332"/>
        <v>1</v>
      </c>
      <c r="AV530" s="2" t="b">
        <f t="shared" si="332"/>
        <v>1</v>
      </c>
      <c r="AW530" s="2" t="b">
        <f t="shared" si="332"/>
        <v>1</v>
      </c>
      <c r="AX530" s="2" t="b">
        <f t="shared" si="333"/>
        <v>1</v>
      </c>
      <c r="AY530" s="2" t="b">
        <f t="shared" si="333"/>
        <v>1</v>
      </c>
      <c r="AZ530" s="2" t="b">
        <f t="shared" si="333"/>
        <v>1</v>
      </c>
      <c r="BA530" s="2" t="b">
        <f t="shared" si="333"/>
        <v>1</v>
      </c>
      <c r="BB530" s="2" t="b">
        <f t="shared" si="333"/>
        <v>1</v>
      </c>
      <c r="BC530" s="2" t="b">
        <f t="shared" si="333"/>
        <v>1</v>
      </c>
      <c r="BD530" s="2" t="b">
        <f t="shared" si="333"/>
        <v>1</v>
      </c>
      <c r="BE530" s="2" t="b">
        <f t="shared" si="333"/>
        <v>1</v>
      </c>
      <c r="BF530" s="2" t="b">
        <f t="shared" si="333"/>
        <v>1</v>
      </c>
      <c r="BG530" s="2" t="b">
        <f t="shared" si="333"/>
        <v>1</v>
      </c>
      <c r="BH530" s="2" t="b">
        <f t="shared" si="333"/>
        <v>1</v>
      </c>
      <c r="BI530" s="2" t="b">
        <f t="shared" si="333"/>
        <v>1</v>
      </c>
      <c r="BJ530" s="2" t="b">
        <f t="shared" si="333"/>
        <v>1</v>
      </c>
      <c r="BK530" s="2" t="b">
        <f t="shared" si="333"/>
        <v>1</v>
      </c>
    </row>
    <row r="531" spans="1:63" x14ac:dyDescent="0.35">
      <c r="A531" s="2" t="str">
        <f>RawData!A527&amp;" "&amp;RawData!B527&amp;" "&amp;RawData!C527&amp;" "&amp;RawData!D527&amp;" "&amp;RawData!E527</f>
        <v xml:space="preserve">419    </v>
      </c>
      <c r="B531" s="2" t="str">
        <f t="shared" si="317"/>
        <v>419</v>
      </c>
      <c r="C531" s="2" t="e">
        <f t="shared" si="318"/>
        <v>#VALUE!</v>
      </c>
      <c r="D531" s="2" t="e">
        <f t="shared" si="319"/>
        <v>#VALUE!</v>
      </c>
      <c r="E531" s="2" t="e">
        <f t="shared" si="320"/>
        <v>#VALUE!</v>
      </c>
      <c r="F531" s="2" t="b">
        <f t="shared" si="321"/>
        <v>0</v>
      </c>
      <c r="G531" s="2" t="b">
        <f t="shared" si="322"/>
        <v>0</v>
      </c>
      <c r="I531" s="2" t="str">
        <f t="shared" si="329"/>
        <v/>
      </c>
      <c r="J531" s="2" t="str">
        <f t="shared" si="323"/>
        <v/>
      </c>
      <c r="K531" s="2" t="str">
        <f t="shared" si="324"/>
        <v/>
      </c>
      <c r="L531" s="2" t="str">
        <f t="shared" si="325"/>
        <v>419</v>
      </c>
      <c r="N531" s="2" t="str">
        <f t="shared" si="326"/>
        <v/>
      </c>
      <c r="O531" s="2" t="str">
        <f t="shared" si="327"/>
        <v/>
      </c>
      <c r="P531" s="2" t="str">
        <f t="shared" si="328"/>
        <v/>
      </c>
      <c r="T531" s="2" t="str">
        <f t="shared" si="330"/>
        <v/>
      </c>
      <c r="U531" s="2" t="str">
        <f t="shared" si="330"/>
        <v/>
      </c>
      <c r="V531" s="2" t="str">
        <f t="shared" si="330"/>
        <v/>
      </c>
      <c r="W531" s="2" t="str">
        <f t="shared" si="330"/>
        <v/>
      </c>
      <c r="X531" s="2" t="str">
        <f t="shared" si="330"/>
        <v/>
      </c>
      <c r="Y531" s="2" t="str">
        <f t="shared" si="330"/>
        <v/>
      </c>
      <c r="Z531" s="2" t="str">
        <f t="shared" si="330"/>
        <v/>
      </c>
      <c r="AA531" s="2" t="str">
        <f t="shared" si="330"/>
        <v/>
      </c>
      <c r="AB531" s="2" t="str">
        <f t="shared" si="330"/>
        <v/>
      </c>
      <c r="AC531" s="2" t="str">
        <f t="shared" si="330"/>
        <v/>
      </c>
      <c r="AD531" s="2" t="str">
        <f t="shared" si="331"/>
        <v/>
      </c>
      <c r="AE531" s="2" t="str">
        <f t="shared" si="331"/>
        <v/>
      </c>
      <c r="AF531" s="2" t="str">
        <f t="shared" si="331"/>
        <v/>
      </c>
      <c r="AG531" s="2" t="str">
        <f t="shared" si="331"/>
        <v/>
      </c>
      <c r="AH531" s="2" t="str">
        <f t="shared" si="331"/>
        <v/>
      </c>
      <c r="AI531" s="2" t="str">
        <f t="shared" si="331"/>
        <v/>
      </c>
      <c r="AJ531" s="2" t="str">
        <f t="shared" si="331"/>
        <v/>
      </c>
      <c r="AK531" s="2" t="str">
        <f t="shared" si="331"/>
        <v/>
      </c>
      <c r="AL531" s="2" t="str">
        <f t="shared" si="331"/>
        <v/>
      </c>
      <c r="AM531" s="2" t="str">
        <f t="shared" si="331"/>
        <v/>
      </c>
      <c r="AN531" s="2" t="str">
        <f t="shared" si="332"/>
        <v/>
      </c>
      <c r="AO531" s="2" t="str">
        <f t="shared" si="332"/>
        <v/>
      </c>
      <c r="AP531" s="2" t="str">
        <f t="shared" si="332"/>
        <v/>
      </c>
      <c r="AQ531" s="2" t="str">
        <f t="shared" si="332"/>
        <v/>
      </c>
      <c r="AR531" s="2" t="str">
        <f t="shared" si="332"/>
        <v/>
      </c>
      <c r="AS531" s="2" t="str">
        <f t="shared" si="332"/>
        <v/>
      </c>
      <c r="AT531" s="2" t="str">
        <f t="shared" si="332"/>
        <v/>
      </c>
      <c r="AU531" s="2" t="str">
        <f t="shared" si="332"/>
        <v/>
      </c>
      <c r="AV531" s="2" t="str">
        <f t="shared" si="332"/>
        <v/>
      </c>
      <c r="AW531" s="2" t="str">
        <f t="shared" si="332"/>
        <v/>
      </c>
      <c r="AX531" s="2" t="str">
        <f t="shared" si="333"/>
        <v/>
      </c>
      <c r="AY531" s="2" t="str">
        <f t="shared" si="333"/>
        <v/>
      </c>
      <c r="AZ531" s="2" t="str">
        <f t="shared" si="333"/>
        <v/>
      </c>
      <c r="BA531" s="2" t="str">
        <f t="shared" si="333"/>
        <v/>
      </c>
      <c r="BB531" s="2" t="str">
        <f t="shared" si="333"/>
        <v/>
      </c>
      <c r="BC531" s="2" t="str">
        <f t="shared" si="333"/>
        <v/>
      </c>
      <c r="BD531" s="2" t="str">
        <f t="shared" si="333"/>
        <v/>
      </c>
      <c r="BE531" s="2" t="str">
        <f t="shared" si="333"/>
        <v/>
      </c>
      <c r="BF531" s="2" t="str">
        <f t="shared" si="333"/>
        <v/>
      </c>
      <c r="BG531" s="2" t="str">
        <f t="shared" si="333"/>
        <v/>
      </c>
      <c r="BH531" s="2" t="str">
        <f t="shared" si="333"/>
        <v/>
      </c>
      <c r="BI531" s="2" t="str">
        <f t="shared" si="333"/>
        <v/>
      </c>
      <c r="BJ531" s="2" t="str">
        <f t="shared" si="333"/>
        <v/>
      </c>
      <c r="BK531" s="2" t="str">
        <f t="shared" si="333"/>
        <v/>
      </c>
    </row>
    <row r="532" spans="1:63" ht="29" x14ac:dyDescent="0.35">
      <c r="A532" s="2" t="str">
        <f>RawData!A528&amp;" "&amp;RawData!B528&amp;" "&amp;RawData!C528&amp;" "&amp;RawData!D528&amp;" "&amp;RawData!E528</f>
        <v xml:space="preserve">420 20090618  ULDSDDST Principles Numeric Computation </v>
      </c>
      <c r="B532" s="2" t="str">
        <f t="shared" si="317"/>
        <v>420 20090618 ULDSDDST Principles Numeric Computation</v>
      </c>
      <c r="C532" s="2">
        <f t="shared" si="318"/>
        <v>4</v>
      </c>
      <c r="D532" s="2">
        <f t="shared" si="319"/>
        <v>13</v>
      </c>
      <c r="E532" s="2">
        <f t="shared" si="320"/>
        <v>22</v>
      </c>
      <c r="F532" s="2" t="b">
        <f t="shared" si="321"/>
        <v>1</v>
      </c>
      <c r="G532" s="2" t="b">
        <f t="shared" si="322"/>
        <v>1</v>
      </c>
      <c r="I532" s="2">
        <f t="shared" si="329"/>
        <v>420</v>
      </c>
      <c r="J532" s="2" t="str">
        <f t="shared" si="323"/>
        <v>20090618</v>
      </c>
      <c r="K532" s="2" t="str">
        <f t="shared" si="324"/>
        <v>ULDSDDST</v>
      </c>
      <c r="L532" s="2" t="str">
        <f t="shared" si="325"/>
        <v>Principles Numeric Computation</v>
      </c>
      <c r="N532" s="2" t="b">
        <f t="shared" si="326"/>
        <v>0</v>
      </c>
      <c r="O532" s="2" t="b">
        <f t="shared" si="327"/>
        <v>0</v>
      </c>
      <c r="P532" s="2" t="str">
        <f t="shared" si="328"/>
        <v>ULDSDDST</v>
      </c>
      <c r="T532" s="2" t="b">
        <f t="shared" si="330"/>
        <v>0</v>
      </c>
      <c r="U532" s="2" t="b">
        <f t="shared" si="330"/>
        <v>0</v>
      </c>
      <c r="V532" s="2" t="b">
        <f t="shared" si="330"/>
        <v>0</v>
      </c>
      <c r="W532" s="2" t="b">
        <f t="shared" si="330"/>
        <v>0</v>
      </c>
      <c r="X532" s="2" t="b">
        <f t="shared" si="330"/>
        <v>0</v>
      </c>
      <c r="Y532" s="2" t="b">
        <f t="shared" si="330"/>
        <v>0</v>
      </c>
      <c r="Z532" s="2" t="b">
        <f t="shared" si="330"/>
        <v>0</v>
      </c>
      <c r="AA532" s="2" t="b">
        <f t="shared" si="330"/>
        <v>0</v>
      </c>
      <c r="AB532" s="2" t="b">
        <f t="shared" si="330"/>
        <v>0</v>
      </c>
      <c r="AC532" s="2" t="b">
        <f t="shared" si="330"/>
        <v>0</v>
      </c>
      <c r="AD532" s="2" t="b">
        <f t="shared" si="331"/>
        <v>0</v>
      </c>
      <c r="AE532" s="2" t="b">
        <f t="shared" si="331"/>
        <v>0</v>
      </c>
      <c r="AF532" s="2" t="b">
        <f t="shared" si="331"/>
        <v>0</v>
      </c>
      <c r="AG532" s="2" t="b">
        <f t="shared" si="331"/>
        <v>0</v>
      </c>
      <c r="AH532" s="2" t="b">
        <f t="shared" si="331"/>
        <v>0</v>
      </c>
      <c r="AI532" s="2" t="b">
        <f t="shared" si="331"/>
        <v>0</v>
      </c>
      <c r="AJ532" s="2" t="b">
        <f t="shared" si="331"/>
        <v>0</v>
      </c>
      <c r="AK532" s="2" t="b">
        <f t="shared" si="331"/>
        <v>0</v>
      </c>
      <c r="AL532" s="2" t="b">
        <f t="shared" si="331"/>
        <v>0</v>
      </c>
      <c r="AM532" s="2" t="b">
        <f t="shared" si="331"/>
        <v>0</v>
      </c>
      <c r="AN532" s="2" t="b">
        <f t="shared" si="332"/>
        <v>0</v>
      </c>
      <c r="AO532" s="2" t="b">
        <f t="shared" si="332"/>
        <v>0</v>
      </c>
      <c r="AP532" s="2" t="b">
        <f t="shared" si="332"/>
        <v>0</v>
      </c>
      <c r="AQ532" s="2" t="b">
        <f t="shared" si="332"/>
        <v>0</v>
      </c>
      <c r="AR532" s="2" t="b">
        <f t="shared" si="332"/>
        <v>0</v>
      </c>
      <c r="AS532" s="2" t="b">
        <f t="shared" si="332"/>
        <v>0</v>
      </c>
      <c r="AT532" s="2" t="b">
        <f t="shared" si="332"/>
        <v>1</v>
      </c>
      <c r="AU532" s="2" t="b">
        <f t="shared" si="332"/>
        <v>1</v>
      </c>
      <c r="AV532" s="2" t="b">
        <f t="shared" si="332"/>
        <v>1</v>
      </c>
      <c r="AW532" s="2" t="b">
        <f t="shared" si="332"/>
        <v>1</v>
      </c>
      <c r="AX532" s="2" t="b">
        <f t="shared" si="333"/>
        <v>1</v>
      </c>
      <c r="AY532" s="2" t="b">
        <f t="shared" si="333"/>
        <v>1</v>
      </c>
      <c r="AZ532" s="2" t="b">
        <f t="shared" si="333"/>
        <v>1</v>
      </c>
      <c r="BA532" s="2" t="b">
        <f t="shared" si="333"/>
        <v>1</v>
      </c>
      <c r="BB532" s="2" t="b">
        <f t="shared" si="333"/>
        <v>1</v>
      </c>
      <c r="BC532" s="2" t="b">
        <f t="shared" si="333"/>
        <v>1</v>
      </c>
      <c r="BD532" s="2" t="b">
        <f t="shared" si="333"/>
        <v>1</v>
      </c>
      <c r="BE532" s="2" t="b">
        <f t="shared" si="333"/>
        <v>1</v>
      </c>
      <c r="BF532" s="2" t="b">
        <f t="shared" si="333"/>
        <v>1</v>
      </c>
      <c r="BG532" s="2" t="b">
        <f t="shared" si="333"/>
        <v>1</v>
      </c>
      <c r="BH532" s="2" t="b">
        <f t="shared" si="333"/>
        <v>1</v>
      </c>
      <c r="BI532" s="2" t="b">
        <f t="shared" si="333"/>
        <v>1</v>
      </c>
      <c r="BJ532" s="2" t="b">
        <f t="shared" si="333"/>
        <v>1</v>
      </c>
      <c r="BK532" s="2" t="b">
        <f t="shared" si="333"/>
        <v>1</v>
      </c>
    </row>
    <row r="533" spans="1:63" x14ac:dyDescent="0.35">
      <c r="A533" s="2" t="str">
        <f>RawData!A529&amp;" "&amp;RawData!B529&amp;" "&amp;RawData!C529&amp;" "&amp;RawData!D529&amp;" "&amp;RawData!E529</f>
        <v xml:space="preserve">    </v>
      </c>
      <c r="B533" s="2" t="str">
        <f t="shared" si="317"/>
        <v/>
      </c>
      <c r="C533" s="2" t="e">
        <f t="shared" si="318"/>
        <v>#VALUE!</v>
      </c>
      <c r="D533" s="2" t="e">
        <f t="shared" si="319"/>
        <v>#VALUE!</v>
      </c>
      <c r="E533" s="2" t="e">
        <f t="shared" si="320"/>
        <v>#VALUE!</v>
      </c>
      <c r="F533" s="2" t="b">
        <f t="shared" si="321"/>
        <v>0</v>
      </c>
      <c r="G533" s="2" t="b">
        <f t="shared" si="322"/>
        <v>0</v>
      </c>
      <c r="I533" s="2" t="str">
        <f t="shared" si="329"/>
        <v/>
      </c>
      <c r="J533" s="2" t="str">
        <f t="shared" si="323"/>
        <v/>
      </c>
      <c r="K533" s="2" t="str">
        <f t="shared" si="324"/>
        <v/>
      </c>
      <c r="L533" s="2" t="str">
        <f t="shared" si="325"/>
        <v/>
      </c>
      <c r="N533" s="2" t="str">
        <f t="shared" si="326"/>
        <v/>
      </c>
      <c r="O533" s="2" t="str">
        <f t="shared" si="327"/>
        <v/>
      </c>
      <c r="P533" s="2" t="str">
        <f t="shared" si="328"/>
        <v/>
      </c>
      <c r="T533" s="2" t="str">
        <f t="shared" si="330"/>
        <v/>
      </c>
      <c r="U533" s="2" t="str">
        <f t="shared" si="330"/>
        <v/>
      </c>
      <c r="V533" s="2" t="str">
        <f t="shared" si="330"/>
        <v/>
      </c>
      <c r="W533" s="2" t="str">
        <f t="shared" si="330"/>
        <v/>
      </c>
      <c r="X533" s="2" t="str">
        <f t="shared" si="330"/>
        <v/>
      </c>
      <c r="Y533" s="2" t="str">
        <f t="shared" si="330"/>
        <v/>
      </c>
      <c r="Z533" s="2" t="str">
        <f t="shared" si="330"/>
        <v/>
      </c>
      <c r="AA533" s="2" t="str">
        <f t="shared" si="330"/>
        <v/>
      </c>
      <c r="AB533" s="2" t="str">
        <f t="shared" si="330"/>
        <v/>
      </c>
      <c r="AC533" s="2" t="str">
        <f t="shared" si="330"/>
        <v/>
      </c>
      <c r="AD533" s="2" t="str">
        <f t="shared" si="331"/>
        <v/>
      </c>
      <c r="AE533" s="2" t="str">
        <f t="shared" si="331"/>
        <v/>
      </c>
      <c r="AF533" s="2" t="str">
        <f t="shared" si="331"/>
        <v/>
      </c>
      <c r="AG533" s="2" t="str">
        <f t="shared" si="331"/>
        <v/>
      </c>
      <c r="AH533" s="2" t="str">
        <f t="shared" si="331"/>
        <v/>
      </c>
      <c r="AI533" s="2" t="str">
        <f t="shared" si="331"/>
        <v/>
      </c>
      <c r="AJ533" s="2" t="str">
        <f t="shared" si="331"/>
        <v/>
      </c>
      <c r="AK533" s="2" t="str">
        <f t="shared" si="331"/>
        <v/>
      </c>
      <c r="AL533" s="2" t="str">
        <f t="shared" si="331"/>
        <v/>
      </c>
      <c r="AM533" s="2" t="str">
        <f t="shared" si="331"/>
        <v/>
      </c>
      <c r="AN533" s="2" t="str">
        <f t="shared" si="332"/>
        <v/>
      </c>
      <c r="AO533" s="2" t="str">
        <f t="shared" si="332"/>
        <v/>
      </c>
      <c r="AP533" s="2" t="str">
        <f t="shared" si="332"/>
        <v/>
      </c>
      <c r="AQ533" s="2" t="str">
        <f t="shared" si="332"/>
        <v/>
      </c>
      <c r="AR533" s="2" t="str">
        <f t="shared" si="332"/>
        <v/>
      </c>
      <c r="AS533" s="2" t="str">
        <f t="shared" si="332"/>
        <v/>
      </c>
      <c r="AT533" s="2" t="str">
        <f t="shared" si="332"/>
        <v/>
      </c>
      <c r="AU533" s="2" t="str">
        <f t="shared" si="332"/>
        <v/>
      </c>
      <c r="AV533" s="2" t="str">
        <f t="shared" si="332"/>
        <v/>
      </c>
      <c r="AW533" s="2" t="str">
        <f t="shared" si="332"/>
        <v/>
      </c>
      <c r="AX533" s="2" t="str">
        <f t="shared" si="333"/>
        <v/>
      </c>
      <c r="AY533" s="2" t="str">
        <f t="shared" si="333"/>
        <v/>
      </c>
      <c r="AZ533" s="2" t="str">
        <f t="shared" si="333"/>
        <v/>
      </c>
      <c r="BA533" s="2" t="str">
        <f t="shared" si="333"/>
        <v/>
      </c>
      <c r="BB533" s="2" t="str">
        <f t="shared" si="333"/>
        <v/>
      </c>
      <c r="BC533" s="2" t="str">
        <f t="shared" si="333"/>
        <v/>
      </c>
      <c r="BD533" s="2" t="str">
        <f t="shared" si="333"/>
        <v/>
      </c>
      <c r="BE533" s="2" t="str">
        <f t="shared" si="333"/>
        <v/>
      </c>
      <c r="BF533" s="2" t="str">
        <f t="shared" si="333"/>
        <v/>
      </c>
      <c r="BG533" s="2" t="str">
        <f t="shared" si="333"/>
        <v/>
      </c>
      <c r="BH533" s="2" t="str">
        <f t="shared" si="333"/>
        <v/>
      </c>
      <c r="BI533" s="2" t="str">
        <f t="shared" si="333"/>
        <v/>
      </c>
      <c r="BJ533" s="2" t="str">
        <f t="shared" si="333"/>
        <v/>
      </c>
      <c r="BK533" s="2" t="str">
        <f t="shared" si="333"/>
        <v/>
      </c>
    </row>
    <row r="534" spans="1:63" x14ac:dyDescent="0.35">
      <c r="A534" s="2" t="str">
        <f>RawData!A530&amp;" "&amp;RawData!B530&amp;" "&amp;RawData!C530&amp;" "&amp;RawData!D530&amp;" "&amp;RawData!E530</f>
        <v xml:space="preserve">    </v>
      </c>
      <c r="B534" s="2" t="str">
        <f t="shared" si="317"/>
        <v/>
      </c>
      <c r="C534" s="2" t="e">
        <f t="shared" si="318"/>
        <v>#VALUE!</v>
      </c>
      <c r="D534" s="2" t="e">
        <f t="shared" si="319"/>
        <v>#VALUE!</v>
      </c>
      <c r="E534" s="2" t="e">
        <f t="shared" si="320"/>
        <v>#VALUE!</v>
      </c>
      <c r="F534" s="2" t="b">
        <f t="shared" si="321"/>
        <v>0</v>
      </c>
      <c r="G534" s="2" t="b">
        <f t="shared" si="322"/>
        <v>0</v>
      </c>
      <c r="I534" s="2" t="str">
        <f t="shared" si="329"/>
        <v/>
      </c>
      <c r="J534" s="2" t="str">
        <f t="shared" si="323"/>
        <v/>
      </c>
      <c r="K534" s="2" t="str">
        <f t="shared" si="324"/>
        <v/>
      </c>
      <c r="L534" s="2" t="str">
        <f t="shared" si="325"/>
        <v/>
      </c>
      <c r="N534" s="2" t="str">
        <f t="shared" si="326"/>
        <v/>
      </c>
      <c r="O534" s="2" t="str">
        <f t="shared" si="327"/>
        <v/>
      </c>
      <c r="P534" s="2" t="str">
        <f t="shared" si="328"/>
        <v/>
      </c>
      <c r="T534" s="2" t="str">
        <f t="shared" si="330"/>
        <v/>
      </c>
      <c r="U534" s="2" t="str">
        <f t="shared" si="330"/>
        <v/>
      </c>
      <c r="V534" s="2" t="str">
        <f t="shared" si="330"/>
        <v/>
      </c>
      <c r="W534" s="2" t="str">
        <f t="shared" si="330"/>
        <v/>
      </c>
      <c r="X534" s="2" t="str">
        <f t="shared" si="330"/>
        <v/>
      </c>
      <c r="Y534" s="2" t="str">
        <f t="shared" si="330"/>
        <v/>
      </c>
      <c r="Z534" s="2" t="str">
        <f t="shared" si="330"/>
        <v/>
      </c>
      <c r="AA534" s="2" t="str">
        <f t="shared" si="330"/>
        <v/>
      </c>
      <c r="AB534" s="2" t="str">
        <f t="shared" si="330"/>
        <v/>
      </c>
      <c r="AC534" s="2" t="str">
        <f t="shared" si="330"/>
        <v/>
      </c>
      <c r="AD534" s="2" t="str">
        <f t="shared" si="331"/>
        <v/>
      </c>
      <c r="AE534" s="2" t="str">
        <f t="shared" si="331"/>
        <v/>
      </c>
      <c r="AF534" s="2" t="str">
        <f t="shared" si="331"/>
        <v/>
      </c>
      <c r="AG534" s="2" t="str">
        <f t="shared" si="331"/>
        <v/>
      </c>
      <c r="AH534" s="2" t="str">
        <f t="shared" si="331"/>
        <v/>
      </c>
      <c r="AI534" s="2" t="str">
        <f t="shared" si="331"/>
        <v/>
      </c>
      <c r="AJ534" s="2" t="str">
        <f t="shared" si="331"/>
        <v/>
      </c>
      <c r="AK534" s="2" t="str">
        <f t="shared" si="331"/>
        <v/>
      </c>
      <c r="AL534" s="2" t="str">
        <f t="shared" si="331"/>
        <v/>
      </c>
      <c r="AM534" s="2" t="str">
        <f t="shared" si="331"/>
        <v/>
      </c>
      <c r="AN534" s="2" t="str">
        <f t="shared" si="332"/>
        <v/>
      </c>
      <c r="AO534" s="2" t="str">
        <f t="shared" si="332"/>
        <v/>
      </c>
      <c r="AP534" s="2" t="str">
        <f t="shared" si="332"/>
        <v/>
      </c>
      <c r="AQ534" s="2" t="str">
        <f t="shared" si="332"/>
        <v/>
      </c>
      <c r="AR534" s="2" t="str">
        <f t="shared" si="332"/>
        <v/>
      </c>
      <c r="AS534" s="2" t="str">
        <f t="shared" si="332"/>
        <v/>
      </c>
      <c r="AT534" s="2" t="str">
        <f t="shared" si="332"/>
        <v/>
      </c>
      <c r="AU534" s="2" t="str">
        <f t="shared" si="332"/>
        <v/>
      </c>
      <c r="AV534" s="2" t="str">
        <f t="shared" si="332"/>
        <v/>
      </c>
      <c r="AW534" s="2" t="str">
        <f t="shared" si="332"/>
        <v/>
      </c>
      <c r="AX534" s="2" t="str">
        <f t="shared" si="333"/>
        <v/>
      </c>
      <c r="AY534" s="2" t="str">
        <f t="shared" si="333"/>
        <v/>
      </c>
      <c r="AZ534" s="2" t="str">
        <f t="shared" si="333"/>
        <v/>
      </c>
      <c r="BA534" s="2" t="str">
        <f t="shared" si="333"/>
        <v/>
      </c>
      <c r="BB534" s="2" t="str">
        <f t="shared" si="333"/>
        <v/>
      </c>
      <c r="BC534" s="2" t="str">
        <f t="shared" si="333"/>
        <v/>
      </c>
      <c r="BD534" s="2" t="str">
        <f t="shared" si="333"/>
        <v/>
      </c>
      <c r="BE534" s="2" t="str">
        <f t="shared" si="333"/>
        <v/>
      </c>
      <c r="BF534" s="2" t="str">
        <f t="shared" si="333"/>
        <v/>
      </c>
      <c r="BG534" s="2" t="str">
        <f t="shared" si="333"/>
        <v/>
      </c>
      <c r="BH534" s="2" t="str">
        <f t="shared" si="333"/>
        <v/>
      </c>
      <c r="BI534" s="2" t="str">
        <f t="shared" si="333"/>
        <v/>
      </c>
      <c r="BJ534" s="2" t="str">
        <f t="shared" si="333"/>
        <v/>
      </c>
      <c r="BK534" s="2" t="str">
        <f t="shared" si="333"/>
        <v/>
      </c>
    </row>
    <row r="535" spans="1:63" x14ac:dyDescent="0.35">
      <c r="A535" s="2" t="str">
        <f>RawData!A531&amp;" "&amp;RawData!B531&amp;" "&amp;RawData!C531&amp;" "&amp;RawData!D531&amp;" "&amp;RawData!E531</f>
        <v xml:space="preserve">    </v>
      </c>
      <c r="B535" s="2" t="str">
        <f t="shared" si="317"/>
        <v/>
      </c>
      <c r="C535" s="2" t="e">
        <f t="shared" si="318"/>
        <v>#VALUE!</v>
      </c>
      <c r="D535" s="2" t="e">
        <f t="shared" si="319"/>
        <v>#VALUE!</v>
      </c>
      <c r="E535" s="2" t="e">
        <f t="shared" si="320"/>
        <v>#VALUE!</v>
      </c>
      <c r="F535" s="2" t="b">
        <f t="shared" si="321"/>
        <v>0</v>
      </c>
      <c r="G535" s="2" t="b">
        <f t="shared" si="322"/>
        <v>0</v>
      </c>
      <c r="I535" s="2" t="str">
        <f t="shared" si="329"/>
        <v/>
      </c>
      <c r="J535" s="2" t="str">
        <f t="shared" si="323"/>
        <v/>
      </c>
      <c r="K535" s="2" t="str">
        <f t="shared" si="324"/>
        <v/>
      </c>
      <c r="L535" s="2" t="str">
        <f t="shared" si="325"/>
        <v/>
      </c>
      <c r="N535" s="2" t="str">
        <f t="shared" si="326"/>
        <v/>
      </c>
      <c r="O535" s="2" t="str">
        <f t="shared" si="327"/>
        <v/>
      </c>
      <c r="P535" s="2" t="str">
        <f t="shared" si="328"/>
        <v/>
      </c>
      <c r="T535" s="2" t="str">
        <f t="shared" ref="T535:AC544" si="334">IF($F535,OR(NOT(ISERROR(FIND(T$2,$L535,1))),NOT(ISERROR(FIND(T$3,$L535,1))),NOT(ISERROR(FIND(T$4,$L535,1)))),"")</f>
        <v/>
      </c>
      <c r="U535" s="2" t="str">
        <f t="shared" si="334"/>
        <v/>
      </c>
      <c r="V535" s="2" t="str">
        <f t="shared" si="334"/>
        <v/>
      </c>
      <c r="W535" s="2" t="str">
        <f t="shared" si="334"/>
        <v/>
      </c>
      <c r="X535" s="2" t="str">
        <f t="shared" si="334"/>
        <v/>
      </c>
      <c r="Y535" s="2" t="str">
        <f t="shared" si="334"/>
        <v/>
      </c>
      <c r="Z535" s="2" t="str">
        <f t="shared" si="334"/>
        <v/>
      </c>
      <c r="AA535" s="2" t="str">
        <f t="shared" si="334"/>
        <v/>
      </c>
      <c r="AB535" s="2" t="str">
        <f t="shared" si="334"/>
        <v/>
      </c>
      <c r="AC535" s="2" t="str">
        <f t="shared" si="334"/>
        <v/>
      </c>
      <c r="AD535" s="2" t="str">
        <f t="shared" ref="AD535:AM544" si="335">IF($F535,OR(NOT(ISERROR(FIND(AD$2,$L535,1))),NOT(ISERROR(FIND(AD$3,$L535,1))),NOT(ISERROR(FIND(AD$4,$L535,1)))),"")</f>
        <v/>
      </c>
      <c r="AE535" s="2" t="str">
        <f t="shared" si="335"/>
        <v/>
      </c>
      <c r="AF535" s="2" t="str">
        <f t="shared" si="335"/>
        <v/>
      </c>
      <c r="AG535" s="2" t="str">
        <f t="shared" si="335"/>
        <v/>
      </c>
      <c r="AH535" s="2" t="str">
        <f t="shared" si="335"/>
        <v/>
      </c>
      <c r="AI535" s="2" t="str">
        <f t="shared" si="335"/>
        <v/>
      </c>
      <c r="AJ535" s="2" t="str">
        <f t="shared" si="335"/>
        <v/>
      </c>
      <c r="AK535" s="2" t="str">
        <f t="shared" si="335"/>
        <v/>
      </c>
      <c r="AL535" s="2" t="str">
        <f t="shared" si="335"/>
        <v/>
      </c>
      <c r="AM535" s="2" t="str">
        <f t="shared" si="335"/>
        <v/>
      </c>
      <c r="AN535" s="2" t="str">
        <f t="shared" ref="AN535:AW544" si="336">IF($F535,OR(NOT(ISERROR(FIND(AN$2,$L535,1))),NOT(ISERROR(FIND(AN$3,$L535,1))),NOT(ISERROR(FIND(AN$4,$L535,1)))),"")</f>
        <v/>
      </c>
      <c r="AO535" s="2" t="str">
        <f t="shared" si="336"/>
        <v/>
      </c>
      <c r="AP535" s="2" t="str">
        <f t="shared" si="336"/>
        <v/>
      </c>
      <c r="AQ535" s="2" t="str">
        <f t="shared" si="336"/>
        <v/>
      </c>
      <c r="AR535" s="2" t="str">
        <f t="shared" si="336"/>
        <v/>
      </c>
      <c r="AS535" s="2" t="str">
        <f t="shared" si="336"/>
        <v/>
      </c>
      <c r="AT535" s="2" t="str">
        <f t="shared" si="336"/>
        <v/>
      </c>
      <c r="AU535" s="2" t="str">
        <f t="shared" si="336"/>
        <v/>
      </c>
      <c r="AV535" s="2" t="str">
        <f t="shared" si="336"/>
        <v/>
      </c>
      <c r="AW535" s="2" t="str">
        <f t="shared" si="336"/>
        <v/>
      </c>
      <c r="AX535" s="2" t="str">
        <f t="shared" ref="AX535:BK544" si="337">IF($F535,OR(NOT(ISERROR(FIND(AX$2,$L535,1))),NOT(ISERROR(FIND(AX$3,$L535,1))),NOT(ISERROR(FIND(AX$4,$L535,1)))),"")</f>
        <v/>
      </c>
      <c r="AY535" s="2" t="str">
        <f t="shared" si="337"/>
        <v/>
      </c>
      <c r="AZ535" s="2" t="str">
        <f t="shared" si="337"/>
        <v/>
      </c>
      <c r="BA535" s="2" t="str">
        <f t="shared" si="337"/>
        <v/>
      </c>
      <c r="BB535" s="2" t="str">
        <f t="shared" si="337"/>
        <v/>
      </c>
      <c r="BC535" s="2" t="str">
        <f t="shared" si="337"/>
        <v/>
      </c>
      <c r="BD535" s="2" t="str">
        <f t="shared" si="337"/>
        <v/>
      </c>
      <c r="BE535" s="2" t="str">
        <f t="shared" si="337"/>
        <v/>
      </c>
      <c r="BF535" s="2" t="str">
        <f t="shared" si="337"/>
        <v/>
      </c>
      <c r="BG535" s="2" t="str">
        <f t="shared" si="337"/>
        <v/>
      </c>
      <c r="BH535" s="2" t="str">
        <f t="shared" si="337"/>
        <v/>
      </c>
      <c r="BI535" s="2" t="str">
        <f t="shared" si="337"/>
        <v/>
      </c>
      <c r="BJ535" s="2" t="str">
        <f t="shared" si="337"/>
        <v/>
      </c>
      <c r="BK535" s="2" t="str">
        <f t="shared" si="337"/>
        <v/>
      </c>
    </row>
    <row r="536" spans="1:63" ht="58" x14ac:dyDescent="0.35">
      <c r="A536" s="2" t="str">
        <f>RawData!A532&amp;" "&amp;RawData!B532&amp;" "&amp;RawData!C532&amp;" "&amp;RawData!D532&amp;" "&amp;RawData!E532</f>
        <v xml:space="preserve">FOUND  Languages  IMD (of all readable.  Original CLDSDDST converted to ULDSDDST for IMD readability)  </v>
      </c>
      <c r="B536" s="2" t="str">
        <f t="shared" si="317"/>
        <v>FOUND Languages IMD (of all readable. Original CLDSDDST converted to ULDSDDST for IMD readability)</v>
      </c>
      <c r="C536" s="2">
        <f t="shared" si="318"/>
        <v>6</v>
      </c>
      <c r="D536" s="2">
        <f t="shared" si="319"/>
        <v>16</v>
      </c>
      <c r="E536" s="2">
        <f t="shared" si="320"/>
        <v>20</v>
      </c>
      <c r="F536" s="2" t="b">
        <f t="shared" si="321"/>
        <v>0</v>
      </c>
      <c r="G536" s="2" t="b">
        <f t="shared" si="322"/>
        <v>0</v>
      </c>
      <c r="I536" s="2" t="str">
        <f t="shared" si="329"/>
        <v/>
      </c>
      <c r="J536" s="2" t="str">
        <f t="shared" si="323"/>
        <v/>
      </c>
      <c r="K536" s="2" t="str">
        <f t="shared" si="324"/>
        <v/>
      </c>
      <c r="L536" s="2" t="str">
        <f t="shared" si="325"/>
        <v>FOUND Languages IMD (of all readable. Original CLDSDDST converted to ULDSDDST for IMD readability)</v>
      </c>
      <c r="N536" s="2" t="str">
        <f t="shared" si="326"/>
        <v/>
      </c>
      <c r="O536" s="2" t="str">
        <f t="shared" si="327"/>
        <v/>
      </c>
      <c r="P536" s="2" t="str">
        <f t="shared" si="328"/>
        <v/>
      </c>
      <c r="T536" s="2" t="str">
        <f t="shared" si="334"/>
        <v/>
      </c>
      <c r="U536" s="2" t="str">
        <f t="shared" si="334"/>
        <v/>
      </c>
      <c r="V536" s="2" t="str">
        <f t="shared" si="334"/>
        <v/>
      </c>
      <c r="W536" s="2" t="str">
        <f t="shared" si="334"/>
        <v/>
      </c>
      <c r="X536" s="2" t="str">
        <f t="shared" si="334"/>
        <v/>
      </c>
      <c r="Y536" s="2" t="str">
        <f t="shared" si="334"/>
        <v/>
      </c>
      <c r="Z536" s="2" t="str">
        <f t="shared" si="334"/>
        <v/>
      </c>
      <c r="AA536" s="2" t="str">
        <f t="shared" si="334"/>
        <v/>
      </c>
      <c r="AB536" s="2" t="str">
        <f t="shared" si="334"/>
        <v/>
      </c>
      <c r="AC536" s="2" t="str">
        <f t="shared" si="334"/>
        <v/>
      </c>
      <c r="AD536" s="2" t="str">
        <f t="shared" si="335"/>
        <v/>
      </c>
      <c r="AE536" s="2" t="str">
        <f t="shared" si="335"/>
        <v/>
      </c>
      <c r="AF536" s="2" t="str">
        <f t="shared" si="335"/>
        <v/>
      </c>
      <c r="AG536" s="2" t="str">
        <f t="shared" si="335"/>
        <v/>
      </c>
      <c r="AH536" s="2" t="str">
        <f t="shared" si="335"/>
        <v/>
      </c>
      <c r="AI536" s="2" t="str">
        <f t="shared" si="335"/>
        <v/>
      </c>
      <c r="AJ536" s="2" t="str">
        <f t="shared" si="335"/>
        <v/>
      </c>
      <c r="AK536" s="2" t="str">
        <f t="shared" si="335"/>
        <v/>
      </c>
      <c r="AL536" s="2" t="str">
        <f t="shared" si="335"/>
        <v/>
      </c>
      <c r="AM536" s="2" t="str">
        <f t="shared" si="335"/>
        <v/>
      </c>
      <c r="AN536" s="2" t="str">
        <f t="shared" si="336"/>
        <v/>
      </c>
      <c r="AO536" s="2" t="str">
        <f t="shared" si="336"/>
        <v/>
      </c>
      <c r="AP536" s="2" t="str">
        <f t="shared" si="336"/>
        <v/>
      </c>
      <c r="AQ536" s="2" t="str">
        <f t="shared" si="336"/>
        <v/>
      </c>
      <c r="AR536" s="2" t="str">
        <f t="shared" si="336"/>
        <v/>
      </c>
      <c r="AS536" s="2" t="str">
        <f t="shared" si="336"/>
        <v/>
      </c>
      <c r="AT536" s="2" t="str">
        <f t="shared" si="336"/>
        <v/>
      </c>
      <c r="AU536" s="2" t="str">
        <f t="shared" si="336"/>
        <v/>
      </c>
      <c r="AV536" s="2" t="str">
        <f t="shared" si="336"/>
        <v/>
      </c>
      <c r="AW536" s="2" t="str">
        <f t="shared" si="336"/>
        <v/>
      </c>
      <c r="AX536" s="2" t="str">
        <f t="shared" si="337"/>
        <v/>
      </c>
      <c r="AY536" s="2" t="str">
        <f t="shared" si="337"/>
        <v/>
      </c>
      <c r="AZ536" s="2" t="str">
        <f t="shared" si="337"/>
        <v/>
      </c>
      <c r="BA536" s="2" t="str">
        <f t="shared" si="337"/>
        <v/>
      </c>
      <c r="BB536" s="2" t="str">
        <f t="shared" si="337"/>
        <v/>
      </c>
      <c r="BC536" s="2" t="str">
        <f t="shared" si="337"/>
        <v/>
      </c>
      <c r="BD536" s="2" t="str">
        <f t="shared" si="337"/>
        <v/>
      </c>
      <c r="BE536" s="2" t="str">
        <f t="shared" si="337"/>
        <v/>
      </c>
      <c r="BF536" s="2" t="str">
        <f t="shared" si="337"/>
        <v/>
      </c>
      <c r="BG536" s="2" t="str">
        <f t="shared" si="337"/>
        <v/>
      </c>
      <c r="BH536" s="2" t="str">
        <f t="shared" si="337"/>
        <v/>
      </c>
      <c r="BI536" s="2" t="str">
        <f t="shared" si="337"/>
        <v/>
      </c>
      <c r="BJ536" s="2" t="str">
        <f t="shared" si="337"/>
        <v/>
      </c>
      <c r="BK536" s="2" t="str">
        <f t="shared" si="337"/>
        <v/>
      </c>
    </row>
    <row r="537" spans="1:63" ht="29" x14ac:dyDescent="0.35">
      <c r="A537" s="2" t="str">
        <f>RawData!A533&amp;" "&amp;RawData!B533&amp;" "&amp;RawData!C533&amp;" "&amp;RawData!D533&amp;" "&amp;RawData!E533</f>
        <v xml:space="preserve">421 20090702 3ULDSDDST 68000 Fortran FOR-DL 01.00 </v>
      </c>
      <c r="B537" s="2" t="str">
        <f t="shared" si="317"/>
        <v>421 20090702 3ULDSDDST 68000 Fortran FOR-DL 01.00</v>
      </c>
      <c r="C537" s="2">
        <f t="shared" si="318"/>
        <v>4</v>
      </c>
      <c r="D537" s="2">
        <f t="shared" si="319"/>
        <v>13</v>
      </c>
      <c r="E537" s="2">
        <f t="shared" si="320"/>
        <v>23</v>
      </c>
      <c r="F537" s="2" t="b">
        <f t="shared" si="321"/>
        <v>1</v>
      </c>
      <c r="G537" s="2" t="b">
        <f t="shared" si="322"/>
        <v>1</v>
      </c>
      <c r="I537" s="2">
        <f t="shared" si="329"/>
        <v>421</v>
      </c>
      <c r="J537" s="2" t="str">
        <f t="shared" si="323"/>
        <v>20090702</v>
      </c>
      <c r="K537" s="2" t="str">
        <f t="shared" si="324"/>
        <v>3ULDSDDST</v>
      </c>
      <c r="L537" s="2" t="str">
        <f t="shared" si="325"/>
        <v>68000 Fortran FOR-DL 01.00</v>
      </c>
      <c r="N537" s="2" t="b">
        <f t="shared" si="326"/>
        <v>0</v>
      </c>
      <c r="O537" s="2" t="b">
        <f t="shared" si="327"/>
        <v>0</v>
      </c>
      <c r="P537" s="2" t="str">
        <f t="shared" si="328"/>
        <v>3ULDSDDST</v>
      </c>
      <c r="T537" s="2" t="b">
        <f t="shared" si="334"/>
        <v>0</v>
      </c>
      <c r="U537" s="2" t="b">
        <f t="shared" si="334"/>
        <v>0</v>
      </c>
      <c r="V537" s="2" t="b">
        <f t="shared" si="334"/>
        <v>0</v>
      </c>
      <c r="W537" s="2" t="b">
        <f t="shared" si="334"/>
        <v>1</v>
      </c>
      <c r="X537" s="2" t="b">
        <f t="shared" si="334"/>
        <v>0</v>
      </c>
      <c r="Y537" s="2" t="b">
        <f t="shared" si="334"/>
        <v>0</v>
      </c>
      <c r="Z537" s="2" t="b">
        <f t="shared" si="334"/>
        <v>0</v>
      </c>
      <c r="AA537" s="2" t="b">
        <f t="shared" si="334"/>
        <v>0</v>
      </c>
      <c r="AB537" s="2" t="b">
        <f t="shared" si="334"/>
        <v>0</v>
      </c>
      <c r="AC537" s="2" t="b">
        <f t="shared" si="334"/>
        <v>1</v>
      </c>
      <c r="AD537" s="2" t="b">
        <f t="shared" si="335"/>
        <v>0</v>
      </c>
      <c r="AE537" s="2" t="b">
        <f t="shared" si="335"/>
        <v>0</v>
      </c>
      <c r="AF537" s="2" t="b">
        <f t="shared" si="335"/>
        <v>0</v>
      </c>
      <c r="AG537" s="2" t="b">
        <f t="shared" si="335"/>
        <v>0</v>
      </c>
      <c r="AH537" s="2" t="b">
        <f t="shared" si="335"/>
        <v>0</v>
      </c>
      <c r="AI537" s="2" t="b">
        <f t="shared" si="335"/>
        <v>0</v>
      </c>
      <c r="AJ537" s="2" t="b">
        <f t="shared" si="335"/>
        <v>0</v>
      </c>
      <c r="AK537" s="2" t="b">
        <f t="shared" si="335"/>
        <v>0</v>
      </c>
      <c r="AL537" s="2" t="b">
        <f t="shared" si="335"/>
        <v>0</v>
      </c>
      <c r="AM537" s="2" t="b">
        <f t="shared" si="335"/>
        <v>0</v>
      </c>
      <c r="AN537" s="2" t="b">
        <f t="shared" si="336"/>
        <v>0</v>
      </c>
      <c r="AO537" s="2" t="b">
        <f t="shared" si="336"/>
        <v>0</v>
      </c>
      <c r="AP537" s="2" t="b">
        <f t="shared" si="336"/>
        <v>0</v>
      </c>
      <c r="AQ537" s="2" t="b">
        <f t="shared" si="336"/>
        <v>0</v>
      </c>
      <c r="AR537" s="2" t="b">
        <f t="shared" si="336"/>
        <v>0</v>
      </c>
      <c r="AS537" s="2" t="b">
        <f t="shared" si="336"/>
        <v>0</v>
      </c>
      <c r="AT537" s="2" t="b">
        <f t="shared" si="336"/>
        <v>1</v>
      </c>
      <c r="AU537" s="2" t="b">
        <f t="shared" si="336"/>
        <v>1</v>
      </c>
      <c r="AV537" s="2" t="b">
        <f t="shared" si="336"/>
        <v>1</v>
      </c>
      <c r="AW537" s="2" t="b">
        <f t="shared" si="336"/>
        <v>1</v>
      </c>
      <c r="AX537" s="2" t="b">
        <f t="shared" si="337"/>
        <v>1</v>
      </c>
      <c r="AY537" s="2" t="b">
        <f t="shared" si="337"/>
        <v>1</v>
      </c>
      <c r="AZ537" s="2" t="b">
        <f t="shared" si="337"/>
        <v>1</v>
      </c>
      <c r="BA537" s="2" t="b">
        <f t="shared" si="337"/>
        <v>1</v>
      </c>
      <c r="BB537" s="2" t="b">
        <f t="shared" si="337"/>
        <v>1</v>
      </c>
      <c r="BC537" s="2" t="b">
        <f t="shared" si="337"/>
        <v>1</v>
      </c>
      <c r="BD537" s="2" t="b">
        <f t="shared" si="337"/>
        <v>1</v>
      </c>
      <c r="BE537" s="2" t="b">
        <f t="shared" si="337"/>
        <v>1</v>
      </c>
      <c r="BF537" s="2" t="b">
        <f t="shared" si="337"/>
        <v>1</v>
      </c>
      <c r="BG537" s="2" t="b">
        <f t="shared" si="337"/>
        <v>1</v>
      </c>
      <c r="BH537" s="2" t="b">
        <f t="shared" si="337"/>
        <v>1</v>
      </c>
      <c r="BI537" s="2" t="b">
        <f t="shared" si="337"/>
        <v>1</v>
      </c>
      <c r="BJ537" s="2" t="b">
        <f t="shared" si="337"/>
        <v>1</v>
      </c>
      <c r="BK537" s="2" t="b">
        <f t="shared" si="337"/>
        <v>1</v>
      </c>
    </row>
    <row r="538" spans="1:63" ht="29" x14ac:dyDescent="0.35">
      <c r="A538" s="2" t="str">
        <f>RawData!A534&amp;" "&amp;RawData!B534&amp;" "&amp;RawData!C534&amp;" "&amp;RawData!D534&amp;" "&amp;RawData!E534</f>
        <v xml:space="preserve">422 20090702 3ULDSDDST 68000 Fortran FOR-DL 02.64 </v>
      </c>
      <c r="B538" s="2" t="str">
        <f t="shared" si="317"/>
        <v>422 20090702 3ULDSDDST 68000 Fortran FOR-DL 02.64</v>
      </c>
      <c r="C538" s="2">
        <f t="shared" si="318"/>
        <v>4</v>
      </c>
      <c r="D538" s="2">
        <f t="shared" si="319"/>
        <v>13</v>
      </c>
      <c r="E538" s="2">
        <f t="shared" si="320"/>
        <v>23</v>
      </c>
      <c r="F538" s="2" t="b">
        <f t="shared" si="321"/>
        <v>1</v>
      </c>
      <c r="G538" s="2" t="b">
        <f t="shared" si="322"/>
        <v>1</v>
      </c>
      <c r="I538" s="2">
        <f t="shared" si="329"/>
        <v>422</v>
      </c>
      <c r="J538" s="2" t="str">
        <f t="shared" si="323"/>
        <v>20090702</v>
      </c>
      <c r="K538" s="2" t="str">
        <f t="shared" si="324"/>
        <v>3ULDSDDST</v>
      </c>
      <c r="L538" s="2" t="str">
        <f t="shared" si="325"/>
        <v>68000 Fortran FOR-DL 02.64</v>
      </c>
      <c r="N538" s="2" t="b">
        <f t="shared" si="326"/>
        <v>0</v>
      </c>
      <c r="O538" s="2" t="b">
        <f t="shared" si="327"/>
        <v>0</v>
      </c>
      <c r="P538" s="2" t="str">
        <f t="shared" si="328"/>
        <v>3ULDSDDST</v>
      </c>
      <c r="T538" s="2" t="b">
        <f t="shared" si="334"/>
        <v>0</v>
      </c>
      <c r="U538" s="2" t="b">
        <f t="shared" si="334"/>
        <v>0</v>
      </c>
      <c r="V538" s="2" t="b">
        <f t="shared" si="334"/>
        <v>0</v>
      </c>
      <c r="W538" s="2" t="b">
        <f t="shared" si="334"/>
        <v>1</v>
      </c>
      <c r="X538" s="2" t="b">
        <f t="shared" si="334"/>
        <v>0</v>
      </c>
      <c r="Y538" s="2" t="b">
        <f t="shared" si="334"/>
        <v>0</v>
      </c>
      <c r="Z538" s="2" t="b">
        <f t="shared" si="334"/>
        <v>0</v>
      </c>
      <c r="AA538" s="2" t="b">
        <f t="shared" si="334"/>
        <v>0</v>
      </c>
      <c r="AB538" s="2" t="b">
        <f t="shared" si="334"/>
        <v>0</v>
      </c>
      <c r="AC538" s="2" t="b">
        <f t="shared" si="334"/>
        <v>1</v>
      </c>
      <c r="AD538" s="2" t="b">
        <f t="shared" si="335"/>
        <v>0</v>
      </c>
      <c r="AE538" s="2" t="b">
        <f t="shared" si="335"/>
        <v>0</v>
      </c>
      <c r="AF538" s="2" t="b">
        <f t="shared" si="335"/>
        <v>0</v>
      </c>
      <c r="AG538" s="2" t="b">
        <f t="shared" si="335"/>
        <v>0</v>
      </c>
      <c r="AH538" s="2" t="b">
        <f t="shared" si="335"/>
        <v>0</v>
      </c>
      <c r="AI538" s="2" t="b">
        <f t="shared" si="335"/>
        <v>0</v>
      </c>
      <c r="AJ538" s="2" t="b">
        <f t="shared" si="335"/>
        <v>0</v>
      </c>
      <c r="AK538" s="2" t="b">
        <f t="shared" si="335"/>
        <v>0</v>
      </c>
      <c r="AL538" s="2" t="b">
        <f t="shared" si="335"/>
        <v>0</v>
      </c>
      <c r="AM538" s="2" t="b">
        <f t="shared" si="335"/>
        <v>0</v>
      </c>
      <c r="AN538" s="2" t="b">
        <f t="shared" si="336"/>
        <v>0</v>
      </c>
      <c r="AO538" s="2" t="b">
        <f t="shared" si="336"/>
        <v>0</v>
      </c>
      <c r="AP538" s="2" t="b">
        <f t="shared" si="336"/>
        <v>0</v>
      </c>
      <c r="AQ538" s="2" t="b">
        <f t="shared" si="336"/>
        <v>0</v>
      </c>
      <c r="AR538" s="2" t="b">
        <f t="shared" si="336"/>
        <v>0</v>
      </c>
      <c r="AS538" s="2" t="b">
        <f t="shared" si="336"/>
        <v>0</v>
      </c>
      <c r="AT538" s="2" t="b">
        <f t="shared" si="336"/>
        <v>1</v>
      </c>
      <c r="AU538" s="2" t="b">
        <f t="shared" si="336"/>
        <v>1</v>
      </c>
      <c r="AV538" s="2" t="b">
        <f t="shared" si="336"/>
        <v>1</v>
      </c>
      <c r="AW538" s="2" t="b">
        <f t="shared" si="336"/>
        <v>1</v>
      </c>
      <c r="AX538" s="2" t="b">
        <f t="shared" si="337"/>
        <v>1</v>
      </c>
      <c r="AY538" s="2" t="b">
        <f t="shared" si="337"/>
        <v>1</v>
      </c>
      <c r="AZ538" s="2" t="b">
        <f t="shared" si="337"/>
        <v>1</v>
      </c>
      <c r="BA538" s="2" t="b">
        <f t="shared" si="337"/>
        <v>1</v>
      </c>
      <c r="BB538" s="2" t="b">
        <f t="shared" si="337"/>
        <v>1</v>
      </c>
      <c r="BC538" s="2" t="b">
        <f t="shared" si="337"/>
        <v>1</v>
      </c>
      <c r="BD538" s="2" t="b">
        <f t="shared" si="337"/>
        <v>1</v>
      </c>
      <c r="BE538" s="2" t="b">
        <f t="shared" si="337"/>
        <v>1</v>
      </c>
      <c r="BF538" s="2" t="b">
        <f t="shared" si="337"/>
        <v>1</v>
      </c>
      <c r="BG538" s="2" t="b">
        <f t="shared" si="337"/>
        <v>1</v>
      </c>
      <c r="BH538" s="2" t="b">
        <f t="shared" si="337"/>
        <v>1</v>
      </c>
      <c r="BI538" s="2" t="b">
        <f t="shared" si="337"/>
        <v>1</v>
      </c>
      <c r="BJ538" s="2" t="b">
        <f t="shared" si="337"/>
        <v>1</v>
      </c>
      <c r="BK538" s="2" t="b">
        <f t="shared" si="337"/>
        <v>1</v>
      </c>
    </row>
    <row r="539" spans="1:63" ht="29" x14ac:dyDescent="0.35">
      <c r="A539" s="2" t="str">
        <f>RawData!A535&amp;" "&amp;RawData!B535&amp;" "&amp;RawData!C535&amp;" "&amp;RawData!D535&amp;" "&amp;RawData!E535</f>
        <v xml:space="preserve">423 20090702 3ULDSDDST CCC 68000 C Compiler 02.64  1983 </v>
      </c>
      <c r="B539" s="2" t="str">
        <f t="shared" si="317"/>
        <v>423 20090702 3ULDSDDST CCC 68000 C Compiler 02.64 1983</v>
      </c>
      <c r="C539" s="2">
        <f t="shared" si="318"/>
        <v>4</v>
      </c>
      <c r="D539" s="2">
        <f t="shared" si="319"/>
        <v>13</v>
      </c>
      <c r="E539" s="2">
        <f t="shared" si="320"/>
        <v>23</v>
      </c>
      <c r="F539" s="2" t="b">
        <f t="shared" si="321"/>
        <v>1</v>
      </c>
      <c r="G539" s="2" t="b">
        <f t="shared" si="322"/>
        <v>1</v>
      </c>
      <c r="I539" s="2">
        <f t="shared" si="329"/>
        <v>423</v>
      </c>
      <c r="J539" s="2" t="str">
        <f t="shared" si="323"/>
        <v>20090702</v>
      </c>
      <c r="K539" s="2" t="str">
        <f t="shared" si="324"/>
        <v>3ULDSDDST</v>
      </c>
      <c r="L539" s="2" t="str">
        <f t="shared" si="325"/>
        <v>CCC 68000 C Compiler 02.64 1983</v>
      </c>
      <c r="N539" s="2" t="b">
        <f t="shared" si="326"/>
        <v>0</v>
      </c>
      <c r="O539" s="2" t="b">
        <f t="shared" si="327"/>
        <v>0</v>
      </c>
      <c r="P539" s="2" t="str">
        <f t="shared" si="328"/>
        <v>3ULDSDDST</v>
      </c>
      <c r="T539" s="2" t="b">
        <f t="shared" si="334"/>
        <v>0</v>
      </c>
      <c r="U539" s="2" t="b">
        <f t="shared" si="334"/>
        <v>0</v>
      </c>
      <c r="V539" s="2" t="b">
        <f t="shared" si="334"/>
        <v>0</v>
      </c>
      <c r="W539" s="2" t="b">
        <f t="shared" si="334"/>
        <v>1</v>
      </c>
      <c r="X539" s="2" t="b">
        <f t="shared" si="334"/>
        <v>0</v>
      </c>
      <c r="Y539" s="2" t="b">
        <f t="shared" si="334"/>
        <v>0</v>
      </c>
      <c r="Z539" s="2" t="b">
        <f t="shared" si="334"/>
        <v>0</v>
      </c>
      <c r="AA539" s="2" t="b">
        <f t="shared" si="334"/>
        <v>1</v>
      </c>
      <c r="AB539" s="2" t="b">
        <f t="shared" si="334"/>
        <v>0</v>
      </c>
      <c r="AC539" s="2" t="b">
        <f t="shared" si="334"/>
        <v>0</v>
      </c>
      <c r="AD539" s="2" t="b">
        <f t="shared" si="335"/>
        <v>0</v>
      </c>
      <c r="AE539" s="2" t="b">
        <f t="shared" si="335"/>
        <v>0</v>
      </c>
      <c r="AF539" s="2" t="b">
        <f t="shared" si="335"/>
        <v>0</v>
      </c>
      <c r="AG539" s="2" t="b">
        <f t="shared" si="335"/>
        <v>0</v>
      </c>
      <c r="AH539" s="2" t="b">
        <f t="shared" si="335"/>
        <v>0</v>
      </c>
      <c r="AI539" s="2" t="b">
        <f t="shared" si="335"/>
        <v>0</v>
      </c>
      <c r="AJ539" s="2" t="b">
        <f t="shared" si="335"/>
        <v>0</v>
      </c>
      <c r="AK539" s="2" t="b">
        <f t="shared" si="335"/>
        <v>0</v>
      </c>
      <c r="AL539" s="2" t="b">
        <f t="shared" si="335"/>
        <v>0</v>
      </c>
      <c r="AM539" s="2" t="b">
        <f t="shared" si="335"/>
        <v>0</v>
      </c>
      <c r="AN539" s="2" t="b">
        <f t="shared" si="336"/>
        <v>0</v>
      </c>
      <c r="AO539" s="2" t="b">
        <f t="shared" si="336"/>
        <v>0</v>
      </c>
      <c r="AP539" s="2" t="b">
        <f t="shared" si="336"/>
        <v>0</v>
      </c>
      <c r="AQ539" s="2" t="b">
        <f t="shared" si="336"/>
        <v>0</v>
      </c>
      <c r="AR539" s="2" t="b">
        <f t="shared" si="336"/>
        <v>0</v>
      </c>
      <c r="AS539" s="2" t="b">
        <f t="shared" si="336"/>
        <v>0</v>
      </c>
      <c r="AT539" s="2" t="b">
        <f t="shared" si="336"/>
        <v>1</v>
      </c>
      <c r="AU539" s="2" t="b">
        <f t="shared" si="336"/>
        <v>1</v>
      </c>
      <c r="AV539" s="2" t="b">
        <f t="shared" si="336"/>
        <v>1</v>
      </c>
      <c r="AW539" s="2" t="b">
        <f t="shared" si="336"/>
        <v>1</v>
      </c>
      <c r="AX539" s="2" t="b">
        <f t="shared" si="337"/>
        <v>1</v>
      </c>
      <c r="AY539" s="2" t="b">
        <f t="shared" si="337"/>
        <v>1</v>
      </c>
      <c r="AZ539" s="2" t="b">
        <f t="shared" si="337"/>
        <v>1</v>
      </c>
      <c r="BA539" s="2" t="b">
        <f t="shared" si="337"/>
        <v>1</v>
      </c>
      <c r="BB539" s="2" t="b">
        <f t="shared" si="337"/>
        <v>1</v>
      </c>
      <c r="BC539" s="2" t="b">
        <f t="shared" si="337"/>
        <v>1</v>
      </c>
      <c r="BD539" s="2" t="b">
        <f t="shared" si="337"/>
        <v>1</v>
      </c>
      <c r="BE539" s="2" t="b">
        <f t="shared" si="337"/>
        <v>1</v>
      </c>
      <c r="BF539" s="2" t="b">
        <f t="shared" si="337"/>
        <v>1</v>
      </c>
      <c r="BG539" s="2" t="b">
        <f t="shared" si="337"/>
        <v>1</v>
      </c>
      <c r="BH539" s="2" t="b">
        <f t="shared" si="337"/>
        <v>1</v>
      </c>
      <c r="BI539" s="2" t="b">
        <f t="shared" si="337"/>
        <v>1</v>
      </c>
      <c r="BJ539" s="2" t="b">
        <f t="shared" si="337"/>
        <v>1</v>
      </c>
      <c r="BK539" s="2" t="b">
        <f t="shared" si="337"/>
        <v>1</v>
      </c>
    </row>
    <row r="540" spans="1:63" ht="43.5" x14ac:dyDescent="0.35">
      <c r="A540" s="2" t="str">
        <f>RawData!A536&amp;" "&amp;RawData!B536&amp;" "&amp;RawData!C536&amp;" "&amp;RawData!D536&amp;" "&amp;RawData!E536</f>
        <v xml:space="preserve">424 20090702 3CLDSDDST 68000 Fortran FOR-DL V01.1A 198305 Serial 410017 </v>
      </c>
      <c r="B540" s="2" t="str">
        <f t="shared" si="317"/>
        <v>424 20090702 3CLDSDDST 68000 Fortran FOR-DL V01.1A 198305 Serial 410017</v>
      </c>
      <c r="C540" s="2">
        <f t="shared" si="318"/>
        <v>4</v>
      </c>
      <c r="D540" s="2">
        <f t="shared" si="319"/>
        <v>13</v>
      </c>
      <c r="E540" s="2">
        <f t="shared" si="320"/>
        <v>23</v>
      </c>
      <c r="F540" s="2" t="b">
        <f t="shared" si="321"/>
        <v>1</v>
      </c>
      <c r="G540" s="2" t="b">
        <f t="shared" si="322"/>
        <v>1</v>
      </c>
      <c r="I540" s="2">
        <f t="shared" si="329"/>
        <v>424</v>
      </c>
      <c r="J540" s="2" t="str">
        <f t="shared" si="323"/>
        <v>20090702</v>
      </c>
      <c r="K540" s="2" t="str">
        <f t="shared" si="324"/>
        <v>3CLDSDDST</v>
      </c>
      <c r="L540" s="2" t="str">
        <f t="shared" si="325"/>
        <v>68000 Fortran FOR-DL V01.1A 198305 Serial 410017</v>
      </c>
      <c r="N540" s="2" t="b">
        <f t="shared" si="326"/>
        <v>0</v>
      </c>
      <c r="O540" s="2" t="b">
        <f t="shared" si="327"/>
        <v>0</v>
      </c>
      <c r="P540" s="2" t="str">
        <f t="shared" si="328"/>
        <v>3CLDSDDST</v>
      </c>
      <c r="T540" s="2" t="b">
        <f t="shared" si="334"/>
        <v>0</v>
      </c>
      <c r="U540" s="2" t="b">
        <f t="shared" si="334"/>
        <v>0</v>
      </c>
      <c r="V540" s="2" t="b">
        <f t="shared" si="334"/>
        <v>0</v>
      </c>
      <c r="W540" s="2" t="b">
        <f t="shared" si="334"/>
        <v>1</v>
      </c>
      <c r="X540" s="2" t="b">
        <f t="shared" si="334"/>
        <v>0</v>
      </c>
      <c r="Y540" s="2" t="b">
        <f t="shared" si="334"/>
        <v>0</v>
      </c>
      <c r="Z540" s="2" t="b">
        <f t="shared" si="334"/>
        <v>0</v>
      </c>
      <c r="AA540" s="2" t="b">
        <f t="shared" si="334"/>
        <v>0</v>
      </c>
      <c r="AB540" s="2" t="b">
        <f t="shared" si="334"/>
        <v>0</v>
      </c>
      <c r="AC540" s="2" t="b">
        <f t="shared" si="334"/>
        <v>1</v>
      </c>
      <c r="AD540" s="2" t="b">
        <f t="shared" si="335"/>
        <v>0</v>
      </c>
      <c r="AE540" s="2" t="b">
        <f t="shared" si="335"/>
        <v>0</v>
      </c>
      <c r="AF540" s="2" t="b">
        <f t="shared" si="335"/>
        <v>0</v>
      </c>
      <c r="AG540" s="2" t="b">
        <f t="shared" si="335"/>
        <v>0</v>
      </c>
      <c r="AH540" s="2" t="b">
        <f t="shared" si="335"/>
        <v>0</v>
      </c>
      <c r="AI540" s="2" t="b">
        <f t="shared" si="335"/>
        <v>0</v>
      </c>
      <c r="AJ540" s="2" t="b">
        <f t="shared" si="335"/>
        <v>0</v>
      </c>
      <c r="AK540" s="2" t="b">
        <f t="shared" si="335"/>
        <v>0</v>
      </c>
      <c r="AL540" s="2" t="b">
        <f t="shared" si="335"/>
        <v>0</v>
      </c>
      <c r="AM540" s="2" t="b">
        <f t="shared" si="335"/>
        <v>0</v>
      </c>
      <c r="AN540" s="2" t="b">
        <f t="shared" si="336"/>
        <v>0</v>
      </c>
      <c r="AO540" s="2" t="b">
        <f t="shared" si="336"/>
        <v>0</v>
      </c>
      <c r="AP540" s="2" t="b">
        <f t="shared" si="336"/>
        <v>0</v>
      </c>
      <c r="AQ540" s="2" t="b">
        <f t="shared" si="336"/>
        <v>0</v>
      </c>
      <c r="AR540" s="2" t="b">
        <f t="shared" si="336"/>
        <v>0</v>
      </c>
      <c r="AS540" s="2" t="b">
        <f t="shared" si="336"/>
        <v>0</v>
      </c>
      <c r="AT540" s="2" t="b">
        <f t="shared" si="336"/>
        <v>1</v>
      </c>
      <c r="AU540" s="2" t="b">
        <f t="shared" si="336"/>
        <v>1</v>
      </c>
      <c r="AV540" s="2" t="b">
        <f t="shared" si="336"/>
        <v>1</v>
      </c>
      <c r="AW540" s="2" t="b">
        <f t="shared" si="336"/>
        <v>1</v>
      </c>
      <c r="AX540" s="2" t="b">
        <f t="shared" si="337"/>
        <v>1</v>
      </c>
      <c r="AY540" s="2" t="b">
        <f t="shared" si="337"/>
        <v>1</v>
      </c>
      <c r="AZ540" s="2" t="b">
        <f t="shared" si="337"/>
        <v>1</v>
      </c>
      <c r="BA540" s="2" t="b">
        <f t="shared" si="337"/>
        <v>1</v>
      </c>
      <c r="BB540" s="2" t="b">
        <f t="shared" si="337"/>
        <v>1</v>
      </c>
      <c r="BC540" s="2" t="b">
        <f t="shared" si="337"/>
        <v>1</v>
      </c>
      <c r="BD540" s="2" t="b">
        <f t="shared" si="337"/>
        <v>1</v>
      </c>
      <c r="BE540" s="2" t="b">
        <f t="shared" si="337"/>
        <v>1</v>
      </c>
      <c r="BF540" s="2" t="b">
        <f t="shared" si="337"/>
        <v>1</v>
      </c>
      <c r="BG540" s="2" t="b">
        <f t="shared" si="337"/>
        <v>1</v>
      </c>
      <c r="BH540" s="2" t="b">
        <f t="shared" si="337"/>
        <v>1</v>
      </c>
      <c r="BI540" s="2" t="b">
        <f t="shared" si="337"/>
        <v>1</v>
      </c>
      <c r="BJ540" s="2" t="b">
        <f t="shared" si="337"/>
        <v>1</v>
      </c>
      <c r="BK540" s="2" t="b">
        <f t="shared" si="337"/>
        <v>1</v>
      </c>
    </row>
    <row r="541" spans="1:63" ht="43.5" x14ac:dyDescent="0.35">
      <c r="A541" s="2" t="str">
        <f>RawData!A537&amp;" "&amp;RawData!B537&amp;" "&amp;RawData!C537&amp;" "&amp;RawData!D537&amp;" "&amp;RawData!E537</f>
        <v xml:space="preserve">425 20090702 3ULDSDDST 68000 Fortran FOR-DL V02.11 Release 5  Serial 10112 1983 </v>
      </c>
      <c r="B541" s="2" t="str">
        <f t="shared" si="317"/>
        <v>425 20090702 3ULDSDDST 68000 Fortran FOR-DL V02.11 Release 5 Serial 10112 1983</v>
      </c>
      <c r="C541" s="2">
        <f t="shared" si="318"/>
        <v>4</v>
      </c>
      <c r="D541" s="2">
        <f t="shared" si="319"/>
        <v>13</v>
      </c>
      <c r="E541" s="2">
        <f t="shared" si="320"/>
        <v>23</v>
      </c>
      <c r="F541" s="2" t="b">
        <f t="shared" si="321"/>
        <v>1</v>
      </c>
      <c r="G541" s="2" t="b">
        <f t="shared" si="322"/>
        <v>1</v>
      </c>
      <c r="I541" s="2">
        <f t="shared" si="329"/>
        <v>425</v>
      </c>
      <c r="J541" s="2" t="str">
        <f t="shared" si="323"/>
        <v>20090702</v>
      </c>
      <c r="K541" s="2" t="str">
        <f t="shared" si="324"/>
        <v>3ULDSDDST</v>
      </c>
      <c r="L541" s="2" t="str">
        <f t="shared" si="325"/>
        <v>68000 Fortran FOR-DL V02.11 Release 5 Serial 10112 1983</v>
      </c>
      <c r="N541" s="2" t="b">
        <f t="shared" si="326"/>
        <v>0</v>
      </c>
      <c r="O541" s="2" t="b">
        <f t="shared" si="327"/>
        <v>0</v>
      </c>
      <c r="P541" s="2" t="str">
        <f t="shared" si="328"/>
        <v>3ULDSDDST</v>
      </c>
      <c r="T541" s="2" t="b">
        <f t="shared" si="334"/>
        <v>0</v>
      </c>
      <c r="U541" s="2" t="b">
        <f t="shared" si="334"/>
        <v>0</v>
      </c>
      <c r="V541" s="2" t="b">
        <f t="shared" si="334"/>
        <v>0</v>
      </c>
      <c r="W541" s="2" t="b">
        <f t="shared" si="334"/>
        <v>1</v>
      </c>
      <c r="X541" s="2" t="b">
        <f t="shared" si="334"/>
        <v>0</v>
      </c>
      <c r="Y541" s="2" t="b">
        <f t="shared" si="334"/>
        <v>0</v>
      </c>
      <c r="Z541" s="2" t="b">
        <f t="shared" si="334"/>
        <v>0</v>
      </c>
      <c r="AA541" s="2" t="b">
        <f t="shared" si="334"/>
        <v>0</v>
      </c>
      <c r="AB541" s="2" t="b">
        <f t="shared" si="334"/>
        <v>0</v>
      </c>
      <c r="AC541" s="2" t="b">
        <f t="shared" si="334"/>
        <v>1</v>
      </c>
      <c r="AD541" s="2" t="b">
        <f t="shared" si="335"/>
        <v>0</v>
      </c>
      <c r="AE541" s="2" t="b">
        <f t="shared" si="335"/>
        <v>0</v>
      </c>
      <c r="AF541" s="2" t="b">
        <f t="shared" si="335"/>
        <v>0</v>
      </c>
      <c r="AG541" s="2" t="b">
        <f t="shared" si="335"/>
        <v>0</v>
      </c>
      <c r="AH541" s="2" t="b">
        <f t="shared" si="335"/>
        <v>0</v>
      </c>
      <c r="AI541" s="2" t="b">
        <f t="shared" si="335"/>
        <v>0</v>
      </c>
      <c r="AJ541" s="2" t="b">
        <f t="shared" si="335"/>
        <v>0</v>
      </c>
      <c r="AK541" s="2" t="b">
        <f t="shared" si="335"/>
        <v>0</v>
      </c>
      <c r="AL541" s="2" t="b">
        <f t="shared" si="335"/>
        <v>0</v>
      </c>
      <c r="AM541" s="2" t="b">
        <f t="shared" si="335"/>
        <v>0</v>
      </c>
      <c r="AN541" s="2" t="b">
        <f t="shared" si="336"/>
        <v>0</v>
      </c>
      <c r="AO541" s="2" t="b">
        <f t="shared" si="336"/>
        <v>0</v>
      </c>
      <c r="AP541" s="2" t="b">
        <f t="shared" si="336"/>
        <v>0</v>
      </c>
      <c r="AQ541" s="2" t="b">
        <f t="shared" si="336"/>
        <v>0</v>
      </c>
      <c r="AR541" s="2" t="b">
        <f t="shared" si="336"/>
        <v>0</v>
      </c>
      <c r="AS541" s="2" t="b">
        <f t="shared" si="336"/>
        <v>0</v>
      </c>
      <c r="AT541" s="2" t="b">
        <f t="shared" si="336"/>
        <v>1</v>
      </c>
      <c r="AU541" s="2" t="b">
        <f t="shared" si="336"/>
        <v>1</v>
      </c>
      <c r="AV541" s="2" t="b">
        <f t="shared" si="336"/>
        <v>1</v>
      </c>
      <c r="AW541" s="2" t="b">
        <f t="shared" si="336"/>
        <v>1</v>
      </c>
      <c r="AX541" s="2" t="b">
        <f t="shared" si="337"/>
        <v>1</v>
      </c>
      <c r="AY541" s="2" t="b">
        <f t="shared" si="337"/>
        <v>1</v>
      </c>
      <c r="AZ541" s="2" t="b">
        <f t="shared" si="337"/>
        <v>1</v>
      </c>
      <c r="BA541" s="2" t="b">
        <f t="shared" si="337"/>
        <v>1</v>
      </c>
      <c r="BB541" s="2" t="b">
        <f t="shared" si="337"/>
        <v>1</v>
      </c>
      <c r="BC541" s="2" t="b">
        <f t="shared" si="337"/>
        <v>1</v>
      </c>
      <c r="BD541" s="2" t="b">
        <f t="shared" si="337"/>
        <v>1</v>
      </c>
      <c r="BE541" s="2" t="b">
        <f t="shared" si="337"/>
        <v>1</v>
      </c>
      <c r="BF541" s="2" t="b">
        <f t="shared" si="337"/>
        <v>1</v>
      </c>
      <c r="BG541" s="2" t="b">
        <f t="shared" si="337"/>
        <v>1</v>
      </c>
      <c r="BH541" s="2" t="b">
        <f t="shared" si="337"/>
        <v>1</v>
      </c>
      <c r="BI541" s="2" t="b">
        <f t="shared" si="337"/>
        <v>1</v>
      </c>
      <c r="BJ541" s="2" t="b">
        <f t="shared" si="337"/>
        <v>1</v>
      </c>
      <c r="BK541" s="2" t="b">
        <f t="shared" si="337"/>
        <v>1</v>
      </c>
    </row>
    <row r="542" spans="1:63" ht="43.5" x14ac:dyDescent="0.35">
      <c r="A542" s="2" t="str">
        <f>RawData!A538&amp;" "&amp;RawData!B538&amp;" "&amp;RawData!C538&amp;" "&amp;RawData!D538&amp;" "&amp;RawData!E538</f>
        <v xml:space="preserve">426 20090704 3ULDSDDST 68000 Fortran FOR-DL V02.14 Release 6  Serial 10115 1983 </v>
      </c>
      <c r="B542" s="2" t="str">
        <f t="shared" si="317"/>
        <v>426 20090704 3ULDSDDST 68000 Fortran FOR-DL V02.14 Release 6 Serial 10115 1983</v>
      </c>
      <c r="C542" s="2">
        <f t="shared" si="318"/>
        <v>4</v>
      </c>
      <c r="D542" s="2">
        <f t="shared" si="319"/>
        <v>13</v>
      </c>
      <c r="E542" s="2">
        <f t="shared" si="320"/>
        <v>23</v>
      </c>
      <c r="F542" s="2" t="b">
        <f t="shared" si="321"/>
        <v>1</v>
      </c>
      <c r="G542" s="2" t="b">
        <f t="shared" si="322"/>
        <v>1</v>
      </c>
      <c r="I542" s="2">
        <f t="shared" si="329"/>
        <v>426</v>
      </c>
      <c r="J542" s="2" t="str">
        <f t="shared" si="323"/>
        <v>20090704</v>
      </c>
      <c r="K542" s="2" t="str">
        <f t="shared" si="324"/>
        <v>3ULDSDDST</v>
      </c>
      <c r="L542" s="2" t="str">
        <f t="shared" si="325"/>
        <v>68000 Fortran FOR-DL V02.14 Release 6 Serial 10115 1983</v>
      </c>
      <c r="N542" s="2" t="b">
        <f t="shared" si="326"/>
        <v>0</v>
      </c>
      <c r="O542" s="2" t="b">
        <f t="shared" si="327"/>
        <v>0</v>
      </c>
      <c r="P542" s="2" t="str">
        <f t="shared" si="328"/>
        <v>3ULDSDDST</v>
      </c>
      <c r="T542" s="2" t="b">
        <f t="shared" si="334"/>
        <v>0</v>
      </c>
      <c r="U542" s="2" t="b">
        <f t="shared" si="334"/>
        <v>0</v>
      </c>
      <c r="V542" s="2" t="b">
        <f t="shared" si="334"/>
        <v>0</v>
      </c>
      <c r="W542" s="2" t="b">
        <f t="shared" si="334"/>
        <v>1</v>
      </c>
      <c r="X542" s="2" t="b">
        <f t="shared" si="334"/>
        <v>0</v>
      </c>
      <c r="Y542" s="2" t="b">
        <f t="shared" si="334"/>
        <v>0</v>
      </c>
      <c r="Z542" s="2" t="b">
        <f t="shared" si="334"/>
        <v>0</v>
      </c>
      <c r="AA542" s="2" t="b">
        <f t="shared" si="334"/>
        <v>0</v>
      </c>
      <c r="AB542" s="2" t="b">
        <f t="shared" si="334"/>
        <v>0</v>
      </c>
      <c r="AC542" s="2" t="b">
        <f t="shared" si="334"/>
        <v>1</v>
      </c>
      <c r="AD542" s="2" t="b">
        <f t="shared" si="335"/>
        <v>0</v>
      </c>
      <c r="AE542" s="2" t="b">
        <f t="shared" si="335"/>
        <v>0</v>
      </c>
      <c r="AF542" s="2" t="b">
        <f t="shared" si="335"/>
        <v>0</v>
      </c>
      <c r="AG542" s="2" t="b">
        <f t="shared" si="335"/>
        <v>0</v>
      </c>
      <c r="AH542" s="2" t="b">
        <f t="shared" si="335"/>
        <v>0</v>
      </c>
      <c r="AI542" s="2" t="b">
        <f t="shared" si="335"/>
        <v>0</v>
      </c>
      <c r="AJ542" s="2" t="b">
        <f t="shared" si="335"/>
        <v>0</v>
      </c>
      <c r="AK542" s="2" t="b">
        <f t="shared" si="335"/>
        <v>0</v>
      </c>
      <c r="AL542" s="2" t="b">
        <f t="shared" si="335"/>
        <v>0</v>
      </c>
      <c r="AM542" s="2" t="b">
        <f t="shared" si="335"/>
        <v>0</v>
      </c>
      <c r="AN542" s="2" t="b">
        <f t="shared" si="336"/>
        <v>0</v>
      </c>
      <c r="AO542" s="2" t="b">
        <f t="shared" si="336"/>
        <v>0</v>
      </c>
      <c r="AP542" s="2" t="b">
        <f t="shared" si="336"/>
        <v>0</v>
      </c>
      <c r="AQ542" s="2" t="b">
        <f t="shared" si="336"/>
        <v>0</v>
      </c>
      <c r="AR542" s="2" t="b">
        <f t="shared" si="336"/>
        <v>0</v>
      </c>
      <c r="AS542" s="2" t="b">
        <f t="shared" si="336"/>
        <v>0</v>
      </c>
      <c r="AT542" s="2" t="b">
        <f t="shared" si="336"/>
        <v>1</v>
      </c>
      <c r="AU542" s="2" t="b">
        <f t="shared" si="336"/>
        <v>1</v>
      </c>
      <c r="AV542" s="2" t="b">
        <f t="shared" si="336"/>
        <v>1</v>
      </c>
      <c r="AW542" s="2" t="b">
        <f t="shared" si="336"/>
        <v>1</v>
      </c>
      <c r="AX542" s="2" t="b">
        <f t="shared" si="337"/>
        <v>1</v>
      </c>
      <c r="AY542" s="2" t="b">
        <f t="shared" si="337"/>
        <v>1</v>
      </c>
      <c r="AZ542" s="2" t="b">
        <f t="shared" si="337"/>
        <v>1</v>
      </c>
      <c r="BA542" s="2" t="b">
        <f t="shared" si="337"/>
        <v>1</v>
      </c>
      <c r="BB542" s="2" t="b">
        <f t="shared" si="337"/>
        <v>1</v>
      </c>
      <c r="BC542" s="2" t="b">
        <f t="shared" si="337"/>
        <v>1</v>
      </c>
      <c r="BD542" s="2" t="b">
        <f t="shared" si="337"/>
        <v>1</v>
      </c>
      <c r="BE542" s="2" t="b">
        <f t="shared" si="337"/>
        <v>1</v>
      </c>
      <c r="BF542" s="2" t="b">
        <f t="shared" si="337"/>
        <v>1</v>
      </c>
      <c r="BG542" s="2" t="b">
        <f t="shared" si="337"/>
        <v>1</v>
      </c>
      <c r="BH542" s="2" t="b">
        <f t="shared" si="337"/>
        <v>1</v>
      </c>
      <c r="BI542" s="2" t="b">
        <f t="shared" si="337"/>
        <v>1</v>
      </c>
      <c r="BJ542" s="2" t="b">
        <f t="shared" si="337"/>
        <v>1</v>
      </c>
      <c r="BK542" s="2" t="b">
        <f t="shared" si="337"/>
        <v>1</v>
      </c>
    </row>
    <row r="543" spans="1:63" ht="43.5" x14ac:dyDescent="0.35">
      <c r="A543" s="2" t="str">
        <f>RawData!A539&amp;" "&amp;RawData!B539&amp;" "&amp;RawData!C539&amp;" "&amp;RawData!D539&amp;" "&amp;RawData!E539</f>
        <v xml:space="preserve">427 20090704 3ULDSDDST 68000 Fortran FOR-DL V02.40 Release 7  Serial 10047  IMD.errors </v>
      </c>
      <c r="B543" s="2" t="str">
        <f t="shared" si="317"/>
        <v>427 20090704 3ULDSDDST 68000 Fortran FOR-DL V02.40 Release 7 Serial 10047 IMD.errors</v>
      </c>
      <c r="C543" s="2">
        <f t="shared" si="318"/>
        <v>4</v>
      </c>
      <c r="D543" s="2">
        <f t="shared" si="319"/>
        <v>13</v>
      </c>
      <c r="E543" s="2">
        <f t="shared" si="320"/>
        <v>23</v>
      </c>
      <c r="F543" s="2" t="b">
        <f t="shared" si="321"/>
        <v>1</v>
      </c>
      <c r="G543" s="2" t="b">
        <f t="shared" si="322"/>
        <v>1</v>
      </c>
      <c r="I543" s="2">
        <f t="shared" si="329"/>
        <v>427</v>
      </c>
      <c r="J543" s="2" t="str">
        <f t="shared" si="323"/>
        <v>20090704</v>
      </c>
      <c r="K543" s="2" t="str">
        <f t="shared" si="324"/>
        <v>3ULDSDDST</v>
      </c>
      <c r="L543" s="2" t="str">
        <f t="shared" si="325"/>
        <v>68000 Fortran FOR-DL V02.40 Release 7 Serial 10047 IMD.errors</v>
      </c>
      <c r="N543" s="2" t="b">
        <f t="shared" si="326"/>
        <v>0</v>
      </c>
      <c r="O543" s="2" t="b">
        <f t="shared" si="327"/>
        <v>0</v>
      </c>
      <c r="P543" s="2" t="str">
        <f t="shared" si="328"/>
        <v>3ULDSDDST</v>
      </c>
      <c r="T543" s="2" t="b">
        <f t="shared" si="334"/>
        <v>0</v>
      </c>
      <c r="U543" s="2" t="b">
        <f t="shared" si="334"/>
        <v>0</v>
      </c>
      <c r="V543" s="2" t="b">
        <f t="shared" si="334"/>
        <v>0</v>
      </c>
      <c r="W543" s="2" t="b">
        <f t="shared" si="334"/>
        <v>1</v>
      </c>
      <c r="X543" s="2" t="b">
        <f t="shared" si="334"/>
        <v>0</v>
      </c>
      <c r="Y543" s="2" t="b">
        <f t="shared" si="334"/>
        <v>0</v>
      </c>
      <c r="Z543" s="2" t="b">
        <f t="shared" si="334"/>
        <v>0</v>
      </c>
      <c r="AA543" s="2" t="b">
        <f t="shared" si="334"/>
        <v>0</v>
      </c>
      <c r="AB543" s="2" t="b">
        <f t="shared" si="334"/>
        <v>0</v>
      </c>
      <c r="AC543" s="2" t="b">
        <f t="shared" si="334"/>
        <v>1</v>
      </c>
      <c r="AD543" s="2" t="b">
        <f t="shared" si="335"/>
        <v>0</v>
      </c>
      <c r="AE543" s="2" t="b">
        <f t="shared" si="335"/>
        <v>0</v>
      </c>
      <c r="AF543" s="2" t="b">
        <f t="shared" si="335"/>
        <v>0</v>
      </c>
      <c r="AG543" s="2" t="b">
        <f t="shared" si="335"/>
        <v>0</v>
      </c>
      <c r="AH543" s="2" t="b">
        <f t="shared" si="335"/>
        <v>0</v>
      </c>
      <c r="AI543" s="2" t="b">
        <f t="shared" si="335"/>
        <v>0</v>
      </c>
      <c r="AJ543" s="2" t="b">
        <f t="shared" si="335"/>
        <v>0</v>
      </c>
      <c r="AK543" s="2" t="b">
        <f t="shared" si="335"/>
        <v>0</v>
      </c>
      <c r="AL543" s="2" t="b">
        <f t="shared" si="335"/>
        <v>0</v>
      </c>
      <c r="AM543" s="2" t="b">
        <f t="shared" si="335"/>
        <v>0</v>
      </c>
      <c r="AN543" s="2" t="b">
        <f t="shared" si="336"/>
        <v>0</v>
      </c>
      <c r="AO543" s="2" t="b">
        <f t="shared" si="336"/>
        <v>0</v>
      </c>
      <c r="AP543" s="2" t="b">
        <f t="shared" si="336"/>
        <v>0</v>
      </c>
      <c r="AQ543" s="2" t="b">
        <f t="shared" si="336"/>
        <v>0</v>
      </c>
      <c r="AR543" s="2" t="b">
        <f t="shared" si="336"/>
        <v>0</v>
      </c>
      <c r="AS543" s="2" t="b">
        <f t="shared" si="336"/>
        <v>0</v>
      </c>
      <c r="AT543" s="2" t="b">
        <f t="shared" si="336"/>
        <v>1</v>
      </c>
      <c r="AU543" s="2" t="b">
        <f t="shared" si="336"/>
        <v>1</v>
      </c>
      <c r="AV543" s="2" t="b">
        <f t="shared" si="336"/>
        <v>1</v>
      </c>
      <c r="AW543" s="2" t="b">
        <f t="shared" si="336"/>
        <v>1</v>
      </c>
      <c r="AX543" s="2" t="b">
        <f t="shared" si="337"/>
        <v>1</v>
      </c>
      <c r="AY543" s="2" t="b">
        <f t="shared" si="337"/>
        <v>1</v>
      </c>
      <c r="AZ543" s="2" t="b">
        <f t="shared" si="337"/>
        <v>1</v>
      </c>
      <c r="BA543" s="2" t="b">
        <f t="shared" si="337"/>
        <v>1</v>
      </c>
      <c r="BB543" s="2" t="b">
        <f t="shared" si="337"/>
        <v>1</v>
      </c>
      <c r="BC543" s="2" t="b">
        <f t="shared" si="337"/>
        <v>1</v>
      </c>
      <c r="BD543" s="2" t="b">
        <f t="shared" si="337"/>
        <v>1</v>
      </c>
      <c r="BE543" s="2" t="b">
        <f t="shared" si="337"/>
        <v>1</v>
      </c>
      <c r="BF543" s="2" t="b">
        <f t="shared" si="337"/>
        <v>1</v>
      </c>
      <c r="BG543" s="2" t="b">
        <f t="shared" si="337"/>
        <v>1</v>
      </c>
      <c r="BH543" s="2" t="b">
        <f t="shared" si="337"/>
        <v>1</v>
      </c>
      <c r="BI543" s="2" t="b">
        <f t="shared" si="337"/>
        <v>1</v>
      </c>
      <c r="BJ543" s="2" t="b">
        <f t="shared" si="337"/>
        <v>1</v>
      </c>
      <c r="BK543" s="2" t="b">
        <f t="shared" si="337"/>
        <v>1</v>
      </c>
    </row>
    <row r="544" spans="1:63" ht="43.5" x14ac:dyDescent="0.35">
      <c r="A544" s="2" t="str">
        <f>RawData!A540&amp;" "&amp;RawData!B540&amp;" "&amp;RawData!C540&amp;" "&amp;RawData!D540&amp;" "&amp;RawData!E540</f>
        <v xml:space="preserve">428 20071218  CLDSDDST 68000 Fortran FOR-DL V02.xx Release 8  Serial 10005 1983 unreadable </v>
      </c>
      <c r="B544" s="2" t="str">
        <f t="shared" si="317"/>
        <v>428 20071218 CLDSDDST 68000 Fortran FOR-DL V02.xx Release 8 Serial 10005 1983 unreadable</v>
      </c>
      <c r="C544" s="2">
        <f t="shared" si="318"/>
        <v>4</v>
      </c>
      <c r="D544" s="2">
        <f t="shared" si="319"/>
        <v>13</v>
      </c>
      <c r="E544" s="2">
        <f t="shared" si="320"/>
        <v>22</v>
      </c>
      <c r="F544" s="2" t="b">
        <f t="shared" si="321"/>
        <v>1</v>
      </c>
      <c r="G544" s="2" t="b">
        <f t="shared" si="322"/>
        <v>1</v>
      </c>
      <c r="I544" s="2">
        <f t="shared" si="329"/>
        <v>428</v>
      </c>
      <c r="J544" s="2" t="str">
        <f t="shared" si="323"/>
        <v>20071218</v>
      </c>
      <c r="K544" s="2" t="str">
        <f t="shared" si="324"/>
        <v>CLDSDDST</v>
      </c>
      <c r="L544" s="2" t="str">
        <f t="shared" si="325"/>
        <v>68000 Fortran FOR-DL V02.xx Release 8 Serial 10005 1983 unreadable</v>
      </c>
      <c r="N544" s="2" t="b">
        <f t="shared" si="326"/>
        <v>0</v>
      </c>
      <c r="O544" s="2" t="b">
        <f t="shared" si="327"/>
        <v>0</v>
      </c>
      <c r="P544" s="2" t="str">
        <f t="shared" si="328"/>
        <v>CLDSDDST</v>
      </c>
      <c r="T544" s="2" t="b">
        <f t="shared" si="334"/>
        <v>0</v>
      </c>
      <c r="U544" s="2" t="b">
        <f t="shared" si="334"/>
        <v>0</v>
      </c>
      <c r="V544" s="2" t="b">
        <f t="shared" si="334"/>
        <v>0</v>
      </c>
      <c r="W544" s="2" t="b">
        <f t="shared" si="334"/>
        <v>1</v>
      </c>
      <c r="X544" s="2" t="b">
        <f t="shared" si="334"/>
        <v>0</v>
      </c>
      <c r="Y544" s="2" t="b">
        <f t="shared" si="334"/>
        <v>0</v>
      </c>
      <c r="Z544" s="2" t="b">
        <f t="shared" si="334"/>
        <v>0</v>
      </c>
      <c r="AA544" s="2" t="b">
        <f t="shared" si="334"/>
        <v>0</v>
      </c>
      <c r="AB544" s="2" t="b">
        <f t="shared" si="334"/>
        <v>0</v>
      </c>
      <c r="AC544" s="2" t="b">
        <f t="shared" si="334"/>
        <v>1</v>
      </c>
      <c r="AD544" s="2" t="b">
        <f t="shared" si="335"/>
        <v>0</v>
      </c>
      <c r="AE544" s="2" t="b">
        <f t="shared" si="335"/>
        <v>0</v>
      </c>
      <c r="AF544" s="2" t="b">
        <f t="shared" si="335"/>
        <v>0</v>
      </c>
      <c r="AG544" s="2" t="b">
        <f t="shared" si="335"/>
        <v>0</v>
      </c>
      <c r="AH544" s="2" t="b">
        <f t="shared" si="335"/>
        <v>0</v>
      </c>
      <c r="AI544" s="2" t="b">
        <f t="shared" si="335"/>
        <v>0</v>
      </c>
      <c r="AJ544" s="2" t="b">
        <f t="shared" si="335"/>
        <v>0</v>
      </c>
      <c r="AK544" s="2" t="b">
        <f t="shared" si="335"/>
        <v>0</v>
      </c>
      <c r="AL544" s="2" t="b">
        <f t="shared" si="335"/>
        <v>0</v>
      </c>
      <c r="AM544" s="2" t="b">
        <f t="shared" si="335"/>
        <v>0</v>
      </c>
      <c r="AN544" s="2" t="b">
        <f t="shared" si="336"/>
        <v>0</v>
      </c>
      <c r="AO544" s="2" t="b">
        <f t="shared" si="336"/>
        <v>0</v>
      </c>
      <c r="AP544" s="2" t="b">
        <f t="shared" si="336"/>
        <v>0</v>
      </c>
      <c r="AQ544" s="2" t="b">
        <f t="shared" si="336"/>
        <v>0</v>
      </c>
      <c r="AR544" s="2" t="b">
        <f t="shared" si="336"/>
        <v>0</v>
      </c>
      <c r="AS544" s="2" t="b">
        <f t="shared" si="336"/>
        <v>0</v>
      </c>
      <c r="AT544" s="2" t="b">
        <f t="shared" si="336"/>
        <v>1</v>
      </c>
      <c r="AU544" s="2" t="b">
        <f t="shared" si="336"/>
        <v>1</v>
      </c>
      <c r="AV544" s="2" t="b">
        <f t="shared" si="336"/>
        <v>1</v>
      </c>
      <c r="AW544" s="2" t="b">
        <f t="shared" si="336"/>
        <v>1</v>
      </c>
      <c r="AX544" s="2" t="b">
        <f t="shared" si="337"/>
        <v>1</v>
      </c>
      <c r="AY544" s="2" t="b">
        <f t="shared" si="337"/>
        <v>1</v>
      </c>
      <c r="AZ544" s="2" t="b">
        <f t="shared" si="337"/>
        <v>1</v>
      </c>
      <c r="BA544" s="2" t="b">
        <f t="shared" si="337"/>
        <v>1</v>
      </c>
      <c r="BB544" s="2" t="b">
        <f t="shared" si="337"/>
        <v>1</v>
      </c>
      <c r="BC544" s="2" t="b">
        <f t="shared" si="337"/>
        <v>1</v>
      </c>
      <c r="BD544" s="2" t="b">
        <f t="shared" si="337"/>
        <v>1</v>
      </c>
      <c r="BE544" s="2" t="b">
        <f t="shared" si="337"/>
        <v>1</v>
      </c>
      <c r="BF544" s="2" t="b">
        <f t="shared" si="337"/>
        <v>1</v>
      </c>
      <c r="BG544" s="2" t="b">
        <f t="shared" si="337"/>
        <v>1</v>
      </c>
      <c r="BH544" s="2" t="b">
        <f t="shared" si="337"/>
        <v>1</v>
      </c>
      <c r="BI544" s="2" t="b">
        <f t="shared" si="337"/>
        <v>1</v>
      </c>
      <c r="BJ544" s="2" t="b">
        <f t="shared" si="337"/>
        <v>1</v>
      </c>
      <c r="BK544" s="2" t="b">
        <f t="shared" si="337"/>
        <v>1</v>
      </c>
    </row>
    <row r="545" spans="1:63" ht="43.5" x14ac:dyDescent="0.35">
      <c r="A545" s="2" t="str">
        <f>RawData!A541&amp;" "&amp;RawData!B541&amp;" "&amp;RawData!C541&amp;" "&amp;RawData!D541&amp;" "&amp;RawData!E541</f>
        <v xml:space="preserve">429 20071218  CLDSDDST 68000 Fortran FOR-DL V02.xx Release 8  Serial 10005 1983 unreadable </v>
      </c>
      <c r="B545" s="2" t="str">
        <f t="shared" si="317"/>
        <v>429 20071218 CLDSDDST 68000 Fortran FOR-DL V02.xx Release 8 Serial 10005 1983 unreadable</v>
      </c>
      <c r="C545" s="2">
        <f t="shared" si="318"/>
        <v>4</v>
      </c>
      <c r="D545" s="2">
        <f t="shared" si="319"/>
        <v>13</v>
      </c>
      <c r="E545" s="2">
        <f t="shared" si="320"/>
        <v>22</v>
      </c>
      <c r="F545" s="2" t="b">
        <f t="shared" si="321"/>
        <v>1</v>
      </c>
      <c r="G545" s="2" t="b">
        <f t="shared" si="322"/>
        <v>1</v>
      </c>
      <c r="I545" s="2">
        <f t="shared" si="329"/>
        <v>429</v>
      </c>
      <c r="J545" s="2" t="str">
        <f t="shared" si="323"/>
        <v>20071218</v>
      </c>
      <c r="K545" s="2" t="str">
        <f t="shared" si="324"/>
        <v>CLDSDDST</v>
      </c>
      <c r="L545" s="2" t="str">
        <f t="shared" si="325"/>
        <v>68000 Fortran FOR-DL V02.xx Release 8 Serial 10005 1983 unreadable</v>
      </c>
      <c r="N545" s="2" t="b">
        <f t="shared" si="326"/>
        <v>0</v>
      </c>
      <c r="O545" s="2" t="b">
        <f t="shared" si="327"/>
        <v>0</v>
      </c>
      <c r="P545" s="2" t="str">
        <f t="shared" si="328"/>
        <v>CLDSDDST</v>
      </c>
      <c r="T545" s="2" t="b">
        <f t="shared" ref="T545:AC554" si="338">IF($F545,OR(NOT(ISERROR(FIND(T$2,$L545,1))),NOT(ISERROR(FIND(T$3,$L545,1))),NOT(ISERROR(FIND(T$4,$L545,1)))),"")</f>
        <v>0</v>
      </c>
      <c r="U545" s="2" t="b">
        <f t="shared" si="338"/>
        <v>0</v>
      </c>
      <c r="V545" s="2" t="b">
        <f t="shared" si="338"/>
        <v>0</v>
      </c>
      <c r="W545" s="2" t="b">
        <f t="shared" si="338"/>
        <v>1</v>
      </c>
      <c r="X545" s="2" t="b">
        <f t="shared" si="338"/>
        <v>0</v>
      </c>
      <c r="Y545" s="2" t="b">
        <f t="shared" si="338"/>
        <v>0</v>
      </c>
      <c r="Z545" s="2" t="b">
        <f t="shared" si="338"/>
        <v>0</v>
      </c>
      <c r="AA545" s="2" t="b">
        <f t="shared" si="338"/>
        <v>0</v>
      </c>
      <c r="AB545" s="2" t="b">
        <f t="shared" si="338"/>
        <v>0</v>
      </c>
      <c r="AC545" s="2" t="b">
        <f t="shared" si="338"/>
        <v>1</v>
      </c>
      <c r="AD545" s="2" t="b">
        <f t="shared" ref="AD545:AM554" si="339">IF($F545,OR(NOT(ISERROR(FIND(AD$2,$L545,1))),NOT(ISERROR(FIND(AD$3,$L545,1))),NOT(ISERROR(FIND(AD$4,$L545,1)))),"")</f>
        <v>0</v>
      </c>
      <c r="AE545" s="2" t="b">
        <f t="shared" si="339"/>
        <v>0</v>
      </c>
      <c r="AF545" s="2" t="b">
        <f t="shared" si="339"/>
        <v>0</v>
      </c>
      <c r="AG545" s="2" t="b">
        <f t="shared" si="339"/>
        <v>0</v>
      </c>
      <c r="AH545" s="2" t="b">
        <f t="shared" si="339"/>
        <v>0</v>
      </c>
      <c r="AI545" s="2" t="b">
        <f t="shared" si="339"/>
        <v>0</v>
      </c>
      <c r="AJ545" s="2" t="b">
        <f t="shared" si="339"/>
        <v>0</v>
      </c>
      <c r="AK545" s="2" t="b">
        <f t="shared" si="339"/>
        <v>0</v>
      </c>
      <c r="AL545" s="2" t="b">
        <f t="shared" si="339"/>
        <v>0</v>
      </c>
      <c r="AM545" s="2" t="b">
        <f t="shared" si="339"/>
        <v>0</v>
      </c>
      <c r="AN545" s="2" t="b">
        <f t="shared" ref="AN545:AW554" si="340">IF($F545,OR(NOT(ISERROR(FIND(AN$2,$L545,1))),NOT(ISERROR(FIND(AN$3,$L545,1))),NOT(ISERROR(FIND(AN$4,$L545,1)))),"")</f>
        <v>0</v>
      </c>
      <c r="AO545" s="2" t="b">
        <f t="shared" si="340"/>
        <v>0</v>
      </c>
      <c r="AP545" s="2" t="b">
        <f t="shared" si="340"/>
        <v>0</v>
      </c>
      <c r="AQ545" s="2" t="b">
        <f t="shared" si="340"/>
        <v>0</v>
      </c>
      <c r="AR545" s="2" t="b">
        <f t="shared" si="340"/>
        <v>0</v>
      </c>
      <c r="AS545" s="2" t="b">
        <f t="shared" si="340"/>
        <v>0</v>
      </c>
      <c r="AT545" s="2" t="b">
        <f t="shared" si="340"/>
        <v>1</v>
      </c>
      <c r="AU545" s="2" t="b">
        <f t="shared" si="340"/>
        <v>1</v>
      </c>
      <c r="AV545" s="2" t="b">
        <f t="shared" si="340"/>
        <v>1</v>
      </c>
      <c r="AW545" s="2" t="b">
        <f t="shared" si="340"/>
        <v>1</v>
      </c>
      <c r="AX545" s="2" t="b">
        <f t="shared" ref="AX545:BK554" si="341">IF($F545,OR(NOT(ISERROR(FIND(AX$2,$L545,1))),NOT(ISERROR(FIND(AX$3,$L545,1))),NOT(ISERROR(FIND(AX$4,$L545,1)))),"")</f>
        <v>1</v>
      </c>
      <c r="AY545" s="2" t="b">
        <f t="shared" si="341"/>
        <v>1</v>
      </c>
      <c r="AZ545" s="2" t="b">
        <f t="shared" si="341"/>
        <v>1</v>
      </c>
      <c r="BA545" s="2" t="b">
        <f t="shared" si="341"/>
        <v>1</v>
      </c>
      <c r="BB545" s="2" t="b">
        <f t="shared" si="341"/>
        <v>1</v>
      </c>
      <c r="BC545" s="2" t="b">
        <f t="shared" si="341"/>
        <v>1</v>
      </c>
      <c r="BD545" s="2" t="b">
        <f t="shared" si="341"/>
        <v>1</v>
      </c>
      <c r="BE545" s="2" t="b">
        <f t="shared" si="341"/>
        <v>1</v>
      </c>
      <c r="BF545" s="2" t="b">
        <f t="shared" si="341"/>
        <v>1</v>
      </c>
      <c r="BG545" s="2" t="b">
        <f t="shared" si="341"/>
        <v>1</v>
      </c>
      <c r="BH545" s="2" t="b">
        <f t="shared" si="341"/>
        <v>1</v>
      </c>
      <c r="BI545" s="2" t="b">
        <f t="shared" si="341"/>
        <v>1</v>
      </c>
      <c r="BJ545" s="2" t="b">
        <f t="shared" si="341"/>
        <v>1</v>
      </c>
      <c r="BK545" s="2" t="b">
        <f t="shared" si="341"/>
        <v>1</v>
      </c>
    </row>
    <row r="546" spans="1:63" x14ac:dyDescent="0.35">
      <c r="A546" s="2" t="str">
        <f>RawData!A542&amp;" "&amp;RawData!B542&amp;" "&amp;RawData!C542&amp;" "&amp;RawData!D542&amp;" "&amp;RawData!E542</f>
        <v xml:space="preserve">430    </v>
      </c>
      <c r="B546" s="2" t="str">
        <f t="shared" si="317"/>
        <v>430</v>
      </c>
      <c r="C546" s="2" t="e">
        <f t="shared" si="318"/>
        <v>#VALUE!</v>
      </c>
      <c r="D546" s="2" t="e">
        <f t="shared" si="319"/>
        <v>#VALUE!</v>
      </c>
      <c r="E546" s="2" t="e">
        <f t="shared" si="320"/>
        <v>#VALUE!</v>
      </c>
      <c r="F546" s="2" t="b">
        <f t="shared" si="321"/>
        <v>0</v>
      </c>
      <c r="G546" s="2" t="b">
        <f t="shared" si="322"/>
        <v>0</v>
      </c>
      <c r="I546" s="2" t="str">
        <f t="shared" si="329"/>
        <v/>
      </c>
      <c r="J546" s="2" t="str">
        <f t="shared" si="323"/>
        <v/>
      </c>
      <c r="K546" s="2" t="str">
        <f t="shared" si="324"/>
        <v/>
      </c>
      <c r="L546" s="2" t="str">
        <f t="shared" si="325"/>
        <v>430</v>
      </c>
      <c r="N546" s="2" t="str">
        <f t="shared" si="326"/>
        <v/>
      </c>
      <c r="O546" s="2" t="str">
        <f t="shared" si="327"/>
        <v/>
      </c>
      <c r="P546" s="2" t="str">
        <f t="shared" si="328"/>
        <v/>
      </c>
      <c r="T546" s="2" t="str">
        <f t="shared" si="338"/>
        <v/>
      </c>
      <c r="U546" s="2" t="str">
        <f t="shared" si="338"/>
        <v/>
      </c>
      <c r="V546" s="2" t="str">
        <f t="shared" si="338"/>
        <v/>
      </c>
      <c r="W546" s="2" t="str">
        <f t="shared" si="338"/>
        <v/>
      </c>
      <c r="X546" s="2" t="str">
        <f t="shared" si="338"/>
        <v/>
      </c>
      <c r="Y546" s="2" t="str">
        <f t="shared" si="338"/>
        <v/>
      </c>
      <c r="Z546" s="2" t="str">
        <f t="shared" si="338"/>
        <v/>
      </c>
      <c r="AA546" s="2" t="str">
        <f t="shared" si="338"/>
        <v/>
      </c>
      <c r="AB546" s="2" t="str">
        <f t="shared" si="338"/>
        <v/>
      </c>
      <c r="AC546" s="2" t="str">
        <f t="shared" si="338"/>
        <v/>
      </c>
      <c r="AD546" s="2" t="str">
        <f t="shared" si="339"/>
        <v/>
      </c>
      <c r="AE546" s="2" t="str">
        <f t="shared" si="339"/>
        <v/>
      </c>
      <c r="AF546" s="2" t="str">
        <f t="shared" si="339"/>
        <v/>
      </c>
      <c r="AG546" s="2" t="str">
        <f t="shared" si="339"/>
        <v/>
      </c>
      <c r="AH546" s="2" t="str">
        <f t="shared" si="339"/>
        <v/>
      </c>
      <c r="AI546" s="2" t="str">
        <f t="shared" si="339"/>
        <v/>
      </c>
      <c r="AJ546" s="2" t="str">
        <f t="shared" si="339"/>
        <v/>
      </c>
      <c r="AK546" s="2" t="str">
        <f t="shared" si="339"/>
        <v/>
      </c>
      <c r="AL546" s="2" t="str">
        <f t="shared" si="339"/>
        <v/>
      </c>
      <c r="AM546" s="2" t="str">
        <f t="shared" si="339"/>
        <v/>
      </c>
      <c r="AN546" s="2" t="str">
        <f t="shared" si="340"/>
        <v/>
      </c>
      <c r="AO546" s="2" t="str">
        <f t="shared" si="340"/>
        <v/>
      </c>
      <c r="AP546" s="2" t="str">
        <f t="shared" si="340"/>
        <v/>
      </c>
      <c r="AQ546" s="2" t="str">
        <f t="shared" si="340"/>
        <v/>
      </c>
      <c r="AR546" s="2" t="str">
        <f t="shared" si="340"/>
        <v/>
      </c>
      <c r="AS546" s="2" t="str">
        <f t="shared" si="340"/>
        <v/>
      </c>
      <c r="AT546" s="2" t="str">
        <f t="shared" si="340"/>
        <v/>
      </c>
      <c r="AU546" s="2" t="str">
        <f t="shared" si="340"/>
        <v/>
      </c>
      <c r="AV546" s="2" t="str">
        <f t="shared" si="340"/>
        <v/>
      </c>
      <c r="AW546" s="2" t="str">
        <f t="shared" si="340"/>
        <v/>
      </c>
      <c r="AX546" s="2" t="str">
        <f t="shared" si="341"/>
        <v/>
      </c>
      <c r="AY546" s="2" t="str">
        <f t="shared" si="341"/>
        <v/>
      </c>
      <c r="AZ546" s="2" t="str">
        <f t="shared" si="341"/>
        <v/>
      </c>
      <c r="BA546" s="2" t="str">
        <f t="shared" si="341"/>
        <v/>
      </c>
      <c r="BB546" s="2" t="str">
        <f t="shared" si="341"/>
        <v/>
      </c>
      <c r="BC546" s="2" t="str">
        <f t="shared" si="341"/>
        <v/>
      </c>
      <c r="BD546" s="2" t="str">
        <f t="shared" si="341"/>
        <v/>
      </c>
      <c r="BE546" s="2" t="str">
        <f t="shared" si="341"/>
        <v/>
      </c>
      <c r="BF546" s="2" t="str">
        <f t="shared" si="341"/>
        <v/>
      </c>
      <c r="BG546" s="2" t="str">
        <f t="shared" si="341"/>
        <v/>
      </c>
      <c r="BH546" s="2" t="str">
        <f t="shared" si="341"/>
        <v/>
      </c>
      <c r="BI546" s="2" t="str">
        <f t="shared" si="341"/>
        <v/>
      </c>
      <c r="BJ546" s="2" t="str">
        <f t="shared" si="341"/>
        <v/>
      </c>
      <c r="BK546" s="2" t="str">
        <f t="shared" si="341"/>
        <v/>
      </c>
    </row>
    <row r="547" spans="1:63" x14ac:dyDescent="0.35">
      <c r="A547" s="2" t="str">
        <f>RawData!A543&amp;" "&amp;RawData!B543&amp;" "&amp;RawData!C543&amp;" "&amp;RawData!D543&amp;" "&amp;RawData!E543</f>
        <v xml:space="preserve">    </v>
      </c>
      <c r="B547" s="2" t="str">
        <f t="shared" si="317"/>
        <v/>
      </c>
      <c r="C547" s="2" t="e">
        <f t="shared" si="318"/>
        <v>#VALUE!</v>
      </c>
      <c r="D547" s="2" t="e">
        <f t="shared" si="319"/>
        <v>#VALUE!</v>
      </c>
      <c r="E547" s="2" t="e">
        <f t="shared" si="320"/>
        <v>#VALUE!</v>
      </c>
      <c r="F547" s="2" t="b">
        <f t="shared" si="321"/>
        <v>0</v>
      </c>
      <c r="G547" s="2" t="b">
        <f t="shared" si="322"/>
        <v>0</v>
      </c>
      <c r="I547" s="2" t="str">
        <f t="shared" si="329"/>
        <v/>
      </c>
      <c r="J547" s="2" t="str">
        <f t="shared" si="323"/>
        <v/>
      </c>
      <c r="K547" s="2" t="str">
        <f t="shared" si="324"/>
        <v/>
      </c>
      <c r="L547" s="2" t="str">
        <f t="shared" si="325"/>
        <v/>
      </c>
      <c r="N547" s="2" t="str">
        <f t="shared" si="326"/>
        <v/>
      </c>
      <c r="O547" s="2" t="str">
        <f t="shared" si="327"/>
        <v/>
      </c>
      <c r="P547" s="2" t="str">
        <f t="shared" si="328"/>
        <v/>
      </c>
      <c r="T547" s="2" t="str">
        <f t="shared" si="338"/>
        <v/>
      </c>
      <c r="U547" s="2" t="str">
        <f t="shared" si="338"/>
        <v/>
      </c>
      <c r="V547" s="2" t="str">
        <f t="shared" si="338"/>
        <v/>
      </c>
      <c r="W547" s="2" t="str">
        <f t="shared" si="338"/>
        <v/>
      </c>
      <c r="X547" s="2" t="str">
        <f t="shared" si="338"/>
        <v/>
      </c>
      <c r="Y547" s="2" t="str">
        <f t="shared" si="338"/>
        <v/>
      </c>
      <c r="Z547" s="2" t="str">
        <f t="shared" si="338"/>
        <v/>
      </c>
      <c r="AA547" s="2" t="str">
        <f t="shared" si="338"/>
        <v/>
      </c>
      <c r="AB547" s="2" t="str">
        <f t="shared" si="338"/>
        <v/>
      </c>
      <c r="AC547" s="2" t="str">
        <f t="shared" si="338"/>
        <v/>
      </c>
      <c r="AD547" s="2" t="str">
        <f t="shared" si="339"/>
        <v/>
      </c>
      <c r="AE547" s="2" t="str">
        <f t="shared" si="339"/>
        <v/>
      </c>
      <c r="AF547" s="2" t="str">
        <f t="shared" si="339"/>
        <v/>
      </c>
      <c r="AG547" s="2" t="str">
        <f t="shared" si="339"/>
        <v/>
      </c>
      <c r="AH547" s="2" t="str">
        <f t="shared" si="339"/>
        <v/>
      </c>
      <c r="AI547" s="2" t="str">
        <f t="shared" si="339"/>
        <v/>
      </c>
      <c r="AJ547" s="2" t="str">
        <f t="shared" si="339"/>
        <v/>
      </c>
      <c r="AK547" s="2" t="str">
        <f t="shared" si="339"/>
        <v/>
      </c>
      <c r="AL547" s="2" t="str">
        <f t="shared" si="339"/>
        <v/>
      </c>
      <c r="AM547" s="2" t="str">
        <f t="shared" si="339"/>
        <v/>
      </c>
      <c r="AN547" s="2" t="str">
        <f t="shared" si="340"/>
        <v/>
      </c>
      <c r="AO547" s="2" t="str">
        <f t="shared" si="340"/>
        <v/>
      </c>
      <c r="AP547" s="2" t="str">
        <f t="shared" si="340"/>
        <v/>
      </c>
      <c r="AQ547" s="2" t="str">
        <f t="shared" si="340"/>
        <v/>
      </c>
      <c r="AR547" s="2" t="str">
        <f t="shared" si="340"/>
        <v/>
      </c>
      <c r="AS547" s="2" t="str">
        <f t="shared" si="340"/>
        <v/>
      </c>
      <c r="AT547" s="2" t="str">
        <f t="shared" si="340"/>
        <v/>
      </c>
      <c r="AU547" s="2" t="str">
        <f t="shared" si="340"/>
        <v/>
      </c>
      <c r="AV547" s="2" t="str">
        <f t="shared" si="340"/>
        <v/>
      </c>
      <c r="AW547" s="2" t="str">
        <f t="shared" si="340"/>
        <v/>
      </c>
      <c r="AX547" s="2" t="str">
        <f t="shared" si="341"/>
        <v/>
      </c>
      <c r="AY547" s="2" t="str">
        <f t="shared" si="341"/>
        <v/>
      </c>
      <c r="AZ547" s="2" t="str">
        <f t="shared" si="341"/>
        <v/>
      </c>
      <c r="BA547" s="2" t="str">
        <f t="shared" si="341"/>
        <v/>
      </c>
      <c r="BB547" s="2" t="str">
        <f t="shared" si="341"/>
        <v/>
      </c>
      <c r="BC547" s="2" t="str">
        <f t="shared" si="341"/>
        <v/>
      </c>
      <c r="BD547" s="2" t="str">
        <f t="shared" si="341"/>
        <v/>
      </c>
      <c r="BE547" s="2" t="str">
        <f t="shared" si="341"/>
        <v/>
      </c>
      <c r="BF547" s="2" t="str">
        <f t="shared" si="341"/>
        <v/>
      </c>
      <c r="BG547" s="2" t="str">
        <f t="shared" si="341"/>
        <v/>
      </c>
      <c r="BH547" s="2" t="str">
        <f t="shared" si="341"/>
        <v/>
      </c>
      <c r="BI547" s="2" t="str">
        <f t="shared" si="341"/>
        <v/>
      </c>
      <c r="BJ547" s="2" t="str">
        <f t="shared" si="341"/>
        <v/>
      </c>
      <c r="BK547" s="2" t="str">
        <f t="shared" si="341"/>
        <v/>
      </c>
    </row>
    <row r="548" spans="1:63" x14ac:dyDescent="0.35">
      <c r="A548" s="2" t="str">
        <f>RawData!A544&amp;" "&amp;RawData!B544&amp;" "&amp;RawData!C544&amp;" "&amp;RawData!D544&amp;" "&amp;RawData!E544</f>
        <v xml:space="preserve">    </v>
      </c>
      <c r="B548" s="2" t="str">
        <f t="shared" si="317"/>
        <v/>
      </c>
      <c r="C548" s="2" t="e">
        <f t="shared" si="318"/>
        <v>#VALUE!</v>
      </c>
      <c r="D548" s="2" t="e">
        <f t="shared" si="319"/>
        <v>#VALUE!</v>
      </c>
      <c r="E548" s="2" t="e">
        <f t="shared" si="320"/>
        <v>#VALUE!</v>
      </c>
      <c r="F548" s="2" t="b">
        <f t="shared" si="321"/>
        <v>0</v>
      </c>
      <c r="G548" s="2" t="b">
        <f t="shared" si="322"/>
        <v>0</v>
      </c>
      <c r="I548" s="2" t="str">
        <f t="shared" si="329"/>
        <v/>
      </c>
      <c r="J548" s="2" t="str">
        <f t="shared" si="323"/>
        <v/>
      </c>
      <c r="K548" s="2" t="str">
        <f t="shared" si="324"/>
        <v/>
      </c>
      <c r="L548" s="2" t="str">
        <f t="shared" si="325"/>
        <v/>
      </c>
      <c r="N548" s="2" t="str">
        <f t="shared" si="326"/>
        <v/>
      </c>
      <c r="O548" s="2" t="str">
        <f t="shared" si="327"/>
        <v/>
      </c>
      <c r="P548" s="2" t="str">
        <f t="shared" si="328"/>
        <v/>
      </c>
      <c r="T548" s="2" t="str">
        <f t="shared" si="338"/>
        <v/>
      </c>
      <c r="U548" s="2" t="str">
        <f t="shared" si="338"/>
        <v/>
      </c>
      <c r="V548" s="2" t="str">
        <f t="shared" si="338"/>
        <v/>
      </c>
      <c r="W548" s="2" t="str">
        <f t="shared" si="338"/>
        <v/>
      </c>
      <c r="X548" s="2" t="str">
        <f t="shared" si="338"/>
        <v/>
      </c>
      <c r="Y548" s="2" t="str">
        <f t="shared" si="338"/>
        <v/>
      </c>
      <c r="Z548" s="2" t="str">
        <f t="shared" si="338"/>
        <v/>
      </c>
      <c r="AA548" s="2" t="str">
        <f t="shared" si="338"/>
        <v/>
      </c>
      <c r="AB548" s="2" t="str">
        <f t="shared" si="338"/>
        <v/>
      </c>
      <c r="AC548" s="2" t="str">
        <f t="shared" si="338"/>
        <v/>
      </c>
      <c r="AD548" s="2" t="str">
        <f t="shared" si="339"/>
        <v/>
      </c>
      <c r="AE548" s="2" t="str">
        <f t="shared" si="339"/>
        <v/>
      </c>
      <c r="AF548" s="2" t="str">
        <f t="shared" si="339"/>
        <v/>
      </c>
      <c r="AG548" s="2" t="str">
        <f t="shared" si="339"/>
        <v/>
      </c>
      <c r="AH548" s="2" t="str">
        <f t="shared" si="339"/>
        <v/>
      </c>
      <c r="AI548" s="2" t="str">
        <f t="shared" si="339"/>
        <v/>
      </c>
      <c r="AJ548" s="2" t="str">
        <f t="shared" si="339"/>
        <v/>
      </c>
      <c r="AK548" s="2" t="str">
        <f t="shared" si="339"/>
        <v/>
      </c>
      <c r="AL548" s="2" t="str">
        <f t="shared" si="339"/>
        <v/>
      </c>
      <c r="AM548" s="2" t="str">
        <f t="shared" si="339"/>
        <v/>
      </c>
      <c r="AN548" s="2" t="str">
        <f t="shared" si="340"/>
        <v/>
      </c>
      <c r="AO548" s="2" t="str">
        <f t="shared" si="340"/>
        <v/>
      </c>
      <c r="AP548" s="2" t="str">
        <f t="shared" si="340"/>
        <v/>
      </c>
      <c r="AQ548" s="2" t="str">
        <f t="shared" si="340"/>
        <v/>
      </c>
      <c r="AR548" s="2" t="str">
        <f t="shared" si="340"/>
        <v/>
      </c>
      <c r="AS548" s="2" t="str">
        <f t="shared" si="340"/>
        <v/>
      </c>
      <c r="AT548" s="2" t="str">
        <f t="shared" si="340"/>
        <v/>
      </c>
      <c r="AU548" s="2" t="str">
        <f t="shared" si="340"/>
        <v/>
      </c>
      <c r="AV548" s="2" t="str">
        <f t="shared" si="340"/>
        <v/>
      </c>
      <c r="AW548" s="2" t="str">
        <f t="shared" si="340"/>
        <v/>
      </c>
      <c r="AX548" s="2" t="str">
        <f t="shared" si="341"/>
        <v/>
      </c>
      <c r="AY548" s="2" t="str">
        <f t="shared" si="341"/>
        <v/>
      </c>
      <c r="AZ548" s="2" t="str">
        <f t="shared" si="341"/>
        <v/>
      </c>
      <c r="BA548" s="2" t="str">
        <f t="shared" si="341"/>
        <v/>
      </c>
      <c r="BB548" s="2" t="str">
        <f t="shared" si="341"/>
        <v/>
      </c>
      <c r="BC548" s="2" t="str">
        <f t="shared" si="341"/>
        <v/>
      </c>
      <c r="BD548" s="2" t="str">
        <f t="shared" si="341"/>
        <v/>
      </c>
      <c r="BE548" s="2" t="str">
        <f t="shared" si="341"/>
        <v/>
      </c>
      <c r="BF548" s="2" t="str">
        <f t="shared" si="341"/>
        <v/>
      </c>
      <c r="BG548" s="2" t="str">
        <f t="shared" si="341"/>
        <v/>
      </c>
      <c r="BH548" s="2" t="str">
        <f t="shared" si="341"/>
        <v/>
      </c>
      <c r="BI548" s="2" t="str">
        <f t="shared" si="341"/>
        <v/>
      </c>
      <c r="BJ548" s="2" t="str">
        <f t="shared" si="341"/>
        <v/>
      </c>
      <c r="BK548" s="2" t="str">
        <f t="shared" si="341"/>
        <v/>
      </c>
    </row>
    <row r="549" spans="1:63" ht="29" x14ac:dyDescent="0.35">
      <c r="A549" s="2" t="str">
        <f>RawData!A545&amp;" "&amp;RawData!B545&amp;" "&amp;RawData!C545&amp;" "&amp;RawData!D545&amp;" "&amp;RawData!E545</f>
        <v xml:space="preserve">FOUND  m program disks and other people .TAR .IMD images  </v>
      </c>
      <c r="B549" s="2" t="str">
        <f t="shared" si="317"/>
        <v>FOUND m program disks and other people .TAR .IMD images</v>
      </c>
      <c r="C549" s="2">
        <f t="shared" si="318"/>
        <v>6</v>
      </c>
      <c r="D549" s="2">
        <f t="shared" si="319"/>
        <v>8</v>
      </c>
      <c r="E549" s="2">
        <f t="shared" si="320"/>
        <v>16</v>
      </c>
      <c r="F549" s="2" t="b">
        <f t="shared" si="321"/>
        <v>0</v>
      </c>
      <c r="G549" s="2" t="b">
        <f t="shared" si="322"/>
        <v>0</v>
      </c>
      <c r="I549" s="2" t="str">
        <f t="shared" si="329"/>
        <v/>
      </c>
      <c r="J549" s="2" t="str">
        <f t="shared" si="323"/>
        <v/>
      </c>
      <c r="K549" s="2" t="str">
        <f t="shared" si="324"/>
        <v/>
      </c>
      <c r="L549" s="2" t="str">
        <f t="shared" si="325"/>
        <v>FOUND m program disks and other people .TAR .IMD images</v>
      </c>
      <c r="N549" s="2" t="str">
        <f t="shared" si="326"/>
        <v/>
      </c>
      <c r="O549" s="2" t="str">
        <f t="shared" si="327"/>
        <v/>
      </c>
      <c r="P549" s="2" t="str">
        <f t="shared" si="328"/>
        <v/>
      </c>
      <c r="T549" s="2" t="str">
        <f t="shared" si="338"/>
        <v/>
      </c>
      <c r="U549" s="2" t="str">
        <f t="shared" si="338"/>
        <v/>
      </c>
      <c r="V549" s="2" t="str">
        <f t="shared" si="338"/>
        <v/>
      </c>
      <c r="W549" s="2" t="str">
        <f t="shared" si="338"/>
        <v/>
      </c>
      <c r="X549" s="2" t="str">
        <f t="shared" si="338"/>
        <v/>
      </c>
      <c r="Y549" s="2" t="str">
        <f t="shared" si="338"/>
        <v/>
      </c>
      <c r="Z549" s="2" t="str">
        <f t="shared" si="338"/>
        <v/>
      </c>
      <c r="AA549" s="2" t="str">
        <f t="shared" si="338"/>
        <v/>
      </c>
      <c r="AB549" s="2" t="str">
        <f t="shared" si="338"/>
        <v/>
      </c>
      <c r="AC549" s="2" t="str">
        <f t="shared" si="338"/>
        <v/>
      </c>
      <c r="AD549" s="2" t="str">
        <f t="shared" si="339"/>
        <v/>
      </c>
      <c r="AE549" s="2" t="str">
        <f t="shared" si="339"/>
        <v/>
      </c>
      <c r="AF549" s="2" t="str">
        <f t="shared" si="339"/>
        <v/>
      </c>
      <c r="AG549" s="2" t="str">
        <f t="shared" si="339"/>
        <v/>
      </c>
      <c r="AH549" s="2" t="str">
        <f t="shared" si="339"/>
        <v/>
      </c>
      <c r="AI549" s="2" t="str">
        <f t="shared" si="339"/>
        <v/>
      </c>
      <c r="AJ549" s="2" t="str">
        <f t="shared" si="339"/>
        <v/>
      </c>
      <c r="AK549" s="2" t="str">
        <f t="shared" si="339"/>
        <v/>
      </c>
      <c r="AL549" s="2" t="str">
        <f t="shared" si="339"/>
        <v/>
      </c>
      <c r="AM549" s="2" t="str">
        <f t="shared" si="339"/>
        <v/>
      </c>
      <c r="AN549" s="2" t="str">
        <f t="shared" si="340"/>
        <v/>
      </c>
      <c r="AO549" s="2" t="str">
        <f t="shared" si="340"/>
        <v/>
      </c>
      <c r="AP549" s="2" t="str">
        <f t="shared" si="340"/>
        <v/>
      </c>
      <c r="AQ549" s="2" t="str">
        <f t="shared" si="340"/>
        <v/>
      </c>
      <c r="AR549" s="2" t="str">
        <f t="shared" si="340"/>
        <v/>
      </c>
      <c r="AS549" s="2" t="str">
        <f t="shared" si="340"/>
        <v/>
      </c>
      <c r="AT549" s="2" t="str">
        <f t="shared" si="340"/>
        <v/>
      </c>
      <c r="AU549" s="2" t="str">
        <f t="shared" si="340"/>
        <v/>
      </c>
      <c r="AV549" s="2" t="str">
        <f t="shared" si="340"/>
        <v/>
      </c>
      <c r="AW549" s="2" t="str">
        <f t="shared" si="340"/>
        <v/>
      </c>
      <c r="AX549" s="2" t="str">
        <f t="shared" si="341"/>
        <v/>
      </c>
      <c r="AY549" s="2" t="str">
        <f t="shared" si="341"/>
        <v/>
      </c>
      <c r="AZ549" s="2" t="str">
        <f t="shared" si="341"/>
        <v/>
      </c>
      <c r="BA549" s="2" t="str">
        <f t="shared" si="341"/>
        <v/>
      </c>
      <c r="BB549" s="2" t="str">
        <f t="shared" si="341"/>
        <v/>
      </c>
      <c r="BC549" s="2" t="str">
        <f t="shared" si="341"/>
        <v/>
      </c>
      <c r="BD549" s="2" t="str">
        <f t="shared" si="341"/>
        <v/>
      </c>
      <c r="BE549" s="2" t="str">
        <f t="shared" si="341"/>
        <v/>
      </c>
      <c r="BF549" s="2" t="str">
        <f t="shared" si="341"/>
        <v/>
      </c>
      <c r="BG549" s="2" t="str">
        <f t="shared" si="341"/>
        <v/>
      </c>
      <c r="BH549" s="2" t="str">
        <f t="shared" si="341"/>
        <v/>
      </c>
      <c r="BI549" s="2" t="str">
        <f t="shared" si="341"/>
        <v/>
      </c>
      <c r="BJ549" s="2" t="str">
        <f t="shared" si="341"/>
        <v/>
      </c>
      <c r="BK549" s="2" t="str">
        <f t="shared" si="341"/>
        <v/>
      </c>
    </row>
    <row r="550" spans="1:63" ht="58" x14ac:dyDescent="0.35">
      <c r="A550" s="2" t="str">
        <f>RawData!A546&amp;" "&amp;RawData!B546&amp;" "&amp;RawData!C546&amp;" "&amp;RawData!D546&amp;" "&amp;RawData!E546</f>
        <v xml:space="preserve">431 20090921  ULDSDDST Programs 1 basic address ccard edit (minor read errors ./basic/exten/help/open-print) </v>
      </c>
      <c r="B550" s="2" t="str">
        <f t="shared" si="317"/>
        <v>431 20090921 ULDSDDST Programs 1 basic address ccard edit (minor read errors ./basic/exten/help/open-print)</v>
      </c>
      <c r="C550" s="2">
        <f t="shared" si="318"/>
        <v>4</v>
      </c>
      <c r="D550" s="2">
        <f t="shared" si="319"/>
        <v>13</v>
      </c>
      <c r="E550" s="2">
        <f t="shared" si="320"/>
        <v>22</v>
      </c>
      <c r="F550" s="2" t="b">
        <f t="shared" si="321"/>
        <v>1</v>
      </c>
      <c r="G550" s="2" t="b">
        <f t="shared" si="322"/>
        <v>1</v>
      </c>
      <c r="I550" s="2">
        <f t="shared" si="329"/>
        <v>431</v>
      </c>
      <c r="J550" s="2" t="str">
        <f t="shared" si="323"/>
        <v>20090921</v>
      </c>
      <c r="K550" s="2" t="str">
        <f t="shared" si="324"/>
        <v>ULDSDDST</v>
      </c>
      <c r="L550" s="2" t="str">
        <f t="shared" si="325"/>
        <v>Programs 1 basic address ccard edit (minor read errors ./basic/exten/help/open-print)</v>
      </c>
      <c r="N550" s="2" t="b">
        <f t="shared" si="326"/>
        <v>0</v>
      </c>
      <c r="O550" s="2" t="b">
        <f t="shared" si="327"/>
        <v>0</v>
      </c>
      <c r="P550" s="2" t="str">
        <f t="shared" si="328"/>
        <v>ULDSDDST</v>
      </c>
      <c r="T550" s="2" t="b">
        <f t="shared" si="338"/>
        <v>0</v>
      </c>
      <c r="U550" s="2" t="b">
        <f t="shared" si="338"/>
        <v>0</v>
      </c>
      <c r="V550" s="2" t="b">
        <f t="shared" si="338"/>
        <v>0</v>
      </c>
      <c r="W550" s="2" t="b">
        <f t="shared" si="338"/>
        <v>0</v>
      </c>
      <c r="X550" s="2" t="b">
        <f t="shared" si="338"/>
        <v>0</v>
      </c>
      <c r="Y550" s="2" t="b">
        <f t="shared" si="338"/>
        <v>0</v>
      </c>
      <c r="Z550" s="2" t="b">
        <f t="shared" si="338"/>
        <v>0</v>
      </c>
      <c r="AA550" s="2" t="b">
        <f t="shared" si="338"/>
        <v>0</v>
      </c>
      <c r="AB550" s="2" t="b">
        <f t="shared" si="338"/>
        <v>0</v>
      </c>
      <c r="AC550" s="2" t="b">
        <f t="shared" si="338"/>
        <v>0</v>
      </c>
      <c r="AD550" s="2" t="b">
        <f t="shared" si="339"/>
        <v>0</v>
      </c>
      <c r="AE550" s="2" t="b">
        <f t="shared" si="339"/>
        <v>0</v>
      </c>
      <c r="AF550" s="2" t="b">
        <f t="shared" si="339"/>
        <v>0</v>
      </c>
      <c r="AG550" s="2" t="b">
        <f t="shared" si="339"/>
        <v>0</v>
      </c>
      <c r="AH550" s="2" t="b">
        <f t="shared" si="339"/>
        <v>0</v>
      </c>
      <c r="AI550" s="2" t="b">
        <f t="shared" si="339"/>
        <v>0</v>
      </c>
      <c r="AJ550" s="2" t="b">
        <f t="shared" si="339"/>
        <v>0</v>
      </c>
      <c r="AK550" s="2" t="b">
        <f t="shared" si="339"/>
        <v>0</v>
      </c>
      <c r="AL550" s="2" t="b">
        <f t="shared" si="339"/>
        <v>0</v>
      </c>
      <c r="AM550" s="2" t="b">
        <f t="shared" si="339"/>
        <v>0</v>
      </c>
      <c r="AN550" s="2" t="b">
        <f t="shared" si="340"/>
        <v>0</v>
      </c>
      <c r="AO550" s="2" t="b">
        <f t="shared" si="340"/>
        <v>0</v>
      </c>
      <c r="AP550" s="2" t="b">
        <f t="shared" si="340"/>
        <v>0</v>
      </c>
      <c r="AQ550" s="2" t="b">
        <f t="shared" si="340"/>
        <v>0</v>
      </c>
      <c r="AR550" s="2" t="b">
        <f t="shared" si="340"/>
        <v>0</v>
      </c>
      <c r="AS550" s="2" t="b">
        <f t="shared" si="340"/>
        <v>0</v>
      </c>
      <c r="AT550" s="2" t="b">
        <f t="shared" si="340"/>
        <v>1</v>
      </c>
      <c r="AU550" s="2" t="b">
        <f t="shared" si="340"/>
        <v>1</v>
      </c>
      <c r="AV550" s="2" t="b">
        <f t="shared" si="340"/>
        <v>1</v>
      </c>
      <c r="AW550" s="2" t="b">
        <f t="shared" si="340"/>
        <v>1</v>
      </c>
      <c r="AX550" s="2" t="b">
        <f t="shared" si="341"/>
        <v>1</v>
      </c>
      <c r="AY550" s="2" t="b">
        <f t="shared" si="341"/>
        <v>1</v>
      </c>
      <c r="AZ550" s="2" t="b">
        <f t="shared" si="341"/>
        <v>1</v>
      </c>
      <c r="BA550" s="2" t="b">
        <f t="shared" si="341"/>
        <v>1</v>
      </c>
      <c r="BB550" s="2" t="b">
        <f t="shared" si="341"/>
        <v>1</v>
      </c>
      <c r="BC550" s="2" t="b">
        <f t="shared" si="341"/>
        <v>1</v>
      </c>
      <c r="BD550" s="2" t="b">
        <f t="shared" si="341"/>
        <v>1</v>
      </c>
      <c r="BE550" s="2" t="b">
        <f t="shared" si="341"/>
        <v>1</v>
      </c>
      <c r="BF550" s="2" t="b">
        <f t="shared" si="341"/>
        <v>1</v>
      </c>
      <c r="BG550" s="2" t="b">
        <f t="shared" si="341"/>
        <v>1</v>
      </c>
      <c r="BH550" s="2" t="b">
        <f t="shared" si="341"/>
        <v>1</v>
      </c>
      <c r="BI550" s="2" t="b">
        <f t="shared" si="341"/>
        <v>1</v>
      </c>
      <c r="BJ550" s="2" t="b">
        <f t="shared" si="341"/>
        <v>1</v>
      </c>
      <c r="BK550" s="2" t="b">
        <f t="shared" si="341"/>
        <v>1</v>
      </c>
    </row>
    <row r="551" spans="1:63" ht="87" x14ac:dyDescent="0.35">
      <c r="A551" s="2" t="str">
        <f>RawData!A547&amp;" "&amp;RawData!B547&amp;" "&amp;RawData!C547&amp;" "&amp;RawData!D547&amp;" "&amp;RawData!E547</f>
        <v xml:space="preserve">432 20090921  ULDSDDST Programs 2: genius fl norm delsim curpos drivers name up ls pkeys mtry whand prime join split pr tty unload vrec filetran cmdprogs  </v>
      </c>
      <c r="B551" s="2" t="str">
        <f t="shared" si="317"/>
        <v>432 20090921 ULDSDDST Programs 2: genius fl norm delsim curpos drivers name up ls pkeys mtry whand prime join split pr tty unload vrec filetran cmdprogs</v>
      </c>
      <c r="C551" s="2">
        <f t="shared" si="318"/>
        <v>4</v>
      </c>
      <c r="D551" s="2">
        <f t="shared" si="319"/>
        <v>13</v>
      </c>
      <c r="E551" s="2">
        <f t="shared" si="320"/>
        <v>22</v>
      </c>
      <c r="F551" s="2" t="b">
        <f t="shared" si="321"/>
        <v>1</v>
      </c>
      <c r="G551" s="2" t="b">
        <f t="shared" si="322"/>
        <v>1</v>
      </c>
      <c r="I551" s="2">
        <f t="shared" si="329"/>
        <v>432</v>
      </c>
      <c r="J551" s="2" t="str">
        <f t="shared" si="323"/>
        <v>20090921</v>
      </c>
      <c r="K551" s="2" t="str">
        <f t="shared" si="324"/>
        <v>ULDSDDST</v>
      </c>
      <c r="L551" s="2" t="str">
        <f t="shared" si="325"/>
        <v>Programs 2: genius fl norm delsim curpos drivers name up ls pkeys mtry whand prime join split pr tty unload vrec filetran cmdprogs</v>
      </c>
      <c r="N551" s="2" t="b">
        <f t="shared" si="326"/>
        <v>0</v>
      </c>
      <c r="O551" s="2" t="b">
        <f t="shared" si="327"/>
        <v>0</v>
      </c>
      <c r="P551" s="2" t="str">
        <f t="shared" si="328"/>
        <v>ULDSDDST</v>
      </c>
      <c r="T551" s="2" t="b">
        <f t="shared" si="338"/>
        <v>0</v>
      </c>
      <c r="U551" s="2" t="b">
        <f t="shared" si="338"/>
        <v>0</v>
      </c>
      <c r="V551" s="2" t="b">
        <f t="shared" si="338"/>
        <v>0</v>
      </c>
      <c r="W551" s="2" t="b">
        <f t="shared" si="338"/>
        <v>0</v>
      </c>
      <c r="X551" s="2" t="b">
        <f t="shared" si="338"/>
        <v>0</v>
      </c>
      <c r="Y551" s="2" t="b">
        <f t="shared" si="338"/>
        <v>0</v>
      </c>
      <c r="Z551" s="2" t="b">
        <f t="shared" si="338"/>
        <v>0</v>
      </c>
      <c r="AA551" s="2" t="b">
        <f t="shared" si="338"/>
        <v>0</v>
      </c>
      <c r="AB551" s="2" t="b">
        <f t="shared" si="338"/>
        <v>0</v>
      </c>
      <c r="AC551" s="2" t="b">
        <f t="shared" si="338"/>
        <v>0</v>
      </c>
      <c r="AD551" s="2" t="b">
        <f t="shared" si="339"/>
        <v>0</v>
      </c>
      <c r="AE551" s="2" t="b">
        <f t="shared" si="339"/>
        <v>0</v>
      </c>
      <c r="AF551" s="2" t="b">
        <f t="shared" si="339"/>
        <v>0</v>
      </c>
      <c r="AG551" s="2" t="b">
        <f t="shared" si="339"/>
        <v>0</v>
      </c>
      <c r="AH551" s="2" t="b">
        <f t="shared" si="339"/>
        <v>0</v>
      </c>
      <c r="AI551" s="2" t="b">
        <f t="shared" si="339"/>
        <v>0</v>
      </c>
      <c r="AJ551" s="2" t="b">
        <f t="shared" si="339"/>
        <v>0</v>
      </c>
      <c r="AK551" s="2" t="b">
        <f t="shared" si="339"/>
        <v>0</v>
      </c>
      <c r="AL551" s="2" t="b">
        <f t="shared" si="339"/>
        <v>0</v>
      </c>
      <c r="AM551" s="2" t="b">
        <f t="shared" si="339"/>
        <v>0</v>
      </c>
      <c r="AN551" s="2" t="b">
        <f t="shared" si="340"/>
        <v>0</v>
      </c>
      <c r="AO551" s="2" t="b">
        <f t="shared" si="340"/>
        <v>0</v>
      </c>
      <c r="AP551" s="2" t="b">
        <f t="shared" si="340"/>
        <v>0</v>
      </c>
      <c r="AQ551" s="2" t="b">
        <f t="shared" si="340"/>
        <v>0</v>
      </c>
      <c r="AR551" s="2" t="b">
        <f t="shared" si="340"/>
        <v>0</v>
      </c>
      <c r="AS551" s="2" t="b">
        <f t="shared" si="340"/>
        <v>0</v>
      </c>
      <c r="AT551" s="2" t="b">
        <f t="shared" si="340"/>
        <v>1</v>
      </c>
      <c r="AU551" s="2" t="b">
        <f t="shared" si="340"/>
        <v>1</v>
      </c>
      <c r="AV551" s="2" t="b">
        <f t="shared" si="340"/>
        <v>1</v>
      </c>
      <c r="AW551" s="2" t="b">
        <f t="shared" si="340"/>
        <v>1</v>
      </c>
      <c r="AX551" s="2" t="b">
        <f t="shared" si="341"/>
        <v>1</v>
      </c>
      <c r="AY551" s="2" t="b">
        <f t="shared" si="341"/>
        <v>1</v>
      </c>
      <c r="AZ551" s="2" t="b">
        <f t="shared" si="341"/>
        <v>1</v>
      </c>
      <c r="BA551" s="2" t="b">
        <f t="shared" si="341"/>
        <v>1</v>
      </c>
      <c r="BB551" s="2" t="b">
        <f t="shared" si="341"/>
        <v>1</v>
      </c>
      <c r="BC551" s="2" t="b">
        <f t="shared" si="341"/>
        <v>1</v>
      </c>
      <c r="BD551" s="2" t="b">
        <f t="shared" si="341"/>
        <v>1</v>
      </c>
      <c r="BE551" s="2" t="b">
        <f t="shared" si="341"/>
        <v>1</v>
      </c>
      <c r="BF551" s="2" t="b">
        <f t="shared" si="341"/>
        <v>1</v>
      </c>
      <c r="BG551" s="2" t="b">
        <f t="shared" si="341"/>
        <v>1</v>
      </c>
      <c r="BH551" s="2" t="b">
        <f t="shared" si="341"/>
        <v>1</v>
      </c>
      <c r="BI551" s="2" t="b">
        <f t="shared" si="341"/>
        <v>1</v>
      </c>
      <c r="BJ551" s="2" t="b">
        <f t="shared" si="341"/>
        <v>1</v>
      </c>
      <c r="BK551" s="2" t="b">
        <f t="shared" si="341"/>
        <v>1</v>
      </c>
    </row>
    <row r="552" spans="1:63" x14ac:dyDescent="0.35">
      <c r="A552" s="2" t="str">
        <f>RawData!A548&amp;" "&amp;RawData!B548&amp;" "&amp;RawData!C548&amp;" "&amp;RawData!D548&amp;" "&amp;RawData!E548</f>
        <v xml:space="preserve">433    </v>
      </c>
      <c r="B552" s="2" t="str">
        <f t="shared" si="317"/>
        <v>433</v>
      </c>
      <c r="C552" s="2" t="e">
        <f t="shared" si="318"/>
        <v>#VALUE!</v>
      </c>
      <c r="D552" s="2" t="e">
        <f t="shared" si="319"/>
        <v>#VALUE!</v>
      </c>
      <c r="E552" s="2" t="e">
        <f t="shared" si="320"/>
        <v>#VALUE!</v>
      </c>
      <c r="F552" s="2" t="b">
        <f t="shared" si="321"/>
        <v>0</v>
      </c>
      <c r="G552" s="2" t="b">
        <f t="shared" si="322"/>
        <v>0</v>
      </c>
      <c r="I552" s="2" t="str">
        <f t="shared" si="329"/>
        <v/>
      </c>
      <c r="J552" s="2" t="str">
        <f t="shared" si="323"/>
        <v/>
      </c>
      <c r="K552" s="2" t="str">
        <f t="shared" si="324"/>
        <v/>
      </c>
      <c r="L552" s="2" t="str">
        <f t="shared" si="325"/>
        <v>433</v>
      </c>
      <c r="N552" s="2" t="str">
        <f t="shared" si="326"/>
        <v/>
      </c>
      <c r="O552" s="2" t="str">
        <f t="shared" si="327"/>
        <v/>
      </c>
      <c r="P552" s="2" t="str">
        <f t="shared" si="328"/>
        <v/>
      </c>
      <c r="T552" s="2" t="str">
        <f t="shared" si="338"/>
        <v/>
      </c>
      <c r="U552" s="2" t="str">
        <f t="shared" si="338"/>
        <v/>
      </c>
      <c r="V552" s="2" t="str">
        <f t="shared" si="338"/>
        <v/>
      </c>
      <c r="W552" s="2" t="str">
        <f t="shared" si="338"/>
        <v/>
      </c>
      <c r="X552" s="2" t="str">
        <f t="shared" si="338"/>
        <v/>
      </c>
      <c r="Y552" s="2" t="str">
        <f t="shared" si="338"/>
        <v/>
      </c>
      <c r="Z552" s="2" t="str">
        <f t="shared" si="338"/>
        <v/>
      </c>
      <c r="AA552" s="2" t="str">
        <f t="shared" si="338"/>
        <v/>
      </c>
      <c r="AB552" s="2" t="str">
        <f t="shared" si="338"/>
        <v/>
      </c>
      <c r="AC552" s="2" t="str">
        <f t="shared" si="338"/>
        <v/>
      </c>
      <c r="AD552" s="2" t="str">
        <f t="shared" si="339"/>
        <v/>
      </c>
      <c r="AE552" s="2" t="str">
        <f t="shared" si="339"/>
        <v/>
      </c>
      <c r="AF552" s="2" t="str">
        <f t="shared" si="339"/>
        <v/>
      </c>
      <c r="AG552" s="2" t="str">
        <f t="shared" si="339"/>
        <v/>
      </c>
      <c r="AH552" s="2" t="str">
        <f t="shared" si="339"/>
        <v/>
      </c>
      <c r="AI552" s="2" t="str">
        <f t="shared" si="339"/>
        <v/>
      </c>
      <c r="AJ552" s="2" t="str">
        <f t="shared" si="339"/>
        <v/>
      </c>
      <c r="AK552" s="2" t="str">
        <f t="shared" si="339"/>
        <v/>
      </c>
      <c r="AL552" s="2" t="str">
        <f t="shared" si="339"/>
        <v/>
      </c>
      <c r="AM552" s="2" t="str">
        <f t="shared" si="339"/>
        <v/>
      </c>
      <c r="AN552" s="2" t="str">
        <f t="shared" si="340"/>
        <v/>
      </c>
      <c r="AO552" s="2" t="str">
        <f t="shared" si="340"/>
        <v/>
      </c>
      <c r="AP552" s="2" t="str">
        <f t="shared" si="340"/>
        <v/>
      </c>
      <c r="AQ552" s="2" t="str">
        <f t="shared" si="340"/>
        <v/>
      </c>
      <c r="AR552" s="2" t="str">
        <f t="shared" si="340"/>
        <v/>
      </c>
      <c r="AS552" s="2" t="str">
        <f t="shared" si="340"/>
        <v/>
      </c>
      <c r="AT552" s="2" t="str">
        <f t="shared" si="340"/>
        <v/>
      </c>
      <c r="AU552" s="2" t="str">
        <f t="shared" si="340"/>
        <v/>
      </c>
      <c r="AV552" s="2" t="str">
        <f t="shared" si="340"/>
        <v/>
      </c>
      <c r="AW552" s="2" t="str">
        <f t="shared" si="340"/>
        <v/>
      </c>
      <c r="AX552" s="2" t="str">
        <f t="shared" si="341"/>
        <v/>
      </c>
      <c r="AY552" s="2" t="str">
        <f t="shared" si="341"/>
        <v/>
      </c>
      <c r="AZ552" s="2" t="str">
        <f t="shared" si="341"/>
        <v/>
      </c>
      <c r="BA552" s="2" t="str">
        <f t="shared" si="341"/>
        <v/>
      </c>
      <c r="BB552" s="2" t="str">
        <f t="shared" si="341"/>
        <v/>
      </c>
      <c r="BC552" s="2" t="str">
        <f t="shared" si="341"/>
        <v/>
      </c>
      <c r="BD552" s="2" t="str">
        <f t="shared" si="341"/>
        <v/>
      </c>
      <c r="BE552" s="2" t="str">
        <f t="shared" si="341"/>
        <v/>
      </c>
      <c r="BF552" s="2" t="str">
        <f t="shared" si="341"/>
        <v/>
      </c>
      <c r="BG552" s="2" t="str">
        <f t="shared" si="341"/>
        <v/>
      </c>
      <c r="BH552" s="2" t="str">
        <f t="shared" si="341"/>
        <v/>
      </c>
      <c r="BI552" s="2" t="str">
        <f t="shared" si="341"/>
        <v/>
      </c>
      <c r="BJ552" s="2" t="str">
        <f t="shared" si="341"/>
        <v/>
      </c>
      <c r="BK552" s="2" t="str">
        <f t="shared" si="341"/>
        <v/>
      </c>
    </row>
    <row r="553" spans="1:63" ht="29" x14ac:dyDescent="0.35">
      <c r="A553" s="2" t="str">
        <f>RawData!A549&amp;" "&amp;RawData!B549&amp;" "&amp;RawData!C549&amp;" "&amp;RawData!D549&amp;" "&amp;RawData!E549</f>
        <v xml:space="preserve">434 20090921  ULDSDDST myC compiler - unreadable </v>
      </c>
      <c r="B553" s="2" t="str">
        <f t="shared" si="317"/>
        <v>434 20090921 ULDSDDST myC compiler - unreadable</v>
      </c>
      <c r="C553" s="2">
        <f t="shared" si="318"/>
        <v>4</v>
      </c>
      <c r="D553" s="2">
        <f t="shared" si="319"/>
        <v>13</v>
      </c>
      <c r="E553" s="2">
        <f t="shared" si="320"/>
        <v>22</v>
      </c>
      <c r="F553" s="2" t="b">
        <f t="shared" si="321"/>
        <v>1</v>
      </c>
      <c r="G553" s="2" t="b">
        <f t="shared" si="322"/>
        <v>1</v>
      </c>
      <c r="I553" s="2">
        <f t="shared" si="329"/>
        <v>434</v>
      </c>
      <c r="J553" s="2" t="str">
        <f t="shared" si="323"/>
        <v>20090921</v>
      </c>
      <c r="K553" s="2" t="str">
        <f t="shared" si="324"/>
        <v>ULDSDDST</v>
      </c>
      <c r="L553" s="2" t="str">
        <f t="shared" si="325"/>
        <v>myC compiler - unreadable</v>
      </c>
      <c r="N553" s="2" t="b">
        <f t="shared" si="326"/>
        <v>0</v>
      </c>
      <c r="O553" s="2" t="b">
        <f t="shared" si="327"/>
        <v>0</v>
      </c>
      <c r="P553" s="2" t="str">
        <f t="shared" si="328"/>
        <v>ULDSDDST</v>
      </c>
      <c r="T553" s="2" t="b">
        <f t="shared" si="338"/>
        <v>0</v>
      </c>
      <c r="U553" s="2" t="b">
        <f t="shared" si="338"/>
        <v>0</v>
      </c>
      <c r="V553" s="2" t="b">
        <f t="shared" si="338"/>
        <v>0</v>
      </c>
      <c r="W553" s="2" t="b">
        <f t="shared" si="338"/>
        <v>0</v>
      </c>
      <c r="X553" s="2" t="b">
        <f t="shared" si="338"/>
        <v>0</v>
      </c>
      <c r="Y553" s="2" t="b">
        <f t="shared" si="338"/>
        <v>0</v>
      </c>
      <c r="Z553" s="2" t="b">
        <f t="shared" si="338"/>
        <v>0</v>
      </c>
      <c r="AA553" s="2" t="b">
        <f t="shared" si="338"/>
        <v>0</v>
      </c>
      <c r="AB553" s="2" t="b">
        <f t="shared" si="338"/>
        <v>0</v>
      </c>
      <c r="AC553" s="2" t="b">
        <f t="shared" si="338"/>
        <v>0</v>
      </c>
      <c r="AD553" s="2" t="b">
        <f t="shared" si="339"/>
        <v>0</v>
      </c>
      <c r="AE553" s="2" t="b">
        <f t="shared" si="339"/>
        <v>0</v>
      </c>
      <c r="AF553" s="2" t="b">
        <f t="shared" si="339"/>
        <v>0</v>
      </c>
      <c r="AG553" s="2" t="b">
        <f t="shared" si="339"/>
        <v>0</v>
      </c>
      <c r="AH553" s="2" t="b">
        <f t="shared" si="339"/>
        <v>0</v>
      </c>
      <c r="AI553" s="2" t="b">
        <f t="shared" si="339"/>
        <v>0</v>
      </c>
      <c r="AJ553" s="2" t="b">
        <f t="shared" si="339"/>
        <v>0</v>
      </c>
      <c r="AK553" s="2" t="b">
        <f t="shared" si="339"/>
        <v>0</v>
      </c>
      <c r="AL553" s="2" t="b">
        <f t="shared" si="339"/>
        <v>0</v>
      </c>
      <c r="AM553" s="2" t="b">
        <f t="shared" si="339"/>
        <v>0</v>
      </c>
      <c r="AN553" s="2" t="b">
        <f t="shared" si="340"/>
        <v>0</v>
      </c>
      <c r="AO553" s="2" t="b">
        <f t="shared" si="340"/>
        <v>0</v>
      </c>
      <c r="AP553" s="2" t="b">
        <f t="shared" si="340"/>
        <v>0</v>
      </c>
      <c r="AQ553" s="2" t="b">
        <f t="shared" si="340"/>
        <v>0</v>
      </c>
      <c r="AR553" s="2" t="b">
        <f t="shared" si="340"/>
        <v>0</v>
      </c>
      <c r="AS553" s="2" t="b">
        <f t="shared" si="340"/>
        <v>0</v>
      </c>
      <c r="AT553" s="2" t="b">
        <f t="shared" si="340"/>
        <v>1</v>
      </c>
      <c r="AU553" s="2" t="b">
        <f t="shared" si="340"/>
        <v>1</v>
      </c>
      <c r="AV553" s="2" t="b">
        <f t="shared" si="340"/>
        <v>1</v>
      </c>
      <c r="AW553" s="2" t="b">
        <f t="shared" si="340"/>
        <v>1</v>
      </c>
      <c r="AX553" s="2" t="b">
        <f t="shared" si="341"/>
        <v>1</v>
      </c>
      <c r="AY553" s="2" t="b">
        <f t="shared" si="341"/>
        <v>1</v>
      </c>
      <c r="AZ553" s="2" t="b">
        <f t="shared" si="341"/>
        <v>1</v>
      </c>
      <c r="BA553" s="2" t="b">
        <f t="shared" si="341"/>
        <v>1</v>
      </c>
      <c r="BB553" s="2" t="b">
        <f t="shared" si="341"/>
        <v>1</v>
      </c>
      <c r="BC553" s="2" t="b">
        <f t="shared" si="341"/>
        <v>1</v>
      </c>
      <c r="BD553" s="2" t="b">
        <f t="shared" si="341"/>
        <v>1</v>
      </c>
      <c r="BE553" s="2" t="b">
        <f t="shared" si="341"/>
        <v>1</v>
      </c>
      <c r="BF553" s="2" t="b">
        <f t="shared" si="341"/>
        <v>1</v>
      </c>
      <c r="BG553" s="2" t="b">
        <f t="shared" si="341"/>
        <v>1</v>
      </c>
      <c r="BH553" s="2" t="b">
        <f t="shared" si="341"/>
        <v>1</v>
      </c>
      <c r="BI553" s="2" t="b">
        <f t="shared" si="341"/>
        <v>1</v>
      </c>
      <c r="BJ553" s="2" t="b">
        <f t="shared" si="341"/>
        <v>1</v>
      </c>
      <c r="BK553" s="2" t="b">
        <f t="shared" si="341"/>
        <v>1</v>
      </c>
    </row>
    <row r="554" spans="1:63" x14ac:dyDescent="0.35">
      <c r="A554" s="2" t="str">
        <f>RawData!A550&amp;" "&amp;RawData!B550&amp;" "&amp;RawData!C550&amp;" "&amp;RawData!D550&amp;" "&amp;RawData!E550</f>
        <v xml:space="preserve">435    </v>
      </c>
      <c r="B554" s="2" t="str">
        <f t="shared" si="317"/>
        <v>435</v>
      </c>
      <c r="C554" s="2" t="e">
        <f t="shared" si="318"/>
        <v>#VALUE!</v>
      </c>
      <c r="D554" s="2" t="e">
        <f t="shared" si="319"/>
        <v>#VALUE!</v>
      </c>
      <c r="E554" s="2" t="e">
        <f t="shared" si="320"/>
        <v>#VALUE!</v>
      </c>
      <c r="F554" s="2" t="b">
        <f t="shared" si="321"/>
        <v>0</v>
      </c>
      <c r="G554" s="2" t="b">
        <f t="shared" si="322"/>
        <v>0</v>
      </c>
      <c r="I554" s="2" t="str">
        <f t="shared" si="329"/>
        <v/>
      </c>
      <c r="J554" s="2" t="str">
        <f t="shared" si="323"/>
        <v/>
      </c>
      <c r="K554" s="2" t="str">
        <f t="shared" si="324"/>
        <v/>
      </c>
      <c r="L554" s="2" t="str">
        <f t="shared" si="325"/>
        <v>435</v>
      </c>
      <c r="N554" s="2" t="str">
        <f t="shared" si="326"/>
        <v/>
      </c>
      <c r="O554" s="2" t="str">
        <f t="shared" si="327"/>
        <v/>
      </c>
      <c r="P554" s="2" t="str">
        <f t="shared" si="328"/>
        <v/>
      </c>
      <c r="T554" s="2" t="str">
        <f t="shared" si="338"/>
        <v/>
      </c>
      <c r="U554" s="2" t="str">
        <f t="shared" si="338"/>
        <v/>
      </c>
      <c r="V554" s="2" t="str">
        <f t="shared" si="338"/>
        <v/>
      </c>
      <c r="W554" s="2" t="str">
        <f t="shared" si="338"/>
        <v/>
      </c>
      <c r="X554" s="2" t="str">
        <f t="shared" si="338"/>
        <v/>
      </c>
      <c r="Y554" s="2" t="str">
        <f t="shared" si="338"/>
        <v/>
      </c>
      <c r="Z554" s="2" t="str">
        <f t="shared" si="338"/>
        <v/>
      </c>
      <c r="AA554" s="2" t="str">
        <f t="shared" si="338"/>
        <v/>
      </c>
      <c r="AB554" s="2" t="str">
        <f t="shared" si="338"/>
        <v/>
      </c>
      <c r="AC554" s="2" t="str">
        <f t="shared" si="338"/>
        <v/>
      </c>
      <c r="AD554" s="2" t="str">
        <f t="shared" si="339"/>
        <v/>
      </c>
      <c r="AE554" s="2" t="str">
        <f t="shared" si="339"/>
        <v/>
      </c>
      <c r="AF554" s="2" t="str">
        <f t="shared" si="339"/>
        <v/>
      </c>
      <c r="AG554" s="2" t="str">
        <f t="shared" si="339"/>
        <v/>
      </c>
      <c r="AH554" s="2" t="str">
        <f t="shared" si="339"/>
        <v/>
      </c>
      <c r="AI554" s="2" t="str">
        <f t="shared" si="339"/>
        <v/>
      </c>
      <c r="AJ554" s="2" t="str">
        <f t="shared" si="339"/>
        <v/>
      </c>
      <c r="AK554" s="2" t="str">
        <f t="shared" si="339"/>
        <v/>
      </c>
      <c r="AL554" s="2" t="str">
        <f t="shared" si="339"/>
        <v/>
      </c>
      <c r="AM554" s="2" t="str">
        <f t="shared" si="339"/>
        <v/>
      </c>
      <c r="AN554" s="2" t="str">
        <f t="shared" si="340"/>
        <v/>
      </c>
      <c r="AO554" s="2" t="str">
        <f t="shared" si="340"/>
        <v/>
      </c>
      <c r="AP554" s="2" t="str">
        <f t="shared" si="340"/>
        <v/>
      </c>
      <c r="AQ554" s="2" t="str">
        <f t="shared" si="340"/>
        <v/>
      </c>
      <c r="AR554" s="2" t="str">
        <f t="shared" si="340"/>
        <v/>
      </c>
      <c r="AS554" s="2" t="str">
        <f t="shared" si="340"/>
        <v/>
      </c>
      <c r="AT554" s="2" t="str">
        <f t="shared" si="340"/>
        <v/>
      </c>
      <c r="AU554" s="2" t="str">
        <f t="shared" si="340"/>
        <v/>
      </c>
      <c r="AV554" s="2" t="str">
        <f t="shared" si="340"/>
        <v/>
      </c>
      <c r="AW554" s="2" t="str">
        <f t="shared" si="340"/>
        <v/>
      </c>
      <c r="AX554" s="2" t="str">
        <f t="shared" si="341"/>
        <v/>
      </c>
      <c r="AY554" s="2" t="str">
        <f t="shared" si="341"/>
        <v/>
      </c>
      <c r="AZ554" s="2" t="str">
        <f t="shared" si="341"/>
        <v/>
      </c>
      <c r="BA554" s="2" t="str">
        <f t="shared" si="341"/>
        <v/>
      </c>
      <c r="BB554" s="2" t="str">
        <f t="shared" si="341"/>
        <v/>
      </c>
      <c r="BC554" s="2" t="str">
        <f t="shared" si="341"/>
        <v/>
      </c>
      <c r="BD554" s="2" t="str">
        <f t="shared" si="341"/>
        <v/>
      </c>
      <c r="BE554" s="2" t="str">
        <f t="shared" si="341"/>
        <v/>
      </c>
      <c r="BF554" s="2" t="str">
        <f t="shared" si="341"/>
        <v/>
      </c>
      <c r="BG554" s="2" t="str">
        <f t="shared" si="341"/>
        <v/>
      </c>
      <c r="BH554" s="2" t="str">
        <f t="shared" si="341"/>
        <v/>
      </c>
      <c r="BI554" s="2" t="str">
        <f t="shared" si="341"/>
        <v/>
      </c>
      <c r="BJ554" s="2" t="str">
        <f t="shared" si="341"/>
        <v/>
      </c>
      <c r="BK554" s="2" t="str">
        <f t="shared" si="341"/>
        <v/>
      </c>
    </row>
    <row r="555" spans="1:63" x14ac:dyDescent="0.35">
      <c r="A555" s="2" t="str">
        <f>RawData!A551&amp;" "&amp;RawData!B551&amp;" "&amp;RawData!C551&amp;" "&amp;RawData!D551&amp;" "&amp;RawData!E551</f>
        <v xml:space="preserve">436    </v>
      </c>
      <c r="B555" s="2" t="str">
        <f t="shared" si="317"/>
        <v>436</v>
      </c>
      <c r="C555" s="2" t="e">
        <f t="shared" si="318"/>
        <v>#VALUE!</v>
      </c>
      <c r="D555" s="2" t="e">
        <f t="shared" si="319"/>
        <v>#VALUE!</v>
      </c>
      <c r="E555" s="2" t="e">
        <f t="shared" si="320"/>
        <v>#VALUE!</v>
      </c>
      <c r="F555" s="2" t="b">
        <f t="shared" si="321"/>
        <v>0</v>
      </c>
      <c r="G555" s="2" t="b">
        <f t="shared" si="322"/>
        <v>0</v>
      </c>
      <c r="I555" s="2" t="str">
        <f t="shared" si="329"/>
        <v/>
      </c>
      <c r="J555" s="2" t="str">
        <f t="shared" si="323"/>
        <v/>
      </c>
      <c r="K555" s="2" t="str">
        <f t="shared" si="324"/>
        <v/>
      </c>
      <c r="L555" s="2" t="str">
        <f t="shared" si="325"/>
        <v>436</v>
      </c>
      <c r="N555" s="2" t="str">
        <f t="shared" si="326"/>
        <v/>
      </c>
      <c r="O555" s="2" t="str">
        <f t="shared" si="327"/>
        <v/>
      </c>
      <c r="P555" s="2" t="str">
        <f t="shared" si="328"/>
        <v/>
      </c>
      <c r="T555" s="2" t="str">
        <f t="shared" ref="T555:AC564" si="342">IF($F555,OR(NOT(ISERROR(FIND(T$2,$L555,1))),NOT(ISERROR(FIND(T$3,$L555,1))),NOT(ISERROR(FIND(T$4,$L555,1)))),"")</f>
        <v/>
      </c>
      <c r="U555" s="2" t="str">
        <f t="shared" si="342"/>
        <v/>
      </c>
      <c r="V555" s="2" t="str">
        <f t="shared" si="342"/>
        <v/>
      </c>
      <c r="W555" s="2" t="str">
        <f t="shared" si="342"/>
        <v/>
      </c>
      <c r="X555" s="2" t="str">
        <f t="shared" si="342"/>
        <v/>
      </c>
      <c r="Y555" s="2" t="str">
        <f t="shared" si="342"/>
        <v/>
      </c>
      <c r="Z555" s="2" t="str">
        <f t="shared" si="342"/>
        <v/>
      </c>
      <c r="AA555" s="2" t="str">
        <f t="shared" si="342"/>
        <v/>
      </c>
      <c r="AB555" s="2" t="str">
        <f t="shared" si="342"/>
        <v/>
      </c>
      <c r="AC555" s="2" t="str">
        <f t="shared" si="342"/>
        <v/>
      </c>
      <c r="AD555" s="2" t="str">
        <f t="shared" ref="AD555:AM564" si="343">IF($F555,OR(NOT(ISERROR(FIND(AD$2,$L555,1))),NOT(ISERROR(FIND(AD$3,$L555,1))),NOT(ISERROR(FIND(AD$4,$L555,1)))),"")</f>
        <v/>
      </c>
      <c r="AE555" s="2" t="str">
        <f t="shared" si="343"/>
        <v/>
      </c>
      <c r="AF555" s="2" t="str">
        <f t="shared" si="343"/>
        <v/>
      </c>
      <c r="AG555" s="2" t="str">
        <f t="shared" si="343"/>
        <v/>
      </c>
      <c r="AH555" s="2" t="str">
        <f t="shared" si="343"/>
        <v/>
      </c>
      <c r="AI555" s="2" t="str">
        <f t="shared" si="343"/>
        <v/>
      </c>
      <c r="AJ555" s="2" t="str">
        <f t="shared" si="343"/>
        <v/>
      </c>
      <c r="AK555" s="2" t="str">
        <f t="shared" si="343"/>
        <v/>
      </c>
      <c r="AL555" s="2" t="str">
        <f t="shared" si="343"/>
        <v/>
      </c>
      <c r="AM555" s="2" t="str">
        <f t="shared" si="343"/>
        <v/>
      </c>
      <c r="AN555" s="2" t="str">
        <f t="shared" ref="AN555:AW564" si="344">IF($F555,OR(NOT(ISERROR(FIND(AN$2,$L555,1))),NOT(ISERROR(FIND(AN$3,$L555,1))),NOT(ISERROR(FIND(AN$4,$L555,1)))),"")</f>
        <v/>
      </c>
      <c r="AO555" s="2" t="str">
        <f t="shared" si="344"/>
        <v/>
      </c>
      <c r="AP555" s="2" t="str">
        <f t="shared" si="344"/>
        <v/>
      </c>
      <c r="AQ555" s="2" t="str">
        <f t="shared" si="344"/>
        <v/>
      </c>
      <c r="AR555" s="2" t="str">
        <f t="shared" si="344"/>
        <v/>
      </c>
      <c r="AS555" s="2" t="str">
        <f t="shared" si="344"/>
        <v/>
      </c>
      <c r="AT555" s="2" t="str">
        <f t="shared" si="344"/>
        <v/>
      </c>
      <c r="AU555" s="2" t="str">
        <f t="shared" si="344"/>
        <v/>
      </c>
      <c r="AV555" s="2" t="str">
        <f t="shared" si="344"/>
        <v/>
      </c>
      <c r="AW555" s="2" t="str">
        <f t="shared" si="344"/>
        <v/>
      </c>
      <c r="AX555" s="2" t="str">
        <f t="shared" ref="AX555:BK564" si="345">IF($F555,OR(NOT(ISERROR(FIND(AX$2,$L555,1))),NOT(ISERROR(FIND(AX$3,$L555,1))),NOT(ISERROR(FIND(AX$4,$L555,1)))),"")</f>
        <v/>
      </c>
      <c r="AY555" s="2" t="str">
        <f t="shared" si="345"/>
        <v/>
      </c>
      <c r="AZ555" s="2" t="str">
        <f t="shared" si="345"/>
        <v/>
      </c>
      <c r="BA555" s="2" t="str">
        <f t="shared" si="345"/>
        <v/>
      </c>
      <c r="BB555" s="2" t="str">
        <f t="shared" si="345"/>
        <v/>
      </c>
      <c r="BC555" s="2" t="str">
        <f t="shared" si="345"/>
        <v/>
      </c>
      <c r="BD555" s="2" t="str">
        <f t="shared" si="345"/>
        <v/>
      </c>
      <c r="BE555" s="2" t="str">
        <f t="shared" si="345"/>
        <v/>
      </c>
      <c r="BF555" s="2" t="str">
        <f t="shared" si="345"/>
        <v/>
      </c>
      <c r="BG555" s="2" t="str">
        <f t="shared" si="345"/>
        <v/>
      </c>
      <c r="BH555" s="2" t="str">
        <f t="shared" si="345"/>
        <v/>
      </c>
      <c r="BI555" s="2" t="str">
        <f t="shared" si="345"/>
        <v/>
      </c>
      <c r="BJ555" s="2" t="str">
        <f t="shared" si="345"/>
        <v/>
      </c>
      <c r="BK555" s="2" t="str">
        <f t="shared" si="345"/>
        <v/>
      </c>
    </row>
    <row r="556" spans="1:63" x14ac:dyDescent="0.35">
      <c r="A556" s="2" t="str">
        <f>RawData!A552&amp;" "&amp;RawData!B552&amp;" "&amp;RawData!C552&amp;" "&amp;RawData!D552&amp;" "&amp;RawData!E552</f>
        <v xml:space="preserve">437    </v>
      </c>
      <c r="B556" s="2" t="str">
        <f t="shared" si="317"/>
        <v>437</v>
      </c>
      <c r="C556" s="2" t="e">
        <f t="shared" si="318"/>
        <v>#VALUE!</v>
      </c>
      <c r="D556" s="2" t="e">
        <f t="shared" si="319"/>
        <v>#VALUE!</v>
      </c>
      <c r="E556" s="2" t="e">
        <f t="shared" si="320"/>
        <v>#VALUE!</v>
      </c>
      <c r="F556" s="2" t="b">
        <f t="shared" si="321"/>
        <v>0</v>
      </c>
      <c r="G556" s="2" t="b">
        <f t="shared" si="322"/>
        <v>0</v>
      </c>
      <c r="I556" s="2" t="str">
        <f t="shared" si="329"/>
        <v/>
      </c>
      <c r="J556" s="2" t="str">
        <f t="shared" si="323"/>
        <v/>
      </c>
      <c r="K556" s="2" t="str">
        <f t="shared" si="324"/>
        <v/>
      </c>
      <c r="L556" s="2" t="str">
        <f t="shared" si="325"/>
        <v>437</v>
      </c>
      <c r="N556" s="2" t="str">
        <f t="shared" si="326"/>
        <v/>
      </c>
      <c r="O556" s="2" t="str">
        <f t="shared" si="327"/>
        <v/>
      </c>
      <c r="P556" s="2" t="str">
        <f t="shared" si="328"/>
        <v/>
      </c>
      <c r="T556" s="2" t="str">
        <f t="shared" si="342"/>
        <v/>
      </c>
      <c r="U556" s="2" t="str">
        <f t="shared" si="342"/>
        <v/>
      </c>
      <c r="V556" s="2" t="str">
        <f t="shared" si="342"/>
        <v/>
      </c>
      <c r="W556" s="2" t="str">
        <f t="shared" si="342"/>
        <v/>
      </c>
      <c r="X556" s="2" t="str">
        <f t="shared" si="342"/>
        <v/>
      </c>
      <c r="Y556" s="2" t="str">
        <f t="shared" si="342"/>
        <v/>
      </c>
      <c r="Z556" s="2" t="str">
        <f t="shared" si="342"/>
        <v/>
      </c>
      <c r="AA556" s="2" t="str">
        <f t="shared" si="342"/>
        <v/>
      </c>
      <c r="AB556" s="2" t="str">
        <f t="shared" si="342"/>
        <v/>
      </c>
      <c r="AC556" s="2" t="str">
        <f t="shared" si="342"/>
        <v/>
      </c>
      <c r="AD556" s="2" t="str">
        <f t="shared" si="343"/>
        <v/>
      </c>
      <c r="AE556" s="2" t="str">
        <f t="shared" si="343"/>
        <v/>
      </c>
      <c r="AF556" s="2" t="str">
        <f t="shared" si="343"/>
        <v/>
      </c>
      <c r="AG556" s="2" t="str">
        <f t="shared" si="343"/>
        <v/>
      </c>
      <c r="AH556" s="2" t="str">
        <f t="shared" si="343"/>
        <v/>
      </c>
      <c r="AI556" s="2" t="str">
        <f t="shared" si="343"/>
        <v/>
      </c>
      <c r="AJ556" s="2" t="str">
        <f t="shared" si="343"/>
        <v/>
      </c>
      <c r="AK556" s="2" t="str">
        <f t="shared" si="343"/>
        <v/>
      </c>
      <c r="AL556" s="2" t="str">
        <f t="shared" si="343"/>
        <v/>
      </c>
      <c r="AM556" s="2" t="str">
        <f t="shared" si="343"/>
        <v/>
      </c>
      <c r="AN556" s="2" t="str">
        <f t="shared" si="344"/>
        <v/>
      </c>
      <c r="AO556" s="2" t="str">
        <f t="shared" si="344"/>
        <v/>
      </c>
      <c r="AP556" s="2" t="str">
        <f t="shared" si="344"/>
        <v/>
      </c>
      <c r="AQ556" s="2" t="str">
        <f t="shared" si="344"/>
        <v/>
      </c>
      <c r="AR556" s="2" t="str">
        <f t="shared" si="344"/>
        <v/>
      </c>
      <c r="AS556" s="2" t="str">
        <f t="shared" si="344"/>
        <v/>
      </c>
      <c r="AT556" s="2" t="str">
        <f t="shared" si="344"/>
        <v/>
      </c>
      <c r="AU556" s="2" t="str">
        <f t="shared" si="344"/>
        <v/>
      </c>
      <c r="AV556" s="2" t="str">
        <f t="shared" si="344"/>
        <v/>
      </c>
      <c r="AW556" s="2" t="str">
        <f t="shared" si="344"/>
        <v/>
      </c>
      <c r="AX556" s="2" t="str">
        <f t="shared" si="345"/>
        <v/>
      </c>
      <c r="AY556" s="2" t="str">
        <f t="shared" si="345"/>
        <v/>
      </c>
      <c r="AZ556" s="2" t="str">
        <f t="shared" si="345"/>
        <v/>
      </c>
      <c r="BA556" s="2" t="str">
        <f t="shared" si="345"/>
        <v/>
      </c>
      <c r="BB556" s="2" t="str">
        <f t="shared" si="345"/>
        <v/>
      </c>
      <c r="BC556" s="2" t="str">
        <f t="shared" si="345"/>
        <v/>
      </c>
      <c r="BD556" s="2" t="str">
        <f t="shared" si="345"/>
        <v/>
      </c>
      <c r="BE556" s="2" t="str">
        <f t="shared" si="345"/>
        <v/>
      </c>
      <c r="BF556" s="2" t="str">
        <f t="shared" si="345"/>
        <v/>
      </c>
      <c r="BG556" s="2" t="str">
        <f t="shared" si="345"/>
        <v/>
      </c>
      <c r="BH556" s="2" t="str">
        <f t="shared" si="345"/>
        <v/>
      </c>
      <c r="BI556" s="2" t="str">
        <f t="shared" si="345"/>
        <v/>
      </c>
      <c r="BJ556" s="2" t="str">
        <f t="shared" si="345"/>
        <v/>
      </c>
      <c r="BK556" s="2" t="str">
        <f t="shared" si="345"/>
        <v/>
      </c>
    </row>
    <row r="557" spans="1:63" x14ac:dyDescent="0.35">
      <c r="A557" s="2" t="str">
        <f>RawData!A553&amp;" "&amp;RawData!B553&amp;" "&amp;RawData!C553&amp;" "&amp;RawData!D553&amp;" "&amp;RawData!E553</f>
        <v xml:space="preserve">438    </v>
      </c>
      <c r="B557" s="2" t="str">
        <f t="shared" si="317"/>
        <v>438</v>
      </c>
      <c r="C557" s="2" t="e">
        <f t="shared" si="318"/>
        <v>#VALUE!</v>
      </c>
      <c r="D557" s="2" t="e">
        <f t="shared" si="319"/>
        <v>#VALUE!</v>
      </c>
      <c r="E557" s="2" t="e">
        <f t="shared" si="320"/>
        <v>#VALUE!</v>
      </c>
      <c r="F557" s="2" t="b">
        <f t="shared" si="321"/>
        <v>0</v>
      </c>
      <c r="G557" s="2" t="b">
        <f t="shared" si="322"/>
        <v>0</v>
      </c>
      <c r="I557" s="2" t="str">
        <f t="shared" si="329"/>
        <v/>
      </c>
      <c r="J557" s="2" t="str">
        <f t="shared" si="323"/>
        <v/>
      </c>
      <c r="K557" s="2" t="str">
        <f t="shared" si="324"/>
        <v/>
      </c>
      <c r="L557" s="2" t="str">
        <f t="shared" si="325"/>
        <v>438</v>
      </c>
      <c r="N557" s="2" t="str">
        <f t="shared" si="326"/>
        <v/>
      </c>
      <c r="O557" s="2" t="str">
        <f t="shared" si="327"/>
        <v/>
      </c>
      <c r="P557" s="2" t="str">
        <f t="shared" si="328"/>
        <v/>
      </c>
      <c r="T557" s="2" t="str">
        <f t="shared" si="342"/>
        <v/>
      </c>
      <c r="U557" s="2" t="str">
        <f t="shared" si="342"/>
        <v/>
      </c>
      <c r="V557" s="2" t="str">
        <f t="shared" si="342"/>
        <v/>
      </c>
      <c r="W557" s="2" t="str">
        <f t="shared" si="342"/>
        <v/>
      </c>
      <c r="X557" s="2" t="str">
        <f t="shared" si="342"/>
        <v/>
      </c>
      <c r="Y557" s="2" t="str">
        <f t="shared" si="342"/>
        <v/>
      </c>
      <c r="Z557" s="2" t="str">
        <f t="shared" si="342"/>
        <v/>
      </c>
      <c r="AA557" s="2" t="str">
        <f t="shared" si="342"/>
        <v/>
      </c>
      <c r="AB557" s="2" t="str">
        <f t="shared" si="342"/>
        <v/>
      </c>
      <c r="AC557" s="2" t="str">
        <f t="shared" si="342"/>
        <v/>
      </c>
      <c r="AD557" s="2" t="str">
        <f t="shared" si="343"/>
        <v/>
      </c>
      <c r="AE557" s="2" t="str">
        <f t="shared" si="343"/>
        <v/>
      </c>
      <c r="AF557" s="2" t="str">
        <f t="shared" si="343"/>
        <v/>
      </c>
      <c r="AG557" s="2" t="str">
        <f t="shared" si="343"/>
        <v/>
      </c>
      <c r="AH557" s="2" t="str">
        <f t="shared" si="343"/>
        <v/>
      </c>
      <c r="AI557" s="2" t="str">
        <f t="shared" si="343"/>
        <v/>
      </c>
      <c r="AJ557" s="2" t="str">
        <f t="shared" si="343"/>
        <v/>
      </c>
      <c r="AK557" s="2" t="str">
        <f t="shared" si="343"/>
        <v/>
      </c>
      <c r="AL557" s="2" t="str">
        <f t="shared" si="343"/>
        <v/>
      </c>
      <c r="AM557" s="2" t="str">
        <f t="shared" si="343"/>
        <v/>
      </c>
      <c r="AN557" s="2" t="str">
        <f t="shared" si="344"/>
        <v/>
      </c>
      <c r="AO557" s="2" t="str">
        <f t="shared" si="344"/>
        <v/>
      </c>
      <c r="AP557" s="2" t="str">
        <f t="shared" si="344"/>
        <v/>
      </c>
      <c r="AQ557" s="2" t="str">
        <f t="shared" si="344"/>
        <v/>
      </c>
      <c r="AR557" s="2" t="str">
        <f t="shared" si="344"/>
        <v/>
      </c>
      <c r="AS557" s="2" t="str">
        <f t="shared" si="344"/>
        <v/>
      </c>
      <c r="AT557" s="2" t="str">
        <f t="shared" si="344"/>
        <v/>
      </c>
      <c r="AU557" s="2" t="str">
        <f t="shared" si="344"/>
        <v/>
      </c>
      <c r="AV557" s="2" t="str">
        <f t="shared" si="344"/>
        <v/>
      </c>
      <c r="AW557" s="2" t="str">
        <f t="shared" si="344"/>
        <v/>
      </c>
      <c r="AX557" s="2" t="str">
        <f t="shared" si="345"/>
        <v/>
      </c>
      <c r="AY557" s="2" t="str">
        <f t="shared" si="345"/>
        <v/>
      </c>
      <c r="AZ557" s="2" t="str">
        <f t="shared" si="345"/>
        <v/>
      </c>
      <c r="BA557" s="2" t="str">
        <f t="shared" si="345"/>
        <v/>
      </c>
      <c r="BB557" s="2" t="str">
        <f t="shared" si="345"/>
        <v/>
      </c>
      <c r="BC557" s="2" t="str">
        <f t="shared" si="345"/>
        <v/>
      </c>
      <c r="BD557" s="2" t="str">
        <f t="shared" si="345"/>
        <v/>
      </c>
      <c r="BE557" s="2" t="str">
        <f t="shared" si="345"/>
        <v/>
      </c>
      <c r="BF557" s="2" t="str">
        <f t="shared" si="345"/>
        <v/>
      </c>
      <c r="BG557" s="2" t="str">
        <f t="shared" si="345"/>
        <v/>
      </c>
      <c r="BH557" s="2" t="str">
        <f t="shared" si="345"/>
        <v/>
      </c>
      <c r="BI557" s="2" t="str">
        <f t="shared" si="345"/>
        <v/>
      </c>
      <c r="BJ557" s="2" t="str">
        <f t="shared" si="345"/>
        <v/>
      </c>
      <c r="BK557" s="2" t="str">
        <f t="shared" si="345"/>
        <v/>
      </c>
    </row>
    <row r="558" spans="1:63" ht="58" x14ac:dyDescent="0.35">
      <c r="A558" s="2" t="str">
        <f>RawData!A554&amp;" "&amp;RawData!B554&amp;" "&amp;RawData!C554&amp;" "&amp;RawData!D554&amp;" "&amp;RawData!E554</f>
        <v xml:space="preserve">439 20090921 ULDSDDST CDOS device drivers on Cromix format (drivers/cro/mode some drivers/equ damaged) </v>
      </c>
      <c r="B558" s="2" t="str">
        <f t="shared" si="317"/>
        <v>439 20090921 ULDSDDST CDOS device drivers on Cromix format (drivers/cro/mode some drivers/equ damaged)</v>
      </c>
      <c r="C558" s="2">
        <f t="shared" si="318"/>
        <v>4</v>
      </c>
      <c r="D558" s="2">
        <f t="shared" si="319"/>
        <v>13</v>
      </c>
      <c r="E558" s="2">
        <f t="shared" si="320"/>
        <v>22</v>
      </c>
      <c r="F558" s="2" t="b">
        <f t="shared" si="321"/>
        <v>1</v>
      </c>
      <c r="G558" s="2" t="b">
        <f t="shared" si="322"/>
        <v>1</v>
      </c>
      <c r="I558" s="2">
        <f t="shared" si="329"/>
        <v>439</v>
      </c>
      <c r="J558" s="2" t="str">
        <f t="shared" si="323"/>
        <v>20090921</v>
      </c>
      <c r="K558" s="2" t="str">
        <f t="shared" si="324"/>
        <v>ULDSDDST</v>
      </c>
      <c r="L558" s="2" t="str">
        <f t="shared" si="325"/>
        <v>CDOS device drivers on Cromix format (drivers/cro/mode some drivers/equ damaged)</v>
      </c>
      <c r="N558" s="2" t="b">
        <f t="shared" si="326"/>
        <v>0</v>
      </c>
      <c r="O558" s="2" t="b">
        <f t="shared" si="327"/>
        <v>0</v>
      </c>
      <c r="P558" s="2" t="str">
        <f t="shared" si="328"/>
        <v>ULDSDDST</v>
      </c>
      <c r="T558" s="2" t="b">
        <f t="shared" si="342"/>
        <v>1</v>
      </c>
      <c r="U558" s="2" t="b">
        <f t="shared" si="342"/>
        <v>1</v>
      </c>
      <c r="V558" s="2" t="b">
        <f t="shared" si="342"/>
        <v>0</v>
      </c>
      <c r="W558" s="2" t="b">
        <f t="shared" si="342"/>
        <v>0</v>
      </c>
      <c r="X558" s="2" t="b">
        <f t="shared" si="342"/>
        <v>0</v>
      </c>
      <c r="Y558" s="2" t="b">
        <f t="shared" si="342"/>
        <v>0</v>
      </c>
      <c r="Z558" s="2" t="b">
        <f t="shared" si="342"/>
        <v>0</v>
      </c>
      <c r="AA558" s="2" t="b">
        <f t="shared" si="342"/>
        <v>0</v>
      </c>
      <c r="AB558" s="2" t="b">
        <f t="shared" si="342"/>
        <v>0</v>
      </c>
      <c r="AC558" s="2" t="b">
        <f t="shared" si="342"/>
        <v>0</v>
      </c>
      <c r="AD558" s="2" t="b">
        <f t="shared" si="343"/>
        <v>0</v>
      </c>
      <c r="AE558" s="2" t="b">
        <f t="shared" si="343"/>
        <v>0</v>
      </c>
      <c r="AF558" s="2" t="b">
        <f t="shared" si="343"/>
        <v>0</v>
      </c>
      <c r="AG558" s="2" t="b">
        <f t="shared" si="343"/>
        <v>0</v>
      </c>
      <c r="AH558" s="2" t="b">
        <f t="shared" si="343"/>
        <v>0</v>
      </c>
      <c r="AI558" s="2" t="b">
        <f t="shared" si="343"/>
        <v>0</v>
      </c>
      <c r="AJ558" s="2" t="b">
        <f t="shared" si="343"/>
        <v>0</v>
      </c>
      <c r="AK558" s="2" t="b">
        <f t="shared" si="343"/>
        <v>0</v>
      </c>
      <c r="AL558" s="2" t="b">
        <f t="shared" si="343"/>
        <v>0</v>
      </c>
      <c r="AM558" s="2" t="b">
        <f t="shared" si="343"/>
        <v>0</v>
      </c>
      <c r="AN558" s="2" t="b">
        <f t="shared" si="344"/>
        <v>0</v>
      </c>
      <c r="AO558" s="2" t="b">
        <f t="shared" si="344"/>
        <v>0</v>
      </c>
      <c r="AP558" s="2" t="b">
        <f t="shared" si="344"/>
        <v>0</v>
      </c>
      <c r="AQ558" s="2" t="b">
        <f t="shared" si="344"/>
        <v>0</v>
      </c>
      <c r="AR558" s="2" t="b">
        <f t="shared" si="344"/>
        <v>0</v>
      </c>
      <c r="AS558" s="2" t="b">
        <f t="shared" si="344"/>
        <v>0</v>
      </c>
      <c r="AT558" s="2" t="b">
        <f t="shared" si="344"/>
        <v>1</v>
      </c>
      <c r="AU558" s="2" t="b">
        <f t="shared" si="344"/>
        <v>1</v>
      </c>
      <c r="AV558" s="2" t="b">
        <f t="shared" si="344"/>
        <v>1</v>
      </c>
      <c r="AW558" s="2" t="b">
        <f t="shared" si="344"/>
        <v>1</v>
      </c>
      <c r="AX558" s="2" t="b">
        <f t="shared" si="345"/>
        <v>1</v>
      </c>
      <c r="AY558" s="2" t="b">
        <f t="shared" si="345"/>
        <v>1</v>
      </c>
      <c r="AZ558" s="2" t="b">
        <f t="shared" si="345"/>
        <v>1</v>
      </c>
      <c r="BA558" s="2" t="b">
        <f t="shared" si="345"/>
        <v>1</v>
      </c>
      <c r="BB558" s="2" t="b">
        <f t="shared" si="345"/>
        <v>1</v>
      </c>
      <c r="BC558" s="2" t="b">
        <f t="shared" si="345"/>
        <v>1</v>
      </c>
      <c r="BD558" s="2" t="b">
        <f t="shared" si="345"/>
        <v>1</v>
      </c>
      <c r="BE558" s="2" t="b">
        <f t="shared" si="345"/>
        <v>1</v>
      </c>
      <c r="BF558" s="2" t="b">
        <f t="shared" si="345"/>
        <v>1</v>
      </c>
      <c r="BG558" s="2" t="b">
        <f t="shared" si="345"/>
        <v>1</v>
      </c>
      <c r="BH558" s="2" t="b">
        <f t="shared" si="345"/>
        <v>1</v>
      </c>
      <c r="BI558" s="2" t="b">
        <f t="shared" si="345"/>
        <v>1</v>
      </c>
      <c r="BJ558" s="2" t="b">
        <f t="shared" si="345"/>
        <v>1</v>
      </c>
      <c r="BK558" s="2" t="b">
        <f t="shared" si="345"/>
        <v>1</v>
      </c>
    </row>
    <row r="559" spans="1:63" ht="43.5" x14ac:dyDescent="0.35">
      <c r="A559" s="2" t="str">
        <f>RawData!A555&amp;" "&amp;RawData!B555&amp;" "&amp;RawData!C555&amp;" "&amp;RawData!D555&amp;" "&amp;RawData!E555</f>
        <v xml:space="preserve">440 20070701 ULDSDDST Other peoples files Angela Marka Markw PaulW Tim vicky  </v>
      </c>
      <c r="B559" s="2" t="str">
        <f t="shared" si="317"/>
        <v>440 20070701 ULDSDDST Other peoples files Angela Marka Markw PaulW Tim vicky</v>
      </c>
      <c r="C559" s="2">
        <f t="shared" si="318"/>
        <v>4</v>
      </c>
      <c r="D559" s="2">
        <f t="shared" si="319"/>
        <v>13</v>
      </c>
      <c r="E559" s="2">
        <f t="shared" si="320"/>
        <v>22</v>
      </c>
      <c r="F559" s="2" t="b">
        <f t="shared" si="321"/>
        <v>1</v>
      </c>
      <c r="G559" s="2" t="b">
        <f t="shared" si="322"/>
        <v>1</v>
      </c>
      <c r="I559" s="2">
        <f t="shared" si="329"/>
        <v>440</v>
      </c>
      <c r="J559" s="2" t="str">
        <f t="shared" si="323"/>
        <v>20070701</v>
      </c>
      <c r="K559" s="2" t="str">
        <f t="shared" si="324"/>
        <v>ULDSDDST</v>
      </c>
      <c r="L559" s="2" t="str">
        <f t="shared" si="325"/>
        <v>Other peoples files Angela Marka Markw PaulW Tim vicky</v>
      </c>
      <c r="N559" s="2" t="b">
        <f t="shared" si="326"/>
        <v>0</v>
      </c>
      <c r="O559" s="2" t="b">
        <f t="shared" si="327"/>
        <v>0</v>
      </c>
      <c r="P559" s="2" t="str">
        <f t="shared" si="328"/>
        <v>ULDSDDST</v>
      </c>
      <c r="T559" s="2" t="b">
        <f t="shared" si="342"/>
        <v>0</v>
      </c>
      <c r="U559" s="2" t="b">
        <f t="shared" si="342"/>
        <v>0</v>
      </c>
      <c r="V559" s="2" t="b">
        <f t="shared" si="342"/>
        <v>0</v>
      </c>
      <c r="W559" s="2" t="b">
        <f t="shared" si="342"/>
        <v>0</v>
      </c>
      <c r="X559" s="2" t="b">
        <f t="shared" si="342"/>
        <v>0</v>
      </c>
      <c r="Y559" s="2" t="b">
        <f t="shared" si="342"/>
        <v>0</v>
      </c>
      <c r="Z559" s="2" t="b">
        <f t="shared" si="342"/>
        <v>0</v>
      </c>
      <c r="AA559" s="2" t="b">
        <f t="shared" si="342"/>
        <v>0</v>
      </c>
      <c r="AB559" s="2" t="b">
        <f t="shared" si="342"/>
        <v>0</v>
      </c>
      <c r="AC559" s="2" t="b">
        <f t="shared" si="342"/>
        <v>0</v>
      </c>
      <c r="AD559" s="2" t="b">
        <f t="shared" si="343"/>
        <v>0</v>
      </c>
      <c r="AE559" s="2" t="b">
        <f t="shared" si="343"/>
        <v>0</v>
      </c>
      <c r="AF559" s="2" t="b">
        <f t="shared" si="343"/>
        <v>0</v>
      </c>
      <c r="AG559" s="2" t="b">
        <f t="shared" si="343"/>
        <v>0</v>
      </c>
      <c r="AH559" s="2" t="b">
        <f t="shared" si="343"/>
        <v>0</v>
      </c>
      <c r="AI559" s="2" t="b">
        <f t="shared" si="343"/>
        <v>0</v>
      </c>
      <c r="AJ559" s="2" t="b">
        <f t="shared" si="343"/>
        <v>0</v>
      </c>
      <c r="AK559" s="2" t="b">
        <f t="shared" si="343"/>
        <v>0</v>
      </c>
      <c r="AL559" s="2" t="b">
        <f t="shared" si="343"/>
        <v>0</v>
      </c>
      <c r="AM559" s="2" t="b">
        <f t="shared" si="343"/>
        <v>0</v>
      </c>
      <c r="AN559" s="2" t="b">
        <f t="shared" si="344"/>
        <v>0</v>
      </c>
      <c r="AO559" s="2" t="b">
        <f t="shared" si="344"/>
        <v>0</v>
      </c>
      <c r="AP559" s="2" t="b">
        <f t="shared" si="344"/>
        <v>0</v>
      </c>
      <c r="AQ559" s="2" t="b">
        <f t="shared" si="344"/>
        <v>0</v>
      </c>
      <c r="AR559" s="2" t="b">
        <f t="shared" si="344"/>
        <v>0</v>
      </c>
      <c r="AS559" s="2" t="b">
        <f t="shared" si="344"/>
        <v>0</v>
      </c>
      <c r="AT559" s="2" t="b">
        <f t="shared" si="344"/>
        <v>1</v>
      </c>
      <c r="AU559" s="2" t="b">
        <f t="shared" si="344"/>
        <v>1</v>
      </c>
      <c r="AV559" s="2" t="b">
        <f t="shared" si="344"/>
        <v>1</v>
      </c>
      <c r="AW559" s="2" t="b">
        <f t="shared" si="344"/>
        <v>1</v>
      </c>
      <c r="AX559" s="2" t="b">
        <f t="shared" si="345"/>
        <v>1</v>
      </c>
      <c r="AY559" s="2" t="b">
        <f t="shared" si="345"/>
        <v>1</v>
      </c>
      <c r="AZ559" s="2" t="b">
        <f t="shared" si="345"/>
        <v>1</v>
      </c>
      <c r="BA559" s="2" t="b">
        <f t="shared" si="345"/>
        <v>1</v>
      </c>
      <c r="BB559" s="2" t="b">
        <f t="shared" si="345"/>
        <v>1</v>
      </c>
      <c r="BC559" s="2" t="b">
        <f t="shared" si="345"/>
        <v>1</v>
      </c>
      <c r="BD559" s="2" t="b">
        <f t="shared" si="345"/>
        <v>1</v>
      </c>
      <c r="BE559" s="2" t="b">
        <f t="shared" si="345"/>
        <v>1</v>
      </c>
      <c r="BF559" s="2" t="b">
        <f t="shared" si="345"/>
        <v>1</v>
      </c>
      <c r="BG559" s="2" t="b">
        <f t="shared" si="345"/>
        <v>1</v>
      </c>
      <c r="BH559" s="2" t="b">
        <f t="shared" si="345"/>
        <v>1</v>
      </c>
      <c r="BI559" s="2" t="b">
        <f t="shared" si="345"/>
        <v>1</v>
      </c>
      <c r="BJ559" s="2" t="b">
        <f t="shared" si="345"/>
        <v>1</v>
      </c>
      <c r="BK559" s="2" t="b">
        <f t="shared" si="345"/>
        <v>1</v>
      </c>
    </row>
    <row r="560" spans="1:63" x14ac:dyDescent="0.35">
      <c r="A560" s="2" t="str">
        <f>RawData!A556&amp;" "&amp;RawData!B556&amp;" "&amp;RawData!C556&amp;" "&amp;RawData!D556&amp;" "&amp;RawData!E556</f>
        <v xml:space="preserve">    </v>
      </c>
      <c r="B560" s="2" t="str">
        <f t="shared" si="317"/>
        <v/>
      </c>
      <c r="C560" s="2" t="e">
        <f t="shared" si="318"/>
        <v>#VALUE!</v>
      </c>
      <c r="D560" s="2" t="e">
        <f t="shared" si="319"/>
        <v>#VALUE!</v>
      </c>
      <c r="E560" s="2" t="e">
        <f t="shared" si="320"/>
        <v>#VALUE!</v>
      </c>
      <c r="F560" s="2" t="b">
        <f t="shared" si="321"/>
        <v>0</v>
      </c>
      <c r="G560" s="2" t="b">
        <f t="shared" si="322"/>
        <v>0</v>
      </c>
      <c r="I560" s="2" t="str">
        <f t="shared" si="329"/>
        <v/>
      </c>
      <c r="J560" s="2" t="str">
        <f t="shared" si="323"/>
        <v/>
      </c>
      <c r="K560" s="2" t="str">
        <f t="shared" si="324"/>
        <v/>
      </c>
      <c r="L560" s="2" t="str">
        <f t="shared" si="325"/>
        <v/>
      </c>
      <c r="N560" s="2" t="str">
        <f t="shared" si="326"/>
        <v/>
      </c>
      <c r="O560" s="2" t="str">
        <f t="shared" si="327"/>
        <v/>
      </c>
      <c r="P560" s="2" t="str">
        <f t="shared" si="328"/>
        <v/>
      </c>
      <c r="T560" s="2" t="str">
        <f t="shared" si="342"/>
        <v/>
      </c>
      <c r="U560" s="2" t="str">
        <f t="shared" si="342"/>
        <v/>
      </c>
      <c r="V560" s="2" t="str">
        <f t="shared" si="342"/>
        <v/>
      </c>
      <c r="W560" s="2" t="str">
        <f t="shared" si="342"/>
        <v/>
      </c>
      <c r="X560" s="2" t="str">
        <f t="shared" si="342"/>
        <v/>
      </c>
      <c r="Y560" s="2" t="str">
        <f t="shared" si="342"/>
        <v/>
      </c>
      <c r="Z560" s="2" t="str">
        <f t="shared" si="342"/>
        <v/>
      </c>
      <c r="AA560" s="2" t="str">
        <f t="shared" si="342"/>
        <v/>
      </c>
      <c r="AB560" s="2" t="str">
        <f t="shared" si="342"/>
        <v/>
      </c>
      <c r="AC560" s="2" t="str">
        <f t="shared" si="342"/>
        <v/>
      </c>
      <c r="AD560" s="2" t="str">
        <f t="shared" si="343"/>
        <v/>
      </c>
      <c r="AE560" s="2" t="str">
        <f t="shared" si="343"/>
        <v/>
      </c>
      <c r="AF560" s="2" t="str">
        <f t="shared" si="343"/>
        <v/>
      </c>
      <c r="AG560" s="2" t="str">
        <f t="shared" si="343"/>
        <v/>
      </c>
      <c r="AH560" s="2" t="str">
        <f t="shared" si="343"/>
        <v/>
      </c>
      <c r="AI560" s="2" t="str">
        <f t="shared" si="343"/>
        <v/>
      </c>
      <c r="AJ560" s="2" t="str">
        <f t="shared" si="343"/>
        <v/>
      </c>
      <c r="AK560" s="2" t="str">
        <f t="shared" si="343"/>
        <v/>
      </c>
      <c r="AL560" s="2" t="str">
        <f t="shared" si="343"/>
        <v/>
      </c>
      <c r="AM560" s="2" t="str">
        <f t="shared" si="343"/>
        <v/>
      </c>
      <c r="AN560" s="2" t="str">
        <f t="shared" si="344"/>
        <v/>
      </c>
      <c r="AO560" s="2" t="str">
        <f t="shared" si="344"/>
        <v/>
      </c>
      <c r="AP560" s="2" t="str">
        <f t="shared" si="344"/>
        <v/>
      </c>
      <c r="AQ560" s="2" t="str">
        <f t="shared" si="344"/>
        <v/>
      </c>
      <c r="AR560" s="2" t="str">
        <f t="shared" si="344"/>
        <v/>
      </c>
      <c r="AS560" s="2" t="str">
        <f t="shared" si="344"/>
        <v/>
      </c>
      <c r="AT560" s="2" t="str">
        <f t="shared" si="344"/>
        <v/>
      </c>
      <c r="AU560" s="2" t="str">
        <f t="shared" si="344"/>
        <v/>
      </c>
      <c r="AV560" s="2" t="str">
        <f t="shared" si="344"/>
        <v/>
      </c>
      <c r="AW560" s="2" t="str">
        <f t="shared" si="344"/>
        <v/>
      </c>
      <c r="AX560" s="2" t="str">
        <f t="shared" si="345"/>
        <v/>
      </c>
      <c r="AY560" s="2" t="str">
        <f t="shared" si="345"/>
        <v/>
      </c>
      <c r="AZ560" s="2" t="str">
        <f t="shared" si="345"/>
        <v/>
      </c>
      <c r="BA560" s="2" t="str">
        <f t="shared" si="345"/>
        <v/>
      </c>
      <c r="BB560" s="2" t="str">
        <f t="shared" si="345"/>
        <v/>
      </c>
      <c r="BC560" s="2" t="str">
        <f t="shared" si="345"/>
        <v/>
      </c>
      <c r="BD560" s="2" t="str">
        <f t="shared" si="345"/>
        <v/>
      </c>
      <c r="BE560" s="2" t="str">
        <f t="shared" si="345"/>
        <v/>
      </c>
      <c r="BF560" s="2" t="str">
        <f t="shared" si="345"/>
        <v/>
      </c>
      <c r="BG560" s="2" t="str">
        <f t="shared" si="345"/>
        <v/>
      </c>
      <c r="BH560" s="2" t="str">
        <f t="shared" si="345"/>
        <v/>
      </c>
      <c r="BI560" s="2" t="str">
        <f t="shared" si="345"/>
        <v/>
      </c>
      <c r="BJ560" s="2" t="str">
        <f t="shared" si="345"/>
        <v/>
      </c>
      <c r="BK560" s="2" t="str">
        <f t="shared" si="345"/>
        <v/>
      </c>
    </row>
    <row r="561" spans="1:63" ht="29" x14ac:dyDescent="0.35">
      <c r="A561" s="2" t="str">
        <f>RawData!A557&amp;" "&amp;RawData!B557&amp;" "&amp;RawData!C557&amp;" "&amp;RawData!D557&amp;" "&amp;RawData!E557</f>
        <v xml:space="preserve">FOUND  m spare disks .TAR .IMD images  </v>
      </c>
      <c r="B561" s="2" t="str">
        <f t="shared" si="317"/>
        <v>FOUND m spare disks .TAR .IMD images</v>
      </c>
      <c r="C561" s="2">
        <f t="shared" si="318"/>
        <v>6</v>
      </c>
      <c r="D561" s="2">
        <f t="shared" si="319"/>
        <v>8</v>
      </c>
      <c r="E561" s="2">
        <f t="shared" si="320"/>
        <v>14</v>
      </c>
      <c r="F561" s="2" t="b">
        <f t="shared" si="321"/>
        <v>0</v>
      </c>
      <c r="G561" s="2" t="b">
        <f t="shared" si="322"/>
        <v>0</v>
      </c>
      <c r="I561" s="2" t="str">
        <f t="shared" si="329"/>
        <v/>
      </c>
      <c r="J561" s="2" t="str">
        <f t="shared" si="323"/>
        <v/>
      </c>
      <c r="K561" s="2" t="str">
        <f t="shared" si="324"/>
        <v/>
      </c>
      <c r="L561" s="2" t="str">
        <f t="shared" si="325"/>
        <v>FOUND m spare disks .TAR .IMD images</v>
      </c>
      <c r="N561" s="2" t="str">
        <f t="shared" si="326"/>
        <v/>
      </c>
      <c r="O561" s="2" t="str">
        <f t="shared" si="327"/>
        <v/>
      </c>
      <c r="P561" s="2" t="str">
        <f t="shared" si="328"/>
        <v/>
      </c>
      <c r="T561" s="2" t="str">
        <f t="shared" si="342"/>
        <v/>
      </c>
      <c r="U561" s="2" t="str">
        <f t="shared" si="342"/>
        <v/>
      </c>
      <c r="V561" s="2" t="str">
        <f t="shared" si="342"/>
        <v/>
      </c>
      <c r="W561" s="2" t="str">
        <f t="shared" si="342"/>
        <v/>
      </c>
      <c r="X561" s="2" t="str">
        <f t="shared" si="342"/>
        <v/>
      </c>
      <c r="Y561" s="2" t="str">
        <f t="shared" si="342"/>
        <v/>
      </c>
      <c r="Z561" s="2" t="str">
        <f t="shared" si="342"/>
        <v/>
      </c>
      <c r="AA561" s="2" t="str">
        <f t="shared" si="342"/>
        <v/>
      </c>
      <c r="AB561" s="2" t="str">
        <f t="shared" si="342"/>
        <v/>
      </c>
      <c r="AC561" s="2" t="str">
        <f t="shared" si="342"/>
        <v/>
      </c>
      <c r="AD561" s="2" t="str">
        <f t="shared" si="343"/>
        <v/>
      </c>
      <c r="AE561" s="2" t="str">
        <f t="shared" si="343"/>
        <v/>
      </c>
      <c r="AF561" s="2" t="str">
        <f t="shared" si="343"/>
        <v/>
      </c>
      <c r="AG561" s="2" t="str">
        <f t="shared" si="343"/>
        <v/>
      </c>
      <c r="AH561" s="2" t="str">
        <f t="shared" si="343"/>
        <v/>
      </c>
      <c r="AI561" s="2" t="str">
        <f t="shared" si="343"/>
        <v/>
      </c>
      <c r="AJ561" s="2" t="str">
        <f t="shared" si="343"/>
        <v/>
      </c>
      <c r="AK561" s="2" t="str">
        <f t="shared" si="343"/>
        <v/>
      </c>
      <c r="AL561" s="2" t="str">
        <f t="shared" si="343"/>
        <v/>
      </c>
      <c r="AM561" s="2" t="str">
        <f t="shared" si="343"/>
        <v/>
      </c>
      <c r="AN561" s="2" t="str">
        <f t="shared" si="344"/>
        <v/>
      </c>
      <c r="AO561" s="2" t="str">
        <f t="shared" si="344"/>
        <v/>
      </c>
      <c r="AP561" s="2" t="str">
        <f t="shared" si="344"/>
        <v/>
      </c>
      <c r="AQ561" s="2" t="str">
        <f t="shared" si="344"/>
        <v/>
      </c>
      <c r="AR561" s="2" t="str">
        <f t="shared" si="344"/>
        <v/>
      </c>
      <c r="AS561" s="2" t="str">
        <f t="shared" si="344"/>
        <v/>
      </c>
      <c r="AT561" s="2" t="str">
        <f t="shared" si="344"/>
        <v/>
      </c>
      <c r="AU561" s="2" t="str">
        <f t="shared" si="344"/>
        <v/>
      </c>
      <c r="AV561" s="2" t="str">
        <f t="shared" si="344"/>
        <v/>
      </c>
      <c r="AW561" s="2" t="str">
        <f t="shared" si="344"/>
        <v/>
      </c>
      <c r="AX561" s="2" t="str">
        <f t="shared" si="345"/>
        <v/>
      </c>
      <c r="AY561" s="2" t="str">
        <f t="shared" si="345"/>
        <v/>
      </c>
      <c r="AZ561" s="2" t="str">
        <f t="shared" si="345"/>
        <v/>
      </c>
      <c r="BA561" s="2" t="str">
        <f t="shared" si="345"/>
        <v/>
      </c>
      <c r="BB561" s="2" t="str">
        <f t="shared" si="345"/>
        <v/>
      </c>
      <c r="BC561" s="2" t="str">
        <f t="shared" si="345"/>
        <v/>
      </c>
      <c r="BD561" s="2" t="str">
        <f t="shared" si="345"/>
        <v/>
      </c>
      <c r="BE561" s="2" t="str">
        <f t="shared" si="345"/>
        <v/>
      </c>
      <c r="BF561" s="2" t="str">
        <f t="shared" si="345"/>
        <v/>
      </c>
      <c r="BG561" s="2" t="str">
        <f t="shared" si="345"/>
        <v/>
      </c>
      <c r="BH561" s="2" t="str">
        <f t="shared" si="345"/>
        <v/>
      </c>
      <c r="BI561" s="2" t="str">
        <f t="shared" si="345"/>
        <v/>
      </c>
      <c r="BJ561" s="2" t="str">
        <f t="shared" si="345"/>
        <v/>
      </c>
      <c r="BK561" s="2" t="str">
        <f t="shared" si="345"/>
        <v/>
      </c>
    </row>
    <row r="562" spans="1:63" ht="29" x14ac:dyDescent="0.35">
      <c r="A562" s="2" t="str">
        <f>RawData!A558&amp;" "&amp;RawData!B558&amp;" "&amp;RawData!C558&amp;" "&amp;RawData!D558&amp;" "&amp;RawData!E558</f>
        <v xml:space="preserve">441 20090921 ULDSDDST Cromix 167 help texts </v>
      </c>
      <c r="B562" s="2" t="str">
        <f t="shared" si="317"/>
        <v>441 20090921 ULDSDDST Cromix 167 help texts</v>
      </c>
      <c r="C562" s="2">
        <f t="shared" si="318"/>
        <v>4</v>
      </c>
      <c r="D562" s="2">
        <f t="shared" si="319"/>
        <v>13</v>
      </c>
      <c r="E562" s="2">
        <f t="shared" si="320"/>
        <v>22</v>
      </c>
      <c r="F562" s="2" t="b">
        <f t="shared" si="321"/>
        <v>1</v>
      </c>
      <c r="G562" s="2" t="b">
        <f t="shared" si="322"/>
        <v>1</v>
      </c>
      <c r="I562" s="2">
        <f t="shared" si="329"/>
        <v>441</v>
      </c>
      <c r="J562" s="2" t="str">
        <f t="shared" si="323"/>
        <v>20090921</v>
      </c>
      <c r="K562" s="2" t="str">
        <f t="shared" si="324"/>
        <v>ULDSDDST</v>
      </c>
      <c r="L562" s="2" t="str">
        <f t="shared" si="325"/>
        <v>Cromix 167 help texts</v>
      </c>
      <c r="N562" s="2" t="b">
        <f t="shared" si="326"/>
        <v>0</v>
      </c>
      <c r="O562" s="2" t="b">
        <f t="shared" si="327"/>
        <v>0</v>
      </c>
      <c r="P562" s="2" t="str">
        <f t="shared" si="328"/>
        <v>ULDSDDST</v>
      </c>
      <c r="T562" s="2" t="b">
        <f t="shared" si="342"/>
        <v>1</v>
      </c>
      <c r="U562" s="2" t="b">
        <f t="shared" si="342"/>
        <v>0</v>
      </c>
      <c r="V562" s="2" t="b">
        <f t="shared" si="342"/>
        <v>0</v>
      </c>
      <c r="W562" s="2" t="b">
        <f t="shared" si="342"/>
        <v>0</v>
      </c>
      <c r="X562" s="2" t="b">
        <f t="shared" si="342"/>
        <v>0</v>
      </c>
      <c r="Y562" s="2" t="b">
        <f t="shared" si="342"/>
        <v>0</v>
      </c>
      <c r="Z562" s="2" t="b">
        <f t="shared" si="342"/>
        <v>0</v>
      </c>
      <c r="AA562" s="2" t="b">
        <f t="shared" si="342"/>
        <v>0</v>
      </c>
      <c r="AB562" s="2" t="b">
        <f t="shared" si="342"/>
        <v>0</v>
      </c>
      <c r="AC562" s="2" t="b">
        <f t="shared" si="342"/>
        <v>0</v>
      </c>
      <c r="AD562" s="2" t="b">
        <f t="shared" si="343"/>
        <v>0</v>
      </c>
      <c r="AE562" s="2" t="b">
        <f t="shared" si="343"/>
        <v>0</v>
      </c>
      <c r="AF562" s="2" t="b">
        <f t="shared" si="343"/>
        <v>0</v>
      </c>
      <c r="AG562" s="2" t="b">
        <f t="shared" si="343"/>
        <v>0</v>
      </c>
      <c r="AH562" s="2" t="b">
        <f t="shared" si="343"/>
        <v>0</v>
      </c>
      <c r="AI562" s="2" t="b">
        <f t="shared" si="343"/>
        <v>0</v>
      </c>
      <c r="AJ562" s="2" t="b">
        <f t="shared" si="343"/>
        <v>0</v>
      </c>
      <c r="AK562" s="2" t="b">
        <f t="shared" si="343"/>
        <v>0</v>
      </c>
      <c r="AL562" s="2" t="b">
        <f t="shared" si="343"/>
        <v>0</v>
      </c>
      <c r="AM562" s="2" t="b">
        <f t="shared" si="343"/>
        <v>0</v>
      </c>
      <c r="AN562" s="2" t="b">
        <f t="shared" si="344"/>
        <v>0</v>
      </c>
      <c r="AO562" s="2" t="b">
        <f t="shared" si="344"/>
        <v>0</v>
      </c>
      <c r="AP562" s="2" t="b">
        <f t="shared" si="344"/>
        <v>0</v>
      </c>
      <c r="AQ562" s="2" t="b">
        <f t="shared" si="344"/>
        <v>0</v>
      </c>
      <c r="AR562" s="2" t="b">
        <f t="shared" si="344"/>
        <v>1</v>
      </c>
      <c r="AS562" s="2" t="b">
        <f t="shared" si="344"/>
        <v>0</v>
      </c>
      <c r="AT562" s="2" t="b">
        <f t="shared" si="344"/>
        <v>1</v>
      </c>
      <c r="AU562" s="2" t="b">
        <f t="shared" si="344"/>
        <v>1</v>
      </c>
      <c r="AV562" s="2" t="b">
        <f t="shared" si="344"/>
        <v>1</v>
      </c>
      <c r="AW562" s="2" t="b">
        <f t="shared" si="344"/>
        <v>1</v>
      </c>
      <c r="AX562" s="2" t="b">
        <f t="shared" si="345"/>
        <v>1</v>
      </c>
      <c r="AY562" s="2" t="b">
        <f t="shared" si="345"/>
        <v>1</v>
      </c>
      <c r="AZ562" s="2" t="b">
        <f t="shared" si="345"/>
        <v>1</v>
      </c>
      <c r="BA562" s="2" t="b">
        <f t="shared" si="345"/>
        <v>1</v>
      </c>
      <c r="BB562" s="2" t="b">
        <f t="shared" si="345"/>
        <v>1</v>
      </c>
      <c r="BC562" s="2" t="b">
        <f t="shared" si="345"/>
        <v>1</v>
      </c>
      <c r="BD562" s="2" t="b">
        <f t="shared" si="345"/>
        <v>1</v>
      </c>
      <c r="BE562" s="2" t="b">
        <f t="shared" si="345"/>
        <v>1</v>
      </c>
      <c r="BF562" s="2" t="b">
        <f t="shared" si="345"/>
        <v>1</v>
      </c>
      <c r="BG562" s="2" t="b">
        <f t="shared" si="345"/>
        <v>1</v>
      </c>
      <c r="BH562" s="2" t="b">
        <f t="shared" si="345"/>
        <v>1</v>
      </c>
      <c r="BI562" s="2" t="b">
        <f t="shared" si="345"/>
        <v>1</v>
      </c>
      <c r="BJ562" s="2" t="b">
        <f t="shared" si="345"/>
        <v>1</v>
      </c>
      <c r="BK562" s="2" t="b">
        <f t="shared" si="345"/>
        <v>1</v>
      </c>
    </row>
    <row r="563" spans="1:63" ht="43.5" x14ac:dyDescent="0.35">
      <c r="A563" s="2" t="str">
        <f>RawData!A559&amp;" "&amp;RawData!B559&amp;" "&amp;RawData!C559&amp;" "&amp;RawData!D559&amp;" "&amp;RawData!E559</f>
        <v xml:space="preserve">442 20090921 ULDSDDST Music List, and early reports (also on reports 1) </v>
      </c>
      <c r="B563" s="2" t="str">
        <f t="shared" si="317"/>
        <v>442 20090921 ULDSDDST Music List, and early reports (also on reports 1)</v>
      </c>
      <c r="C563" s="2">
        <f t="shared" si="318"/>
        <v>4</v>
      </c>
      <c r="D563" s="2">
        <f t="shared" si="319"/>
        <v>13</v>
      </c>
      <c r="E563" s="2">
        <f t="shared" si="320"/>
        <v>22</v>
      </c>
      <c r="F563" s="2" t="b">
        <f t="shared" si="321"/>
        <v>1</v>
      </c>
      <c r="G563" s="2" t="b">
        <f t="shared" si="322"/>
        <v>1</v>
      </c>
      <c r="I563" s="2">
        <f t="shared" si="329"/>
        <v>442</v>
      </c>
      <c r="J563" s="2" t="str">
        <f t="shared" si="323"/>
        <v>20090921</v>
      </c>
      <c r="K563" s="2" t="str">
        <f t="shared" si="324"/>
        <v>ULDSDDST</v>
      </c>
      <c r="L563" s="2" t="str">
        <f t="shared" si="325"/>
        <v>Music List, and early reports (also on reports 1)</v>
      </c>
      <c r="N563" s="2" t="b">
        <f t="shared" si="326"/>
        <v>0</v>
      </c>
      <c r="O563" s="2" t="b">
        <f t="shared" si="327"/>
        <v>0</v>
      </c>
      <c r="P563" s="2" t="str">
        <f t="shared" si="328"/>
        <v>ULDSDDST</v>
      </c>
      <c r="T563" s="2" t="b">
        <f t="shared" si="342"/>
        <v>0</v>
      </c>
      <c r="U563" s="2" t="b">
        <f t="shared" si="342"/>
        <v>0</v>
      </c>
      <c r="V563" s="2" t="b">
        <f t="shared" si="342"/>
        <v>0</v>
      </c>
      <c r="W563" s="2" t="b">
        <f t="shared" si="342"/>
        <v>0</v>
      </c>
      <c r="X563" s="2" t="b">
        <f t="shared" si="342"/>
        <v>0</v>
      </c>
      <c r="Y563" s="2" t="b">
        <f t="shared" si="342"/>
        <v>0</v>
      </c>
      <c r="Z563" s="2" t="b">
        <f t="shared" si="342"/>
        <v>0</v>
      </c>
      <c r="AA563" s="2" t="b">
        <f t="shared" si="342"/>
        <v>0</v>
      </c>
      <c r="AB563" s="2" t="b">
        <f t="shared" si="342"/>
        <v>0</v>
      </c>
      <c r="AC563" s="2" t="b">
        <f t="shared" si="342"/>
        <v>0</v>
      </c>
      <c r="AD563" s="2" t="b">
        <f t="shared" si="343"/>
        <v>0</v>
      </c>
      <c r="AE563" s="2" t="b">
        <f t="shared" si="343"/>
        <v>0</v>
      </c>
      <c r="AF563" s="2" t="b">
        <f t="shared" si="343"/>
        <v>0</v>
      </c>
      <c r="AG563" s="2" t="b">
        <f t="shared" si="343"/>
        <v>0</v>
      </c>
      <c r="AH563" s="2" t="b">
        <f t="shared" si="343"/>
        <v>0</v>
      </c>
      <c r="AI563" s="2" t="b">
        <f t="shared" si="343"/>
        <v>0</v>
      </c>
      <c r="AJ563" s="2" t="b">
        <f t="shared" si="343"/>
        <v>0</v>
      </c>
      <c r="AK563" s="2" t="b">
        <f t="shared" si="343"/>
        <v>0</v>
      </c>
      <c r="AL563" s="2" t="b">
        <f t="shared" si="343"/>
        <v>0</v>
      </c>
      <c r="AM563" s="2" t="b">
        <f t="shared" si="343"/>
        <v>0</v>
      </c>
      <c r="AN563" s="2" t="b">
        <f t="shared" si="344"/>
        <v>0</v>
      </c>
      <c r="AO563" s="2" t="b">
        <f t="shared" si="344"/>
        <v>0</v>
      </c>
      <c r="AP563" s="2" t="b">
        <f t="shared" si="344"/>
        <v>0</v>
      </c>
      <c r="AQ563" s="2" t="b">
        <f t="shared" si="344"/>
        <v>0</v>
      </c>
      <c r="AR563" s="2" t="b">
        <f t="shared" si="344"/>
        <v>0</v>
      </c>
      <c r="AS563" s="2" t="b">
        <f t="shared" si="344"/>
        <v>0</v>
      </c>
      <c r="AT563" s="2" t="b">
        <f t="shared" si="344"/>
        <v>1</v>
      </c>
      <c r="AU563" s="2" t="b">
        <f t="shared" si="344"/>
        <v>1</v>
      </c>
      <c r="AV563" s="2" t="b">
        <f t="shared" si="344"/>
        <v>1</v>
      </c>
      <c r="AW563" s="2" t="b">
        <f t="shared" si="344"/>
        <v>1</v>
      </c>
      <c r="AX563" s="2" t="b">
        <f t="shared" si="345"/>
        <v>1</v>
      </c>
      <c r="AY563" s="2" t="b">
        <f t="shared" si="345"/>
        <v>1</v>
      </c>
      <c r="AZ563" s="2" t="b">
        <f t="shared" si="345"/>
        <v>1</v>
      </c>
      <c r="BA563" s="2" t="b">
        <f t="shared" si="345"/>
        <v>1</v>
      </c>
      <c r="BB563" s="2" t="b">
        <f t="shared" si="345"/>
        <v>1</v>
      </c>
      <c r="BC563" s="2" t="b">
        <f t="shared" si="345"/>
        <v>1</v>
      </c>
      <c r="BD563" s="2" t="b">
        <f t="shared" si="345"/>
        <v>1</v>
      </c>
      <c r="BE563" s="2" t="b">
        <f t="shared" si="345"/>
        <v>1</v>
      </c>
      <c r="BF563" s="2" t="b">
        <f t="shared" si="345"/>
        <v>1</v>
      </c>
      <c r="BG563" s="2" t="b">
        <f t="shared" si="345"/>
        <v>1</v>
      </c>
      <c r="BH563" s="2" t="b">
        <f t="shared" si="345"/>
        <v>1</v>
      </c>
      <c r="BI563" s="2" t="b">
        <f t="shared" si="345"/>
        <v>1</v>
      </c>
      <c r="BJ563" s="2" t="b">
        <f t="shared" si="345"/>
        <v>1</v>
      </c>
      <c r="BK563" s="2" t="b">
        <f t="shared" si="345"/>
        <v>1</v>
      </c>
    </row>
    <row r="564" spans="1:63" ht="43.5" x14ac:dyDescent="0.35">
      <c r="A564" s="2" t="str">
        <f>RawData!A560&amp;" "&amp;RawData!B560&amp;" "&amp;RawData!C560&amp;" "&amp;RawData!D560&amp;" "&amp;RawData!E560</f>
        <v xml:space="preserve">443 20090921 ULDSDDST CPM Languages (structured for Cromix) </v>
      </c>
      <c r="B564" s="2" t="str">
        <f t="shared" si="317"/>
        <v>443 20090921 ULDSDDST CPM Languages (structured for Cromix)</v>
      </c>
      <c r="C564" s="2">
        <f t="shared" si="318"/>
        <v>4</v>
      </c>
      <c r="D564" s="2">
        <f t="shared" si="319"/>
        <v>13</v>
      </c>
      <c r="E564" s="2">
        <f t="shared" si="320"/>
        <v>22</v>
      </c>
      <c r="F564" s="2" t="b">
        <f t="shared" si="321"/>
        <v>1</v>
      </c>
      <c r="G564" s="2" t="b">
        <f t="shared" si="322"/>
        <v>1</v>
      </c>
      <c r="I564" s="2">
        <f t="shared" si="329"/>
        <v>443</v>
      </c>
      <c r="J564" s="2" t="str">
        <f t="shared" si="323"/>
        <v>20090921</v>
      </c>
      <c r="K564" s="2" t="str">
        <f t="shared" si="324"/>
        <v>ULDSDDST</v>
      </c>
      <c r="L564" s="2" t="str">
        <f t="shared" si="325"/>
        <v>CPM Languages (structured for Cromix)</v>
      </c>
      <c r="N564" s="2" t="b">
        <f t="shared" si="326"/>
        <v>0</v>
      </c>
      <c r="O564" s="2" t="b">
        <f t="shared" si="327"/>
        <v>0</v>
      </c>
      <c r="P564" s="2" t="str">
        <f t="shared" si="328"/>
        <v>ULDSDDST</v>
      </c>
      <c r="T564" s="2" t="b">
        <f t="shared" si="342"/>
        <v>1</v>
      </c>
      <c r="U564" s="2" t="b">
        <f t="shared" si="342"/>
        <v>0</v>
      </c>
      <c r="V564" s="2" t="b">
        <f t="shared" si="342"/>
        <v>1</v>
      </c>
      <c r="W564" s="2" t="b">
        <f t="shared" si="342"/>
        <v>0</v>
      </c>
      <c r="X564" s="2" t="b">
        <f t="shared" si="342"/>
        <v>0</v>
      </c>
      <c r="Y564" s="2" t="b">
        <f t="shared" si="342"/>
        <v>0</v>
      </c>
      <c r="Z564" s="2" t="b">
        <f t="shared" si="342"/>
        <v>0</v>
      </c>
      <c r="AA564" s="2" t="b">
        <f t="shared" si="342"/>
        <v>0</v>
      </c>
      <c r="AB564" s="2" t="b">
        <f t="shared" si="342"/>
        <v>0</v>
      </c>
      <c r="AC564" s="2" t="b">
        <f t="shared" si="342"/>
        <v>0</v>
      </c>
      <c r="AD564" s="2" t="b">
        <f t="shared" si="343"/>
        <v>0</v>
      </c>
      <c r="AE564" s="2" t="b">
        <f t="shared" si="343"/>
        <v>0</v>
      </c>
      <c r="AF564" s="2" t="b">
        <f t="shared" si="343"/>
        <v>0</v>
      </c>
      <c r="AG564" s="2" t="b">
        <f t="shared" si="343"/>
        <v>0</v>
      </c>
      <c r="AH564" s="2" t="b">
        <f t="shared" si="343"/>
        <v>0</v>
      </c>
      <c r="AI564" s="2" t="b">
        <f t="shared" si="343"/>
        <v>0</v>
      </c>
      <c r="AJ564" s="2" t="b">
        <f t="shared" si="343"/>
        <v>0</v>
      </c>
      <c r="AK564" s="2" t="b">
        <f t="shared" si="343"/>
        <v>0</v>
      </c>
      <c r="AL564" s="2" t="b">
        <f t="shared" si="343"/>
        <v>0</v>
      </c>
      <c r="AM564" s="2" t="b">
        <f t="shared" si="343"/>
        <v>0</v>
      </c>
      <c r="AN564" s="2" t="b">
        <f t="shared" si="344"/>
        <v>0</v>
      </c>
      <c r="AO564" s="2" t="b">
        <f t="shared" si="344"/>
        <v>0</v>
      </c>
      <c r="AP564" s="2" t="b">
        <f t="shared" si="344"/>
        <v>0</v>
      </c>
      <c r="AQ564" s="2" t="b">
        <f t="shared" si="344"/>
        <v>0</v>
      </c>
      <c r="AR564" s="2" t="b">
        <f t="shared" si="344"/>
        <v>0</v>
      </c>
      <c r="AS564" s="2" t="b">
        <f t="shared" si="344"/>
        <v>0</v>
      </c>
      <c r="AT564" s="2" t="b">
        <f t="shared" si="344"/>
        <v>1</v>
      </c>
      <c r="AU564" s="2" t="b">
        <f t="shared" si="344"/>
        <v>1</v>
      </c>
      <c r="AV564" s="2" t="b">
        <f t="shared" si="344"/>
        <v>1</v>
      </c>
      <c r="AW564" s="2" t="b">
        <f t="shared" si="344"/>
        <v>1</v>
      </c>
      <c r="AX564" s="2" t="b">
        <f t="shared" si="345"/>
        <v>1</v>
      </c>
      <c r="AY564" s="2" t="b">
        <f t="shared" si="345"/>
        <v>1</v>
      </c>
      <c r="AZ564" s="2" t="b">
        <f t="shared" si="345"/>
        <v>1</v>
      </c>
      <c r="BA564" s="2" t="b">
        <f t="shared" si="345"/>
        <v>1</v>
      </c>
      <c r="BB564" s="2" t="b">
        <f t="shared" si="345"/>
        <v>1</v>
      </c>
      <c r="BC564" s="2" t="b">
        <f t="shared" si="345"/>
        <v>1</v>
      </c>
      <c r="BD564" s="2" t="b">
        <f t="shared" si="345"/>
        <v>1</v>
      </c>
      <c r="BE564" s="2" t="b">
        <f t="shared" si="345"/>
        <v>1</v>
      </c>
      <c r="BF564" s="2" t="b">
        <f t="shared" si="345"/>
        <v>1</v>
      </c>
      <c r="BG564" s="2" t="b">
        <f t="shared" si="345"/>
        <v>1</v>
      </c>
      <c r="BH564" s="2" t="b">
        <f t="shared" si="345"/>
        <v>1</v>
      </c>
      <c r="BI564" s="2" t="b">
        <f t="shared" si="345"/>
        <v>1</v>
      </c>
      <c r="BJ564" s="2" t="b">
        <f t="shared" si="345"/>
        <v>1</v>
      </c>
      <c r="BK564" s="2" t="b">
        <f t="shared" si="345"/>
        <v>1</v>
      </c>
    </row>
    <row r="565" spans="1:63" ht="29" x14ac:dyDescent="0.35">
      <c r="A565" s="2" t="str">
        <f>RawData!A561&amp;" "&amp;RawData!B561&amp;" "&amp;RawData!C561&amp;" "&amp;RawData!D561&amp;" "&amp;RawData!E561</f>
        <v xml:space="preserve">444 20071027 ULDSDDST CPM games programs </v>
      </c>
      <c r="B565" s="2" t="str">
        <f t="shared" si="317"/>
        <v>444 20071027 ULDSDDST CPM games programs</v>
      </c>
      <c r="C565" s="2">
        <f t="shared" si="318"/>
        <v>4</v>
      </c>
      <c r="D565" s="2">
        <f t="shared" si="319"/>
        <v>13</v>
      </c>
      <c r="E565" s="2">
        <f t="shared" si="320"/>
        <v>22</v>
      </c>
      <c r="F565" s="2" t="b">
        <f t="shared" si="321"/>
        <v>1</v>
      </c>
      <c r="G565" s="2" t="b">
        <f t="shared" si="322"/>
        <v>1</v>
      </c>
      <c r="I565" s="2">
        <f t="shared" si="329"/>
        <v>444</v>
      </c>
      <c r="J565" s="2" t="str">
        <f t="shared" si="323"/>
        <v>20071027</v>
      </c>
      <c r="K565" s="2" t="str">
        <f t="shared" si="324"/>
        <v>ULDSDDST</v>
      </c>
      <c r="L565" s="2" t="str">
        <f t="shared" si="325"/>
        <v>CPM games programs</v>
      </c>
      <c r="N565" s="2" t="b">
        <f t="shared" si="326"/>
        <v>0</v>
      </c>
      <c r="O565" s="2" t="b">
        <f t="shared" si="327"/>
        <v>0</v>
      </c>
      <c r="P565" s="2" t="str">
        <f t="shared" si="328"/>
        <v>ULDSDDST</v>
      </c>
      <c r="T565" s="2" t="b">
        <f t="shared" ref="T565:AC574" si="346">IF($F565,OR(NOT(ISERROR(FIND(T$2,$L565,1))),NOT(ISERROR(FIND(T$3,$L565,1))),NOT(ISERROR(FIND(T$4,$L565,1)))),"")</f>
        <v>0</v>
      </c>
      <c r="U565" s="2" t="b">
        <f t="shared" si="346"/>
        <v>0</v>
      </c>
      <c r="V565" s="2" t="b">
        <f t="shared" si="346"/>
        <v>1</v>
      </c>
      <c r="W565" s="2" t="b">
        <f t="shared" si="346"/>
        <v>0</v>
      </c>
      <c r="X565" s="2" t="b">
        <f t="shared" si="346"/>
        <v>0</v>
      </c>
      <c r="Y565" s="2" t="b">
        <f t="shared" si="346"/>
        <v>0</v>
      </c>
      <c r="Z565" s="2" t="b">
        <f t="shared" si="346"/>
        <v>0</v>
      </c>
      <c r="AA565" s="2" t="b">
        <f t="shared" si="346"/>
        <v>0</v>
      </c>
      <c r="AB565" s="2" t="b">
        <f t="shared" si="346"/>
        <v>0</v>
      </c>
      <c r="AC565" s="2" t="b">
        <f t="shared" si="346"/>
        <v>0</v>
      </c>
      <c r="AD565" s="2" t="b">
        <f t="shared" ref="AD565:AM574" si="347">IF($F565,OR(NOT(ISERROR(FIND(AD$2,$L565,1))),NOT(ISERROR(FIND(AD$3,$L565,1))),NOT(ISERROR(FIND(AD$4,$L565,1)))),"")</f>
        <v>0</v>
      </c>
      <c r="AE565" s="2" t="b">
        <f t="shared" si="347"/>
        <v>0</v>
      </c>
      <c r="AF565" s="2" t="b">
        <f t="shared" si="347"/>
        <v>0</v>
      </c>
      <c r="AG565" s="2" t="b">
        <f t="shared" si="347"/>
        <v>0</v>
      </c>
      <c r="AH565" s="2" t="b">
        <f t="shared" si="347"/>
        <v>0</v>
      </c>
      <c r="AI565" s="2" t="b">
        <f t="shared" si="347"/>
        <v>0</v>
      </c>
      <c r="AJ565" s="2" t="b">
        <f t="shared" si="347"/>
        <v>0</v>
      </c>
      <c r="AK565" s="2" t="b">
        <f t="shared" si="347"/>
        <v>0</v>
      </c>
      <c r="AL565" s="2" t="b">
        <f t="shared" si="347"/>
        <v>0</v>
      </c>
      <c r="AM565" s="2" t="b">
        <f t="shared" si="347"/>
        <v>0</v>
      </c>
      <c r="AN565" s="2" t="b">
        <f t="shared" ref="AN565:AW574" si="348">IF($F565,OR(NOT(ISERROR(FIND(AN$2,$L565,1))),NOT(ISERROR(FIND(AN$3,$L565,1))),NOT(ISERROR(FIND(AN$4,$L565,1)))),"")</f>
        <v>0</v>
      </c>
      <c r="AO565" s="2" t="b">
        <f t="shared" si="348"/>
        <v>0</v>
      </c>
      <c r="AP565" s="2" t="b">
        <f t="shared" si="348"/>
        <v>0</v>
      </c>
      <c r="AQ565" s="2" t="b">
        <f t="shared" si="348"/>
        <v>0</v>
      </c>
      <c r="AR565" s="2" t="b">
        <f t="shared" si="348"/>
        <v>0</v>
      </c>
      <c r="AS565" s="2" t="b">
        <f t="shared" si="348"/>
        <v>0</v>
      </c>
      <c r="AT565" s="2" t="b">
        <f t="shared" si="348"/>
        <v>1</v>
      </c>
      <c r="AU565" s="2" t="b">
        <f t="shared" si="348"/>
        <v>1</v>
      </c>
      <c r="AV565" s="2" t="b">
        <f t="shared" si="348"/>
        <v>1</v>
      </c>
      <c r="AW565" s="2" t="b">
        <f t="shared" si="348"/>
        <v>1</v>
      </c>
      <c r="AX565" s="2" t="b">
        <f t="shared" ref="AX565:BK574" si="349">IF($F565,OR(NOT(ISERROR(FIND(AX$2,$L565,1))),NOT(ISERROR(FIND(AX$3,$L565,1))),NOT(ISERROR(FIND(AX$4,$L565,1)))),"")</f>
        <v>1</v>
      </c>
      <c r="AY565" s="2" t="b">
        <f t="shared" si="349"/>
        <v>1</v>
      </c>
      <c r="AZ565" s="2" t="b">
        <f t="shared" si="349"/>
        <v>1</v>
      </c>
      <c r="BA565" s="2" t="b">
        <f t="shared" si="349"/>
        <v>1</v>
      </c>
      <c r="BB565" s="2" t="b">
        <f t="shared" si="349"/>
        <v>1</v>
      </c>
      <c r="BC565" s="2" t="b">
        <f t="shared" si="349"/>
        <v>1</v>
      </c>
      <c r="BD565" s="2" t="b">
        <f t="shared" si="349"/>
        <v>1</v>
      </c>
      <c r="BE565" s="2" t="b">
        <f t="shared" si="349"/>
        <v>1</v>
      </c>
      <c r="BF565" s="2" t="b">
        <f t="shared" si="349"/>
        <v>1</v>
      </c>
      <c r="BG565" s="2" t="b">
        <f t="shared" si="349"/>
        <v>1</v>
      </c>
      <c r="BH565" s="2" t="b">
        <f t="shared" si="349"/>
        <v>1</v>
      </c>
      <c r="BI565" s="2" t="b">
        <f t="shared" si="349"/>
        <v>1</v>
      </c>
      <c r="BJ565" s="2" t="b">
        <f t="shared" si="349"/>
        <v>1</v>
      </c>
      <c r="BK565" s="2" t="b">
        <f t="shared" si="349"/>
        <v>1</v>
      </c>
    </row>
    <row r="566" spans="1:63" ht="29" x14ac:dyDescent="0.35">
      <c r="A566" s="2" t="str">
        <f>RawData!A562&amp;" "&amp;RawData!B562&amp;" "&amp;RawData!C562&amp;" "&amp;RawData!D562&amp;" "&amp;RawData!E562</f>
        <v xml:space="preserve">445 20071027 ULDSDDST CPM business programs </v>
      </c>
      <c r="B566" s="2" t="str">
        <f t="shared" si="317"/>
        <v>445 20071027 ULDSDDST CPM business programs</v>
      </c>
      <c r="C566" s="2">
        <f t="shared" si="318"/>
        <v>4</v>
      </c>
      <c r="D566" s="2">
        <f t="shared" si="319"/>
        <v>13</v>
      </c>
      <c r="E566" s="2">
        <f t="shared" si="320"/>
        <v>22</v>
      </c>
      <c r="F566" s="2" t="b">
        <f t="shared" si="321"/>
        <v>1</v>
      </c>
      <c r="G566" s="2" t="b">
        <f t="shared" si="322"/>
        <v>1</v>
      </c>
      <c r="I566" s="2">
        <f t="shared" si="329"/>
        <v>445</v>
      </c>
      <c r="J566" s="2" t="str">
        <f t="shared" si="323"/>
        <v>20071027</v>
      </c>
      <c r="K566" s="2" t="str">
        <f t="shared" si="324"/>
        <v>ULDSDDST</v>
      </c>
      <c r="L566" s="2" t="str">
        <f t="shared" si="325"/>
        <v>CPM business programs</v>
      </c>
      <c r="N566" s="2" t="b">
        <f t="shared" si="326"/>
        <v>0</v>
      </c>
      <c r="O566" s="2" t="b">
        <f t="shared" si="327"/>
        <v>0</v>
      </c>
      <c r="P566" s="2" t="str">
        <f t="shared" si="328"/>
        <v>ULDSDDST</v>
      </c>
      <c r="T566" s="2" t="b">
        <f t="shared" si="346"/>
        <v>0</v>
      </c>
      <c r="U566" s="2" t="b">
        <f t="shared" si="346"/>
        <v>0</v>
      </c>
      <c r="V566" s="2" t="b">
        <f t="shared" si="346"/>
        <v>1</v>
      </c>
      <c r="W566" s="2" t="b">
        <f t="shared" si="346"/>
        <v>0</v>
      </c>
      <c r="X566" s="2" t="b">
        <f t="shared" si="346"/>
        <v>0</v>
      </c>
      <c r="Y566" s="2" t="b">
        <f t="shared" si="346"/>
        <v>0</v>
      </c>
      <c r="Z566" s="2" t="b">
        <f t="shared" si="346"/>
        <v>0</v>
      </c>
      <c r="AA566" s="2" t="b">
        <f t="shared" si="346"/>
        <v>0</v>
      </c>
      <c r="AB566" s="2" t="b">
        <f t="shared" si="346"/>
        <v>0</v>
      </c>
      <c r="AC566" s="2" t="b">
        <f t="shared" si="346"/>
        <v>0</v>
      </c>
      <c r="AD566" s="2" t="b">
        <f t="shared" si="347"/>
        <v>0</v>
      </c>
      <c r="AE566" s="2" t="b">
        <f t="shared" si="347"/>
        <v>0</v>
      </c>
      <c r="AF566" s="2" t="b">
        <f t="shared" si="347"/>
        <v>0</v>
      </c>
      <c r="AG566" s="2" t="b">
        <f t="shared" si="347"/>
        <v>0</v>
      </c>
      <c r="AH566" s="2" t="b">
        <f t="shared" si="347"/>
        <v>0</v>
      </c>
      <c r="AI566" s="2" t="b">
        <f t="shared" si="347"/>
        <v>0</v>
      </c>
      <c r="AJ566" s="2" t="b">
        <f t="shared" si="347"/>
        <v>0</v>
      </c>
      <c r="AK566" s="2" t="b">
        <f t="shared" si="347"/>
        <v>0</v>
      </c>
      <c r="AL566" s="2" t="b">
        <f t="shared" si="347"/>
        <v>0</v>
      </c>
      <c r="AM566" s="2" t="b">
        <f t="shared" si="347"/>
        <v>0</v>
      </c>
      <c r="AN566" s="2" t="b">
        <f t="shared" si="348"/>
        <v>0</v>
      </c>
      <c r="AO566" s="2" t="b">
        <f t="shared" si="348"/>
        <v>0</v>
      </c>
      <c r="AP566" s="2" t="b">
        <f t="shared" si="348"/>
        <v>0</v>
      </c>
      <c r="AQ566" s="2" t="b">
        <f t="shared" si="348"/>
        <v>0</v>
      </c>
      <c r="AR566" s="2" t="b">
        <f t="shared" si="348"/>
        <v>0</v>
      </c>
      <c r="AS566" s="2" t="b">
        <f t="shared" si="348"/>
        <v>0</v>
      </c>
      <c r="AT566" s="2" t="b">
        <f t="shared" si="348"/>
        <v>1</v>
      </c>
      <c r="AU566" s="2" t="b">
        <f t="shared" si="348"/>
        <v>1</v>
      </c>
      <c r="AV566" s="2" t="b">
        <f t="shared" si="348"/>
        <v>1</v>
      </c>
      <c r="AW566" s="2" t="b">
        <f t="shared" si="348"/>
        <v>1</v>
      </c>
      <c r="AX566" s="2" t="b">
        <f t="shared" si="349"/>
        <v>1</v>
      </c>
      <c r="AY566" s="2" t="b">
        <f t="shared" si="349"/>
        <v>1</v>
      </c>
      <c r="AZ566" s="2" t="b">
        <f t="shared" si="349"/>
        <v>1</v>
      </c>
      <c r="BA566" s="2" t="b">
        <f t="shared" si="349"/>
        <v>1</v>
      </c>
      <c r="BB566" s="2" t="b">
        <f t="shared" si="349"/>
        <v>1</v>
      </c>
      <c r="BC566" s="2" t="b">
        <f t="shared" si="349"/>
        <v>1</v>
      </c>
      <c r="BD566" s="2" t="b">
        <f t="shared" si="349"/>
        <v>1</v>
      </c>
      <c r="BE566" s="2" t="b">
        <f t="shared" si="349"/>
        <v>1</v>
      </c>
      <c r="BF566" s="2" t="b">
        <f t="shared" si="349"/>
        <v>1</v>
      </c>
      <c r="BG566" s="2" t="b">
        <f t="shared" si="349"/>
        <v>1</v>
      </c>
      <c r="BH566" s="2" t="b">
        <f t="shared" si="349"/>
        <v>1</v>
      </c>
      <c r="BI566" s="2" t="b">
        <f t="shared" si="349"/>
        <v>1</v>
      </c>
      <c r="BJ566" s="2" t="b">
        <f t="shared" si="349"/>
        <v>1</v>
      </c>
      <c r="BK566" s="2" t="b">
        <f t="shared" si="349"/>
        <v>1</v>
      </c>
    </row>
    <row r="567" spans="1:63" ht="29" x14ac:dyDescent="0.35">
      <c r="A567" s="2" t="str">
        <f>RawData!A563&amp;" "&amp;RawData!B563&amp;" "&amp;RawData!C563&amp;" "&amp;RawData!D563&amp;" "&amp;RawData!E563</f>
        <v xml:space="preserve">446 20090211 ULDSDDST RAY /bin/cpm/language </v>
      </c>
      <c r="B567" s="2" t="str">
        <f t="shared" si="317"/>
        <v>446 20090211 ULDSDDST RAY /bin/cpm/language</v>
      </c>
      <c r="C567" s="2">
        <f t="shared" si="318"/>
        <v>4</v>
      </c>
      <c r="D567" s="2">
        <f t="shared" si="319"/>
        <v>13</v>
      </c>
      <c r="E567" s="2">
        <f t="shared" si="320"/>
        <v>22</v>
      </c>
      <c r="F567" s="2" t="b">
        <f t="shared" si="321"/>
        <v>1</v>
      </c>
      <c r="G567" s="2" t="b">
        <f t="shared" si="322"/>
        <v>1</v>
      </c>
      <c r="I567" s="2">
        <f t="shared" si="329"/>
        <v>446</v>
      </c>
      <c r="J567" s="2" t="str">
        <f t="shared" si="323"/>
        <v>20090211</v>
      </c>
      <c r="K567" s="2" t="str">
        <f t="shared" si="324"/>
        <v>ULDSDDST</v>
      </c>
      <c r="L567" s="2" t="str">
        <f t="shared" si="325"/>
        <v>RAY /bin/cpm/language</v>
      </c>
      <c r="N567" s="2" t="b">
        <f t="shared" si="326"/>
        <v>0</v>
      </c>
      <c r="O567" s="2" t="b">
        <f t="shared" si="327"/>
        <v>0</v>
      </c>
      <c r="P567" s="2" t="str">
        <f t="shared" si="328"/>
        <v>ULDSDDST</v>
      </c>
      <c r="T567" s="2" t="b">
        <f t="shared" si="346"/>
        <v>0</v>
      </c>
      <c r="U567" s="2" t="b">
        <f t="shared" si="346"/>
        <v>0</v>
      </c>
      <c r="V567" s="2" t="b">
        <f t="shared" si="346"/>
        <v>0</v>
      </c>
      <c r="W567" s="2" t="b">
        <f t="shared" si="346"/>
        <v>0</v>
      </c>
      <c r="X567" s="2" t="b">
        <f t="shared" si="346"/>
        <v>0</v>
      </c>
      <c r="Y567" s="2" t="b">
        <f t="shared" si="346"/>
        <v>0</v>
      </c>
      <c r="Z567" s="2" t="b">
        <f t="shared" si="346"/>
        <v>0</v>
      </c>
      <c r="AA567" s="2" t="b">
        <f t="shared" si="346"/>
        <v>0</v>
      </c>
      <c r="AB567" s="2" t="b">
        <f t="shared" si="346"/>
        <v>0</v>
      </c>
      <c r="AC567" s="2" t="b">
        <f t="shared" si="346"/>
        <v>0</v>
      </c>
      <c r="AD567" s="2" t="b">
        <f t="shared" si="347"/>
        <v>0</v>
      </c>
      <c r="AE567" s="2" t="b">
        <f t="shared" si="347"/>
        <v>0</v>
      </c>
      <c r="AF567" s="2" t="b">
        <f t="shared" si="347"/>
        <v>0</v>
      </c>
      <c r="AG567" s="2" t="b">
        <f t="shared" si="347"/>
        <v>0</v>
      </c>
      <c r="AH567" s="2" t="b">
        <f t="shared" si="347"/>
        <v>0</v>
      </c>
      <c r="AI567" s="2" t="b">
        <f t="shared" si="347"/>
        <v>0</v>
      </c>
      <c r="AJ567" s="2" t="b">
        <f t="shared" si="347"/>
        <v>0</v>
      </c>
      <c r="AK567" s="2" t="b">
        <f t="shared" si="347"/>
        <v>0</v>
      </c>
      <c r="AL567" s="2" t="b">
        <f t="shared" si="347"/>
        <v>0</v>
      </c>
      <c r="AM567" s="2" t="b">
        <f t="shared" si="347"/>
        <v>0</v>
      </c>
      <c r="AN567" s="2" t="b">
        <f t="shared" si="348"/>
        <v>0</v>
      </c>
      <c r="AO567" s="2" t="b">
        <f t="shared" si="348"/>
        <v>0</v>
      </c>
      <c r="AP567" s="2" t="b">
        <f t="shared" si="348"/>
        <v>0</v>
      </c>
      <c r="AQ567" s="2" t="b">
        <f t="shared" si="348"/>
        <v>0</v>
      </c>
      <c r="AR567" s="2" t="b">
        <f t="shared" si="348"/>
        <v>0</v>
      </c>
      <c r="AS567" s="2" t="b">
        <f t="shared" si="348"/>
        <v>0</v>
      </c>
      <c r="AT567" s="2" t="b">
        <f t="shared" si="348"/>
        <v>1</v>
      </c>
      <c r="AU567" s="2" t="b">
        <f t="shared" si="348"/>
        <v>1</v>
      </c>
      <c r="AV567" s="2" t="b">
        <f t="shared" si="348"/>
        <v>1</v>
      </c>
      <c r="AW567" s="2" t="b">
        <f t="shared" si="348"/>
        <v>1</v>
      </c>
      <c r="AX567" s="2" t="b">
        <f t="shared" si="349"/>
        <v>1</v>
      </c>
      <c r="AY567" s="2" t="b">
        <f t="shared" si="349"/>
        <v>1</v>
      </c>
      <c r="AZ567" s="2" t="b">
        <f t="shared" si="349"/>
        <v>1</v>
      </c>
      <c r="BA567" s="2" t="b">
        <f t="shared" si="349"/>
        <v>1</v>
      </c>
      <c r="BB567" s="2" t="b">
        <f t="shared" si="349"/>
        <v>1</v>
      </c>
      <c r="BC567" s="2" t="b">
        <f t="shared" si="349"/>
        <v>1</v>
      </c>
      <c r="BD567" s="2" t="b">
        <f t="shared" si="349"/>
        <v>1</v>
      </c>
      <c r="BE567" s="2" t="b">
        <f t="shared" si="349"/>
        <v>1</v>
      </c>
      <c r="BF567" s="2" t="b">
        <f t="shared" si="349"/>
        <v>1</v>
      </c>
      <c r="BG567" s="2" t="b">
        <f t="shared" si="349"/>
        <v>1</v>
      </c>
      <c r="BH567" s="2" t="b">
        <f t="shared" si="349"/>
        <v>1</v>
      </c>
      <c r="BI567" s="2" t="b">
        <f t="shared" si="349"/>
        <v>1</v>
      </c>
      <c r="BJ567" s="2" t="b">
        <f t="shared" si="349"/>
        <v>1</v>
      </c>
      <c r="BK567" s="2" t="b">
        <f t="shared" si="349"/>
        <v>1</v>
      </c>
    </row>
    <row r="568" spans="1:63" ht="29" x14ac:dyDescent="0.35">
      <c r="A568" s="2" t="str">
        <f>RawData!A564&amp;" "&amp;RawData!B564&amp;" "&amp;RawData!C564&amp;" "&amp;RawData!D564&amp;" "&amp;RawData!E564</f>
        <v xml:space="preserve">447 20090211 ULDSDDST RAY /bin directories except /bin/cpm </v>
      </c>
      <c r="B568" s="2" t="str">
        <f t="shared" si="317"/>
        <v>447 20090211 ULDSDDST RAY /bin directories except /bin/cpm</v>
      </c>
      <c r="C568" s="2">
        <f t="shared" si="318"/>
        <v>4</v>
      </c>
      <c r="D568" s="2">
        <f t="shared" si="319"/>
        <v>13</v>
      </c>
      <c r="E568" s="2">
        <f t="shared" si="320"/>
        <v>22</v>
      </c>
      <c r="F568" s="2" t="b">
        <f t="shared" si="321"/>
        <v>1</v>
      </c>
      <c r="G568" s="2" t="b">
        <f t="shared" si="322"/>
        <v>1</v>
      </c>
      <c r="I568" s="2">
        <f t="shared" si="329"/>
        <v>447</v>
      </c>
      <c r="J568" s="2" t="str">
        <f t="shared" si="323"/>
        <v>20090211</v>
      </c>
      <c r="K568" s="2" t="str">
        <f t="shared" si="324"/>
        <v>ULDSDDST</v>
      </c>
      <c r="L568" s="2" t="str">
        <f t="shared" si="325"/>
        <v>RAY /bin directories except /bin/cpm</v>
      </c>
      <c r="N568" s="2" t="b">
        <f t="shared" si="326"/>
        <v>0</v>
      </c>
      <c r="O568" s="2" t="b">
        <f t="shared" si="327"/>
        <v>0</v>
      </c>
      <c r="P568" s="2" t="str">
        <f t="shared" si="328"/>
        <v>ULDSDDST</v>
      </c>
      <c r="T568" s="2" t="b">
        <f t="shared" si="346"/>
        <v>0</v>
      </c>
      <c r="U568" s="2" t="b">
        <f t="shared" si="346"/>
        <v>0</v>
      </c>
      <c r="V568" s="2" t="b">
        <f t="shared" si="346"/>
        <v>0</v>
      </c>
      <c r="W568" s="2" t="b">
        <f t="shared" si="346"/>
        <v>0</v>
      </c>
      <c r="X568" s="2" t="b">
        <f t="shared" si="346"/>
        <v>0</v>
      </c>
      <c r="Y568" s="2" t="b">
        <f t="shared" si="346"/>
        <v>0</v>
      </c>
      <c r="Z568" s="2" t="b">
        <f t="shared" si="346"/>
        <v>0</v>
      </c>
      <c r="AA568" s="2" t="b">
        <f t="shared" si="346"/>
        <v>0</v>
      </c>
      <c r="AB568" s="2" t="b">
        <f t="shared" si="346"/>
        <v>0</v>
      </c>
      <c r="AC568" s="2" t="b">
        <f t="shared" si="346"/>
        <v>0</v>
      </c>
      <c r="AD568" s="2" t="b">
        <f t="shared" si="347"/>
        <v>0</v>
      </c>
      <c r="AE568" s="2" t="b">
        <f t="shared" si="347"/>
        <v>0</v>
      </c>
      <c r="AF568" s="2" t="b">
        <f t="shared" si="347"/>
        <v>0</v>
      </c>
      <c r="AG568" s="2" t="b">
        <f t="shared" si="347"/>
        <v>0</v>
      </c>
      <c r="AH568" s="2" t="b">
        <f t="shared" si="347"/>
        <v>0</v>
      </c>
      <c r="AI568" s="2" t="b">
        <f t="shared" si="347"/>
        <v>0</v>
      </c>
      <c r="AJ568" s="2" t="b">
        <f t="shared" si="347"/>
        <v>0</v>
      </c>
      <c r="AK568" s="2" t="b">
        <f t="shared" si="347"/>
        <v>0</v>
      </c>
      <c r="AL568" s="2" t="b">
        <f t="shared" si="347"/>
        <v>0</v>
      </c>
      <c r="AM568" s="2" t="b">
        <f t="shared" si="347"/>
        <v>0</v>
      </c>
      <c r="AN568" s="2" t="b">
        <f t="shared" si="348"/>
        <v>0</v>
      </c>
      <c r="AO568" s="2" t="b">
        <f t="shared" si="348"/>
        <v>0</v>
      </c>
      <c r="AP568" s="2" t="b">
        <f t="shared" si="348"/>
        <v>0</v>
      </c>
      <c r="AQ568" s="2" t="b">
        <f t="shared" si="348"/>
        <v>0</v>
      </c>
      <c r="AR568" s="2" t="b">
        <f t="shared" si="348"/>
        <v>0</v>
      </c>
      <c r="AS568" s="2" t="b">
        <f t="shared" si="348"/>
        <v>0</v>
      </c>
      <c r="AT568" s="2" t="b">
        <f t="shared" si="348"/>
        <v>1</v>
      </c>
      <c r="AU568" s="2" t="b">
        <f t="shared" si="348"/>
        <v>1</v>
      </c>
      <c r="AV568" s="2" t="b">
        <f t="shared" si="348"/>
        <v>1</v>
      </c>
      <c r="AW568" s="2" t="b">
        <f t="shared" si="348"/>
        <v>1</v>
      </c>
      <c r="AX568" s="2" t="b">
        <f t="shared" si="349"/>
        <v>1</v>
      </c>
      <c r="AY568" s="2" t="b">
        <f t="shared" si="349"/>
        <v>1</v>
      </c>
      <c r="AZ568" s="2" t="b">
        <f t="shared" si="349"/>
        <v>1</v>
      </c>
      <c r="BA568" s="2" t="b">
        <f t="shared" si="349"/>
        <v>1</v>
      </c>
      <c r="BB568" s="2" t="b">
        <f t="shared" si="349"/>
        <v>1</v>
      </c>
      <c r="BC568" s="2" t="b">
        <f t="shared" si="349"/>
        <v>1</v>
      </c>
      <c r="BD568" s="2" t="b">
        <f t="shared" si="349"/>
        <v>1</v>
      </c>
      <c r="BE568" s="2" t="b">
        <f t="shared" si="349"/>
        <v>1</v>
      </c>
      <c r="BF568" s="2" t="b">
        <f t="shared" si="349"/>
        <v>1</v>
      </c>
      <c r="BG568" s="2" t="b">
        <f t="shared" si="349"/>
        <v>1</v>
      </c>
      <c r="BH568" s="2" t="b">
        <f t="shared" si="349"/>
        <v>1</v>
      </c>
      <c r="BI568" s="2" t="b">
        <f t="shared" si="349"/>
        <v>1</v>
      </c>
      <c r="BJ568" s="2" t="b">
        <f t="shared" si="349"/>
        <v>1</v>
      </c>
      <c r="BK568" s="2" t="b">
        <f t="shared" si="349"/>
        <v>1</v>
      </c>
    </row>
    <row r="569" spans="1:63" ht="43.5" x14ac:dyDescent="0.35">
      <c r="A569" s="2" t="str">
        <f>RawData!A565&amp;" "&amp;RawData!B565&amp;" "&amp;RawData!C565&amp;" "&amp;RawData!D565&amp;" "&amp;RawData!E565</f>
        <v xml:space="preserve">448 20090211 ULDSDDST RAY /bin/cpm/games and /bin/cpm/business </v>
      </c>
      <c r="B569" s="2" t="str">
        <f t="shared" si="317"/>
        <v>448 20090211 ULDSDDST RAY /bin/cpm/games and /bin/cpm/business</v>
      </c>
      <c r="C569" s="2">
        <f t="shared" si="318"/>
        <v>4</v>
      </c>
      <c r="D569" s="2">
        <f t="shared" si="319"/>
        <v>13</v>
      </c>
      <c r="E569" s="2">
        <f t="shared" si="320"/>
        <v>22</v>
      </c>
      <c r="F569" s="2" t="b">
        <f t="shared" si="321"/>
        <v>1</v>
      </c>
      <c r="G569" s="2" t="b">
        <f t="shared" si="322"/>
        <v>1</v>
      </c>
      <c r="I569" s="2">
        <f t="shared" si="329"/>
        <v>448</v>
      </c>
      <c r="J569" s="2" t="str">
        <f t="shared" si="323"/>
        <v>20090211</v>
      </c>
      <c r="K569" s="2" t="str">
        <f t="shared" si="324"/>
        <v>ULDSDDST</v>
      </c>
      <c r="L569" s="2" t="str">
        <f t="shared" si="325"/>
        <v>RAY /bin/cpm/games and /bin/cpm/business</v>
      </c>
      <c r="N569" s="2" t="b">
        <f t="shared" si="326"/>
        <v>0</v>
      </c>
      <c r="O569" s="2" t="b">
        <f t="shared" si="327"/>
        <v>0</v>
      </c>
      <c r="P569" s="2" t="str">
        <f t="shared" si="328"/>
        <v>ULDSDDST</v>
      </c>
      <c r="T569" s="2" t="b">
        <f t="shared" si="346"/>
        <v>0</v>
      </c>
      <c r="U569" s="2" t="b">
        <f t="shared" si="346"/>
        <v>0</v>
      </c>
      <c r="V569" s="2" t="b">
        <f t="shared" si="346"/>
        <v>0</v>
      </c>
      <c r="W569" s="2" t="b">
        <f t="shared" si="346"/>
        <v>0</v>
      </c>
      <c r="X569" s="2" t="b">
        <f t="shared" si="346"/>
        <v>0</v>
      </c>
      <c r="Y569" s="2" t="b">
        <f t="shared" si="346"/>
        <v>0</v>
      </c>
      <c r="Z569" s="2" t="b">
        <f t="shared" si="346"/>
        <v>0</v>
      </c>
      <c r="AA569" s="2" t="b">
        <f t="shared" si="346"/>
        <v>0</v>
      </c>
      <c r="AB569" s="2" t="b">
        <f t="shared" si="346"/>
        <v>0</v>
      </c>
      <c r="AC569" s="2" t="b">
        <f t="shared" si="346"/>
        <v>0</v>
      </c>
      <c r="AD569" s="2" t="b">
        <f t="shared" si="347"/>
        <v>0</v>
      </c>
      <c r="AE569" s="2" t="b">
        <f t="shared" si="347"/>
        <v>0</v>
      </c>
      <c r="AF569" s="2" t="b">
        <f t="shared" si="347"/>
        <v>0</v>
      </c>
      <c r="AG569" s="2" t="b">
        <f t="shared" si="347"/>
        <v>0</v>
      </c>
      <c r="AH569" s="2" t="b">
        <f t="shared" si="347"/>
        <v>0</v>
      </c>
      <c r="AI569" s="2" t="b">
        <f t="shared" si="347"/>
        <v>0</v>
      </c>
      <c r="AJ569" s="2" t="b">
        <f t="shared" si="347"/>
        <v>0</v>
      </c>
      <c r="AK569" s="2" t="b">
        <f t="shared" si="347"/>
        <v>0</v>
      </c>
      <c r="AL569" s="2" t="b">
        <f t="shared" si="347"/>
        <v>0</v>
      </c>
      <c r="AM569" s="2" t="b">
        <f t="shared" si="347"/>
        <v>0</v>
      </c>
      <c r="AN569" s="2" t="b">
        <f t="shared" si="348"/>
        <v>0</v>
      </c>
      <c r="AO569" s="2" t="b">
        <f t="shared" si="348"/>
        <v>0</v>
      </c>
      <c r="AP569" s="2" t="b">
        <f t="shared" si="348"/>
        <v>0</v>
      </c>
      <c r="AQ569" s="2" t="b">
        <f t="shared" si="348"/>
        <v>0</v>
      </c>
      <c r="AR569" s="2" t="b">
        <f t="shared" si="348"/>
        <v>0</v>
      </c>
      <c r="AS569" s="2" t="b">
        <f t="shared" si="348"/>
        <v>0</v>
      </c>
      <c r="AT569" s="2" t="b">
        <f t="shared" si="348"/>
        <v>1</v>
      </c>
      <c r="AU569" s="2" t="b">
        <f t="shared" si="348"/>
        <v>1</v>
      </c>
      <c r="AV569" s="2" t="b">
        <f t="shared" si="348"/>
        <v>1</v>
      </c>
      <c r="AW569" s="2" t="b">
        <f t="shared" si="348"/>
        <v>1</v>
      </c>
      <c r="AX569" s="2" t="b">
        <f t="shared" si="349"/>
        <v>1</v>
      </c>
      <c r="AY569" s="2" t="b">
        <f t="shared" si="349"/>
        <v>1</v>
      </c>
      <c r="AZ569" s="2" t="b">
        <f t="shared" si="349"/>
        <v>1</v>
      </c>
      <c r="BA569" s="2" t="b">
        <f t="shared" si="349"/>
        <v>1</v>
      </c>
      <c r="BB569" s="2" t="b">
        <f t="shared" si="349"/>
        <v>1</v>
      </c>
      <c r="BC569" s="2" t="b">
        <f t="shared" si="349"/>
        <v>1</v>
      </c>
      <c r="BD569" s="2" t="b">
        <f t="shared" si="349"/>
        <v>1</v>
      </c>
      <c r="BE569" s="2" t="b">
        <f t="shared" si="349"/>
        <v>1</v>
      </c>
      <c r="BF569" s="2" t="b">
        <f t="shared" si="349"/>
        <v>1</v>
      </c>
      <c r="BG569" s="2" t="b">
        <f t="shared" si="349"/>
        <v>1</v>
      </c>
      <c r="BH569" s="2" t="b">
        <f t="shared" si="349"/>
        <v>1</v>
      </c>
      <c r="BI569" s="2" t="b">
        <f t="shared" si="349"/>
        <v>1</v>
      </c>
      <c r="BJ569" s="2" t="b">
        <f t="shared" si="349"/>
        <v>1</v>
      </c>
      <c r="BK569" s="2" t="b">
        <f t="shared" si="349"/>
        <v>1</v>
      </c>
    </row>
    <row r="570" spans="1:63" x14ac:dyDescent="0.35">
      <c r="A570" s="2" t="str">
        <f>RawData!A566&amp;" "&amp;RawData!B566&amp;" "&amp;RawData!C566&amp;" "&amp;RawData!D566&amp;" "&amp;RawData!E566</f>
        <v xml:space="preserve">449    </v>
      </c>
      <c r="B570" s="2" t="str">
        <f t="shared" si="317"/>
        <v>449</v>
      </c>
      <c r="C570" s="2" t="e">
        <f t="shared" si="318"/>
        <v>#VALUE!</v>
      </c>
      <c r="D570" s="2" t="e">
        <f t="shared" si="319"/>
        <v>#VALUE!</v>
      </c>
      <c r="E570" s="2" t="e">
        <f t="shared" si="320"/>
        <v>#VALUE!</v>
      </c>
      <c r="F570" s="2" t="b">
        <f t="shared" si="321"/>
        <v>0</v>
      </c>
      <c r="G570" s="2" t="b">
        <f t="shared" si="322"/>
        <v>0</v>
      </c>
      <c r="I570" s="2" t="str">
        <f t="shared" si="329"/>
        <v/>
      </c>
      <c r="J570" s="2" t="str">
        <f t="shared" si="323"/>
        <v/>
      </c>
      <c r="K570" s="2" t="str">
        <f t="shared" si="324"/>
        <v/>
      </c>
      <c r="L570" s="2" t="str">
        <f t="shared" si="325"/>
        <v>449</v>
      </c>
      <c r="N570" s="2" t="str">
        <f t="shared" si="326"/>
        <v/>
      </c>
      <c r="O570" s="2" t="str">
        <f t="shared" si="327"/>
        <v/>
      </c>
      <c r="P570" s="2" t="str">
        <f t="shared" si="328"/>
        <v/>
      </c>
      <c r="T570" s="2" t="str">
        <f t="shared" si="346"/>
        <v/>
      </c>
      <c r="U570" s="2" t="str">
        <f t="shared" si="346"/>
        <v/>
      </c>
      <c r="V570" s="2" t="str">
        <f t="shared" si="346"/>
        <v/>
      </c>
      <c r="W570" s="2" t="str">
        <f t="shared" si="346"/>
        <v/>
      </c>
      <c r="X570" s="2" t="str">
        <f t="shared" si="346"/>
        <v/>
      </c>
      <c r="Y570" s="2" t="str">
        <f t="shared" si="346"/>
        <v/>
      </c>
      <c r="Z570" s="2" t="str">
        <f t="shared" si="346"/>
        <v/>
      </c>
      <c r="AA570" s="2" t="str">
        <f t="shared" si="346"/>
        <v/>
      </c>
      <c r="AB570" s="2" t="str">
        <f t="shared" si="346"/>
        <v/>
      </c>
      <c r="AC570" s="2" t="str">
        <f t="shared" si="346"/>
        <v/>
      </c>
      <c r="AD570" s="2" t="str">
        <f t="shared" si="347"/>
        <v/>
      </c>
      <c r="AE570" s="2" t="str">
        <f t="shared" si="347"/>
        <v/>
      </c>
      <c r="AF570" s="2" t="str">
        <f t="shared" si="347"/>
        <v/>
      </c>
      <c r="AG570" s="2" t="str">
        <f t="shared" si="347"/>
        <v/>
      </c>
      <c r="AH570" s="2" t="str">
        <f t="shared" si="347"/>
        <v/>
      </c>
      <c r="AI570" s="2" t="str">
        <f t="shared" si="347"/>
        <v/>
      </c>
      <c r="AJ570" s="2" t="str">
        <f t="shared" si="347"/>
        <v/>
      </c>
      <c r="AK570" s="2" t="str">
        <f t="shared" si="347"/>
        <v/>
      </c>
      <c r="AL570" s="2" t="str">
        <f t="shared" si="347"/>
        <v/>
      </c>
      <c r="AM570" s="2" t="str">
        <f t="shared" si="347"/>
        <v/>
      </c>
      <c r="AN570" s="2" t="str">
        <f t="shared" si="348"/>
        <v/>
      </c>
      <c r="AO570" s="2" t="str">
        <f t="shared" si="348"/>
        <v/>
      </c>
      <c r="AP570" s="2" t="str">
        <f t="shared" si="348"/>
        <v/>
      </c>
      <c r="AQ570" s="2" t="str">
        <f t="shared" si="348"/>
        <v/>
      </c>
      <c r="AR570" s="2" t="str">
        <f t="shared" si="348"/>
        <v/>
      </c>
      <c r="AS570" s="2" t="str">
        <f t="shared" si="348"/>
        <v/>
      </c>
      <c r="AT570" s="2" t="str">
        <f t="shared" si="348"/>
        <v/>
      </c>
      <c r="AU570" s="2" t="str">
        <f t="shared" si="348"/>
        <v/>
      </c>
      <c r="AV570" s="2" t="str">
        <f t="shared" si="348"/>
        <v/>
      </c>
      <c r="AW570" s="2" t="str">
        <f t="shared" si="348"/>
        <v/>
      </c>
      <c r="AX570" s="2" t="str">
        <f t="shared" si="349"/>
        <v/>
      </c>
      <c r="AY570" s="2" t="str">
        <f t="shared" si="349"/>
        <v/>
      </c>
      <c r="AZ570" s="2" t="str">
        <f t="shared" si="349"/>
        <v/>
      </c>
      <c r="BA570" s="2" t="str">
        <f t="shared" si="349"/>
        <v/>
      </c>
      <c r="BB570" s="2" t="str">
        <f t="shared" si="349"/>
        <v/>
      </c>
      <c r="BC570" s="2" t="str">
        <f t="shared" si="349"/>
        <v/>
      </c>
      <c r="BD570" s="2" t="str">
        <f t="shared" si="349"/>
        <v/>
      </c>
      <c r="BE570" s="2" t="str">
        <f t="shared" si="349"/>
        <v/>
      </c>
      <c r="BF570" s="2" t="str">
        <f t="shared" si="349"/>
        <v/>
      </c>
      <c r="BG570" s="2" t="str">
        <f t="shared" si="349"/>
        <v/>
      </c>
      <c r="BH570" s="2" t="str">
        <f t="shared" si="349"/>
        <v/>
      </c>
      <c r="BI570" s="2" t="str">
        <f t="shared" si="349"/>
        <v/>
      </c>
      <c r="BJ570" s="2" t="str">
        <f t="shared" si="349"/>
        <v/>
      </c>
      <c r="BK570" s="2" t="str">
        <f t="shared" si="349"/>
        <v/>
      </c>
    </row>
    <row r="571" spans="1:63" x14ac:dyDescent="0.35">
      <c r="A571" s="2" t="str">
        <f>RawData!A567&amp;" "&amp;RawData!B567&amp;" "&amp;RawData!C567&amp;" "&amp;RawData!D567&amp;" "&amp;RawData!E567</f>
        <v xml:space="preserve">450    </v>
      </c>
      <c r="B571" s="2" t="str">
        <f t="shared" si="317"/>
        <v>450</v>
      </c>
      <c r="C571" s="2" t="e">
        <f t="shared" si="318"/>
        <v>#VALUE!</v>
      </c>
      <c r="D571" s="2" t="e">
        <f t="shared" si="319"/>
        <v>#VALUE!</v>
      </c>
      <c r="E571" s="2" t="e">
        <f t="shared" si="320"/>
        <v>#VALUE!</v>
      </c>
      <c r="F571" s="2" t="b">
        <f t="shared" si="321"/>
        <v>0</v>
      </c>
      <c r="G571" s="2" t="b">
        <f t="shared" si="322"/>
        <v>0</v>
      </c>
      <c r="I571" s="2" t="str">
        <f t="shared" si="329"/>
        <v/>
      </c>
      <c r="J571" s="2" t="str">
        <f t="shared" si="323"/>
        <v/>
      </c>
      <c r="K571" s="2" t="str">
        <f t="shared" si="324"/>
        <v/>
      </c>
      <c r="L571" s="2" t="str">
        <f t="shared" si="325"/>
        <v>450</v>
      </c>
      <c r="N571" s="2" t="str">
        <f t="shared" si="326"/>
        <v/>
      </c>
      <c r="O571" s="2" t="str">
        <f t="shared" si="327"/>
        <v/>
      </c>
      <c r="P571" s="2" t="str">
        <f t="shared" si="328"/>
        <v/>
      </c>
      <c r="T571" s="2" t="str">
        <f t="shared" si="346"/>
        <v/>
      </c>
      <c r="U571" s="2" t="str">
        <f t="shared" si="346"/>
        <v/>
      </c>
      <c r="V571" s="2" t="str">
        <f t="shared" si="346"/>
        <v/>
      </c>
      <c r="W571" s="2" t="str">
        <f t="shared" si="346"/>
        <v/>
      </c>
      <c r="X571" s="2" t="str">
        <f t="shared" si="346"/>
        <v/>
      </c>
      <c r="Y571" s="2" t="str">
        <f t="shared" si="346"/>
        <v/>
      </c>
      <c r="Z571" s="2" t="str">
        <f t="shared" si="346"/>
        <v/>
      </c>
      <c r="AA571" s="2" t="str">
        <f t="shared" si="346"/>
        <v/>
      </c>
      <c r="AB571" s="2" t="str">
        <f t="shared" si="346"/>
        <v/>
      </c>
      <c r="AC571" s="2" t="str">
        <f t="shared" si="346"/>
        <v/>
      </c>
      <c r="AD571" s="2" t="str">
        <f t="shared" si="347"/>
        <v/>
      </c>
      <c r="AE571" s="2" t="str">
        <f t="shared" si="347"/>
        <v/>
      </c>
      <c r="AF571" s="2" t="str">
        <f t="shared" si="347"/>
        <v/>
      </c>
      <c r="AG571" s="2" t="str">
        <f t="shared" si="347"/>
        <v/>
      </c>
      <c r="AH571" s="2" t="str">
        <f t="shared" si="347"/>
        <v/>
      </c>
      <c r="AI571" s="2" t="str">
        <f t="shared" si="347"/>
        <v/>
      </c>
      <c r="AJ571" s="2" t="str">
        <f t="shared" si="347"/>
        <v/>
      </c>
      <c r="AK571" s="2" t="str">
        <f t="shared" si="347"/>
        <v/>
      </c>
      <c r="AL571" s="2" t="str">
        <f t="shared" si="347"/>
        <v/>
      </c>
      <c r="AM571" s="2" t="str">
        <f t="shared" si="347"/>
        <v/>
      </c>
      <c r="AN571" s="2" t="str">
        <f t="shared" si="348"/>
        <v/>
      </c>
      <c r="AO571" s="2" t="str">
        <f t="shared" si="348"/>
        <v/>
      </c>
      <c r="AP571" s="2" t="str">
        <f t="shared" si="348"/>
        <v/>
      </c>
      <c r="AQ571" s="2" t="str">
        <f t="shared" si="348"/>
        <v/>
      </c>
      <c r="AR571" s="2" t="str">
        <f t="shared" si="348"/>
        <v/>
      </c>
      <c r="AS571" s="2" t="str">
        <f t="shared" si="348"/>
        <v/>
      </c>
      <c r="AT571" s="2" t="str">
        <f t="shared" si="348"/>
        <v/>
      </c>
      <c r="AU571" s="2" t="str">
        <f t="shared" si="348"/>
        <v/>
      </c>
      <c r="AV571" s="2" t="str">
        <f t="shared" si="348"/>
        <v/>
      </c>
      <c r="AW571" s="2" t="str">
        <f t="shared" si="348"/>
        <v/>
      </c>
      <c r="AX571" s="2" t="str">
        <f t="shared" si="349"/>
        <v/>
      </c>
      <c r="AY571" s="2" t="str">
        <f t="shared" si="349"/>
        <v/>
      </c>
      <c r="AZ571" s="2" t="str">
        <f t="shared" si="349"/>
        <v/>
      </c>
      <c r="BA571" s="2" t="str">
        <f t="shared" si="349"/>
        <v/>
      </c>
      <c r="BB571" s="2" t="str">
        <f t="shared" si="349"/>
        <v/>
      </c>
      <c r="BC571" s="2" t="str">
        <f t="shared" si="349"/>
        <v/>
      </c>
      <c r="BD571" s="2" t="str">
        <f t="shared" si="349"/>
        <v/>
      </c>
      <c r="BE571" s="2" t="str">
        <f t="shared" si="349"/>
        <v/>
      </c>
      <c r="BF571" s="2" t="str">
        <f t="shared" si="349"/>
        <v/>
      </c>
      <c r="BG571" s="2" t="str">
        <f t="shared" si="349"/>
        <v/>
      </c>
      <c r="BH571" s="2" t="str">
        <f t="shared" si="349"/>
        <v/>
      </c>
      <c r="BI571" s="2" t="str">
        <f t="shared" si="349"/>
        <v/>
      </c>
      <c r="BJ571" s="2" t="str">
        <f t="shared" si="349"/>
        <v/>
      </c>
      <c r="BK571" s="2" t="str">
        <f t="shared" si="349"/>
        <v/>
      </c>
    </row>
    <row r="572" spans="1:63" x14ac:dyDescent="0.35">
      <c r="A572" s="2" t="str">
        <f>RawData!A568&amp;" "&amp;RawData!B568&amp;" "&amp;RawData!C568&amp;" "&amp;RawData!D568&amp;" "&amp;RawData!E568</f>
        <v xml:space="preserve">    </v>
      </c>
      <c r="B572" s="2" t="str">
        <f t="shared" si="317"/>
        <v/>
      </c>
      <c r="C572" s="2" t="e">
        <f t="shared" si="318"/>
        <v>#VALUE!</v>
      </c>
      <c r="D572" s="2" t="e">
        <f t="shared" si="319"/>
        <v>#VALUE!</v>
      </c>
      <c r="E572" s="2" t="e">
        <f t="shared" si="320"/>
        <v>#VALUE!</v>
      </c>
      <c r="F572" s="2" t="b">
        <f t="shared" si="321"/>
        <v>0</v>
      </c>
      <c r="G572" s="2" t="b">
        <f t="shared" si="322"/>
        <v>0</v>
      </c>
      <c r="I572" s="2" t="str">
        <f t="shared" si="329"/>
        <v/>
      </c>
      <c r="J572" s="2" t="str">
        <f t="shared" si="323"/>
        <v/>
      </c>
      <c r="K572" s="2" t="str">
        <f t="shared" si="324"/>
        <v/>
      </c>
      <c r="L572" s="2" t="str">
        <f t="shared" si="325"/>
        <v/>
      </c>
      <c r="N572" s="2" t="str">
        <f t="shared" si="326"/>
        <v/>
      </c>
      <c r="O572" s="2" t="str">
        <f t="shared" si="327"/>
        <v/>
      </c>
      <c r="P572" s="2" t="str">
        <f t="shared" si="328"/>
        <v/>
      </c>
      <c r="T572" s="2" t="str">
        <f t="shared" si="346"/>
        <v/>
      </c>
      <c r="U572" s="2" t="str">
        <f t="shared" si="346"/>
        <v/>
      </c>
      <c r="V572" s="2" t="str">
        <f t="shared" si="346"/>
        <v/>
      </c>
      <c r="W572" s="2" t="str">
        <f t="shared" si="346"/>
        <v/>
      </c>
      <c r="X572" s="2" t="str">
        <f t="shared" si="346"/>
        <v/>
      </c>
      <c r="Y572" s="2" t="str">
        <f t="shared" si="346"/>
        <v/>
      </c>
      <c r="Z572" s="2" t="str">
        <f t="shared" si="346"/>
        <v/>
      </c>
      <c r="AA572" s="2" t="str">
        <f t="shared" si="346"/>
        <v/>
      </c>
      <c r="AB572" s="2" t="str">
        <f t="shared" si="346"/>
        <v/>
      </c>
      <c r="AC572" s="2" t="str">
        <f t="shared" si="346"/>
        <v/>
      </c>
      <c r="AD572" s="2" t="str">
        <f t="shared" si="347"/>
        <v/>
      </c>
      <c r="AE572" s="2" t="str">
        <f t="shared" si="347"/>
        <v/>
      </c>
      <c r="AF572" s="2" t="str">
        <f t="shared" si="347"/>
        <v/>
      </c>
      <c r="AG572" s="2" t="str">
        <f t="shared" si="347"/>
        <v/>
      </c>
      <c r="AH572" s="2" t="str">
        <f t="shared" si="347"/>
        <v/>
      </c>
      <c r="AI572" s="2" t="str">
        <f t="shared" si="347"/>
        <v/>
      </c>
      <c r="AJ572" s="2" t="str">
        <f t="shared" si="347"/>
        <v/>
      </c>
      <c r="AK572" s="2" t="str">
        <f t="shared" si="347"/>
        <v/>
      </c>
      <c r="AL572" s="2" t="str">
        <f t="shared" si="347"/>
        <v/>
      </c>
      <c r="AM572" s="2" t="str">
        <f t="shared" si="347"/>
        <v/>
      </c>
      <c r="AN572" s="2" t="str">
        <f t="shared" si="348"/>
        <v/>
      </c>
      <c r="AO572" s="2" t="str">
        <f t="shared" si="348"/>
        <v/>
      </c>
      <c r="AP572" s="2" t="str">
        <f t="shared" si="348"/>
        <v/>
      </c>
      <c r="AQ572" s="2" t="str">
        <f t="shared" si="348"/>
        <v/>
      </c>
      <c r="AR572" s="2" t="str">
        <f t="shared" si="348"/>
        <v/>
      </c>
      <c r="AS572" s="2" t="str">
        <f t="shared" si="348"/>
        <v/>
      </c>
      <c r="AT572" s="2" t="str">
        <f t="shared" si="348"/>
        <v/>
      </c>
      <c r="AU572" s="2" t="str">
        <f t="shared" si="348"/>
        <v/>
      </c>
      <c r="AV572" s="2" t="str">
        <f t="shared" si="348"/>
        <v/>
      </c>
      <c r="AW572" s="2" t="str">
        <f t="shared" si="348"/>
        <v/>
      </c>
      <c r="AX572" s="2" t="str">
        <f t="shared" si="349"/>
        <v/>
      </c>
      <c r="AY572" s="2" t="str">
        <f t="shared" si="349"/>
        <v/>
      </c>
      <c r="AZ572" s="2" t="str">
        <f t="shared" si="349"/>
        <v/>
      </c>
      <c r="BA572" s="2" t="str">
        <f t="shared" si="349"/>
        <v/>
      </c>
      <c r="BB572" s="2" t="str">
        <f t="shared" si="349"/>
        <v/>
      </c>
      <c r="BC572" s="2" t="str">
        <f t="shared" si="349"/>
        <v/>
      </c>
      <c r="BD572" s="2" t="str">
        <f t="shared" si="349"/>
        <v/>
      </c>
      <c r="BE572" s="2" t="str">
        <f t="shared" si="349"/>
        <v/>
      </c>
      <c r="BF572" s="2" t="str">
        <f t="shared" si="349"/>
        <v/>
      </c>
      <c r="BG572" s="2" t="str">
        <f t="shared" si="349"/>
        <v/>
      </c>
      <c r="BH572" s="2" t="str">
        <f t="shared" si="349"/>
        <v/>
      </c>
      <c r="BI572" s="2" t="str">
        <f t="shared" si="349"/>
        <v/>
      </c>
      <c r="BJ572" s="2" t="str">
        <f t="shared" si="349"/>
        <v/>
      </c>
      <c r="BK572" s="2" t="str">
        <f t="shared" si="349"/>
        <v/>
      </c>
    </row>
    <row r="573" spans="1:63" ht="43.5" x14ac:dyDescent="0.35">
      <c r="A573" s="2" t="str">
        <f>RawData!A569&amp;" "&amp;RawData!B569&amp;" "&amp;RawData!C569&amp;" "&amp;RawData!D569&amp;" "&amp;RawData!E569</f>
        <v xml:space="preserve">CREATED  Cromemco Cromix Plus Masters 3.5" convert,  .IMD .TAR .TA  </v>
      </c>
      <c r="B573" s="2" t="str">
        <f t="shared" si="317"/>
        <v>CREATED Cromemco Cromix Plus Masters 3.5" convert, .IMD .TAR .TA</v>
      </c>
      <c r="C573" s="2">
        <f t="shared" si="318"/>
        <v>8</v>
      </c>
      <c r="D573" s="2">
        <f t="shared" si="319"/>
        <v>17</v>
      </c>
      <c r="E573" s="2">
        <f t="shared" si="320"/>
        <v>24</v>
      </c>
      <c r="F573" s="2" t="b">
        <f t="shared" si="321"/>
        <v>0</v>
      </c>
      <c r="G573" s="2" t="b">
        <f t="shared" si="322"/>
        <v>0</v>
      </c>
      <c r="I573" s="2" t="str">
        <f t="shared" si="329"/>
        <v/>
      </c>
      <c r="J573" s="2" t="str">
        <f t="shared" si="323"/>
        <v/>
      </c>
      <c r="K573" s="2" t="str">
        <f t="shared" si="324"/>
        <v/>
      </c>
      <c r="L573" s="2" t="str">
        <f t="shared" si="325"/>
        <v>CREATED Cromemco Cromix Plus Masters 3.5" convert, .IMD .TAR .TA</v>
      </c>
      <c r="N573" s="2" t="str">
        <f t="shared" si="326"/>
        <v/>
      </c>
      <c r="O573" s="2" t="str">
        <f t="shared" si="327"/>
        <v/>
      </c>
      <c r="P573" s="2" t="str">
        <f t="shared" si="328"/>
        <v/>
      </c>
      <c r="T573" s="2" t="str">
        <f t="shared" si="346"/>
        <v/>
      </c>
      <c r="U573" s="2" t="str">
        <f t="shared" si="346"/>
        <v/>
      </c>
      <c r="V573" s="2" t="str">
        <f t="shared" si="346"/>
        <v/>
      </c>
      <c r="W573" s="2" t="str">
        <f t="shared" si="346"/>
        <v/>
      </c>
      <c r="X573" s="2" t="str">
        <f t="shared" si="346"/>
        <v/>
      </c>
      <c r="Y573" s="2" t="str">
        <f t="shared" si="346"/>
        <v/>
      </c>
      <c r="Z573" s="2" t="str">
        <f t="shared" si="346"/>
        <v/>
      </c>
      <c r="AA573" s="2" t="str">
        <f t="shared" si="346"/>
        <v/>
      </c>
      <c r="AB573" s="2" t="str">
        <f t="shared" si="346"/>
        <v/>
      </c>
      <c r="AC573" s="2" t="str">
        <f t="shared" si="346"/>
        <v/>
      </c>
      <c r="AD573" s="2" t="str">
        <f t="shared" si="347"/>
        <v/>
      </c>
      <c r="AE573" s="2" t="str">
        <f t="shared" si="347"/>
        <v/>
      </c>
      <c r="AF573" s="2" t="str">
        <f t="shared" si="347"/>
        <v/>
      </c>
      <c r="AG573" s="2" t="str">
        <f t="shared" si="347"/>
        <v/>
      </c>
      <c r="AH573" s="2" t="str">
        <f t="shared" si="347"/>
        <v/>
      </c>
      <c r="AI573" s="2" t="str">
        <f t="shared" si="347"/>
        <v/>
      </c>
      <c r="AJ573" s="2" t="str">
        <f t="shared" si="347"/>
        <v/>
      </c>
      <c r="AK573" s="2" t="str">
        <f t="shared" si="347"/>
        <v/>
      </c>
      <c r="AL573" s="2" t="str">
        <f t="shared" si="347"/>
        <v/>
      </c>
      <c r="AM573" s="2" t="str">
        <f t="shared" si="347"/>
        <v/>
      </c>
      <c r="AN573" s="2" t="str">
        <f t="shared" si="348"/>
        <v/>
      </c>
      <c r="AO573" s="2" t="str">
        <f t="shared" si="348"/>
        <v/>
      </c>
      <c r="AP573" s="2" t="str">
        <f t="shared" si="348"/>
        <v/>
      </c>
      <c r="AQ573" s="2" t="str">
        <f t="shared" si="348"/>
        <v/>
      </c>
      <c r="AR573" s="2" t="str">
        <f t="shared" si="348"/>
        <v/>
      </c>
      <c r="AS573" s="2" t="str">
        <f t="shared" si="348"/>
        <v/>
      </c>
      <c r="AT573" s="2" t="str">
        <f t="shared" si="348"/>
        <v/>
      </c>
      <c r="AU573" s="2" t="str">
        <f t="shared" si="348"/>
        <v/>
      </c>
      <c r="AV573" s="2" t="str">
        <f t="shared" si="348"/>
        <v/>
      </c>
      <c r="AW573" s="2" t="str">
        <f t="shared" si="348"/>
        <v/>
      </c>
      <c r="AX573" s="2" t="str">
        <f t="shared" si="349"/>
        <v/>
      </c>
      <c r="AY573" s="2" t="str">
        <f t="shared" si="349"/>
        <v/>
      </c>
      <c r="AZ573" s="2" t="str">
        <f t="shared" si="349"/>
        <v/>
      </c>
      <c r="BA573" s="2" t="str">
        <f t="shared" si="349"/>
        <v/>
      </c>
      <c r="BB573" s="2" t="str">
        <f t="shared" si="349"/>
        <v/>
      </c>
      <c r="BC573" s="2" t="str">
        <f t="shared" si="349"/>
        <v/>
      </c>
      <c r="BD573" s="2" t="str">
        <f t="shared" si="349"/>
        <v/>
      </c>
      <c r="BE573" s="2" t="str">
        <f t="shared" si="349"/>
        <v/>
      </c>
      <c r="BF573" s="2" t="str">
        <f t="shared" si="349"/>
        <v/>
      </c>
      <c r="BG573" s="2" t="str">
        <f t="shared" si="349"/>
        <v/>
      </c>
      <c r="BH573" s="2" t="str">
        <f t="shared" si="349"/>
        <v/>
      </c>
      <c r="BI573" s="2" t="str">
        <f t="shared" si="349"/>
        <v/>
      </c>
      <c r="BJ573" s="2" t="str">
        <f t="shared" si="349"/>
        <v/>
      </c>
      <c r="BK573" s="2" t="str">
        <f t="shared" si="349"/>
        <v/>
      </c>
    </row>
    <row r="574" spans="1:63" ht="58" x14ac:dyDescent="0.35">
      <c r="A574" s="2" t="str">
        <f>RawData!A570&amp;" "&amp;RawData!B570&amp;" "&amp;RawData!C570&amp;" "&amp;RawData!D570&amp;" "&amp;RawData!E570</f>
        <v xml:space="preserve">451  20091018      _3CLDSDDST Cromix Plus Rel 4 30.79 disk 1 serial 10055 (regen from 467, org unreadable)  </v>
      </c>
      <c r="B574" s="2" t="str">
        <f t="shared" si="317"/>
        <v>451 20091018 _3CLDSDDST Cromix Plus Rel 4 30.79 disk 1 serial 10055 (regen from 467, org unreadable)</v>
      </c>
      <c r="C574" s="2">
        <f t="shared" si="318"/>
        <v>4</v>
      </c>
      <c r="D574" s="2">
        <f t="shared" si="319"/>
        <v>13</v>
      </c>
      <c r="E574" s="2">
        <f t="shared" si="320"/>
        <v>24</v>
      </c>
      <c r="F574" s="2" t="b">
        <f t="shared" si="321"/>
        <v>1</v>
      </c>
      <c r="G574" s="2" t="b">
        <f t="shared" si="322"/>
        <v>1</v>
      </c>
      <c r="I574" s="2">
        <f t="shared" si="329"/>
        <v>451</v>
      </c>
      <c r="J574" s="2" t="str">
        <f t="shared" si="323"/>
        <v>20091018</v>
      </c>
      <c r="K574" s="2" t="str">
        <f t="shared" si="324"/>
        <v>_3CLDSDDST</v>
      </c>
      <c r="L574" s="2" t="str">
        <f t="shared" si="325"/>
        <v>Cromix Plus Rel 4 30.79 disk 1 serial 10055 (regen from 467, org unreadable)</v>
      </c>
      <c r="M574" s="2" t="s">
        <v>1306</v>
      </c>
      <c r="N574" s="2" t="b">
        <f t="shared" si="326"/>
        <v>1</v>
      </c>
      <c r="O574" s="2" t="b">
        <f t="shared" si="327"/>
        <v>0</v>
      </c>
      <c r="P574" s="2" t="str">
        <f t="shared" si="328"/>
        <v>3CLDSDDST</v>
      </c>
      <c r="T574" s="2" t="b">
        <f t="shared" si="346"/>
        <v>1</v>
      </c>
      <c r="U574" s="2" t="b">
        <f t="shared" si="346"/>
        <v>0</v>
      </c>
      <c r="V574" s="2" t="b">
        <f t="shared" si="346"/>
        <v>0</v>
      </c>
      <c r="W574" s="2" t="b">
        <f t="shared" si="346"/>
        <v>0</v>
      </c>
      <c r="X574" s="2" t="b">
        <f t="shared" si="346"/>
        <v>0</v>
      </c>
      <c r="Y574" s="2" t="b">
        <f t="shared" si="346"/>
        <v>0</v>
      </c>
      <c r="Z574" s="2" t="b">
        <f t="shared" si="346"/>
        <v>1</v>
      </c>
      <c r="AA574" s="2" t="b">
        <f t="shared" si="346"/>
        <v>0</v>
      </c>
      <c r="AB574" s="2" t="b">
        <f t="shared" si="346"/>
        <v>0</v>
      </c>
      <c r="AC574" s="2" t="b">
        <f t="shared" si="346"/>
        <v>0</v>
      </c>
      <c r="AD574" s="2" t="b">
        <f t="shared" si="347"/>
        <v>0</v>
      </c>
      <c r="AE574" s="2" t="b">
        <f t="shared" si="347"/>
        <v>0</v>
      </c>
      <c r="AF574" s="2" t="b">
        <f t="shared" si="347"/>
        <v>0</v>
      </c>
      <c r="AG574" s="2" t="b">
        <f t="shared" si="347"/>
        <v>0</v>
      </c>
      <c r="AH574" s="2" t="b">
        <f t="shared" si="347"/>
        <v>0</v>
      </c>
      <c r="AI574" s="2" t="b">
        <f t="shared" si="347"/>
        <v>0</v>
      </c>
      <c r="AJ574" s="2" t="b">
        <f t="shared" si="347"/>
        <v>1</v>
      </c>
      <c r="AK574" s="2" t="b">
        <f t="shared" si="347"/>
        <v>0</v>
      </c>
      <c r="AL574" s="2" t="b">
        <f t="shared" si="347"/>
        <v>0</v>
      </c>
      <c r="AM574" s="2" t="b">
        <f t="shared" si="347"/>
        <v>0</v>
      </c>
      <c r="AN574" s="2" t="b">
        <f t="shared" si="348"/>
        <v>0</v>
      </c>
      <c r="AO574" s="2" t="b">
        <f t="shared" si="348"/>
        <v>0</v>
      </c>
      <c r="AP574" s="2" t="b">
        <f t="shared" si="348"/>
        <v>0</v>
      </c>
      <c r="AQ574" s="2" t="b">
        <f t="shared" si="348"/>
        <v>0</v>
      </c>
      <c r="AR574" s="2" t="b">
        <f t="shared" si="348"/>
        <v>0</v>
      </c>
      <c r="AS574" s="2" t="b">
        <f t="shared" si="348"/>
        <v>0</v>
      </c>
      <c r="AT574" s="2" t="b">
        <f t="shared" si="348"/>
        <v>1</v>
      </c>
      <c r="AU574" s="2" t="b">
        <f t="shared" si="348"/>
        <v>1</v>
      </c>
      <c r="AV574" s="2" t="b">
        <f t="shared" si="348"/>
        <v>1</v>
      </c>
      <c r="AW574" s="2" t="b">
        <f t="shared" si="348"/>
        <v>1</v>
      </c>
      <c r="AX574" s="2" t="b">
        <f t="shared" si="349"/>
        <v>1</v>
      </c>
      <c r="AY574" s="2" t="b">
        <f t="shared" si="349"/>
        <v>1</v>
      </c>
      <c r="AZ574" s="2" t="b">
        <f t="shared" si="349"/>
        <v>1</v>
      </c>
      <c r="BA574" s="2" t="b">
        <f t="shared" si="349"/>
        <v>1</v>
      </c>
      <c r="BB574" s="2" t="b">
        <f t="shared" si="349"/>
        <v>1</v>
      </c>
      <c r="BC574" s="2" t="b">
        <f t="shared" si="349"/>
        <v>1</v>
      </c>
      <c r="BD574" s="2" t="b">
        <f t="shared" si="349"/>
        <v>1</v>
      </c>
      <c r="BE574" s="2" t="b">
        <f t="shared" si="349"/>
        <v>1</v>
      </c>
      <c r="BF574" s="2" t="b">
        <f t="shared" si="349"/>
        <v>1</v>
      </c>
      <c r="BG574" s="2" t="b">
        <f t="shared" si="349"/>
        <v>1</v>
      </c>
      <c r="BH574" s="2" t="b">
        <f t="shared" si="349"/>
        <v>1</v>
      </c>
      <c r="BI574" s="2" t="b">
        <f t="shared" si="349"/>
        <v>1</v>
      </c>
      <c r="BJ574" s="2" t="b">
        <f t="shared" si="349"/>
        <v>1</v>
      </c>
      <c r="BK574" s="2" t="b">
        <f t="shared" si="349"/>
        <v>1</v>
      </c>
    </row>
    <row r="575" spans="1:63" ht="43.5" x14ac:dyDescent="0.35">
      <c r="A575" s="2" t="str">
        <f>RawData!A571&amp;" "&amp;RawData!B571&amp;" "&amp;RawData!C571&amp;" "&amp;RawData!D571&amp;" "&amp;RawData!E571</f>
        <v>452 20070708  3CLDSDDST Cromix Plus Rel 4 30.79 disk 2 serial 10055 helpfiles</v>
      </c>
      <c r="B575" s="2" t="str">
        <f t="shared" si="317"/>
        <v>452 20070708 3CLDSDDST Cromix Plus Rel 4 30.79 disk 2 serial 10055 helpfiles</v>
      </c>
      <c r="C575" s="2">
        <f t="shared" si="318"/>
        <v>4</v>
      </c>
      <c r="D575" s="2">
        <f t="shared" si="319"/>
        <v>13</v>
      </c>
      <c r="E575" s="2">
        <f t="shared" si="320"/>
        <v>23</v>
      </c>
      <c r="F575" s="2" t="b">
        <f t="shared" si="321"/>
        <v>1</v>
      </c>
      <c r="G575" s="2" t="b">
        <f t="shared" si="322"/>
        <v>1</v>
      </c>
      <c r="I575" s="2">
        <f t="shared" si="329"/>
        <v>452</v>
      </c>
      <c r="J575" s="2" t="str">
        <f t="shared" si="323"/>
        <v>20070708</v>
      </c>
      <c r="K575" s="2" t="str">
        <f t="shared" si="324"/>
        <v>3CLDSDDST</v>
      </c>
      <c r="L575" s="2" t="str">
        <f t="shared" si="325"/>
        <v>Cromix Plus Rel 4 30.79 disk 2 serial 10055 helpfiles</v>
      </c>
      <c r="N575" s="2" t="b">
        <f t="shared" si="326"/>
        <v>0</v>
      </c>
      <c r="O575" s="2" t="b">
        <f t="shared" si="327"/>
        <v>0</v>
      </c>
      <c r="P575" s="2" t="str">
        <f t="shared" si="328"/>
        <v>3CLDSDDST</v>
      </c>
      <c r="T575" s="2" t="b">
        <f t="shared" ref="T575:AC584" si="350">IF($F575,OR(NOT(ISERROR(FIND(T$2,$L575,1))),NOT(ISERROR(FIND(T$3,$L575,1))),NOT(ISERROR(FIND(T$4,$L575,1)))),"")</f>
        <v>1</v>
      </c>
      <c r="U575" s="2" t="b">
        <f t="shared" si="350"/>
        <v>0</v>
      </c>
      <c r="V575" s="2" t="b">
        <f t="shared" si="350"/>
        <v>0</v>
      </c>
      <c r="W575" s="2" t="b">
        <f t="shared" si="350"/>
        <v>0</v>
      </c>
      <c r="X575" s="2" t="b">
        <f t="shared" si="350"/>
        <v>0</v>
      </c>
      <c r="Y575" s="2" t="b">
        <f t="shared" si="350"/>
        <v>0</v>
      </c>
      <c r="Z575" s="2" t="b">
        <f t="shared" si="350"/>
        <v>1</v>
      </c>
      <c r="AA575" s="2" t="b">
        <f t="shared" si="350"/>
        <v>0</v>
      </c>
      <c r="AB575" s="2" t="b">
        <f t="shared" si="350"/>
        <v>0</v>
      </c>
      <c r="AC575" s="2" t="b">
        <f t="shared" si="350"/>
        <v>0</v>
      </c>
      <c r="AD575" s="2" t="b">
        <f t="shared" ref="AD575:AM584" si="351">IF($F575,OR(NOT(ISERROR(FIND(AD$2,$L575,1))),NOT(ISERROR(FIND(AD$3,$L575,1))),NOT(ISERROR(FIND(AD$4,$L575,1)))),"")</f>
        <v>0</v>
      </c>
      <c r="AE575" s="2" t="b">
        <f t="shared" si="351"/>
        <v>0</v>
      </c>
      <c r="AF575" s="2" t="b">
        <f t="shared" si="351"/>
        <v>0</v>
      </c>
      <c r="AG575" s="2" t="b">
        <f t="shared" si="351"/>
        <v>0</v>
      </c>
      <c r="AH575" s="2" t="b">
        <f t="shared" si="351"/>
        <v>0</v>
      </c>
      <c r="AI575" s="2" t="b">
        <f t="shared" si="351"/>
        <v>0</v>
      </c>
      <c r="AJ575" s="2" t="b">
        <f t="shared" si="351"/>
        <v>1</v>
      </c>
      <c r="AK575" s="2" t="b">
        <f t="shared" si="351"/>
        <v>0</v>
      </c>
      <c r="AL575" s="2" t="b">
        <f t="shared" si="351"/>
        <v>0</v>
      </c>
      <c r="AM575" s="2" t="b">
        <f t="shared" si="351"/>
        <v>0</v>
      </c>
      <c r="AN575" s="2" t="b">
        <f t="shared" ref="AN575:AW584" si="352">IF($F575,OR(NOT(ISERROR(FIND(AN$2,$L575,1))),NOT(ISERROR(FIND(AN$3,$L575,1))),NOT(ISERROR(FIND(AN$4,$L575,1)))),"")</f>
        <v>0</v>
      </c>
      <c r="AO575" s="2" t="b">
        <f t="shared" si="352"/>
        <v>0</v>
      </c>
      <c r="AP575" s="2" t="b">
        <f t="shared" si="352"/>
        <v>0</v>
      </c>
      <c r="AQ575" s="2" t="b">
        <f t="shared" si="352"/>
        <v>0</v>
      </c>
      <c r="AR575" s="2" t="b">
        <f t="shared" si="352"/>
        <v>0</v>
      </c>
      <c r="AS575" s="2" t="b">
        <f t="shared" si="352"/>
        <v>0</v>
      </c>
      <c r="AT575" s="2" t="b">
        <f t="shared" si="352"/>
        <v>1</v>
      </c>
      <c r="AU575" s="2" t="b">
        <f t="shared" si="352"/>
        <v>1</v>
      </c>
      <c r="AV575" s="2" t="b">
        <f t="shared" si="352"/>
        <v>1</v>
      </c>
      <c r="AW575" s="2" t="b">
        <f t="shared" si="352"/>
        <v>1</v>
      </c>
      <c r="AX575" s="2" t="b">
        <f t="shared" ref="AX575:BK584" si="353">IF($F575,OR(NOT(ISERROR(FIND(AX$2,$L575,1))),NOT(ISERROR(FIND(AX$3,$L575,1))),NOT(ISERROR(FIND(AX$4,$L575,1)))),"")</f>
        <v>1</v>
      </c>
      <c r="AY575" s="2" t="b">
        <f t="shared" si="353"/>
        <v>1</v>
      </c>
      <c r="AZ575" s="2" t="b">
        <f t="shared" si="353"/>
        <v>1</v>
      </c>
      <c r="BA575" s="2" t="b">
        <f t="shared" si="353"/>
        <v>1</v>
      </c>
      <c r="BB575" s="2" t="b">
        <f t="shared" si="353"/>
        <v>1</v>
      </c>
      <c r="BC575" s="2" t="b">
        <f t="shared" si="353"/>
        <v>1</v>
      </c>
      <c r="BD575" s="2" t="b">
        <f t="shared" si="353"/>
        <v>1</v>
      </c>
      <c r="BE575" s="2" t="b">
        <f t="shared" si="353"/>
        <v>1</v>
      </c>
      <c r="BF575" s="2" t="b">
        <f t="shared" si="353"/>
        <v>1</v>
      </c>
      <c r="BG575" s="2" t="b">
        <f t="shared" si="353"/>
        <v>1</v>
      </c>
      <c r="BH575" s="2" t="b">
        <f t="shared" si="353"/>
        <v>1</v>
      </c>
      <c r="BI575" s="2" t="b">
        <f t="shared" si="353"/>
        <v>1</v>
      </c>
      <c r="BJ575" s="2" t="b">
        <f t="shared" si="353"/>
        <v>1</v>
      </c>
      <c r="BK575" s="2" t="b">
        <f t="shared" si="353"/>
        <v>1</v>
      </c>
    </row>
    <row r="576" spans="1:63" ht="43.5" x14ac:dyDescent="0.35">
      <c r="A576" s="2" t="str">
        <f>RawData!A572&amp;" "&amp;RawData!B572&amp;" "&amp;RawData!C572&amp;" "&amp;RawData!D572&amp;" "&amp;RawData!E572</f>
        <v xml:space="preserve">453  20090922      _3CLDSDDST Cromix Plus Rel 5 31.05 disk 1 serial 10097  </v>
      </c>
      <c r="B576" s="2" t="str">
        <f t="shared" si="317"/>
        <v>453 20090922 _3CLDSDDST Cromix Plus Rel 5 31.05 disk 1 serial 10097</v>
      </c>
      <c r="C576" s="2">
        <f t="shared" si="318"/>
        <v>4</v>
      </c>
      <c r="D576" s="2">
        <f t="shared" si="319"/>
        <v>13</v>
      </c>
      <c r="E576" s="2">
        <f t="shared" si="320"/>
        <v>24</v>
      </c>
      <c r="F576" s="2" t="b">
        <f t="shared" si="321"/>
        <v>1</v>
      </c>
      <c r="G576" s="2" t="b">
        <f t="shared" si="322"/>
        <v>1</v>
      </c>
      <c r="I576" s="2">
        <f t="shared" si="329"/>
        <v>453</v>
      </c>
      <c r="J576" s="2" t="str">
        <f t="shared" si="323"/>
        <v>20090922</v>
      </c>
      <c r="K576" s="2" t="str">
        <f t="shared" si="324"/>
        <v>_3CLDSDDST</v>
      </c>
      <c r="L576" s="2" t="str">
        <f t="shared" si="325"/>
        <v>Cromix Plus Rel 5 31.05 disk 1 serial 10097</v>
      </c>
      <c r="N576" s="2" t="b">
        <f t="shared" si="326"/>
        <v>1</v>
      </c>
      <c r="O576" s="2" t="b">
        <f t="shared" si="327"/>
        <v>0</v>
      </c>
      <c r="P576" s="2" t="str">
        <f t="shared" si="328"/>
        <v>3CLDSDDST</v>
      </c>
      <c r="T576" s="2" t="b">
        <f t="shared" si="350"/>
        <v>1</v>
      </c>
      <c r="U576" s="2" t="b">
        <f t="shared" si="350"/>
        <v>0</v>
      </c>
      <c r="V576" s="2" t="b">
        <f t="shared" si="350"/>
        <v>0</v>
      </c>
      <c r="W576" s="2" t="b">
        <f t="shared" si="350"/>
        <v>0</v>
      </c>
      <c r="X576" s="2" t="b">
        <f t="shared" si="350"/>
        <v>0</v>
      </c>
      <c r="Y576" s="2" t="b">
        <f t="shared" si="350"/>
        <v>0</v>
      </c>
      <c r="Z576" s="2" t="b">
        <f t="shared" si="350"/>
        <v>1</v>
      </c>
      <c r="AA576" s="2" t="b">
        <f t="shared" si="350"/>
        <v>0</v>
      </c>
      <c r="AB576" s="2" t="b">
        <f t="shared" si="350"/>
        <v>0</v>
      </c>
      <c r="AC576" s="2" t="b">
        <f t="shared" si="350"/>
        <v>0</v>
      </c>
      <c r="AD576" s="2" t="b">
        <f t="shared" si="351"/>
        <v>0</v>
      </c>
      <c r="AE576" s="2" t="b">
        <f t="shared" si="351"/>
        <v>0</v>
      </c>
      <c r="AF576" s="2" t="b">
        <f t="shared" si="351"/>
        <v>0</v>
      </c>
      <c r="AG576" s="2" t="b">
        <f t="shared" si="351"/>
        <v>0</v>
      </c>
      <c r="AH576" s="2" t="b">
        <f t="shared" si="351"/>
        <v>0</v>
      </c>
      <c r="AI576" s="2" t="b">
        <f t="shared" si="351"/>
        <v>0</v>
      </c>
      <c r="AJ576" s="2" t="b">
        <f t="shared" si="351"/>
        <v>0</v>
      </c>
      <c r="AK576" s="2" t="b">
        <f t="shared" si="351"/>
        <v>1</v>
      </c>
      <c r="AL576" s="2" t="b">
        <f t="shared" si="351"/>
        <v>0</v>
      </c>
      <c r="AM576" s="2" t="b">
        <f t="shared" si="351"/>
        <v>0</v>
      </c>
      <c r="AN576" s="2" t="b">
        <f t="shared" si="352"/>
        <v>0</v>
      </c>
      <c r="AO576" s="2" t="b">
        <f t="shared" si="352"/>
        <v>0</v>
      </c>
      <c r="AP576" s="2" t="b">
        <f t="shared" si="352"/>
        <v>0</v>
      </c>
      <c r="AQ576" s="2" t="b">
        <f t="shared" si="352"/>
        <v>0</v>
      </c>
      <c r="AR576" s="2" t="b">
        <f t="shared" si="352"/>
        <v>0</v>
      </c>
      <c r="AS576" s="2" t="b">
        <f t="shared" si="352"/>
        <v>0</v>
      </c>
      <c r="AT576" s="2" t="b">
        <f t="shared" si="352"/>
        <v>1</v>
      </c>
      <c r="AU576" s="2" t="b">
        <f t="shared" si="352"/>
        <v>1</v>
      </c>
      <c r="AV576" s="2" t="b">
        <f t="shared" si="352"/>
        <v>1</v>
      </c>
      <c r="AW576" s="2" t="b">
        <f t="shared" si="352"/>
        <v>1</v>
      </c>
      <c r="AX576" s="2" t="b">
        <f t="shared" si="353"/>
        <v>1</v>
      </c>
      <c r="AY576" s="2" t="b">
        <f t="shared" si="353"/>
        <v>1</v>
      </c>
      <c r="AZ576" s="2" t="b">
        <f t="shared" si="353"/>
        <v>1</v>
      </c>
      <c r="BA576" s="2" t="b">
        <f t="shared" si="353"/>
        <v>1</v>
      </c>
      <c r="BB576" s="2" t="b">
        <f t="shared" si="353"/>
        <v>1</v>
      </c>
      <c r="BC576" s="2" t="b">
        <f t="shared" si="353"/>
        <v>1</v>
      </c>
      <c r="BD576" s="2" t="b">
        <f t="shared" si="353"/>
        <v>1</v>
      </c>
      <c r="BE576" s="2" t="b">
        <f t="shared" si="353"/>
        <v>1</v>
      </c>
      <c r="BF576" s="2" t="b">
        <f t="shared" si="353"/>
        <v>1</v>
      </c>
      <c r="BG576" s="2" t="b">
        <f t="shared" si="353"/>
        <v>1</v>
      </c>
      <c r="BH576" s="2" t="b">
        <f t="shared" si="353"/>
        <v>1</v>
      </c>
      <c r="BI576" s="2" t="b">
        <f t="shared" si="353"/>
        <v>1</v>
      </c>
      <c r="BJ576" s="2" t="b">
        <f t="shared" si="353"/>
        <v>1</v>
      </c>
      <c r="BK576" s="2" t="b">
        <f t="shared" si="353"/>
        <v>1</v>
      </c>
    </row>
    <row r="577" spans="1:63" ht="58" x14ac:dyDescent="0.35">
      <c r="A577" s="2" t="str">
        <f>RawData!A573&amp;" "&amp;RawData!B573&amp;" "&amp;RawData!C573&amp;" "&amp;RawData!D573&amp;" "&amp;RawData!E573</f>
        <v xml:space="preserve">454  20091018       3CLDSDDST Cromix Plus Rel 5 31.05 disk 2 serial 10097 bin cmd dev equ etc gen (regenerated). Not ftar!  </v>
      </c>
      <c r="B577" s="2" t="str">
        <f t="shared" si="317"/>
        <v>454 20091018 3CLDSDDST Cromix Plus Rel 5 31.05 disk 2 serial 10097 bin cmd dev equ etc gen (regenerated). Not ftar!</v>
      </c>
      <c r="C577" s="2">
        <f t="shared" si="318"/>
        <v>4</v>
      </c>
      <c r="D577" s="2">
        <f t="shared" si="319"/>
        <v>13</v>
      </c>
      <c r="E577" s="2">
        <f t="shared" si="320"/>
        <v>23</v>
      </c>
      <c r="F577" s="2" t="b">
        <f t="shared" si="321"/>
        <v>1</v>
      </c>
      <c r="G577" s="2" t="b">
        <f t="shared" si="322"/>
        <v>1</v>
      </c>
      <c r="I577" s="2">
        <f t="shared" si="329"/>
        <v>454</v>
      </c>
      <c r="J577" s="2" t="str">
        <f t="shared" si="323"/>
        <v>20091018</v>
      </c>
      <c r="K577" s="2" t="str">
        <f t="shared" si="324"/>
        <v>3CLDSDDST</v>
      </c>
      <c r="L577" s="2" t="str">
        <f t="shared" si="325"/>
        <v>Cromix Plus Rel 5 31.05 disk 2 serial 10097 bin cmd dev equ etc gen (regenerated). Not ftar!</v>
      </c>
      <c r="N577" s="2" t="b">
        <f t="shared" si="326"/>
        <v>0</v>
      </c>
      <c r="O577" s="2" t="b">
        <f t="shared" si="327"/>
        <v>0</v>
      </c>
      <c r="P577" s="2" t="str">
        <f t="shared" si="328"/>
        <v>3CLDSDDST</v>
      </c>
      <c r="T577" s="2" t="b">
        <f t="shared" si="350"/>
        <v>1</v>
      </c>
      <c r="U577" s="2" t="b">
        <f t="shared" si="350"/>
        <v>0</v>
      </c>
      <c r="V577" s="2" t="b">
        <f t="shared" si="350"/>
        <v>0</v>
      </c>
      <c r="W577" s="2" t="b">
        <f t="shared" si="350"/>
        <v>0</v>
      </c>
      <c r="X577" s="2" t="b">
        <f t="shared" si="350"/>
        <v>0</v>
      </c>
      <c r="Y577" s="2" t="b">
        <f t="shared" si="350"/>
        <v>0</v>
      </c>
      <c r="Z577" s="2" t="b">
        <f t="shared" si="350"/>
        <v>1</v>
      </c>
      <c r="AA577" s="2" t="b">
        <f t="shared" si="350"/>
        <v>0</v>
      </c>
      <c r="AB577" s="2" t="b">
        <f t="shared" si="350"/>
        <v>0</v>
      </c>
      <c r="AC577" s="2" t="b">
        <f t="shared" si="350"/>
        <v>0</v>
      </c>
      <c r="AD577" s="2" t="b">
        <f t="shared" si="351"/>
        <v>0</v>
      </c>
      <c r="AE577" s="2" t="b">
        <f t="shared" si="351"/>
        <v>0</v>
      </c>
      <c r="AF577" s="2" t="b">
        <f t="shared" si="351"/>
        <v>0</v>
      </c>
      <c r="AG577" s="2" t="b">
        <f t="shared" si="351"/>
        <v>0</v>
      </c>
      <c r="AH577" s="2" t="b">
        <f t="shared" si="351"/>
        <v>0</v>
      </c>
      <c r="AI577" s="2" t="b">
        <f t="shared" si="351"/>
        <v>0</v>
      </c>
      <c r="AJ577" s="2" t="b">
        <f t="shared" si="351"/>
        <v>0</v>
      </c>
      <c r="AK577" s="2" t="b">
        <f t="shared" si="351"/>
        <v>1</v>
      </c>
      <c r="AL577" s="2" t="b">
        <f t="shared" si="351"/>
        <v>0</v>
      </c>
      <c r="AM577" s="2" t="b">
        <f t="shared" si="351"/>
        <v>0</v>
      </c>
      <c r="AN577" s="2" t="b">
        <f t="shared" si="352"/>
        <v>0</v>
      </c>
      <c r="AO577" s="2" t="b">
        <f t="shared" si="352"/>
        <v>0</v>
      </c>
      <c r="AP577" s="2" t="b">
        <f t="shared" si="352"/>
        <v>0</v>
      </c>
      <c r="AQ577" s="2" t="b">
        <f t="shared" si="352"/>
        <v>0</v>
      </c>
      <c r="AR577" s="2" t="b">
        <f t="shared" si="352"/>
        <v>0</v>
      </c>
      <c r="AS577" s="2" t="b">
        <f t="shared" si="352"/>
        <v>0</v>
      </c>
      <c r="AT577" s="2" t="b">
        <f t="shared" si="352"/>
        <v>1</v>
      </c>
      <c r="AU577" s="2" t="b">
        <f t="shared" si="352"/>
        <v>1</v>
      </c>
      <c r="AV577" s="2" t="b">
        <f t="shared" si="352"/>
        <v>1</v>
      </c>
      <c r="AW577" s="2" t="b">
        <f t="shared" si="352"/>
        <v>1</v>
      </c>
      <c r="AX577" s="2" t="b">
        <f t="shared" si="353"/>
        <v>1</v>
      </c>
      <c r="AY577" s="2" t="b">
        <f t="shared" si="353"/>
        <v>1</v>
      </c>
      <c r="AZ577" s="2" t="b">
        <f t="shared" si="353"/>
        <v>1</v>
      </c>
      <c r="BA577" s="2" t="b">
        <f t="shared" si="353"/>
        <v>1</v>
      </c>
      <c r="BB577" s="2" t="b">
        <f t="shared" si="353"/>
        <v>1</v>
      </c>
      <c r="BC577" s="2" t="b">
        <f t="shared" si="353"/>
        <v>1</v>
      </c>
      <c r="BD577" s="2" t="b">
        <f t="shared" si="353"/>
        <v>1</v>
      </c>
      <c r="BE577" s="2" t="b">
        <f t="shared" si="353"/>
        <v>1</v>
      </c>
      <c r="BF577" s="2" t="b">
        <f t="shared" si="353"/>
        <v>1</v>
      </c>
      <c r="BG577" s="2" t="b">
        <f t="shared" si="353"/>
        <v>1</v>
      </c>
      <c r="BH577" s="2" t="b">
        <f t="shared" si="353"/>
        <v>1</v>
      </c>
      <c r="BI577" s="2" t="b">
        <f t="shared" si="353"/>
        <v>1</v>
      </c>
      <c r="BJ577" s="2" t="b">
        <f t="shared" si="353"/>
        <v>1</v>
      </c>
      <c r="BK577" s="2" t="b">
        <f t="shared" si="353"/>
        <v>1</v>
      </c>
    </row>
    <row r="578" spans="1:63" ht="58" x14ac:dyDescent="0.35">
      <c r="A578" s="2" t="str">
        <f>RawData!A574&amp;" "&amp;RawData!B574&amp;" "&amp;RawData!C574&amp;" "&amp;RawData!D574&amp;" "&amp;RawData!E574</f>
        <v>455 20070708  3CLDSDDST Cromix Plus Rel 5 31.05 disk 3 serial 10097 helpfiles (not ftar!) equ etc gen also included</v>
      </c>
      <c r="B578" s="2" t="str">
        <f t="shared" si="317"/>
        <v>455 20070708 3CLDSDDST Cromix Plus Rel 5 31.05 disk 3 serial 10097 helpfiles (not ftar!) equ etc gen also included</v>
      </c>
      <c r="C578" s="2">
        <f t="shared" si="318"/>
        <v>4</v>
      </c>
      <c r="D578" s="2">
        <f t="shared" si="319"/>
        <v>13</v>
      </c>
      <c r="E578" s="2">
        <f t="shared" si="320"/>
        <v>23</v>
      </c>
      <c r="F578" s="2" t="b">
        <f t="shared" si="321"/>
        <v>1</v>
      </c>
      <c r="G578" s="2" t="b">
        <f t="shared" si="322"/>
        <v>1</v>
      </c>
      <c r="I578" s="2">
        <f t="shared" si="329"/>
        <v>455</v>
      </c>
      <c r="J578" s="2" t="str">
        <f t="shared" si="323"/>
        <v>20070708</v>
      </c>
      <c r="K578" s="2" t="str">
        <f t="shared" si="324"/>
        <v>3CLDSDDST</v>
      </c>
      <c r="L578" s="2" t="str">
        <f t="shared" si="325"/>
        <v>Cromix Plus Rel 5 31.05 disk 3 serial 10097 helpfiles (not ftar!) equ etc gen also included</v>
      </c>
      <c r="N578" s="2" t="b">
        <f t="shared" si="326"/>
        <v>0</v>
      </c>
      <c r="O578" s="2" t="b">
        <f t="shared" si="327"/>
        <v>0</v>
      </c>
      <c r="P578" s="2" t="str">
        <f t="shared" si="328"/>
        <v>3CLDSDDST</v>
      </c>
      <c r="T578" s="2" t="b">
        <f t="shared" si="350"/>
        <v>1</v>
      </c>
      <c r="U578" s="2" t="b">
        <f t="shared" si="350"/>
        <v>0</v>
      </c>
      <c r="V578" s="2" t="b">
        <f t="shared" si="350"/>
        <v>0</v>
      </c>
      <c r="W578" s="2" t="b">
        <f t="shared" si="350"/>
        <v>0</v>
      </c>
      <c r="X578" s="2" t="b">
        <f t="shared" si="350"/>
        <v>0</v>
      </c>
      <c r="Y578" s="2" t="b">
        <f t="shared" si="350"/>
        <v>0</v>
      </c>
      <c r="Z578" s="2" t="b">
        <f t="shared" si="350"/>
        <v>1</v>
      </c>
      <c r="AA578" s="2" t="b">
        <f t="shared" si="350"/>
        <v>0</v>
      </c>
      <c r="AB578" s="2" t="b">
        <f t="shared" si="350"/>
        <v>0</v>
      </c>
      <c r="AC578" s="2" t="b">
        <f t="shared" si="350"/>
        <v>0</v>
      </c>
      <c r="AD578" s="2" t="b">
        <f t="shared" si="351"/>
        <v>0</v>
      </c>
      <c r="AE578" s="2" t="b">
        <f t="shared" si="351"/>
        <v>0</v>
      </c>
      <c r="AF578" s="2" t="b">
        <f t="shared" si="351"/>
        <v>0</v>
      </c>
      <c r="AG578" s="2" t="b">
        <f t="shared" si="351"/>
        <v>0</v>
      </c>
      <c r="AH578" s="2" t="b">
        <f t="shared" si="351"/>
        <v>0</v>
      </c>
      <c r="AI578" s="2" t="b">
        <f t="shared" si="351"/>
        <v>0</v>
      </c>
      <c r="AJ578" s="2" t="b">
        <f t="shared" si="351"/>
        <v>0</v>
      </c>
      <c r="AK578" s="2" t="b">
        <f t="shared" si="351"/>
        <v>1</v>
      </c>
      <c r="AL578" s="2" t="b">
        <f t="shared" si="351"/>
        <v>0</v>
      </c>
      <c r="AM578" s="2" t="b">
        <f t="shared" si="351"/>
        <v>0</v>
      </c>
      <c r="AN578" s="2" t="b">
        <f t="shared" si="352"/>
        <v>0</v>
      </c>
      <c r="AO578" s="2" t="b">
        <f t="shared" si="352"/>
        <v>0</v>
      </c>
      <c r="AP578" s="2" t="b">
        <f t="shared" si="352"/>
        <v>0</v>
      </c>
      <c r="AQ578" s="2" t="b">
        <f t="shared" si="352"/>
        <v>0</v>
      </c>
      <c r="AR578" s="2" t="b">
        <f t="shared" si="352"/>
        <v>0</v>
      </c>
      <c r="AS578" s="2" t="b">
        <f t="shared" si="352"/>
        <v>0</v>
      </c>
      <c r="AT578" s="2" t="b">
        <f t="shared" si="352"/>
        <v>1</v>
      </c>
      <c r="AU578" s="2" t="b">
        <f t="shared" si="352"/>
        <v>1</v>
      </c>
      <c r="AV578" s="2" t="b">
        <f t="shared" si="352"/>
        <v>1</v>
      </c>
      <c r="AW578" s="2" t="b">
        <f t="shared" si="352"/>
        <v>1</v>
      </c>
      <c r="AX578" s="2" t="b">
        <f t="shared" si="353"/>
        <v>1</v>
      </c>
      <c r="AY578" s="2" t="b">
        <f t="shared" si="353"/>
        <v>1</v>
      </c>
      <c r="AZ578" s="2" t="b">
        <f t="shared" si="353"/>
        <v>1</v>
      </c>
      <c r="BA578" s="2" t="b">
        <f t="shared" si="353"/>
        <v>1</v>
      </c>
      <c r="BB578" s="2" t="b">
        <f t="shared" si="353"/>
        <v>1</v>
      </c>
      <c r="BC578" s="2" t="b">
        <f t="shared" si="353"/>
        <v>1</v>
      </c>
      <c r="BD578" s="2" t="b">
        <f t="shared" si="353"/>
        <v>1</v>
      </c>
      <c r="BE578" s="2" t="b">
        <f t="shared" si="353"/>
        <v>1</v>
      </c>
      <c r="BF578" s="2" t="b">
        <f t="shared" si="353"/>
        <v>1</v>
      </c>
      <c r="BG578" s="2" t="b">
        <f t="shared" si="353"/>
        <v>1</v>
      </c>
      <c r="BH578" s="2" t="b">
        <f t="shared" si="353"/>
        <v>1</v>
      </c>
      <c r="BI578" s="2" t="b">
        <f t="shared" si="353"/>
        <v>1</v>
      </c>
      <c r="BJ578" s="2" t="b">
        <f t="shared" si="353"/>
        <v>1</v>
      </c>
      <c r="BK578" s="2" t="b">
        <f t="shared" si="353"/>
        <v>1</v>
      </c>
    </row>
    <row r="579" spans="1:63" ht="58" x14ac:dyDescent="0.35">
      <c r="A579" s="2" t="str">
        <f>RawData!A575&amp;" "&amp;RawData!B575&amp;" "&amp;RawData!C575&amp;" "&amp;RawData!D575&amp;" "&amp;RawData!E575</f>
        <v xml:space="preserve">456  20070708      _3CLDSDDST Cromix Plus Rel 1 30.51 disk 1 serial 10181 bin cmd equ etc gen tmp usr(partial)  </v>
      </c>
      <c r="B579" s="2" t="str">
        <f t="shared" si="317"/>
        <v>456 20070708 _3CLDSDDST Cromix Plus Rel 1 30.51 disk 1 serial 10181 bin cmd equ etc gen tmp usr(partial)</v>
      </c>
      <c r="C579" s="2">
        <f t="shared" si="318"/>
        <v>4</v>
      </c>
      <c r="D579" s="2">
        <f t="shared" si="319"/>
        <v>13</v>
      </c>
      <c r="E579" s="2">
        <f t="shared" si="320"/>
        <v>24</v>
      </c>
      <c r="F579" s="2" t="b">
        <f t="shared" si="321"/>
        <v>1</v>
      </c>
      <c r="G579" s="2" t="b">
        <f t="shared" si="322"/>
        <v>1</v>
      </c>
      <c r="I579" s="2">
        <f t="shared" si="329"/>
        <v>456</v>
      </c>
      <c r="J579" s="2" t="str">
        <f t="shared" si="323"/>
        <v>20070708</v>
      </c>
      <c r="K579" s="2" t="str">
        <f t="shared" si="324"/>
        <v>_3CLDSDDST</v>
      </c>
      <c r="L579" s="2" t="str">
        <f t="shared" si="325"/>
        <v>Cromix Plus Rel 1 30.51 disk 1 serial 10181 bin cmd equ etc gen tmp usr(partial)</v>
      </c>
      <c r="N579" s="2" t="b">
        <f t="shared" si="326"/>
        <v>1</v>
      </c>
      <c r="O579" s="2" t="b">
        <f t="shared" si="327"/>
        <v>0</v>
      </c>
      <c r="P579" s="2" t="str">
        <f t="shared" si="328"/>
        <v>3CLDSDDST</v>
      </c>
      <c r="T579" s="2" t="b">
        <f t="shared" si="350"/>
        <v>1</v>
      </c>
      <c r="U579" s="2" t="b">
        <f t="shared" si="350"/>
        <v>0</v>
      </c>
      <c r="V579" s="2" t="b">
        <f t="shared" si="350"/>
        <v>0</v>
      </c>
      <c r="W579" s="2" t="b">
        <f t="shared" si="350"/>
        <v>0</v>
      </c>
      <c r="X579" s="2" t="b">
        <f t="shared" si="350"/>
        <v>0</v>
      </c>
      <c r="Y579" s="2" t="b">
        <f t="shared" si="350"/>
        <v>0</v>
      </c>
      <c r="Z579" s="2" t="b">
        <f t="shared" si="350"/>
        <v>1</v>
      </c>
      <c r="AA579" s="2" t="b">
        <f t="shared" si="350"/>
        <v>0</v>
      </c>
      <c r="AB579" s="2" t="b">
        <f t="shared" si="350"/>
        <v>0</v>
      </c>
      <c r="AC579" s="2" t="b">
        <f t="shared" si="350"/>
        <v>0</v>
      </c>
      <c r="AD579" s="2" t="b">
        <f t="shared" si="351"/>
        <v>0</v>
      </c>
      <c r="AE579" s="2" t="b">
        <f t="shared" si="351"/>
        <v>0</v>
      </c>
      <c r="AF579" s="2" t="b">
        <f t="shared" si="351"/>
        <v>0</v>
      </c>
      <c r="AG579" s="2" t="b">
        <f t="shared" si="351"/>
        <v>0</v>
      </c>
      <c r="AH579" s="2" t="b">
        <f t="shared" si="351"/>
        <v>0</v>
      </c>
      <c r="AI579" s="2" t="b">
        <f t="shared" si="351"/>
        <v>1</v>
      </c>
      <c r="AJ579" s="2" t="b">
        <f t="shared" si="351"/>
        <v>0</v>
      </c>
      <c r="AK579" s="2" t="b">
        <f t="shared" si="351"/>
        <v>0</v>
      </c>
      <c r="AL579" s="2" t="b">
        <f t="shared" si="351"/>
        <v>0</v>
      </c>
      <c r="AM579" s="2" t="b">
        <f t="shared" si="351"/>
        <v>0</v>
      </c>
      <c r="AN579" s="2" t="b">
        <f t="shared" si="352"/>
        <v>0</v>
      </c>
      <c r="AO579" s="2" t="b">
        <f t="shared" si="352"/>
        <v>0</v>
      </c>
      <c r="AP579" s="2" t="b">
        <f t="shared" si="352"/>
        <v>0</v>
      </c>
      <c r="AQ579" s="2" t="b">
        <f t="shared" si="352"/>
        <v>0</v>
      </c>
      <c r="AR579" s="2" t="b">
        <f t="shared" si="352"/>
        <v>0</v>
      </c>
      <c r="AS579" s="2" t="b">
        <f t="shared" si="352"/>
        <v>0</v>
      </c>
      <c r="AT579" s="2" t="b">
        <f t="shared" si="352"/>
        <v>1</v>
      </c>
      <c r="AU579" s="2" t="b">
        <f t="shared" si="352"/>
        <v>1</v>
      </c>
      <c r="AV579" s="2" t="b">
        <f t="shared" si="352"/>
        <v>1</v>
      </c>
      <c r="AW579" s="2" t="b">
        <f t="shared" si="352"/>
        <v>1</v>
      </c>
      <c r="AX579" s="2" t="b">
        <f t="shared" si="353"/>
        <v>1</v>
      </c>
      <c r="AY579" s="2" t="b">
        <f t="shared" si="353"/>
        <v>1</v>
      </c>
      <c r="AZ579" s="2" t="b">
        <f t="shared" si="353"/>
        <v>1</v>
      </c>
      <c r="BA579" s="2" t="b">
        <f t="shared" si="353"/>
        <v>1</v>
      </c>
      <c r="BB579" s="2" t="b">
        <f t="shared" si="353"/>
        <v>1</v>
      </c>
      <c r="BC579" s="2" t="b">
        <f t="shared" si="353"/>
        <v>1</v>
      </c>
      <c r="BD579" s="2" t="b">
        <f t="shared" si="353"/>
        <v>1</v>
      </c>
      <c r="BE579" s="2" t="b">
        <f t="shared" si="353"/>
        <v>1</v>
      </c>
      <c r="BF579" s="2" t="b">
        <f t="shared" si="353"/>
        <v>1</v>
      </c>
      <c r="BG579" s="2" t="b">
        <f t="shared" si="353"/>
        <v>1</v>
      </c>
      <c r="BH579" s="2" t="b">
        <f t="shared" si="353"/>
        <v>1</v>
      </c>
      <c r="BI579" s="2" t="b">
        <f t="shared" si="353"/>
        <v>1</v>
      </c>
      <c r="BJ579" s="2" t="b">
        <f t="shared" si="353"/>
        <v>1</v>
      </c>
      <c r="BK579" s="2" t="b">
        <f t="shared" si="353"/>
        <v>1</v>
      </c>
    </row>
    <row r="580" spans="1:63" ht="58" x14ac:dyDescent="0.35">
      <c r="A580" s="2" t="str">
        <f>RawData!A576&amp;" "&amp;RawData!B576&amp;" "&amp;RawData!C576&amp;" "&amp;RawData!D576&amp;" "&amp;RawData!E576</f>
        <v>457 20091018  3CLDSDDST Cromix Plus Rel 1 30.51 disk 2 serial 10181 usr also incl bin cmd dev etc gen tmp</v>
      </c>
      <c r="B580" s="2" t="str">
        <f t="shared" si="317"/>
        <v>457 20091018 3CLDSDDST Cromix Plus Rel 1 30.51 disk 2 serial 10181 usr also incl bin cmd dev etc gen tmp</v>
      </c>
      <c r="C580" s="2">
        <f t="shared" si="318"/>
        <v>4</v>
      </c>
      <c r="D580" s="2">
        <f t="shared" si="319"/>
        <v>13</v>
      </c>
      <c r="E580" s="2">
        <f t="shared" si="320"/>
        <v>23</v>
      </c>
      <c r="F580" s="2" t="b">
        <f t="shared" si="321"/>
        <v>1</v>
      </c>
      <c r="G580" s="2" t="b">
        <f t="shared" si="322"/>
        <v>1</v>
      </c>
      <c r="I580" s="2">
        <f t="shared" si="329"/>
        <v>457</v>
      </c>
      <c r="J580" s="2" t="str">
        <f t="shared" si="323"/>
        <v>20091018</v>
      </c>
      <c r="K580" s="2" t="str">
        <f t="shared" si="324"/>
        <v>3CLDSDDST</v>
      </c>
      <c r="L580" s="2" t="str">
        <f t="shared" si="325"/>
        <v>Cromix Plus Rel 1 30.51 disk 2 serial 10181 usr also incl bin cmd dev etc gen tmp</v>
      </c>
      <c r="N580" s="2" t="b">
        <f t="shared" si="326"/>
        <v>0</v>
      </c>
      <c r="O580" s="2" t="b">
        <f t="shared" si="327"/>
        <v>0</v>
      </c>
      <c r="P580" s="2" t="str">
        <f t="shared" si="328"/>
        <v>3CLDSDDST</v>
      </c>
      <c r="T580" s="2" t="b">
        <f t="shared" si="350"/>
        <v>1</v>
      </c>
      <c r="U580" s="2" t="b">
        <f t="shared" si="350"/>
        <v>0</v>
      </c>
      <c r="V580" s="2" t="b">
        <f t="shared" si="350"/>
        <v>0</v>
      </c>
      <c r="W580" s="2" t="b">
        <f t="shared" si="350"/>
        <v>0</v>
      </c>
      <c r="X580" s="2" t="b">
        <f t="shared" si="350"/>
        <v>0</v>
      </c>
      <c r="Y580" s="2" t="b">
        <f t="shared" si="350"/>
        <v>0</v>
      </c>
      <c r="Z580" s="2" t="b">
        <f t="shared" si="350"/>
        <v>1</v>
      </c>
      <c r="AA580" s="2" t="b">
        <f t="shared" si="350"/>
        <v>0</v>
      </c>
      <c r="AB580" s="2" t="b">
        <f t="shared" si="350"/>
        <v>0</v>
      </c>
      <c r="AC580" s="2" t="b">
        <f t="shared" si="350"/>
        <v>0</v>
      </c>
      <c r="AD580" s="2" t="b">
        <f t="shared" si="351"/>
        <v>0</v>
      </c>
      <c r="AE580" s="2" t="b">
        <f t="shared" si="351"/>
        <v>0</v>
      </c>
      <c r="AF580" s="2" t="b">
        <f t="shared" si="351"/>
        <v>0</v>
      </c>
      <c r="AG580" s="2" t="b">
        <f t="shared" si="351"/>
        <v>0</v>
      </c>
      <c r="AH580" s="2" t="b">
        <f t="shared" si="351"/>
        <v>0</v>
      </c>
      <c r="AI580" s="2" t="b">
        <f t="shared" si="351"/>
        <v>1</v>
      </c>
      <c r="AJ580" s="2" t="b">
        <f t="shared" si="351"/>
        <v>0</v>
      </c>
      <c r="AK580" s="2" t="b">
        <f t="shared" si="351"/>
        <v>0</v>
      </c>
      <c r="AL580" s="2" t="b">
        <f t="shared" si="351"/>
        <v>0</v>
      </c>
      <c r="AM580" s="2" t="b">
        <f t="shared" si="351"/>
        <v>0</v>
      </c>
      <c r="AN580" s="2" t="b">
        <f t="shared" si="352"/>
        <v>0</v>
      </c>
      <c r="AO580" s="2" t="b">
        <f t="shared" si="352"/>
        <v>0</v>
      </c>
      <c r="AP580" s="2" t="b">
        <f t="shared" si="352"/>
        <v>0</v>
      </c>
      <c r="AQ580" s="2" t="b">
        <f t="shared" si="352"/>
        <v>0</v>
      </c>
      <c r="AR580" s="2" t="b">
        <f t="shared" si="352"/>
        <v>0</v>
      </c>
      <c r="AS580" s="2" t="b">
        <f t="shared" si="352"/>
        <v>0</v>
      </c>
      <c r="AT580" s="2" t="b">
        <f t="shared" si="352"/>
        <v>1</v>
      </c>
      <c r="AU580" s="2" t="b">
        <f t="shared" si="352"/>
        <v>1</v>
      </c>
      <c r="AV580" s="2" t="b">
        <f t="shared" si="352"/>
        <v>1</v>
      </c>
      <c r="AW580" s="2" t="b">
        <f t="shared" si="352"/>
        <v>1</v>
      </c>
      <c r="AX580" s="2" t="b">
        <f t="shared" si="353"/>
        <v>1</v>
      </c>
      <c r="AY580" s="2" t="b">
        <f t="shared" si="353"/>
        <v>1</v>
      </c>
      <c r="AZ580" s="2" t="b">
        <f t="shared" si="353"/>
        <v>1</v>
      </c>
      <c r="BA580" s="2" t="b">
        <f t="shared" si="353"/>
        <v>1</v>
      </c>
      <c r="BB580" s="2" t="b">
        <f t="shared" si="353"/>
        <v>1</v>
      </c>
      <c r="BC580" s="2" t="b">
        <f t="shared" si="353"/>
        <v>1</v>
      </c>
      <c r="BD580" s="2" t="b">
        <f t="shared" si="353"/>
        <v>1</v>
      </c>
      <c r="BE580" s="2" t="b">
        <f t="shared" si="353"/>
        <v>1</v>
      </c>
      <c r="BF580" s="2" t="b">
        <f t="shared" si="353"/>
        <v>1</v>
      </c>
      <c r="BG580" s="2" t="b">
        <f t="shared" si="353"/>
        <v>1</v>
      </c>
      <c r="BH580" s="2" t="b">
        <f t="shared" si="353"/>
        <v>1</v>
      </c>
      <c r="BI580" s="2" t="b">
        <f t="shared" si="353"/>
        <v>1</v>
      </c>
      <c r="BJ580" s="2" t="b">
        <f t="shared" si="353"/>
        <v>1</v>
      </c>
      <c r="BK580" s="2" t="b">
        <f t="shared" si="353"/>
        <v>1</v>
      </c>
    </row>
    <row r="581" spans="1:63" ht="58" x14ac:dyDescent="0.35">
      <c r="A581" s="2" t="str">
        <f>RawData!A577&amp;" "&amp;RawData!B577&amp;" "&amp;RawData!C577&amp;" "&amp;RawData!D577&amp;" "&amp;RawData!E577</f>
        <v xml:space="preserve">458  20091018      _3CLDSDDST Cromix Plus Rel 6 31.40 disk 1 serial 10198 regenerated (incl octart support)  </v>
      </c>
      <c r="B581" s="2" t="str">
        <f t="shared" ref="B581:B644" si="354">TRIM(A581)</f>
        <v>458 20091018 _3CLDSDDST Cromix Plus Rel 6 31.40 disk 1 serial 10198 regenerated (incl octart support)</v>
      </c>
      <c r="C581" s="2">
        <f t="shared" ref="C581:C644" si="355">FIND(" ",B581,1)</f>
        <v>4</v>
      </c>
      <c r="D581" s="2">
        <f t="shared" ref="D581:D644" si="356">FIND(" ",B581,C581+1)</f>
        <v>13</v>
      </c>
      <c r="E581" s="2">
        <f t="shared" ref="E581:E644" si="357">FIND(" ",B581,D581+1)</f>
        <v>24</v>
      </c>
      <c r="F581" s="2" t="b">
        <f t="shared" ref="F581:F644" si="358">IF(I581="",FALSE,VALUE(I581)&lt;1900)</f>
        <v>1</v>
      </c>
      <c r="G581" s="2" t="b">
        <f t="shared" ref="G581:G644" si="359">IF(ISERROR(MID(B581,C581+1,1)),FALSE,AND(MID(B581,C581+1,1)&gt;="0",MID(B581,C581+1,1)&lt;="9"))</f>
        <v>1</v>
      </c>
      <c r="I581" s="2">
        <f t="shared" si="329"/>
        <v>458</v>
      </c>
      <c r="J581" s="2" t="str">
        <f t="shared" ref="J581:J644" si="360">IF(F581,IF(G581,MID(B581,C581+1,D581-C581-1),""),"")</f>
        <v>20091018</v>
      </c>
      <c r="K581" s="2" t="str">
        <f t="shared" ref="K581:K644" si="361">IF(F581,IF(G581,MID(B581,D581+1,E581-D581-1),MID(B581,C581+1,D581-C581-1)),"")</f>
        <v>_3CLDSDDST</v>
      </c>
      <c r="L581" s="2" t="str">
        <f t="shared" ref="L581:L644" si="362">IF(F581,IF(G581,MID(B581,E581+1,LEN(B581)-E581),MID(B581,D581+1,LEN(B581)-D581)),B581)</f>
        <v>Cromix Plus Rel 6 31.40 disk 1 serial 10198 regenerated (incl octart support)</v>
      </c>
      <c r="M581" s="4"/>
      <c r="N581" s="2" t="b">
        <f t="shared" ref="N581:N644" si="363">IF(F581,MID(K581,1,1)="_","")</f>
        <v>1</v>
      </c>
      <c r="O581" s="2" t="b">
        <f t="shared" ref="O581:O644" si="364">IF(G581,NOT(ISERROR(FIND("*",$K581,1))),"")</f>
        <v>0</v>
      </c>
      <c r="P581" s="2" t="str">
        <f t="shared" ref="P581:P644" si="365">IF($F581,SUBSTITUTE(SUBSTITUTE(K581,"_",""),"*",""),"")</f>
        <v>3CLDSDDST</v>
      </c>
      <c r="T581" s="2" t="b">
        <f t="shared" si="350"/>
        <v>1</v>
      </c>
      <c r="U581" s="2" t="b">
        <f t="shared" si="350"/>
        <v>0</v>
      </c>
      <c r="V581" s="2" t="b">
        <f t="shared" si="350"/>
        <v>0</v>
      </c>
      <c r="W581" s="2" t="b">
        <f t="shared" si="350"/>
        <v>0</v>
      </c>
      <c r="X581" s="2" t="b">
        <f t="shared" si="350"/>
        <v>0</v>
      </c>
      <c r="Y581" s="2" t="b">
        <f t="shared" si="350"/>
        <v>0</v>
      </c>
      <c r="Z581" s="2" t="b">
        <f t="shared" si="350"/>
        <v>1</v>
      </c>
      <c r="AA581" s="2" t="b">
        <f t="shared" si="350"/>
        <v>0</v>
      </c>
      <c r="AB581" s="2" t="b">
        <f t="shared" si="350"/>
        <v>0</v>
      </c>
      <c r="AC581" s="2" t="b">
        <f t="shared" si="350"/>
        <v>0</v>
      </c>
      <c r="AD581" s="2" t="b">
        <f t="shared" si="351"/>
        <v>0</v>
      </c>
      <c r="AE581" s="2" t="b">
        <f t="shared" si="351"/>
        <v>0</v>
      </c>
      <c r="AF581" s="2" t="b">
        <f t="shared" si="351"/>
        <v>0</v>
      </c>
      <c r="AG581" s="2" t="b">
        <f t="shared" si="351"/>
        <v>0</v>
      </c>
      <c r="AH581" s="2" t="b">
        <f t="shared" si="351"/>
        <v>0</v>
      </c>
      <c r="AI581" s="2" t="b">
        <f t="shared" si="351"/>
        <v>0</v>
      </c>
      <c r="AJ581" s="2" t="b">
        <f t="shared" si="351"/>
        <v>0</v>
      </c>
      <c r="AK581" s="2" t="b">
        <f t="shared" si="351"/>
        <v>0</v>
      </c>
      <c r="AL581" s="2" t="b">
        <f t="shared" si="351"/>
        <v>1</v>
      </c>
      <c r="AM581" s="2" t="b">
        <f t="shared" si="351"/>
        <v>0</v>
      </c>
      <c r="AN581" s="2" t="b">
        <f t="shared" si="352"/>
        <v>0</v>
      </c>
      <c r="AO581" s="2" t="b">
        <f t="shared" si="352"/>
        <v>0</v>
      </c>
      <c r="AP581" s="2" t="b">
        <f t="shared" si="352"/>
        <v>0</v>
      </c>
      <c r="AQ581" s="2" t="b">
        <f t="shared" si="352"/>
        <v>0</v>
      </c>
      <c r="AR581" s="2" t="b">
        <f t="shared" si="352"/>
        <v>0</v>
      </c>
      <c r="AS581" s="2" t="b">
        <f t="shared" si="352"/>
        <v>0</v>
      </c>
      <c r="AT581" s="2" t="b">
        <f t="shared" si="352"/>
        <v>1</v>
      </c>
      <c r="AU581" s="2" t="b">
        <f t="shared" si="352"/>
        <v>1</v>
      </c>
      <c r="AV581" s="2" t="b">
        <f t="shared" si="352"/>
        <v>1</v>
      </c>
      <c r="AW581" s="2" t="b">
        <f t="shared" si="352"/>
        <v>1</v>
      </c>
      <c r="AX581" s="2" t="b">
        <f t="shared" si="353"/>
        <v>1</v>
      </c>
      <c r="AY581" s="2" t="b">
        <f t="shared" si="353"/>
        <v>1</v>
      </c>
      <c r="AZ581" s="2" t="b">
        <f t="shared" si="353"/>
        <v>1</v>
      </c>
      <c r="BA581" s="2" t="b">
        <f t="shared" si="353"/>
        <v>1</v>
      </c>
      <c r="BB581" s="2" t="b">
        <f t="shared" si="353"/>
        <v>1</v>
      </c>
      <c r="BC581" s="2" t="b">
        <f t="shared" si="353"/>
        <v>1</v>
      </c>
      <c r="BD581" s="2" t="b">
        <f t="shared" si="353"/>
        <v>1</v>
      </c>
      <c r="BE581" s="2" t="b">
        <f t="shared" si="353"/>
        <v>1</v>
      </c>
      <c r="BF581" s="2" t="b">
        <f t="shared" si="353"/>
        <v>1</v>
      </c>
      <c r="BG581" s="2" t="b">
        <f t="shared" si="353"/>
        <v>1</v>
      </c>
      <c r="BH581" s="2" t="b">
        <f t="shared" si="353"/>
        <v>1</v>
      </c>
      <c r="BI581" s="2" t="b">
        <f t="shared" si="353"/>
        <v>1</v>
      </c>
      <c r="BJ581" s="2" t="b">
        <f t="shared" si="353"/>
        <v>1</v>
      </c>
      <c r="BK581" s="2" t="b">
        <f t="shared" si="353"/>
        <v>1</v>
      </c>
    </row>
    <row r="582" spans="1:63" ht="43.5" x14ac:dyDescent="0.35">
      <c r="A582" s="2" t="str">
        <f>RawData!A578&amp;" "&amp;RawData!B578&amp;" "&amp;RawData!C578&amp;" "&amp;RawData!D578&amp;" "&amp;RawData!E578</f>
        <v>459 20091018  3CLDSDDST Cromix Plus Rel 6 31.40 disk 2 serial 10198 gen usr</v>
      </c>
      <c r="B582" s="2" t="str">
        <f t="shared" si="354"/>
        <v>459 20091018 3CLDSDDST Cromix Plus Rel 6 31.40 disk 2 serial 10198 gen usr</v>
      </c>
      <c r="C582" s="2">
        <f t="shared" si="355"/>
        <v>4</v>
      </c>
      <c r="D582" s="2">
        <f t="shared" si="356"/>
        <v>13</v>
      </c>
      <c r="E582" s="2">
        <f t="shared" si="357"/>
        <v>23</v>
      </c>
      <c r="F582" s="2" t="b">
        <f t="shared" si="358"/>
        <v>1</v>
      </c>
      <c r="G582" s="2" t="b">
        <f t="shared" si="359"/>
        <v>1</v>
      </c>
      <c r="I582" s="2">
        <f t="shared" ref="I582:I645" si="366">IF(ISERROR(VALUE(MID(B582,1,C582-1))),"",VALUE(MID(B582,1,C582-1)))</f>
        <v>459</v>
      </c>
      <c r="J582" s="2" t="str">
        <f t="shared" si="360"/>
        <v>20091018</v>
      </c>
      <c r="K582" s="2" t="str">
        <f t="shared" si="361"/>
        <v>3CLDSDDST</v>
      </c>
      <c r="L582" s="2" t="str">
        <f t="shared" si="362"/>
        <v>Cromix Plus Rel 6 31.40 disk 2 serial 10198 gen usr</v>
      </c>
      <c r="M582" s="4"/>
      <c r="N582" s="2" t="b">
        <f t="shared" si="363"/>
        <v>0</v>
      </c>
      <c r="O582" s="2" t="b">
        <f t="shared" si="364"/>
        <v>0</v>
      </c>
      <c r="P582" s="2" t="str">
        <f t="shared" si="365"/>
        <v>3CLDSDDST</v>
      </c>
      <c r="T582" s="2" t="b">
        <f t="shared" si="350"/>
        <v>1</v>
      </c>
      <c r="U582" s="2" t="b">
        <f t="shared" si="350"/>
        <v>0</v>
      </c>
      <c r="V582" s="2" t="b">
        <f t="shared" si="350"/>
        <v>0</v>
      </c>
      <c r="W582" s="2" t="b">
        <f t="shared" si="350"/>
        <v>0</v>
      </c>
      <c r="X582" s="2" t="b">
        <f t="shared" si="350"/>
        <v>0</v>
      </c>
      <c r="Y582" s="2" t="b">
        <f t="shared" si="350"/>
        <v>0</v>
      </c>
      <c r="Z582" s="2" t="b">
        <f t="shared" si="350"/>
        <v>1</v>
      </c>
      <c r="AA582" s="2" t="b">
        <f t="shared" si="350"/>
        <v>0</v>
      </c>
      <c r="AB582" s="2" t="b">
        <f t="shared" si="350"/>
        <v>0</v>
      </c>
      <c r="AC582" s="2" t="b">
        <f t="shared" si="350"/>
        <v>0</v>
      </c>
      <c r="AD582" s="2" t="b">
        <f t="shared" si="351"/>
        <v>0</v>
      </c>
      <c r="AE582" s="2" t="b">
        <f t="shared" si="351"/>
        <v>0</v>
      </c>
      <c r="AF582" s="2" t="b">
        <f t="shared" si="351"/>
        <v>0</v>
      </c>
      <c r="AG582" s="2" t="b">
        <f t="shared" si="351"/>
        <v>0</v>
      </c>
      <c r="AH582" s="2" t="b">
        <f t="shared" si="351"/>
        <v>0</v>
      </c>
      <c r="AI582" s="2" t="b">
        <f t="shared" si="351"/>
        <v>0</v>
      </c>
      <c r="AJ582" s="2" t="b">
        <f t="shared" si="351"/>
        <v>0</v>
      </c>
      <c r="AK582" s="2" t="b">
        <f t="shared" si="351"/>
        <v>0</v>
      </c>
      <c r="AL582" s="2" t="b">
        <f t="shared" si="351"/>
        <v>1</v>
      </c>
      <c r="AM582" s="2" t="b">
        <f t="shared" si="351"/>
        <v>0</v>
      </c>
      <c r="AN582" s="2" t="b">
        <f t="shared" si="352"/>
        <v>0</v>
      </c>
      <c r="AO582" s="2" t="b">
        <f t="shared" si="352"/>
        <v>0</v>
      </c>
      <c r="AP582" s="2" t="b">
        <f t="shared" si="352"/>
        <v>0</v>
      </c>
      <c r="AQ582" s="2" t="b">
        <f t="shared" si="352"/>
        <v>0</v>
      </c>
      <c r="AR582" s="2" t="b">
        <f t="shared" si="352"/>
        <v>0</v>
      </c>
      <c r="AS582" s="2" t="b">
        <f t="shared" si="352"/>
        <v>0</v>
      </c>
      <c r="AT582" s="2" t="b">
        <f t="shared" si="352"/>
        <v>1</v>
      </c>
      <c r="AU582" s="2" t="b">
        <f t="shared" si="352"/>
        <v>1</v>
      </c>
      <c r="AV582" s="2" t="b">
        <f t="shared" si="352"/>
        <v>1</v>
      </c>
      <c r="AW582" s="2" t="b">
        <f t="shared" si="352"/>
        <v>1</v>
      </c>
      <c r="AX582" s="2" t="b">
        <f t="shared" si="353"/>
        <v>1</v>
      </c>
      <c r="AY582" s="2" t="b">
        <f t="shared" si="353"/>
        <v>1</v>
      </c>
      <c r="AZ582" s="2" t="b">
        <f t="shared" si="353"/>
        <v>1</v>
      </c>
      <c r="BA582" s="2" t="b">
        <f t="shared" si="353"/>
        <v>1</v>
      </c>
      <c r="BB582" s="2" t="b">
        <f t="shared" si="353"/>
        <v>1</v>
      </c>
      <c r="BC582" s="2" t="b">
        <f t="shared" si="353"/>
        <v>1</v>
      </c>
      <c r="BD582" s="2" t="b">
        <f t="shared" si="353"/>
        <v>1</v>
      </c>
      <c r="BE582" s="2" t="b">
        <f t="shared" si="353"/>
        <v>1</v>
      </c>
      <c r="BF582" s="2" t="b">
        <f t="shared" si="353"/>
        <v>1</v>
      </c>
      <c r="BG582" s="2" t="b">
        <f t="shared" si="353"/>
        <v>1</v>
      </c>
      <c r="BH582" s="2" t="b">
        <f t="shared" si="353"/>
        <v>1</v>
      </c>
      <c r="BI582" s="2" t="b">
        <f t="shared" si="353"/>
        <v>1</v>
      </c>
      <c r="BJ582" s="2" t="b">
        <f t="shared" si="353"/>
        <v>1</v>
      </c>
      <c r="BK582" s="2" t="b">
        <f t="shared" si="353"/>
        <v>1</v>
      </c>
    </row>
    <row r="583" spans="1:63" ht="58" x14ac:dyDescent="0.35">
      <c r="A583" s="2" t="str">
        <f>RawData!A579&amp;" "&amp;RawData!B579&amp;" "&amp;RawData!C579&amp;" "&amp;RawData!D579&amp;" "&amp;RawData!E579</f>
        <v xml:space="preserve">460  20091018      _3CLDSDDST Cromix Plus Rel 6 31.40 disk 3 serial 10198 bootable, full diskette  </v>
      </c>
      <c r="B583" s="2" t="str">
        <f t="shared" si="354"/>
        <v>460 20091018 _3CLDSDDST Cromix Plus Rel 6 31.40 disk 3 serial 10198 bootable, full diskette</v>
      </c>
      <c r="C583" s="2">
        <f t="shared" si="355"/>
        <v>4</v>
      </c>
      <c r="D583" s="2">
        <f t="shared" si="356"/>
        <v>13</v>
      </c>
      <c r="E583" s="2">
        <f t="shared" si="357"/>
        <v>24</v>
      </c>
      <c r="F583" s="2" t="b">
        <f t="shared" si="358"/>
        <v>1</v>
      </c>
      <c r="G583" s="2" t="b">
        <f t="shared" si="359"/>
        <v>1</v>
      </c>
      <c r="I583" s="2">
        <f t="shared" si="366"/>
        <v>460</v>
      </c>
      <c r="J583" s="2" t="str">
        <f t="shared" si="360"/>
        <v>20091018</v>
      </c>
      <c r="K583" s="2" t="str">
        <f t="shared" si="361"/>
        <v>_3CLDSDDST</v>
      </c>
      <c r="L583" s="2" t="str">
        <f t="shared" si="362"/>
        <v>Cromix Plus Rel 6 31.40 disk 3 serial 10198 bootable, full diskette</v>
      </c>
      <c r="M583" s="4"/>
      <c r="N583" s="2" t="b">
        <f t="shared" si="363"/>
        <v>1</v>
      </c>
      <c r="O583" s="2" t="b">
        <f t="shared" si="364"/>
        <v>0</v>
      </c>
      <c r="P583" s="2" t="str">
        <f t="shared" si="365"/>
        <v>3CLDSDDST</v>
      </c>
      <c r="T583" s="2" t="b">
        <f t="shared" si="350"/>
        <v>1</v>
      </c>
      <c r="U583" s="2" t="b">
        <f t="shared" si="350"/>
        <v>0</v>
      </c>
      <c r="V583" s="2" t="b">
        <f t="shared" si="350"/>
        <v>0</v>
      </c>
      <c r="W583" s="2" t="b">
        <f t="shared" si="350"/>
        <v>0</v>
      </c>
      <c r="X583" s="2" t="b">
        <f t="shared" si="350"/>
        <v>0</v>
      </c>
      <c r="Y583" s="2" t="b">
        <f t="shared" si="350"/>
        <v>0</v>
      </c>
      <c r="Z583" s="2" t="b">
        <f t="shared" si="350"/>
        <v>1</v>
      </c>
      <c r="AA583" s="2" t="b">
        <f t="shared" si="350"/>
        <v>0</v>
      </c>
      <c r="AB583" s="2" t="b">
        <f t="shared" si="350"/>
        <v>0</v>
      </c>
      <c r="AC583" s="2" t="b">
        <f t="shared" si="350"/>
        <v>0</v>
      </c>
      <c r="AD583" s="2" t="b">
        <f t="shared" si="351"/>
        <v>0</v>
      </c>
      <c r="AE583" s="2" t="b">
        <f t="shared" si="351"/>
        <v>0</v>
      </c>
      <c r="AF583" s="2" t="b">
        <f t="shared" si="351"/>
        <v>0</v>
      </c>
      <c r="AG583" s="2" t="b">
        <f t="shared" si="351"/>
        <v>0</v>
      </c>
      <c r="AH583" s="2" t="b">
        <f t="shared" si="351"/>
        <v>0</v>
      </c>
      <c r="AI583" s="2" t="b">
        <f t="shared" si="351"/>
        <v>0</v>
      </c>
      <c r="AJ583" s="2" t="b">
        <f t="shared" si="351"/>
        <v>0</v>
      </c>
      <c r="AK583" s="2" t="b">
        <f t="shared" si="351"/>
        <v>0</v>
      </c>
      <c r="AL583" s="2" t="b">
        <f t="shared" si="351"/>
        <v>1</v>
      </c>
      <c r="AM583" s="2" t="b">
        <f t="shared" si="351"/>
        <v>0</v>
      </c>
      <c r="AN583" s="2" t="b">
        <f t="shared" si="352"/>
        <v>0</v>
      </c>
      <c r="AO583" s="2" t="b">
        <f t="shared" si="352"/>
        <v>0</v>
      </c>
      <c r="AP583" s="2" t="b">
        <f t="shared" si="352"/>
        <v>0</v>
      </c>
      <c r="AQ583" s="2" t="b">
        <f t="shared" si="352"/>
        <v>0</v>
      </c>
      <c r="AR583" s="2" t="b">
        <f t="shared" si="352"/>
        <v>0</v>
      </c>
      <c r="AS583" s="2" t="b">
        <f t="shared" si="352"/>
        <v>0</v>
      </c>
      <c r="AT583" s="2" t="b">
        <f t="shared" si="352"/>
        <v>1</v>
      </c>
      <c r="AU583" s="2" t="b">
        <f t="shared" si="352"/>
        <v>1</v>
      </c>
      <c r="AV583" s="2" t="b">
        <f t="shared" si="352"/>
        <v>1</v>
      </c>
      <c r="AW583" s="2" t="b">
        <f t="shared" si="352"/>
        <v>1</v>
      </c>
      <c r="AX583" s="2" t="b">
        <f t="shared" si="353"/>
        <v>1</v>
      </c>
      <c r="AY583" s="2" t="b">
        <f t="shared" si="353"/>
        <v>1</v>
      </c>
      <c r="AZ583" s="2" t="b">
        <f t="shared" si="353"/>
        <v>1</v>
      </c>
      <c r="BA583" s="2" t="b">
        <f t="shared" si="353"/>
        <v>1</v>
      </c>
      <c r="BB583" s="2" t="b">
        <f t="shared" si="353"/>
        <v>1</v>
      </c>
      <c r="BC583" s="2" t="b">
        <f t="shared" si="353"/>
        <v>1</v>
      </c>
      <c r="BD583" s="2" t="b">
        <f t="shared" si="353"/>
        <v>1</v>
      </c>
      <c r="BE583" s="2" t="b">
        <f t="shared" si="353"/>
        <v>1</v>
      </c>
      <c r="BF583" s="2" t="b">
        <f t="shared" si="353"/>
        <v>1</v>
      </c>
      <c r="BG583" s="2" t="b">
        <f t="shared" si="353"/>
        <v>1</v>
      </c>
      <c r="BH583" s="2" t="b">
        <f t="shared" si="353"/>
        <v>1</v>
      </c>
      <c r="BI583" s="2" t="b">
        <f t="shared" si="353"/>
        <v>1</v>
      </c>
      <c r="BJ583" s="2" t="b">
        <f t="shared" si="353"/>
        <v>1</v>
      </c>
      <c r="BK583" s="2" t="b">
        <f t="shared" si="353"/>
        <v>1</v>
      </c>
    </row>
    <row r="584" spans="1:63" x14ac:dyDescent="0.35">
      <c r="A584" s="2" t="str">
        <f>RawData!A580&amp;" "&amp;RawData!B580&amp;" "&amp;RawData!C580&amp;" "&amp;RawData!D580&amp;" "&amp;RawData!E580</f>
        <v xml:space="preserve">    </v>
      </c>
      <c r="B584" s="2" t="str">
        <f t="shared" si="354"/>
        <v/>
      </c>
      <c r="C584" s="2" t="e">
        <f t="shared" si="355"/>
        <v>#VALUE!</v>
      </c>
      <c r="D584" s="2" t="e">
        <f t="shared" si="356"/>
        <v>#VALUE!</v>
      </c>
      <c r="E584" s="2" t="e">
        <f t="shared" si="357"/>
        <v>#VALUE!</v>
      </c>
      <c r="F584" s="2" t="b">
        <f t="shared" si="358"/>
        <v>0</v>
      </c>
      <c r="G584" s="2" t="b">
        <f t="shared" si="359"/>
        <v>0</v>
      </c>
      <c r="I584" s="2" t="str">
        <f t="shared" si="366"/>
        <v/>
      </c>
      <c r="J584" s="2" t="str">
        <f t="shared" si="360"/>
        <v/>
      </c>
      <c r="K584" s="2" t="str">
        <f t="shared" si="361"/>
        <v/>
      </c>
      <c r="L584" s="2" t="str">
        <f t="shared" si="362"/>
        <v/>
      </c>
      <c r="N584" s="2" t="str">
        <f t="shared" si="363"/>
        <v/>
      </c>
      <c r="O584" s="2" t="str">
        <f t="shared" si="364"/>
        <v/>
      </c>
      <c r="P584" s="2" t="str">
        <f t="shared" si="365"/>
        <v/>
      </c>
      <c r="T584" s="2" t="str">
        <f t="shared" si="350"/>
        <v/>
      </c>
      <c r="U584" s="2" t="str">
        <f t="shared" si="350"/>
        <v/>
      </c>
      <c r="V584" s="2" t="str">
        <f t="shared" si="350"/>
        <v/>
      </c>
      <c r="W584" s="2" t="str">
        <f t="shared" si="350"/>
        <v/>
      </c>
      <c r="X584" s="2" t="str">
        <f t="shared" si="350"/>
        <v/>
      </c>
      <c r="Y584" s="2" t="str">
        <f t="shared" si="350"/>
        <v/>
      </c>
      <c r="Z584" s="2" t="str">
        <f t="shared" si="350"/>
        <v/>
      </c>
      <c r="AA584" s="2" t="str">
        <f t="shared" si="350"/>
        <v/>
      </c>
      <c r="AB584" s="2" t="str">
        <f t="shared" si="350"/>
        <v/>
      </c>
      <c r="AC584" s="2" t="str">
        <f t="shared" si="350"/>
        <v/>
      </c>
      <c r="AD584" s="2" t="str">
        <f t="shared" si="351"/>
        <v/>
      </c>
      <c r="AE584" s="2" t="str">
        <f t="shared" si="351"/>
        <v/>
      </c>
      <c r="AF584" s="2" t="str">
        <f t="shared" si="351"/>
        <v/>
      </c>
      <c r="AG584" s="2" t="str">
        <f t="shared" si="351"/>
        <v/>
      </c>
      <c r="AH584" s="2" t="str">
        <f t="shared" si="351"/>
        <v/>
      </c>
      <c r="AI584" s="2" t="str">
        <f t="shared" si="351"/>
        <v/>
      </c>
      <c r="AJ584" s="2" t="str">
        <f t="shared" si="351"/>
        <v/>
      </c>
      <c r="AK584" s="2" t="str">
        <f t="shared" si="351"/>
        <v/>
      </c>
      <c r="AL584" s="2" t="str">
        <f t="shared" si="351"/>
        <v/>
      </c>
      <c r="AM584" s="2" t="str">
        <f t="shared" si="351"/>
        <v/>
      </c>
      <c r="AN584" s="2" t="str">
        <f t="shared" si="352"/>
        <v/>
      </c>
      <c r="AO584" s="2" t="str">
        <f t="shared" si="352"/>
        <v/>
      </c>
      <c r="AP584" s="2" t="str">
        <f t="shared" si="352"/>
        <v/>
      </c>
      <c r="AQ584" s="2" t="str">
        <f t="shared" si="352"/>
        <v/>
      </c>
      <c r="AR584" s="2" t="str">
        <f t="shared" si="352"/>
        <v/>
      </c>
      <c r="AS584" s="2" t="str">
        <f t="shared" si="352"/>
        <v/>
      </c>
      <c r="AT584" s="2" t="str">
        <f t="shared" si="352"/>
        <v/>
      </c>
      <c r="AU584" s="2" t="str">
        <f t="shared" si="352"/>
        <v/>
      </c>
      <c r="AV584" s="2" t="str">
        <f t="shared" si="352"/>
        <v/>
      </c>
      <c r="AW584" s="2" t="str">
        <f t="shared" si="352"/>
        <v/>
      </c>
      <c r="AX584" s="2" t="str">
        <f t="shared" si="353"/>
        <v/>
      </c>
      <c r="AY584" s="2" t="str">
        <f t="shared" si="353"/>
        <v/>
      </c>
      <c r="AZ584" s="2" t="str">
        <f t="shared" si="353"/>
        <v/>
      </c>
      <c r="BA584" s="2" t="str">
        <f t="shared" si="353"/>
        <v/>
      </c>
      <c r="BB584" s="2" t="str">
        <f t="shared" si="353"/>
        <v/>
      </c>
      <c r="BC584" s="2" t="str">
        <f t="shared" si="353"/>
        <v/>
      </c>
      <c r="BD584" s="2" t="str">
        <f t="shared" si="353"/>
        <v/>
      </c>
      <c r="BE584" s="2" t="str">
        <f t="shared" si="353"/>
        <v/>
      </c>
      <c r="BF584" s="2" t="str">
        <f t="shared" si="353"/>
        <v/>
      </c>
      <c r="BG584" s="2" t="str">
        <f t="shared" si="353"/>
        <v/>
      </c>
      <c r="BH584" s="2" t="str">
        <f t="shared" si="353"/>
        <v/>
      </c>
      <c r="BI584" s="2" t="str">
        <f t="shared" si="353"/>
        <v/>
      </c>
      <c r="BJ584" s="2" t="str">
        <f t="shared" si="353"/>
        <v/>
      </c>
      <c r="BK584" s="2" t="str">
        <f t="shared" si="353"/>
        <v/>
      </c>
    </row>
    <row r="585" spans="1:63" x14ac:dyDescent="0.35">
      <c r="A585" s="2" t="str">
        <f>RawData!A581&amp;" "&amp;RawData!B581&amp;" "&amp;RawData!C581&amp;" "&amp;RawData!D581&amp;" "&amp;RawData!E581</f>
        <v xml:space="preserve">NEW  Cromemco 68000 OS Disks  </v>
      </c>
      <c r="B585" s="2" t="str">
        <f t="shared" si="354"/>
        <v>NEW Cromemco 68000 OS Disks</v>
      </c>
      <c r="C585" s="2">
        <f t="shared" si="355"/>
        <v>4</v>
      </c>
      <c r="D585" s="2">
        <f t="shared" si="356"/>
        <v>13</v>
      </c>
      <c r="E585" s="2">
        <f t="shared" si="357"/>
        <v>19</v>
      </c>
      <c r="F585" s="2" t="b">
        <f t="shared" si="358"/>
        <v>0</v>
      </c>
      <c r="G585" s="2" t="b">
        <f t="shared" si="359"/>
        <v>0</v>
      </c>
      <c r="I585" s="2" t="str">
        <f t="shared" si="366"/>
        <v/>
      </c>
      <c r="J585" s="2" t="str">
        <f t="shared" si="360"/>
        <v/>
      </c>
      <c r="K585" s="2" t="str">
        <f t="shared" si="361"/>
        <v/>
      </c>
      <c r="L585" s="2" t="str">
        <f t="shared" si="362"/>
        <v>NEW Cromemco 68000 OS Disks</v>
      </c>
      <c r="N585" s="2" t="str">
        <f t="shared" si="363"/>
        <v/>
      </c>
      <c r="O585" s="2" t="str">
        <f t="shared" si="364"/>
        <v/>
      </c>
      <c r="P585" s="2" t="str">
        <f t="shared" si="365"/>
        <v/>
      </c>
      <c r="T585" s="2" t="str">
        <f t="shared" ref="T585:AC594" si="367">IF($F585,OR(NOT(ISERROR(FIND(T$2,$L585,1))),NOT(ISERROR(FIND(T$3,$L585,1))),NOT(ISERROR(FIND(T$4,$L585,1)))),"")</f>
        <v/>
      </c>
      <c r="U585" s="2" t="str">
        <f t="shared" si="367"/>
        <v/>
      </c>
      <c r="V585" s="2" t="str">
        <f t="shared" si="367"/>
        <v/>
      </c>
      <c r="W585" s="2" t="str">
        <f t="shared" si="367"/>
        <v/>
      </c>
      <c r="X585" s="2" t="str">
        <f t="shared" si="367"/>
        <v/>
      </c>
      <c r="Y585" s="2" t="str">
        <f t="shared" si="367"/>
        <v/>
      </c>
      <c r="Z585" s="2" t="str">
        <f t="shared" si="367"/>
        <v/>
      </c>
      <c r="AA585" s="2" t="str">
        <f t="shared" si="367"/>
        <v/>
      </c>
      <c r="AB585" s="2" t="str">
        <f t="shared" si="367"/>
        <v/>
      </c>
      <c r="AC585" s="2" t="str">
        <f t="shared" si="367"/>
        <v/>
      </c>
      <c r="AD585" s="2" t="str">
        <f t="shared" ref="AD585:AM594" si="368">IF($F585,OR(NOT(ISERROR(FIND(AD$2,$L585,1))),NOT(ISERROR(FIND(AD$3,$L585,1))),NOT(ISERROR(FIND(AD$4,$L585,1)))),"")</f>
        <v/>
      </c>
      <c r="AE585" s="2" t="str">
        <f t="shared" si="368"/>
        <v/>
      </c>
      <c r="AF585" s="2" t="str">
        <f t="shared" si="368"/>
        <v/>
      </c>
      <c r="AG585" s="2" t="str">
        <f t="shared" si="368"/>
        <v/>
      </c>
      <c r="AH585" s="2" t="str">
        <f t="shared" si="368"/>
        <v/>
      </c>
      <c r="AI585" s="2" t="str">
        <f t="shared" si="368"/>
        <v/>
      </c>
      <c r="AJ585" s="2" t="str">
        <f t="shared" si="368"/>
        <v/>
      </c>
      <c r="AK585" s="2" t="str">
        <f t="shared" si="368"/>
        <v/>
      </c>
      <c r="AL585" s="2" t="str">
        <f t="shared" si="368"/>
        <v/>
      </c>
      <c r="AM585" s="2" t="str">
        <f t="shared" si="368"/>
        <v/>
      </c>
      <c r="AN585" s="2" t="str">
        <f t="shared" ref="AN585:AW594" si="369">IF($F585,OR(NOT(ISERROR(FIND(AN$2,$L585,1))),NOT(ISERROR(FIND(AN$3,$L585,1))),NOT(ISERROR(FIND(AN$4,$L585,1)))),"")</f>
        <v/>
      </c>
      <c r="AO585" s="2" t="str">
        <f t="shared" si="369"/>
        <v/>
      </c>
      <c r="AP585" s="2" t="str">
        <f t="shared" si="369"/>
        <v/>
      </c>
      <c r="AQ585" s="2" t="str">
        <f t="shared" si="369"/>
        <v/>
      </c>
      <c r="AR585" s="2" t="str">
        <f t="shared" si="369"/>
        <v/>
      </c>
      <c r="AS585" s="2" t="str">
        <f t="shared" si="369"/>
        <v/>
      </c>
      <c r="AT585" s="2" t="str">
        <f t="shared" si="369"/>
        <v/>
      </c>
      <c r="AU585" s="2" t="str">
        <f t="shared" si="369"/>
        <v/>
      </c>
      <c r="AV585" s="2" t="str">
        <f t="shared" si="369"/>
        <v/>
      </c>
      <c r="AW585" s="2" t="str">
        <f t="shared" si="369"/>
        <v/>
      </c>
      <c r="AX585" s="2" t="str">
        <f t="shared" ref="AX585:BK594" si="370">IF($F585,OR(NOT(ISERROR(FIND(AX$2,$L585,1))),NOT(ISERROR(FIND(AX$3,$L585,1))),NOT(ISERROR(FIND(AX$4,$L585,1)))),"")</f>
        <v/>
      </c>
      <c r="AY585" s="2" t="str">
        <f t="shared" si="370"/>
        <v/>
      </c>
      <c r="AZ585" s="2" t="str">
        <f t="shared" si="370"/>
        <v/>
      </c>
      <c r="BA585" s="2" t="str">
        <f t="shared" si="370"/>
        <v/>
      </c>
      <c r="BB585" s="2" t="str">
        <f t="shared" si="370"/>
        <v/>
      </c>
      <c r="BC585" s="2" t="str">
        <f t="shared" si="370"/>
        <v/>
      </c>
      <c r="BD585" s="2" t="str">
        <f t="shared" si="370"/>
        <v/>
      </c>
      <c r="BE585" s="2" t="str">
        <f t="shared" si="370"/>
        <v/>
      </c>
      <c r="BF585" s="2" t="str">
        <f t="shared" si="370"/>
        <v/>
      </c>
      <c r="BG585" s="2" t="str">
        <f t="shared" si="370"/>
        <v/>
      </c>
      <c r="BH585" s="2" t="str">
        <f t="shared" si="370"/>
        <v/>
      </c>
      <c r="BI585" s="2" t="str">
        <f t="shared" si="370"/>
        <v/>
      </c>
      <c r="BJ585" s="2" t="str">
        <f t="shared" si="370"/>
        <v/>
      </c>
      <c r="BK585" s="2" t="str">
        <f t="shared" si="370"/>
        <v/>
      </c>
    </row>
    <row r="586" spans="1:63" ht="58" x14ac:dyDescent="0.35">
      <c r="A586" s="2" t="str">
        <f>RawData!A582&amp;" "&amp;RawData!B582&amp;" "&amp;RawData!C582&amp;" "&amp;RawData!D582&amp;" "&amp;RawData!E582</f>
        <v xml:space="preserve">461  20091021  _3CLDSDDST CRO-PLUS-XCL 68000 Cromix Plus 167 Release 9 Serial 10064 Disk1 bootable  </v>
      </c>
      <c r="B586" s="2" t="str">
        <f t="shared" si="354"/>
        <v>461 20091021 _3CLDSDDST CRO-PLUS-XCL 68000 Cromix Plus 167 Release 9 Serial 10064 Disk1 bootable</v>
      </c>
      <c r="C586" s="2">
        <f t="shared" si="355"/>
        <v>4</v>
      </c>
      <c r="D586" s="2">
        <f t="shared" si="356"/>
        <v>13</v>
      </c>
      <c r="E586" s="2">
        <f t="shared" si="357"/>
        <v>24</v>
      </c>
      <c r="F586" s="2" t="b">
        <f t="shared" si="358"/>
        <v>1</v>
      </c>
      <c r="G586" s="2" t="b">
        <f t="shared" si="359"/>
        <v>1</v>
      </c>
      <c r="I586" s="2">
        <f t="shared" si="366"/>
        <v>461</v>
      </c>
      <c r="J586" s="2" t="str">
        <f t="shared" si="360"/>
        <v>20091021</v>
      </c>
      <c r="K586" s="2" t="str">
        <f t="shared" si="361"/>
        <v>_3CLDSDDST</v>
      </c>
      <c r="L586" s="2" t="str">
        <f t="shared" si="362"/>
        <v>CRO-PLUS-XCL 68000 Cromix Plus 167 Release 9 Serial 10064 Disk1 bootable</v>
      </c>
      <c r="M586" s="2" t="s">
        <v>1298</v>
      </c>
      <c r="N586" s="2" t="b">
        <f t="shared" si="363"/>
        <v>1</v>
      </c>
      <c r="O586" s="2" t="b">
        <f t="shared" si="364"/>
        <v>0</v>
      </c>
      <c r="P586" s="2" t="str">
        <f t="shared" si="365"/>
        <v>3CLDSDDST</v>
      </c>
      <c r="T586" s="2" t="b">
        <f t="shared" si="367"/>
        <v>1</v>
      </c>
      <c r="U586" s="2" t="b">
        <f t="shared" si="367"/>
        <v>0</v>
      </c>
      <c r="V586" s="2" t="b">
        <f t="shared" si="367"/>
        <v>0</v>
      </c>
      <c r="W586" s="2" t="b">
        <f t="shared" si="367"/>
        <v>1</v>
      </c>
      <c r="X586" s="2" t="b">
        <f t="shared" si="367"/>
        <v>0</v>
      </c>
      <c r="Y586" s="2" t="b">
        <f t="shared" si="367"/>
        <v>0</v>
      </c>
      <c r="Z586" s="2" t="b">
        <f t="shared" si="367"/>
        <v>1</v>
      </c>
      <c r="AA586" s="2" t="b">
        <f t="shared" si="367"/>
        <v>0</v>
      </c>
      <c r="AB586" s="2" t="b">
        <f t="shared" si="367"/>
        <v>0</v>
      </c>
      <c r="AC586" s="2" t="b">
        <f t="shared" si="367"/>
        <v>0</v>
      </c>
      <c r="AD586" s="2" t="b">
        <f t="shared" si="368"/>
        <v>0</v>
      </c>
      <c r="AE586" s="2" t="b">
        <f t="shared" si="368"/>
        <v>0</v>
      </c>
      <c r="AF586" s="2" t="b">
        <f t="shared" si="368"/>
        <v>0</v>
      </c>
      <c r="AG586" s="2" t="b">
        <f t="shared" si="368"/>
        <v>0</v>
      </c>
      <c r="AH586" s="2" t="b">
        <f t="shared" si="368"/>
        <v>0</v>
      </c>
      <c r="AI586" s="2" t="b">
        <f t="shared" si="368"/>
        <v>0</v>
      </c>
      <c r="AJ586" s="2" t="b">
        <f t="shared" si="368"/>
        <v>0</v>
      </c>
      <c r="AK586" s="2" t="b">
        <f t="shared" si="368"/>
        <v>0</v>
      </c>
      <c r="AL586" s="2" t="b">
        <f t="shared" si="368"/>
        <v>0</v>
      </c>
      <c r="AM586" s="2" t="b">
        <f t="shared" si="368"/>
        <v>0</v>
      </c>
      <c r="AN586" s="2" t="b">
        <f t="shared" si="369"/>
        <v>0</v>
      </c>
      <c r="AO586" s="2" t="b">
        <f t="shared" si="369"/>
        <v>0</v>
      </c>
      <c r="AP586" s="2" t="b">
        <f t="shared" si="369"/>
        <v>0</v>
      </c>
      <c r="AQ586" s="2" t="b">
        <f t="shared" si="369"/>
        <v>0</v>
      </c>
      <c r="AR586" s="2" t="b">
        <f t="shared" si="369"/>
        <v>1</v>
      </c>
      <c r="AS586" s="2" t="b">
        <f t="shared" si="369"/>
        <v>0</v>
      </c>
      <c r="AT586" s="2" t="b">
        <f t="shared" si="369"/>
        <v>1</v>
      </c>
      <c r="AU586" s="2" t="b">
        <f t="shared" si="369"/>
        <v>1</v>
      </c>
      <c r="AV586" s="2" t="b">
        <f t="shared" si="369"/>
        <v>1</v>
      </c>
      <c r="AW586" s="2" t="b">
        <f t="shared" si="369"/>
        <v>1</v>
      </c>
      <c r="AX586" s="2" t="b">
        <f t="shared" si="370"/>
        <v>1</v>
      </c>
      <c r="AY586" s="2" t="b">
        <f t="shared" si="370"/>
        <v>1</v>
      </c>
      <c r="AZ586" s="2" t="b">
        <f t="shared" si="370"/>
        <v>1</v>
      </c>
      <c r="BA586" s="2" t="b">
        <f t="shared" si="370"/>
        <v>1</v>
      </c>
      <c r="BB586" s="2" t="b">
        <f t="shared" si="370"/>
        <v>1</v>
      </c>
      <c r="BC586" s="2" t="b">
        <f t="shared" si="370"/>
        <v>1</v>
      </c>
      <c r="BD586" s="2" t="b">
        <f t="shared" si="370"/>
        <v>1</v>
      </c>
      <c r="BE586" s="2" t="b">
        <f t="shared" si="370"/>
        <v>1</v>
      </c>
      <c r="BF586" s="2" t="b">
        <f t="shared" si="370"/>
        <v>1</v>
      </c>
      <c r="BG586" s="2" t="b">
        <f t="shared" si="370"/>
        <v>1</v>
      </c>
      <c r="BH586" s="2" t="b">
        <f t="shared" si="370"/>
        <v>1</v>
      </c>
      <c r="BI586" s="2" t="b">
        <f t="shared" si="370"/>
        <v>1</v>
      </c>
      <c r="BJ586" s="2" t="b">
        <f t="shared" si="370"/>
        <v>1</v>
      </c>
      <c r="BK586" s="2" t="b">
        <f t="shared" si="370"/>
        <v>1</v>
      </c>
    </row>
    <row r="587" spans="1:63" ht="58" x14ac:dyDescent="0.35">
      <c r="A587" s="2" t="str">
        <f>RawData!A583&amp;" "&amp;RawData!B583&amp;" "&amp;RawData!C583&amp;" "&amp;RawData!D583&amp;" "&amp;RawData!E583</f>
        <v xml:space="preserve">462 20091021 3CLDSDDST CRO-PLUS-XCL 68000 Cromix Plus 167 Release 9 Serial 10064 Disk2 /gen MISSING </v>
      </c>
      <c r="B587" s="2" t="str">
        <f t="shared" si="354"/>
        <v>462 20091021 3CLDSDDST CRO-PLUS-XCL 68000 Cromix Plus 167 Release 9 Serial 10064 Disk2 /gen MISSING</v>
      </c>
      <c r="C587" s="2">
        <f t="shared" si="355"/>
        <v>4</v>
      </c>
      <c r="D587" s="2">
        <f t="shared" si="356"/>
        <v>13</v>
      </c>
      <c r="E587" s="2">
        <f t="shared" si="357"/>
        <v>23</v>
      </c>
      <c r="F587" s="2" t="b">
        <f t="shared" si="358"/>
        <v>1</v>
      </c>
      <c r="G587" s="2" t="b">
        <f t="shared" si="359"/>
        <v>1</v>
      </c>
      <c r="I587" s="2">
        <f t="shared" si="366"/>
        <v>462</v>
      </c>
      <c r="J587" s="2" t="str">
        <f t="shared" si="360"/>
        <v>20091021</v>
      </c>
      <c r="K587" s="2" t="str">
        <f t="shared" si="361"/>
        <v>3CLDSDDST</v>
      </c>
      <c r="L587" s="2" t="str">
        <f t="shared" si="362"/>
        <v>CRO-PLUS-XCL 68000 Cromix Plus 167 Release 9 Serial 10064 Disk2 /gen MISSING</v>
      </c>
      <c r="M587" s="2" t="s">
        <v>1300</v>
      </c>
      <c r="N587" s="2" t="b">
        <f t="shared" si="363"/>
        <v>0</v>
      </c>
      <c r="O587" s="2" t="b">
        <f t="shared" si="364"/>
        <v>0</v>
      </c>
      <c r="P587" s="2" t="str">
        <f t="shared" si="365"/>
        <v>3CLDSDDST</v>
      </c>
      <c r="T587" s="2" t="b">
        <f t="shared" si="367"/>
        <v>1</v>
      </c>
      <c r="U587" s="2" t="b">
        <f t="shared" si="367"/>
        <v>0</v>
      </c>
      <c r="V587" s="2" t="b">
        <f t="shared" si="367"/>
        <v>0</v>
      </c>
      <c r="W587" s="2" t="b">
        <f t="shared" si="367"/>
        <v>1</v>
      </c>
      <c r="X587" s="2" t="b">
        <f t="shared" si="367"/>
        <v>0</v>
      </c>
      <c r="Y587" s="2" t="b">
        <f t="shared" si="367"/>
        <v>0</v>
      </c>
      <c r="Z587" s="2" t="b">
        <f t="shared" si="367"/>
        <v>1</v>
      </c>
      <c r="AA587" s="2" t="b">
        <f t="shared" si="367"/>
        <v>0</v>
      </c>
      <c r="AB587" s="2" t="b">
        <f t="shared" si="367"/>
        <v>0</v>
      </c>
      <c r="AC587" s="2" t="b">
        <f t="shared" si="367"/>
        <v>0</v>
      </c>
      <c r="AD587" s="2" t="b">
        <f t="shared" si="368"/>
        <v>0</v>
      </c>
      <c r="AE587" s="2" t="b">
        <f t="shared" si="368"/>
        <v>0</v>
      </c>
      <c r="AF587" s="2" t="b">
        <f t="shared" si="368"/>
        <v>0</v>
      </c>
      <c r="AG587" s="2" t="b">
        <f t="shared" si="368"/>
        <v>0</v>
      </c>
      <c r="AH587" s="2" t="b">
        <f t="shared" si="368"/>
        <v>0</v>
      </c>
      <c r="AI587" s="2" t="b">
        <f t="shared" si="368"/>
        <v>0</v>
      </c>
      <c r="AJ587" s="2" t="b">
        <f t="shared" si="368"/>
        <v>0</v>
      </c>
      <c r="AK587" s="2" t="b">
        <f t="shared" si="368"/>
        <v>0</v>
      </c>
      <c r="AL587" s="2" t="b">
        <f t="shared" si="368"/>
        <v>0</v>
      </c>
      <c r="AM587" s="2" t="b">
        <f t="shared" si="368"/>
        <v>0</v>
      </c>
      <c r="AN587" s="2" t="b">
        <f t="shared" si="369"/>
        <v>0</v>
      </c>
      <c r="AO587" s="2" t="b">
        <f t="shared" si="369"/>
        <v>0</v>
      </c>
      <c r="AP587" s="2" t="b">
        <f t="shared" si="369"/>
        <v>0</v>
      </c>
      <c r="AQ587" s="2" t="b">
        <f t="shared" si="369"/>
        <v>0</v>
      </c>
      <c r="AR587" s="2" t="b">
        <f t="shared" si="369"/>
        <v>1</v>
      </c>
      <c r="AS587" s="2" t="b">
        <f t="shared" si="369"/>
        <v>0</v>
      </c>
      <c r="AT587" s="2" t="b">
        <f t="shared" si="369"/>
        <v>1</v>
      </c>
      <c r="AU587" s="2" t="b">
        <f t="shared" si="369"/>
        <v>1</v>
      </c>
      <c r="AV587" s="2" t="b">
        <f t="shared" si="369"/>
        <v>1</v>
      </c>
      <c r="AW587" s="2" t="b">
        <f t="shared" si="369"/>
        <v>1</v>
      </c>
      <c r="AX587" s="2" t="b">
        <f t="shared" si="370"/>
        <v>1</v>
      </c>
      <c r="AY587" s="2" t="b">
        <f t="shared" si="370"/>
        <v>1</v>
      </c>
      <c r="AZ587" s="2" t="b">
        <f t="shared" si="370"/>
        <v>1</v>
      </c>
      <c r="BA587" s="2" t="b">
        <f t="shared" si="370"/>
        <v>1</v>
      </c>
      <c r="BB587" s="2" t="b">
        <f t="shared" si="370"/>
        <v>1</v>
      </c>
      <c r="BC587" s="2" t="b">
        <f t="shared" si="370"/>
        <v>1</v>
      </c>
      <c r="BD587" s="2" t="b">
        <f t="shared" si="370"/>
        <v>1</v>
      </c>
      <c r="BE587" s="2" t="b">
        <f t="shared" si="370"/>
        <v>1</v>
      </c>
      <c r="BF587" s="2" t="b">
        <f t="shared" si="370"/>
        <v>1</v>
      </c>
      <c r="BG587" s="2" t="b">
        <f t="shared" si="370"/>
        <v>1</v>
      </c>
      <c r="BH587" s="2" t="b">
        <f t="shared" si="370"/>
        <v>1</v>
      </c>
      <c r="BI587" s="2" t="b">
        <f t="shared" si="370"/>
        <v>1</v>
      </c>
      <c r="BJ587" s="2" t="b">
        <f t="shared" si="370"/>
        <v>1</v>
      </c>
      <c r="BK587" s="2" t="b">
        <f t="shared" si="370"/>
        <v>1</v>
      </c>
    </row>
    <row r="588" spans="1:63" ht="58" x14ac:dyDescent="0.35">
      <c r="A588" s="2" t="str">
        <f>RawData!A584&amp;" "&amp;RawData!B584&amp;" "&amp;RawData!C584&amp;" "&amp;RawData!D584&amp;" "&amp;RawData!E584</f>
        <v xml:space="preserve">463 20091021 3CLDSDDST CRO-PLUS-XCL 68000 Cromix Plus 167 Release 9 Serial 10064 Disk3 /bin MISSING </v>
      </c>
      <c r="B588" s="2" t="str">
        <f t="shared" si="354"/>
        <v>463 20091021 3CLDSDDST CRO-PLUS-XCL 68000 Cromix Plus 167 Release 9 Serial 10064 Disk3 /bin MISSING</v>
      </c>
      <c r="C588" s="2">
        <f t="shared" si="355"/>
        <v>4</v>
      </c>
      <c r="D588" s="2">
        <f t="shared" si="356"/>
        <v>13</v>
      </c>
      <c r="E588" s="2">
        <f t="shared" si="357"/>
        <v>23</v>
      </c>
      <c r="F588" s="2" t="b">
        <f t="shared" si="358"/>
        <v>1</v>
      </c>
      <c r="G588" s="2" t="b">
        <f t="shared" si="359"/>
        <v>1</v>
      </c>
      <c r="I588" s="2">
        <f t="shared" si="366"/>
        <v>463</v>
      </c>
      <c r="J588" s="2" t="str">
        <f t="shared" si="360"/>
        <v>20091021</v>
      </c>
      <c r="K588" s="2" t="str">
        <f t="shared" si="361"/>
        <v>3CLDSDDST</v>
      </c>
      <c r="L588" s="2" t="str">
        <f t="shared" si="362"/>
        <v>CRO-PLUS-XCL 68000 Cromix Plus 167 Release 9 Serial 10064 Disk3 /bin MISSING</v>
      </c>
      <c r="N588" s="2" t="b">
        <f t="shared" si="363"/>
        <v>0</v>
      </c>
      <c r="O588" s="2" t="b">
        <f t="shared" si="364"/>
        <v>0</v>
      </c>
      <c r="P588" s="2" t="str">
        <f t="shared" si="365"/>
        <v>3CLDSDDST</v>
      </c>
      <c r="T588" s="2" t="b">
        <f t="shared" si="367"/>
        <v>1</v>
      </c>
      <c r="U588" s="2" t="b">
        <f t="shared" si="367"/>
        <v>0</v>
      </c>
      <c r="V588" s="2" t="b">
        <f t="shared" si="367"/>
        <v>0</v>
      </c>
      <c r="W588" s="2" t="b">
        <f t="shared" si="367"/>
        <v>1</v>
      </c>
      <c r="X588" s="2" t="b">
        <f t="shared" si="367"/>
        <v>0</v>
      </c>
      <c r="Y588" s="2" t="b">
        <f t="shared" si="367"/>
        <v>0</v>
      </c>
      <c r="Z588" s="2" t="b">
        <f t="shared" si="367"/>
        <v>1</v>
      </c>
      <c r="AA588" s="2" t="b">
        <f t="shared" si="367"/>
        <v>0</v>
      </c>
      <c r="AB588" s="2" t="b">
        <f t="shared" si="367"/>
        <v>0</v>
      </c>
      <c r="AC588" s="2" t="b">
        <f t="shared" si="367"/>
        <v>0</v>
      </c>
      <c r="AD588" s="2" t="b">
        <f t="shared" si="368"/>
        <v>0</v>
      </c>
      <c r="AE588" s="2" t="b">
        <f t="shared" si="368"/>
        <v>0</v>
      </c>
      <c r="AF588" s="2" t="b">
        <f t="shared" si="368"/>
        <v>0</v>
      </c>
      <c r="AG588" s="2" t="b">
        <f t="shared" si="368"/>
        <v>0</v>
      </c>
      <c r="AH588" s="2" t="b">
        <f t="shared" si="368"/>
        <v>0</v>
      </c>
      <c r="AI588" s="2" t="b">
        <f t="shared" si="368"/>
        <v>0</v>
      </c>
      <c r="AJ588" s="2" t="b">
        <f t="shared" si="368"/>
        <v>0</v>
      </c>
      <c r="AK588" s="2" t="b">
        <f t="shared" si="368"/>
        <v>0</v>
      </c>
      <c r="AL588" s="2" t="b">
        <f t="shared" si="368"/>
        <v>0</v>
      </c>
      <c r="AM588" s="2" t="b">
        <f t="shared" si="368"/>
        <v>0</v>
      </c>
      <c r="AN588" s="2" t="b">
        <f t="shared" si="369"/>
        <v>0</v>
      </c>
      <c r="AO588" s="2" t="b">
        <f t="shared" si="369"/>
        <v>0</v>
      </c>
      <c r="AP588" s="2" t="b">
        <f t="shared" si="369"/>
        <v>0</v>
      </c>
      <c r="AQ588" s="2" t="b">
        <f t="shared" si="369"/>
        <v>0</v>
      </c>
      <c r="AR588" s="2" t="b">
        <f t="shared" si="369"/>
        <v>1</v>
      </c>
      <c r="AS588" s="2" t="b">
        <f t="shared" si="369"/>
        <v>0</v>
      </c>
      <c r="AT588" s="2" t="b">
        <f t="shared" si="369"/>
        <v>1</v>
      </c>
      <c r="AU588" s="2" t="b">
        <f t="shared" si="369"/>
        <v>1</v>
      </c>
      <c r="AV588" s="2" t="b">
        <f t="shared" si="369"/>
        <v>1</v>
      </c>
      <c r="AW588" s="2" t="b">
        <f t="shared" si="369"/>
        <v>1</v>
      </c>
      <c r="AX588" s="2" t="b">
        <f t="shared" si="370"/>
        <v>1</v>
      </c>
      <c r="AY588" s="2" t="b">
        <f t="shared" si="370"/>
        <v>1</v>
      </c>
      <c r="AZ588" s="2" t="b">
        <f t="shared" si="370"/>
        <v>1</v>
      </c>
      <c r="BA588" s="2" t="b">
        <f t="shared" si="370"/>
        <v>1</v>
      </c>
      <c r="BB588" s="2" t="b">
        <f t="shared" si="370"/>
        <v>1</v>
      </c>
      <c r="BC588" s="2" t="b">
        <f t="shared" si="370"/>
        <v>1</v>
      </c>
      <c r="BD588" s="2" t="b">
        <f t="shared" si="370"/>
        <v>1</v>
      </c>
      <c r="BE588" s="2" t="b">
        <f t="shared" si="370"/>
        <v>1</v>
      </c>
      <c r="BF588" s="2" t="b">
        <f t="shared" si="370"/>
        <v>1</v>
      </c>
      <c r="BG588" s="2" t="b">
        <f t="shared" si="370"/>
        <v>1</v>
      </c>
      <c r="BH588" s="2" t="b">
        <f t="shared" si="370"/>
        <v>1</v>
      </c>
      <c r="BI588" s="2" t="b">
        <f t="shared" si="370"/>
        <v>1</v>
      </c>
      <c r="BJ588" s="2" t="b">
        <f t="shared" si="370"/>
        <v>1</v>
      </c>
      <c r="BK588" s="2" t="b">
        <f t="shared" si="370"/>
        <v>1</v>
      </c>
    </row>
    <row r="589" spans="1:63" ht="58" x14ac:dyDescent="0.35">
      <c r="A589" s="2" t="str">
        <f>RawData!A585&amp;" "&amp;RawData!B585&amp;" "&amp;RawData!C585&amp;" "&amp;RawData!D585&amp;" "&amp;RawData!E585</f>
        <v xml:space="preserve">464 20091021 3CLDSDDST CRO-PLUS-XCL 68000 Cromix Plus 167 Release 9 Serial 10064 Disk4 /usr including help </v>
      </c>
      <c r="B589" s="2" t="str">
        <f t="shared" si="354"/>
        <v>464 20091021 3CLDSDDST CRO-PLUS-XCL 68000 Cromix Plus 167 Release 9 Serial 10064 Disk4 /usr including help</v>
      </c>
      <c r="C589" s="2">
        <f t="shared" si="355"/>
        <v>4</v>
      </c>
      <c r="D589" s="2">
        <f t="shared" si="356"/>
        <v>13</v>
      </c>
      <c r="E589" s="2">
        <f t="shared" si="357"/>
        <v>23</v>
      </c>
      <c r="F589" s="2" t="b">
        <f t="shared" si="358"/>
        <v>1</v>
      </c>
      <c r="G589" s="2" t="b">
        <f t="shared" si="359"/>
        <v>1</v>
      </c>
      <c r="I589" s="2">
        <f t="shared" si="366"/>
        <v>464</v>
      </c>
      <c r="J589" s="2" t="str">
        <f t="shared" si="360"/>
        <v>20091021</v>
      </c>
      <c r="K589" s="2" t="str">
        <f t="shared" si="361"/>
        <v>3CLDSDDST</v>
      </c>
      <c r="L589" s="2" t="str">
        <f t="shared" si="362"/>
        <v>CRO-PLUS-XCL 68000 Cromix Plus 167 Release 9 Serial 10064 Disk4 /usr including help</v>
      </c>
      <c r="N589" s="2" t="b">
        <f t="shared" si="363"/>
        <v>0</v>
      </c>
      <c r="O589" s="2" t="b">
        <f t="shared" si="364"/>
        <v>0</v>
      </c>
      <c r="P589" s="2" t="str">
        <f t="shared" si="365"/>
        <v>3CLDSDDST</v>
      </c>
      <c r="T589" s="2" t="b">
        <f t="shared" si="367"/>
        <v>1</v>
      </c>
      <c r="U589" s="2" t="b">
        <f t="shared" si="367"/>
        <v>0</v>
      </c>
      <c r="V589" s="2" t="b">
        <f t="shared" si="367"/>
        <v>0</v>
      </c>
      <c r="W589" s="2" t="b">
        <f t="shared" si="367"/>
        <v>1</v>
      </c>
      <c r="X589" s="2" t="b">
        <f t="shared" si="367"/>
        <v>0</v>
      </c>
      <c r="Y589" s="2" t="b">
        <f t="shared" si="367"/>
        <v>0</v>
      </c>
      <c r="Z589" s="2" t="b">
        <f t="shared" si="367"/>
        <v>1</v>
      </c>
      <c r="AA589" s="2" t="b">
        <f t="shared" si="367"/>
        <v>0</v>
      </c>
      <c r="AB589" s="2" t="b">
        <f t="shared" si="367"/>
        <v>0</v>
      </c>
      <c r="AC589" s="2" t="b">
        <f t="shared" si="367"/>
        <v>0</v>
      </c>
      <c r="AD589" s="2" t="b">
        <f t="shared" si="368"/>
        <v>0</v>
      </c>
      <c r="AE589" s="2" t="b">
        <f t="shared" si="368"/>
        <v>0</v>
      </c>
      <c r="AF589" s="2" t="b">
        <f t="shared" si="368"/>
        <v>0</v>
      </c>
      <c r="AG589" s="2" t="b">
        <f t="shared" si="368"/>
        <v>0</v>
      </c>
      <c r="AH589" s="2" t="b">
        <f t="shared" si="368"/>
        <v>0</v>
      </c>
      <c r="AI589" s="2" t="b">
        <f t="shared" si="368"/>
        <v>0</v>
      </c>
      <c r="AJ589" s="2" t="b">
        <f t="shared" si="368"/>
        <v>0</v>
      </c>
      <c r="AK589" s="2" t="b">
        <f t="shared" si="368"/>
        <v>0</v>
      </c>
      <c r="AL589" s="2" t="b">
        <f t="shared" si="368"/>
        <v>0</v>
      </c>
      <c r="AM589" s="2" t="b">
        <f t="shared" si="368"/>
        <v>0</v>
      </c>
      <c r="AN589" s="2" t="b">
        <f t="shared" si="369"/>
        <v>0</v>
      </c>
      <c r="AO589" s="2" t="b">
        <f t="shared" si="369"/>
        <v>0</v>
      </c>
      <c r="AP589" s="2" t="b">
        <f t="shared" si="369"/>
        <v>0</v>
      </c>
      <c r="AQ589" s="2" t="b">
        <f t="shared" si="369"/>
        <v>0</v>
      </c>
      <c r="AR589" s="2" t="b">
        <f t="shared" si="369"/>
        <v>1</v>
      </c>
      <c r="AS589" s="2" t="b">
        <f t="shared" si="369"/>
        <v>0</v>
      </c>
      <c r="AT589" s="2" t="b">
        <f t="shared" si="369"/>
        <v>1</v>
      </c>
      <c r="AU589" s="2" t="b">
        <f t="shared" si="369"/>
        <v>1</v>
      </c>
      <c r="AV589" s="2" t="b">
        <f t="shared" si="369"/>
        <v>1</v>
      </c>
      <c r="AW589" s="2" t="b">
        <f t="shared" si="369"/>
        <v>1</v>
      </c>
      <c r="AX589" s="2" t="b">
        <f t="shared" si="370"/>
        <v>1</v>
      </c>
      <c r="AY589" s="2" t="b">
        <f t="shared" si="370"/>
        <v>1</v>
      </c>
      <c r="AZ589" s="2" t="b">
        <f t="shared" si="370"/>
        <v>1</v>
      </c>
      <c r="BA589" s="2" t="b">
        <f t="shared" si="370"/>
        <v>1</v>
      </c>
      <c r="BB589" s="2" t="b">
        <f t="shared" si="370"/>
        <v>1</v>
      </c>
      <c r="BC589" s="2" t="b">
        <f t="shared" si="370"/>
        <v>1</v>
      </c>
      <c r="BD589" s="2" t="b">
        <f t="shared" si="370"/>
        <v>1</v>
      </c>
      <c r="BE589" s="2" t="b">
        <f t="shared" si="370"/>
        <v>1</v>
      </c>
      <c r="BF589" s="2" t="b">
        <f t="shared" si="370"/>
        <v>1</v>
      </c>
      <c r="BG589" s="2" t="b">
        <f t="shared" si="370"/>
        <v>1</v>
      </c>
      <c r="BH589" s="2" t="b">
        <f t="shared" si="370"/>
        <v>1</v>
      </c>
      <c r="BI589" s="2" t="b">
        <f t="shared" si="370"/>
        <v>1</v>
      </c>
      <c r="BJ589" s="2" t="b">
        <f t="shared" si="370"/>
        <v>1</v>
      </c>
      <c r="BK589" s="2" t="b">
        <f t="shared" si="370"/>
        <v>1</v>
      </c>
    </row>
    <row r="590" spans="1:63" ht="58" x14ac:dyDescent="0.35">
      <c r="A590" s="2" t="str">
        <f>RawData!A586&amp;" "&amp;RawData!B586&amp;" "&amp;RawData!C586&amp;" "&amp;RawData!D586&amp;" "&amp;RawData!E586</f>
        <v xml:space="preserve">465 20091021  CLDSDDST Kermit Communications Software Serial 10161, KERMIT-L,  DISKETTE missing. .TAR okay </v>
      </c>
      <c r="B590" s="2" t="str">
        <f t="shared" si="354"/>
        <v>465 20091021 CLDSDDST Kermit Communications Software Serial 10161, KERMIT-L, DISKETTE missing. .TAR okay</v>
      </c>
      <c r="C590" s="2">
        <f t="shared" si="355"/>
        <v>4</v>
      </c>
      <c r="D590" s="2">
        <f t="shared" si="356"/>
        <v>13</v>
      </c>
      <c r="E590" s="2">
        <f t="shared" si="357"/>
        <v>22</v>
      </c>
      <c r="F590" s="2" t="b">
        <f t="shared" si="358"/>
        <v>1</v>
      </c>
      <c r="G590" s="2" t="b">
        <f t="shared" si="359"/>
        <v>1</v>
      </c>
      <c r="I590" s="2">
        <f t="shared" si="366"/>
        <v>465</v>
      </c>
      <c r="J590" s="2" t="str">
        <f t="shared" si="360"/>
        <v>20091021</v>
      </c>
      <c r="K590" s="2" t="str">
        <f t="shared" si="361"/>
        <v>CLDSDDST</v>
      </c>
      <c r="L590" s="2" t="str">
        <f t="shared" si="362"/>
        <v>Kermit Communications Software Serial 10161, KERMIT-L, DISKETTE missing. .TAR okay</v>
      </c>
      <c r="N590" s="2" t="b">
        <f t="shared" si="363"/>
        <v>0</v>
      </c>
      <c r="O590" s="2" t="b">
        <f t="shared" si="364"/>
        <v>0</v>
      </c>
      <c r="P590" s="2" t="str">
        <f t="shared" si="365"/>
        <v>CLDSDDST</v>
      </c>
      <c r="T590" s="2" t="b">
        <f t="shared" si="367"/>
        <v>0</v>
      </c>
      <c r="U590" s="2" t="b">
        <f t="shared" si="367"/>
        <v>0</v>
      </c>
      <c r="V590" s="2" t="b">
        <f t="shared" si="367"/>
        <v>0</v>
      </c>
      <c r="W590" s="2" t="b">
        <f t="shared" si="367"/>
        <v>0</v>
      </c>
      <c r="X590" s="2" t="b">
        <f t="shared" si="367"/>
        <v>0</v>
      </c>
      <c r="Y590" s="2" t="b">
        <f t="shared" si="367"/>
        <v>0</v>
      </c>
      <c r="Z590" s="2" t="b">
        <f t="shared" si="367"/>
        <v>0</v>
      </c>
      <c r="AA590" s="2" t="b">
        <f t="shared" si="367"/>
        <v>0</v>
      </c>
      <c r="AB590" s="2" t="b">
        <f t="shared" si="367"/>
        <v>0</v>
      </c>
      <c r="AC590" s="2" t="b">
        <f t="shared" si="367"/>
        <v>0</v>
      </c>
      <c r="AD590" s="2" t="b">
        <f t="shared" si="368"/>
        <v>0</v>
      </c>
      <c r="AE590" s="2" t="b">
        <f t="shared" si="368"/>
        <v>0</v>
      </c>
      <c r="AF590" s="2" t="b">
        <f t="shared" si="368"/>
        <v>0</v>
      </c>
      <c r="AG590" s="2" t="b">
        <f t="shared" si="368"/>
        <v>0</v>
      </c>
      <c r="AH590" s="2" t="b">
        <f t="shared" si="368"/>
        <v>0</v>
      </c>
      <c r="AI590" s="2" t="b">
        <f t="shared" si="368"/>
        <v>0</v>
      </c>
      <c r="AJ590" s="2" t="b">
        <f t="shared" si="368"/>
        <v>0</v>
      </c>
      <c r="AK590" s="2" t="b">
        <f t="shared" si="368"/>
        <v>0</v>
      </c>
      <c r="AL590" s="2" t="b">
        <f t="shared" si="368"/>
        <v>0</v>
      </c>
      <c r="AM590" s="2" t="b">
        <f t="shared" si="368"/>
        <v>0</v>
      </c>
      <c r="AN590" s="2" t="b">
        <f t="shared" si="369"/>
        <v>1</v>
      </c>
      <c r="AO590" s="2" t="b">
        <f t="shared" si="369"/>
        <v>0</v>
      </c>
      <c r="AP590" s="2" t="b">
        <f t="shared" si="369"/>
        <v>0</v>
      </c>
      <c r="AQ590" s="2" t="b">
        <f t="shared" si="369"/>
        <v>0</v>
      </c>
      <c r="AR590" s="2" t="b">
        <f t="shared" si="369"/>
        <v>0</v>
      </c>
      <c r="AS590" s="2" t="b">
        <f t="shared" si="369"/>
        <v>0</v>
      </c>
      <c r="AT590" s="2" t="b">
        <f t="shared" si="369"/>
        <v>1</v>
      </c>
      <c r="AU590" s="2" t="b">
        <f t="shared" si="369"/>
        <v>1</v>
      </c>
      <c r="AV590" s="2" t="b">
        <f t="shared" si="369"/>
        <v>1</v>
      </c>
      <c r="AW590" s="2" t="b">
        <f t="shared" si="369"/>
        <v>1</v>
      </c>
      <c r="AX590" s="2" t="b">
        <f t="shared" si="370"/>
        <v>1</v>
      </c>
      <c r="AY590" s="2" t="b">
        <f t="shared" si="370"/>
        <v>1</v>
      </c>
      <c r="AZ590" s="2" t="b">
        <f t="shared" si="370"/>
        <v>1</v>
      </c>
      <c r="BA590" s="2" t="b">
        <f t="shared" si="370"/>
        <v>1</v>
      </c>
      <c r="BB590" s="2" t="b">
        <f t="shared" si="370"/>
        <v>1</v>
      </c>
      <c r="BC590" s="2" t="b">
        <f t="shared" si="370"/>
        <v>1</v>
      </c>
      <c r="BD590" s="2" t="b">
        <f t="shared" si="370"/>
        <v>1</v>
      </c>
      <c r="BE590" s="2" t="b">
        <f t="shared" si="370"/>
        <v>1</v>
      </c>
      <c r="BF590" s="2" t="b">
        <f t="shared" si="370"/>
        <v>1</v>
      </c>
      <c r="BG590" s="2" t="b">
        <f t="shared" si="370"/>
        <v>1</v>
      </c>
      <c r="BH590" s="2" t="b">
        <f t="shared" si="370"/>
        <v>1</v>
      </c>
      <c r="BI590" s="2" t="b">
        <f t="shared" si="370"/>
        <v>1</v>
      </c>
      <c r="BJ590" s="2" t="b">
        <f t="shared" si="370"/>
        <v>1</v>
      </c>
      <c r="BK590" s="2" t="b">
        <f t="shared" si="370"/>
        <v>1</v>
      </c>
    </row>
    <row r="591" spans="1:63" ht="43.5" x14ac:dyDescent="0.35">
      <c r="A591" s="2" t="str">
        <f>RawData!A587&amp;" "&amp;RawData!B587&amp;" "&amp;RawData!C587&amp;" "&amp;RawData!D587&amp;" "&amp;RawData!E587</f>
        <v xml:space="preserve">466 20100401 _CLDSDDST Cromix 11.16 all files bootable.  NO STDC support   </v>
      </c>
      <c r="B591" s="2" t="str">
        <f t="shared" si="354"/>
        <v>466 20100401 _CLDSDDST Cromix 11.16 all files bootable. NO STDC support</v>
      </c>
      <c r="C591" s="2">
        <f t="shared" si="355"/>
        <v>4</v>
      </c>
      <c r="D591" s="2">
        <f t="shared" si="356"/>
        <v>13</v>
      </c>
      <c r="E591" s="2">
        <f t="shared" si="357"/>
        <v>23</v>
      </c>
      <c r="F591" s="2" t="b">
        <f t="shared" si="358"/>
        <v>1</v>
      </c>
      <c r="G591" s="2" t="b">
        <f t="shared" si="359"/>
        <v>1</v>
      </c>
      <c r="I591" s="2">
        <f t="shared" si="366"/>
        <v>466</v>
      </c>
      <c r="J591" s="2" t="str">
        <f t="shared" si="360"/>
        <v>20100401</v>
      </c>
      <c r="K591" s="2" t="str">
        <f t="shared" si="361"/>
        <v>_CLDSDDST</v>
      </c>
      <c r="L591" s="2" t="str">
        <f t="shared" si="362"/>
        <v>Cromix 11.16 all files bootable. NO STDC support</v>
      </c>
      <c r="N591" s="2" t="b">
        <f t="shared" si="363"/>
        <v>1</v>
      </c>
      <c r="O591" s="2" t="b">
        <f t="shared" si="364"/>
        <v>0</v>
      </c>
      <c r="P591" s="2" t="str">
        <f t="shared" si="365"/>
        <v>CLDSDDST</v>
      </c>
      <c r="T591" s="2" t="b">
        <f t="shared" si="367"/>
        <v>1</v>
      </c>
      <c r="U591" s="2" t="b">
        <f t="shared" si="367"/>
        <v>0</v>
      </c>
      <c r="V591" s="2" t="b">
        <f t="shared" si="367"/>
        <v>0</v>
      </c>
      <c r="W591" s="2" t="b">
        <f t="shared" si="367"/>
        <v>0</v>
      </c>
      <c r="X591" s="2" t="b">
        <f t="shared" si="367"/>
        <v>0</v>
      </c>
      <c r="Y591" s="2" t="b">
        <f t="shared" si="367"/>
        <v>0</v>
      </c>
      <c r="Z591" s="2" t="b">
        <f t="shared" si="367"/>
        <v>0</v>
      </c>
      <c r="AA591" s="2" t="b">
        <f t="shared" si="367"/>
        <v>0</v>
      </c>
      <c r="AB591" s="2" t="b">
        <f t="shared" si="367"/>
        <v>0</v>
      </c>
      <c r="AC591" s="2" t="b">
        <f t="shared" si="367"/>
        <v>0</v>
      </c>
      <c r="AD591" s="2" t="b">
        <f t="shared" si="368"/>
        <v>0</v>
      </c>
      <c r="AE591" s="2" t="b">
        <f t="shared" si="368"/>
        <v>0</v>
      </c>
      <c r="AF591" s="2" t="b">
        <f t="shared" si="368"/>
        <v>0</v>
      </c>
      <c r="AG591" s="2" t="b">
        <f t="shared" si="368"/>
        <v>0</v>
      </c>
      <c r="AH591" s="2" t="b">
        <f t="shared" si="368"/>
        <v>0</v>
      </c>
      <c r="AI591" s="2" t="b">
        <f t="shared" si="368"/>
        <v>0</v>
      </c>
      <c r="AJ591" s="2" t="b">
        <f t="shared" si="368"/>
        <v>0</v>
      </c>
      <c r="AK591" s="2" t="b">
        <f t="shared" si="368"/>
        <v>0</v>
      </c>
      <c r="AL591" s="2" t="b">
        <f t="shared" si="368"/>
        <v>0</v>
      </c>
      <c r="AM591" s="2" t="b">
        <f t="shared" si="368"/>
        <v>0</v>
      </c>
      <c r="AN591" s="2" t="b">
        <f t="shared" si="369"/>
        <v>0</v>
      </c>
      <c r="AO591" s="2" t="b">
        <f t="shared" si="369"/>
        <v>0</v>
      </c>
      <c r="AP591" s="2" t="b">
        <f t="shared" si="369"/>
        <v>0</v>
      </c>
      <c r="AQ591" s="2" t="b">
        <f t="shared" si="369"/>
        <v>0</v>
      </c>
      <c r="AR591" s="2" t="b">
        <f t="shared" si="369"/>
        <v>0</v>
      </c>
      <c r="AS591" s="2" t="b">
        <f t="shared" si="369"/>
        <v>0</v>
      </c>
      <c r="AT591" s="2" t="b">
        <f t="shared" si="369"/>
        <v>1</v>
      </c>
      <c r="AU591" s="2" t="b">
        <f t="shared" si="369"/>
        <v>1</v>
      </c>
      <c r="AV591" s="2" t="b">
        <f t="shared" si="369"/>
        <v>1</v>
      </c>
      <c r="AW591" s="2" t="b">
        <f t="shared" si="369"/>
        <v>1</v>
      </c>
      <c r="AX591" s="2" t="b">
        <f t="shared" si="370"/>
        <v>1</v>
      </c>
      <c r="AY591" s="2" t="b">
        <f t="shared" si="370"/>
        <v>1</v>
      </c>
      <c r="AZ591" s="2" t="b">
        <f t="shared" si="370"/>
        <v>1</v>
      </c>
      <c r="BA591" s="2" t="b">
        <f t="shared" si="370"/>
        <v>1</v>
      </c>
      <c r="BB591" s="2" t="b">
        <f t="shared" si="370"/>
        <v>1</v>
      </c>
      <c r="BC591" s="2" t="b">
        <f t="shared" si="370"/>
        <v>1</v>
      </c>
      <c r="BD591" s="2" t="b">
        <f t="shared" si="370"/>
        <v>1</v>
      </c>
      <c r="BE591" s="2" t="b">
        <f t="shared" si="370"/>
        <v>1</v>
      </c>
      <c r="BF591" s="2" t="b">
        <f t="shared" si="370"/>
        <v>1</v>
      </c>
      <c r="BG591" s="2" t="b">
        <f t="shared" si="370"/>
        <v>1</v>
      </c>
      <c r="BH591" s="2" t="b">
        <f t="shared" si="370"/>
        <v>1</v>
      </c>
      <c r="BI591" s="2" t="b">
        <f t="shared" si="370"/>
        <v>1</v>
      </c>
      <c r="BJ591" s="2" t="b">
        <f t="shared" si="370"/>
        <v>1</v>
      </c>
      <c r="BK591" s="2" t="b">
        <f t="shared" si="370"/>
        <v>1</v>
      </c>
    </row>
    <row r="592" spans="1:63" ht="43.5" x14ac:dyDescent="0.35">
      <c r="A592" s="2" t="str">
        <f>RawData!A588&amp;" "&amp;RawData!B588&amp;" "&amp;RawData!C588&amp;" "&amp;RawData!D588&amp;" "&amp;RawData!E588</f>
        <v xml:space="preserve">467 20071125 _CLDSDDST Cromix 30.79 all files except /usr/help bootable </v>
      </c>
      <c r="B592" s="2" t="str">
        <f t="shared" si="354"/>
        <v>467 20071125 _CLDSDDST Cromix 30.79 all files except /usr/help bootable</v>
      </c>
      <c r="C592" s="2">
        <f t="shared" si="355"/>
        <v>4</v>
      </c>
      <c r="D592" s="2">
        <f t="shared" si="356"/>
        <v>13</v>
      </c>
      <c r="E592" s="2">
        <f t="shared" si="357"/>
        <v>23</v>
      </c>
      <c r="F592" s="2" t="b">
        <f t="shared" si="358"/>
        <v>1</v>
      </c>
      <c r="G592" s="2" t="b">
        <f t="shared" si="359"/>
        <v>1</v>
      </c>
      <c r="I592" s="2">
        <f t="shared" si="366"/>
        <v>467</v>
      </c>
      <c r="J592" s="2" t="str">
        <f t="shared" si="360"/>
        <v>20071125</v>
      </c>
      <c r="K592" s="2" t="str">
        <f t="shared" si="361"/>
        <v>_CLDSDDST</v>
      </c>
      <c r="L592" s="2" t="str">
        <f t="shared" si="362"/>
        <v>Cromix 30.79 all files except /usr/help bootable</v>
      </c>
      <c r="M592" s="2" t="s">
        <v>1289</v>
      </c>
      <c r="N592" s="2" t="b">
        <f t="shared" si="363"/>
        <v>1</v>
      </c>
      <c r="O592" s="2" t="b">
        <f t="shared" si="364"/>
        <v>0</v>
      </c>
      <c r="P592" s="2" t="str">
        <f t="shared" si="365"/>
        <v>CLDSDDST</v>
      </c>
      <c r="T592" s="2" t="b">
        <f t="shared" si="367"/>
        <v>1</v>
      </c>
      <c r="U592" s="2" t="b">
        <f t="shared" si="367"/>
        <v>0</v>
      </c>
      <c r="V592" s="2" t="b">
        <f t="shared" si="367"/>
        <v>0</v>
      </c>
      <c r="W592" s="2" t="b">
        <f t="shared" si="367"/>
        <v>0</v>
      </c>
      <c r="X592" s="2" t="b">
        <f t="shared" si="367"/>
        <v>0</v>
      </c>
      <c r="Y592" s="2" t="b">
        <f t="shared" si="367"/>
        <v>0</v>
      </c>
      <c r="Z592" s="2" t="b">
        <f t="shared" si="367"/>
        <v>0</v>
      </c>
      <c r="AA592" s="2" t="b">
        <f t="shared" si="367"/>
        <v>0</v>
      </c>
      <c r="AB592" s="2" t="b">
        <f t="shared" si="367"/>
        <v>0</v>
      </c>
      <c r="AC592" s="2" t="b">
        <f t="shared" si="367"/>
        <v>0</v>
      </c>
      <c r="AD592" s="2" t="b">
        <f t="shared" si="368"/>
        <v>0</v>
      </c>
      <c r="AE592" s="2" t="b">
        <f t="shared" si="368"/>
        <v>0</v>
      </c>
      <c r="AF592" s="2" t="b">
        <f t="shared" si="368"/>
        <v>0</v>
      </c>
      <c r="AG592" s="2" t="b">
        <f t="shared" si="368"/>
        <v>0</v>
      </c>
      <c r="AH592" s="2" t="b">
        <f t="shared" si="368"/>
        <v>0</v>
      </c>
      <c r="AI592" s="2" t="b">
        <f t="shared" si="368"/>
        <v>0</v>
      </c>
      <c r="AJ592" s="2" t="b">
        <f t="shared" si="368"/>
        <v>1</v>
      </c>
      <c r="AK592" s="2" t="b">
        <f t="shared" si="368"/>
        <v>0</v>
      </c>
      <c r="AL592" s="2" t="b">
        <f t="shared" si="368"/>
        <v>0</v>
      </c>
      <c r="AM592" s="2" t="b">
        <f t="shared" si="368"/>
        <v>0</v>
      </c>
      <c r="AN592" s="2" t="b">
        <f t="shared" si="369"/>
        <v>0</v>
      </c>
      <c r="AO592" s="2" t="b">
        <f t="shared" si="369"/>
        <v>0</v>
      </c>
      <c r="AP592" s="2" t="b">
        <f t="shared" si="369"/>
        <v>0</v>
      </c>
      <c r="AQ592" s="2" t="b">
        <f t="shared" si="369"/>
        <v>0</v>
      </c>
      <c r="AR592" s="2" t="b">
        <f t="shared" si="369"/>
        <v>0</v>
      </c>
      <c r="AS592" s="2" t="b">
        <f t="shared" si="369"/>
        <v>0</v>
      </c>
      <c r="AT592" s="2" t="b">
        <f t="shared" si="369"/>
        <v>1</v>
      </c>
      <c r="AU592" s="2" t="b">
        <f t="shared" si="369"/>
        <v>1</v>
      </c>
      <c r="AV592" s="2" t="b">
        <f t="shared" si="369"/>
        <v>1</v>
      </c>
      <c r="AW592" s="2" t="b">
        <f t="shared" si="369"/>
        <v>1</v>
      </c>
      <c r="AX592" s="2" t="b">
        <f t="shared" si="370"/>
        <v>1</v>
      </c>
      <c r="AY592" s="2" t="b">
        <f t="shared" si="370"/>
        <v>1</v>
      </c>
      <c r="AZ592" s="2" t="b">
        <f t="shared" si="370"/>
        <v>1</v>
      </c>
      <c r="BA592" s="2" t="b">
        <f t="shared" si="370"/>
        <v>1</v>
      </c>
      <c r="BB592" s="2" t="b">
        <f t="shared" si="370"/>
        <v>1</v>
      </c>
      <c r="BC592" s="2" t="b">
        <f t="shared" si="370"/>
        <v>1</v>
      </c>
      <c r="BD592" s="2" t="b">
        <f t="shared" si="370"/>
        <v>1</v>
      </c>
      <c r="BE592" s="2" t="b">
        <f t="shared" si="370"/>
        <v>1</v>
      </c>
      <c r="BF592" s="2" t="b">
        <f t="shared" si="370"/>
        <v>1</v>
      </c>
      <c r="BG592" s="2" t="b">
        <f t="shared" si="370"/>
        <v>1</v>
      </c>
      <c r="BH592" s="2" t="b">
        <f t="shared" si="370"/>
        <v>1</v>
      </c>
      <c r="BI592" s="2" t="b">
        <f t="shared" si="370"/>
        <v>1</v>
      </c>
      <c r="BJ592" s="2" t="b">
        <f t="shared" si="370"/>
        <v>1</v>
      </c>
      <c r="BK592" s="2" t="b">
        <f t="shared" si="370"/>
        <v>1</v>
      </c>
    </row>
    <row r="593" spans="1:63" ht="43.5" x14ac:dyDescent="0.35">
      <c r="A593" s="2" t="str">
        <f>RawData!A589&amp;" "&amp;RawData!B589&amp;" "&amp;RawData!C589&amp;" "&amp;RawData!D589&amp;" "&amp;RawData!E589</f>
        <v xml:space="preserve">468 20070203 _CLDSDDST Cromix 167 bootable kernel 20071120 with pckt.bin MISSING </v>
      </c>
      <c r="B593" s="2" t="str">
        <f t="shared" si="354"/>
        <v>468 20070203 _CLDSDDST Cromix 167 bootable kernel 20071120 with pckt.bin MISSING</v>
      </c>
      <c r="C593" s="2">
        <f t="shared" si="355"/>
        <v>4</v>
      </c>
      <c r="D593" s="2">
        <f t="shared" si="356"/>
        <v>13</v>
      </c>
      <c r="E593" s="2">
        <f t="shared" si="357"/>
        <v>23</v>
      </c>
      <c r="F593" s="2" t="b">
        <f t="shared" si="358"/>
        <v>1</v>
      </c>
      <c r="G593" s="2" t="b">
        <f t="shared" si="359"/>
        <v>1</v>
      </c>
      <c r="I593" s="2">
        <f t="shared" si="366"/>
        <v>468</v>
      </c>
      <c r="J593" s="2" t="str">
        <f t="shared" si="360"/>
        <v>20070203</v>
      </c>
      <c r="K593" s="2" t="str">
        <f t="shared" si="361"/>
        <v>_CLDSDDST</v>
      </c>
      <c r="L593" s="2" t="str">
        <f t="shared" si="362"/>
        <v>Cromix 167 bootable kernel 20071120 with pckt.bin MISSING</v>
      </c>
      <c r="N593" s="2" t="b">
        <f t="shared" si="363"/>
        <v>1</v>
      </c>
      <c r="O593" s="2" t="b">
        <f t="shared" si="364"/>
        <v>0</v>
      </c>
      <c r="P593" s="2" t="str">
        <f t="shared" si="365"/>
        <v>CLDSDDST</v>
      </c>
      <c r="T593" s="2" t="b">
        <f t="shared" si="367"/>
        <v>1</v>
      </c>
      <c r="U593" s="2" t="b">
        <f t="shared" si="367"/>
        <v>0</v>
      </c>
      <c r="V593" s="2" t="b">
        <f t="shared" si="367"/>
        <v>0</v>
      </c>
      <c r="W593" s="2" t="b">
        <f t="shared" si="367"/>
        <v>0</v>
      </c>
      <c r="X593" s="2" t="b">
        <f t="shared" si="367"/>
        <v>0</v>
      </c>
      <c r="Y593" s="2" t="b">
        <f t="shared" si="367"/>
        <v>0</v>
      </c>
      <c r="Z593" s="2" t="b">
        <f t="shared" si="367"/>
        <v>0</v>
      </c>
      <c r="AA593" s="2" t="b">
        <f t="shared" si="367"/>
        <v>0</v>
      </c>
      <c r="AB593" s="2" t="b">
        <f t="shared" si="367"/>
        <v>0</v>
      </c>
      <c r="AC593" s="2" t="b">
        <f t="shared" si="367"/>
        <v>0</v>
      </c>
      <c r="AD593" s="2" t="b">
        <f t="shared" si="368"/>
        <v>0</v>
      </c>
      <c r="AE593" s="2" t="b">
        <f t="shared" si="368"/>
        <v>0</v>
      </c>
      <c r="AF593" s="2" t="b">
        <f t="shared" si="368"/>
        <v>0</v>
      </c>
      <c r="AG593" s="2" t="b">
        <f t="shared" si="368"/>
        <v>0</v>
      </c>
      <c r="AH593" s="2" t="b">
        <f t="shared" si="368"/>
        <v>0</v>
      </c>
      <c r="AI593" s="2" t="b">
        <f t="shared" si="368"/>
        <v>0</v>
      </c>
      <c r="AJ593" s="2" t="b">
        <f t="shared" si="368"/>
        <v>0</v>
      </c>
      <c r="AK593" s="2" t="b">
        <f t="shared" si="368"/>
        <v>0</v>
      </c>
      <c r="AL593" s="2" t="b">
        <f t="shared" si="368"/>
        <v>0</v>
      </c>
      <c r="AM593" s="2" t="b">
        <f t="shared" si="368"/>
        <v>0</v>
      </c>
      <c r="AN593" s="2" t="b">
        <f t="shared" si="369"/>
        <v>0</v>
      </c>
      <c r="AO593" s="2" t="b">
        <f t="shared" si="369"/>
        <v>0</v>
      </c>
      <c r="AP593" s="2" t="b">
        <f t="shared" si="369"/>
        <v>0</v>
      </c>
      <c r="AQ593" s="2" t="b">
        <f t="shared" si="369"/>
        <v>0</v>
      </c>
      <c r="AR593" s="2" t="b">
        <f t="shared" si="369"/>
        <v>1</v>
      </c>
      <c r="AS593" s="2" t="b">
        <f t="shared" si="369"/>
        <v>0</v>
      </c>
      <c r="AT593" s="2" t="b">
        <f t="shared" si="369"/>
        <v>1</v>
      </c>
      <c r="AU593" s="2" t="b">
        <f t="shared" si="369"/>
        <v>1</v>
      </c>
      <c r="AV593" s="2" t="b">
        <f t="shared" si="369"/>
        <v>1</v>
      </c>
      <c r="AW593" s="2" t="b">
        <f t="shared" si="369"/>
        <v>1</v>
      </c>
      <c r="AX593" s="2" t="b">
        <f t="shared" si="370"/>
        <v>1</v>
      </c>
      <c r="AY593" s="2" t="b">
        <f t="shared" si="370"/>
        <v>1</v>
      </c>
      <c r="AZ593" s="2" t="b">
        <f t="shared" si="370"/>
        <v>1</v>
      </c>
      <c r="BA593" s="2" t="b">
        <f t="shared" si="370"/>
        <v>1</v>
      </c>
      <c r="BB593" s="2" t="b">
        <f t="shared" si="370"/>
        <v>1</v>
      </c>
      <c r="BC593" s="2" t="b">
        <f t="shared" si="370"/>
        <v>1</v>
      </c>
      <c r="BD593" s="2" t="b">
        <f t="shared" si="370"/>
        <v>1</v>
      </c>
      <c r="BE593" s="2" t="b">
        <f t="shared" si="370"/>
        <v>1</v>
      </c>
      <c r="BF593" s="2" t="b">
        <f t="shared" si="370"/>
        <v>1</v>
      </c>
      <c r="BG593" s="2" t="b">
        <f t="shared" si="370"/>
        <v>1</v>
      </c>
      <c r="BH593" s="2" t="b">
        <f t="shared" si="370"/>
        <v>1</v>
      </c>
      <c r="BI593" s="2" t="b">
        <f t="shared" si="370"/>
        <v>1</v>
      </c>
      <c r="BJ593" s="2" t="b">
        <f t="shared" si="370"/>
        <v>1</v>
      </c>
      <c r="BK593" s="2" t="b">
        <f t="shared" si="370"/>
        <v>1</v>
      </c>
    </row>
    <row r="594" spans="1:63" x14ac:dyDescent="0.35">
      <c r="A594" s="2" t="str">
        <f>RawData!A590&amp;" "&amp;RawData!B590&amp;" "&amp;RawData!C590&amp;" "&amp;RawData!D590&amp;" "&amp;RawData!E590</f>
        <v xml:space="preserve">469    </v>
      </c>
      <c r="B594" s="2" t="str">
        <f t="shared" si="354"/>
        <v>469</v>
      </c>
      <c r="C594" s="2" t="e">
        <f t="shared" si="355"/>
        <v>#VALUE!</v>
      </c>
      <c r="D594" s="2" t="e">
        <f t="shared" si="356"/>
        <v>#VALUE!</v>
      </c>
      <c r="E594" s="2" t="e">
        <f t="shared" si="357"/>
        <v>#VALUE!</v>
      </c>
      <c r="F594" s="2" t="b">
        <f t="shared" si="358"/>
        <v>0</v>
      </c>
      <c r="G594" s="2" t="b">
        <f t="shared" si="359"/>
        <v>0</v>
      </c>
      <c r="I594" s="2" t="str">
        <f t="shared" si="366"/>
        <v/>
      </c>
      <c r="J594" s="2" t="str">
        <f t="shared" si="360"/>
        <v/>
      </c>
      <c r="K594" s="2" t="str">
        <f t="shared" si="361"/>
        <v/>
      </c>
      <c r="L594" s="2" t="str">
        <f t="shared" si="362"/>
        <v>469</v>
      </c>
      <c r="N594" s="2" t="str">
        <f t="shared" si="363"/>
        <v/>
      </c>
      <c r="O594" s="2" t="str">
        <f t="shared" si="364"/>
        <v/>
      </c>
      <c r="P594" s="2" t="str">
        <f t="shared" si="365"/>
        <v/>
      </c>
      <c r="T594" s="2" t="str">
        <f t="shared" si="367"/>
        <v/>
      </c>
      <c r="U594" s="2" t="str">
        <f t="shared" si="367"/>
        <v/>
      </c>
      <c r="V594" s="2" t="str">
        <f t="shared" si="367"/>
        <v/>
      </c>
      <c r="W594" s="2" t="str">
        <f t="shared" si="367"/>
        <v/>
      </c>
      <c r="X594" s="2" t="str">
        <f t="shared" si="367"/>
        <v/>
      </c>
      <c r="Y594" s="2" t="str">
        <f t="shared" si="367"/>
        <v/>
      </c>
      <c r="Z594" s="2" t="str">
        <f t="shared" si="367"/>
        <v/>
      </c>
      <c r="AA594" s="2" t="str">
        <f t="shared" si="367"/>
        <v/>
      </c>
      <c r="AB594" s="2" t="str">
        <f t="shared" si="367"/>
        <v/>
      </c>
      <c r="AC594" s="2" t="str">
        <f t="shared" si="367"/>
        <v/>
      </c>
      <c r="AD594" s="2" t="str">
        <f t="shared" si="368"/>
        <v/>
      </c>
      <c r="AE594" s="2" t="str">
        <f t="shared" si="368"/>
        <v/>
      </c>
      <c r="AF594" s="2" t="str">
        <f t="shared" si="368"/>
        <v/>
      </c>
      <c r="AG594" s="2" t="str">
        <f t="shared" si="368"/>
        <v/>
      </c>
      <c r="AH594" s="2" t="str">
        <f t="shared" si="368"/>
        <v/>
      </c>
      <c r="AI594" s="2" t="str">
        <f t="shared" si="368"/>
        <v/>
      </c>
      <c r="AJ594" s="2" t="str">
        <f t="shared" si="368"/>
        <v/>
      </c>
      <c r="AK594" s="2" t="str">
        <f t="shared" si="368"/>
        <v/>
      </c>
      <c r="AL594" s="2" t="str">
        <f t="shared" si="368"/>
        <v/>
      </c>
      <c r="AM594" s="2" t="str">
        <f t="shared" si="368"/>
        <v/>
      </c>
      <c r="AN594" s="2" t="str">
        <f t="shared" si="369"/>
        <v/>
      </c>
      <c r="AO594" s="2" t="str">
        <f t="shared" si="369"/>
        <v/>
      </c>
      <c r="AP594" s="2" t="str">
        <f t="shared" si="369"/>
        <v/>
      </c>
      <c r="AQ594" s="2" t="str">
        <f t="shared" si="369"/>
        <v/>
      </c>
      <c r="AR594" s="2" t="str">
        <f t="shared" si="369"/>
        <v/>
      </c>
      <c r="AS594" s="2" t="str">
        <f t="shared" si="369"/>
        <v/>
      </c>
      <c r="AT594" s="2" t="str">
        <f t="shared" si="369"/>
        <v/>
      </c>
      <c r="AU594" s="2" t="str">
        <f t="shared" si="369"/>
        <v/>
      </c>
      <c r="AV594" s="2" t="str">
        <f t="shared" si="369"/>
        <v/>
      </c>
      <c r="AW594" s="2" t="str">
        <f t="shared" si="369"/>
        <v/>
      </c>
      <c r="AX594" s="2" t="str">
        <f t="shared" si="370"/>
        <v/>
      </c>
      <c r="AY594" s="2" t="str">
        <f t="shared" si="370"/>
        <v/>
      </c>
      <c r="AZ594" s="2" t="str">
        <f t="shared" si="370"/>
        <v/>
      </c>
      <c r="BA594" s="2" t="str">
        <f t="shared" si="370"/>
        <v/>
      </c>
      <c r="BB594" s="2" t="str">
        <f t="shared" si="370"/>
        <v/>
      </c>
      <c r="BC594" s="2" t="str">
        <f t="shared" si="370"/>
        <v/>
      </c>
      <c r="BD594" s="2" t="str">
        <f t="shared" si="370"/>
        <v/>
      </c>
      <c r="BE594" s="2" t="str">
        <f t="shared" si="370"/>
        <v/>
      </c>
      <c r="BF594" s="2" t="str">
        <f t="shared" si="370"/>
        <v/>
      </c>
      <c r="BG594" s="2" t="str">
        <f t="shared" si="370"/>
        <v/>
      </c>
      <c r="BH594" s="2" t="str">
        <f t="shared" si="370"/>
        <v/>
      </c>
      <c r="BI594" s="2" t="str">
        <f t="shared" si="370"/>
        <v/>
      </c>
      <c r="BJ594" s="2" t="str">
        <f t="shared" si="370"/>
        <v/>
      </c>
      <c r="BK594" s="2" t="str">
        <f t="shared" si="370"/>
        <v/>
      </c>
    </row>
    <row r="595" spans="1:63" x14ac:dyDescent="0.35">
      <c r="A595" s="2" t="str">
        <f>RawData!A591&amp;" "&amp;RawData!B591&amp;" "&amp;RawData!C591&amp;" "&amp;RawData!D591&amp;" "&amp;RawData!E591</f>
        <v xml:space="preserve">470    </v>
      </c>
      <c r="B595" s="2" t="str">
        <f t="shared" si="354"/>
        <v>470</v>
      </c>
      <c r="C595" s="2" t="e">
        <f t="shared" si="355"/>
        <v>#VALUE!</v>
      </c>
      <c r="D595" s="2" t="e">
        <f t="shared" si="356"/>
        <v>#VALUE!</v>
      </c>
      <c r="E595" s="2" t="e">
        <f t="shared" si="357"/>
        <v>#VALUE!</v>
      </c>
      <c r="F595" s="2" t="b">
        <f t="shared" si="358"/>
        <v>0</v>
      </c>
      <c r="G595" s="2" t="b">
        <f t="shared" si="359"/>
        <v>0</v>
      </c>
      <c r="I595" s="2" t="str">
        <f t="shared" si="366"/>
        <v/>
      </c>
      <c r="J595" s="2" t="str">
        <f t="shared" si="360"/>
        <v/>
      </c>
      <c r="K595" s="2" t="str">
        <f t="shared" si="361"/>
        <v/>
      </c>
      <c r="L595" s="2" t="str">
        <f t="shared" si="362"/>
        <v>470</v>
      </c>
      <c r="N595" s="2" t="str">
        <f t="shared" si="363"/>
        <v/>
      </c>
      <c r="O595" s="2" t="str">
        <f t="shared" si="364"/>
        <v/>
      </c>
      <c r="P595" s="2" t="str">
        <f t="shared" si="365"/>
        <v/>
      </c>
      <c r="T595" s="2" t="str">
        <f t="shared" ref="T595:AC604" si="371">IF($F595,OR(NOT(ISERROR(FIND(T$2,$L595,1))),NOT(ISERROR(FIND(T$3,$L595,1))),NOT(ISERROR(FIND(T$4,$L595,1)))),"")</f>
        <v/>
      </c>
      <c r="U595" s="2" t="str">
        <f t="shared" si="371"/>
        <v/>
      </c>
      <c r="V595" s="2" t="str">
        <f t="shared" si="371"/>
        <v/>
      </c>
      <c r="W595" s="2" t="str">
        <f t="shared" si="371"/>
        <v/>
      </c>
      <c r="X595" s="2" t="str">
        <f t="shared" si="371"/>
        <v/>
      </c>
      <c r="Y595" s="2" t="str">
        <f t="shared" si="371"/>
        <v/>
      </c>
      <c r="Z595" s="2" t="str">
        <f t="shared" si="371"/>
        <v/>
      </c>
      <c r="AA595" s="2" t="str">
        <f t="shared" si="371"/>
        <v/>
      </c>
      <c r="AB595" s="2" t="str">
        <f t="shared" si="371"/>
        <v/>
      </c>
      <c r="AC595" s="2" t="str">
        <f t="shared" si="371"/>
        <v/>
      </c>
      <c r="AD595" s="2" t="str">
        <f t="shared" ref="AD595:AM604" si="372">IF($F595,OR(NOT(ISERROR(FIND(AD$2,$L595,1))),NOT(ISERROR(FIND(AD$3,$L595,1))),NOT(ISERROR(FIND(AD$4,$L595,1)))),"")</f>
        <v/>
      </c>
      <c r="AE595" s="2" t="str">
        <f t="shared" si="372"/>
        <v/>
      </c>
      <c r="AF595" s="2" t="str">
        <f t="shared" si="372"/>
        <v/>
      </c>
      <c r="AG595" s="2" t="str">
        <f t="shared" si="372"/>
        <v/>
      </c>
      <c r="AH595" s="2" t="str">
        <f t="shared" si="372"/>
        <v/>
      </c>
      <c r="AI595" s="2" t="str">
        <f t="shared" si="372"/>
        <v/>
      </c>
      <c r="AJ595" s="2" t="str">
        <f t="shared" si="372"/>
        <v/>
      </c>
      <c r="AK595" s="2" t="str">
        <f t="shared" si="372"/>
        <v/>
      </c>
      <c r="AL595" s="2" t="str">
        <f t="shared" si="372"/>
        <v/>
      </c>
      <c r="AM595" s="2" t="str">
        <f t="shared" si="372"/>
        <v/>
      </c>
      <c r="AN595" s="2" t="str">
        <f t="shared" ref="AN595:AW604" si="373">IF($F595,OR(NOT(ISERROR(FIND(AN$2,$L595,1))),NOT(ISERROR(FIND(AN$3,$L595,1))),NOT(ISERROR(FIND(AN$4,$L595,1)))),"")</f>
        <v/>
      </c>
      <c r="AO595" s="2" t="str">
        <f t="shared" si="373"/>
        <v/>
      </c>
      <c r="AP595" s="2" t="str">
        <f t="shared" si="373"/>
        <v/>
      </c>
      <c r="AQ595" s="2" t="str">
        <f t="shared" si="373"/>
        <v/>
      </c>
      <c r="AR595" s="2" t="str">
        <f t="shared" si="373"/>
        <v/>
      </c>
      <c r="AS595" s="2" t="str">
        <f t="shared" si="373"/>
        <v/>
      </c>
      <c r="AT595" s="2" t="str">
        <f t="shared" si="373"/>
        <v/>
      </c>
      <c r="AU595" s="2" t="str">
        <f t="shared" si="373"/>
        <v/>
      </c>
      <c r="AV595" s="2" t="str">
        <f t="shared" si="373"/>
        <v/>
      </c>
      <c r="AW595" s="2" t="str">
        <f t="shared" si="373"/>
        <v/>
      </c>
      <c r="AX595" s="2" t="str">
        <f t="shared" ref="AX595:BK604" si="374">IF($F595,OR(NOT(ISERROR(FIND(AX$2,$L595,1))),NOT(ISERROR(FIND(AX$3,$L595,1))),NOT(ISERROR(FIND(AX$4,$L595,1)))),"")</f>
        <v/>
      </c>
      <c r="AY595" s="2" t="str">
        <f t="shared" si="374"/>
        <v/>
      </c>
      <c r="AZ595" s="2" t="str">
        <f t="shared" si="374"/>
        <v/>
      </c>
      <c r="BA595" s="2" t="str">
        <f t="shared" si="374"/>
        <v/>
      </c>
      <c r="BB595" s="2" t="str">
        <f t="shared" si="374"/>
        <v/>
      </c>
      <c r="BC595" s="2" t="str">
        <f t="shared" si="374"/>
        <v/>
      </c>
      <c r="BD595" s="2" t="str">
        <f t="shared" si="374"/>
        <v/>
      </c>
      <c r="BE595" s="2" t="str">
        <f t="shared" si="374"/>
        <v/>
      </c>
      <c r="BF595" s="2" t="str">
        <f t="shared" si="374"/>
        <v/>
      </c>
      <c r="BG595" s="2" t="str">
        <f t="shared" si="374"/>
        <v/>
      </c>
      <c r="BH595" s="2" t="str">
        <f t="shared" si="374"/>
        <v/>
      </c>
      <c r="BI595" s="2" t="str">
        <f t="shared" si="374"/>
        <v/>
      </c>
      <c r="BJ595" s="2" t="str">
        <f t="shared" si="374"/>
        <v/>
      </c>
      <c r="BK595" s="2" t="str">
        <f t="shared" si="374"/>
        <v/>
      </c>
    </row>
    <row r="596" spans="1:63" x14ac:dyDescent="0.35">
      <c r="A596" s="2" t="str">
        <f>RawData!A592&amp;" "&amp;RawData!B592&amp;" "&amp;RawData!C592&amp;" "&amp;RawData!D592&amp;" "&amp;RawData!E592</f>
        <v xml:space="preserve">    </v>
      </c>
      <c r="B596" s="2" t="str">
        <f t="shared" si="354"/>
        <v/>
      </c>
      <c r="C596" s="2" t="e">
        <f t="shared" si="355"/>
        <v>#VALUE!</v>
      </c>
      <c r="D596" s="2" t="e">
        <f t="shared" si="356"/>
        <v>#VALUE!</v>
      </c>
      <c r="E596" s="2" t="e">
        <f t="shared" si="357"/>
        <v>#VALUE!</v>
      </c>
      <c r="F596" s="2" t="b">
        <f t="shared" si="358"/>
        <v>0</v>
      </c>
      <c r="G596" s="2" t="b">
        <f t="shared" si="359"/>
        <v>0</v>
      </c>
      <c r="I596" s="2" t="str">
        <f t="shared" si="366"/>
        <v/>
      </c>
      <c r="J596" s="2" t="str">
        <f t="shared" si="360"/>
        <v/>
      </c>
      <c r="K596" s="2" t="str">
        <f t="shared" si="361"/>
        <v/>
      </c>
      <c r="L596" s="2" t="str">
        <f t="shared" si="362"/>
        <v/>
      </c>
      <c r="N596" s="2" t="str">
        <f t="shared" si="363"/>
        <v/>
      </c>
      <c r="O596" s="2" t="str">
        <f t="shared" si="364"/>
        <v/>
      </c>
      <c r="P596" s="2" t="str">
        <f t="shared" si="365"/>
        <v/>
      </c>
      <c r="T596" s="2" t="str">
        <f t="shared" si="371"/>
        <v/>
      </c>
      <c r="U596" s="2" t="str">
        <f t="shared" si="371"/>
        <v/>
      </c>
      <c r="V596" s="2" t="str">
        <f t="shared" si="371"/>
        <v/>
      </c>
      <c r="W596" s="2" t="str">
        <f t="shared" si="371"/>
        <v/>
      </c>
      <c r="X596" s="2" t="str">
        <f t="shared" si="371"/>
        <v/>
      </c>
      <c r="Y596" s="2" t="str">
        <f t="shared" si="371"/>
        <v/>
      </c>
      <c r="Z596" s="2" t="str">
        <f t="shared" si="371"/>
        <v/>
      </c>
      <c r="AA596" s="2" t="str">
        <f t="shared" si="371"/>
        <v/>
      </c>
      <c r="AB596" s="2" t="str">
        <f t="shared" si="371"/>
        <v/>
      </c>
      <c r="AC596" s="2" t="str">
        <f t="shared" si="371"/>
        <v/>
      </c>
      <c r="AD596" s="2" t="str">
        <f t="shared" si="372"/>
        <v/>
      </c>
      <c r="AE596" s="2" t="str">
        <f t="shared" si="372"/>
        <v/>
      </c>
      <c r="AF596" s="2" t="str">
        <f t="shared" si="372"/>
        <v/>
      </c>
      <c r="AG596" s="2" t="str">
        <f t="shared" si="372"/>
        <v/>
      </c>
      <c r="AH596" s="2" t="str">
        <f t="shared" si="372"/>
        <v/>
      </c>
      <c r="AI596" s="2" t="str">
        <f t="shared" si="372"/>
        <v/>
      </c>
      <c r="AJ596" s="2" t="str">
        <f t="shared" si="372"/>
        <v/>
      </c>
      <c r="AK596" s="2" t="str">
        <f t="shared" si="372"/>
        <v/>
      </c>
      <c r="AL596" s="2" t="str">
        <f t="shared" si="372"/>
        <v/>
      </c>
      <c r="AM596" s="2" t="str">
        <f t="shared" si="372"/>
        <v/>
      </c>
      <c r="AN596" s="2" t="str">
        <f t="shared" si="373"/>
        <v/>
      </c>
      <c r="AO596" s="2" t="str">
        <f t="shared" si="373"/>
        <v/>
      </c>
      <c r="AP596" s="2" t="str">
        <f t="shared" si="373"/>
        <v/>
      </c>
      <c r="AQ596" s="2" t="str">
        <f t="shared" si="373"/>
        <v/>
      </c>
      <c r="AR596" s="2" t="str">
        <f t="shared" si="373"/>
        <v/>
      </c>
      <c r="AS596" s="2" t="str">
        <f t="shared" si="373"/>
        <v/>
      </c>
      <c r="AT596" s="2" t="str">
        <f t="shared" si="373"/>
        <v/>
      </c>
      <c r="AU596" s="2" t="str">
        <f t="shared" si="373"/>
        <v/>
      </c>
      <c r="AV596" s="2" t="str">
        <f t="shared" si="373"/>
        <v/>
      </c>
      <c r="AW596" s="2" t="str">
        <f t="shared" si="373"/>
        <v/>
      </c>
      <c r="AX596" s="2" t="str">
        <f t="shared" si="374"/>
        <v/>
      </c>
      <c r="AY596" s="2" t="str">
        <f t="shared" si="374"/>
        <v/>
      </c>
      <c r="AZ596" s="2" t="str">
        <f t="shared" si="374"/>
        <v/>
      </c>
      <c r="BA596" s="2" t="str">
        <f t="shared" si="374"/>
        <v/>
      </c>
      <c r="BB596" s="2" t="str">
        <f t="shared" si="374"/>
        <v/>
      </c>
      <c r="BC596" s="2" t="str">
        <f t="shared" si="374"/>
        <v/>
      </c>
      <c r="BD596" s="2" t="str">
        <f t="shared" si="374"/>
        <v/>
      </c>
      <c r="BE596" s="2" t="str">
        <f t="shared" si="374"/>
        <v/>
      </c>
      <c r="BF596" s="2" t="str">
        <f t="shared" si="374"/>
        <v/>
      </c>
      <c r="BG596" s="2" t="str">
        <f t="shared" si="374"/>
        <v/>
      </c>
      <c r="BH596" s="2" t="str">
        <f t="shared" si="374"/>
        <v/>
      </c>
      <c r="BI596" s="2" t="str">
        <f t="shared" si="374"/>
        <v/>
      </c>
      <c r="BJ596" s="2" t="str">
        <f t="shared" si="374"/>
        <v/>
      </c>
      <c r="BK596" s="2" t="str">
        <f t="shared" si="374"/>
        <v/>
      </c>
    </row>
    <row r="597" spans="1:63" ht="29" x14ac:dyDescent="0.35">
      <c r="A597" s="2" t="str">
        <f>RawData!A593&amp;" "&amp;RawData!B593&amp;" "&amp;RawData!C593&amp;" "&amp;RawData!D593&amp;" "&amp;RawData!E593</f>
        <v xml:space="preserve">2007 Reserved Cromemco 172XXU code todo   </v>
      </c>
      <c r="B597" s="2" t="str">
        <f t="shared" si="354"/>
        <v>2007 Reserved Cromemco 172XXU code todo</v>
      </c>
      <c r="C597" s="2">
        <f t="shared" si="355"/>
        <v>5</v>
      </c>
      <c r="D597" s="2">
        <f t="shared" si="356"/>
        <v>14</v>
      </c>
      <c r="E597" s="2">
        <f t="shared" si="357"/>
        <v>23</v>
      </c>
      <c r="F597" s="2" t="b">
        <f t="shared" si="358"/>
        <v>0</v>
      </c>
      <c r="G597" s="2" t="b">
        <f t="shared" si="359"/>
        <v>0</v>
      </c>
      <c r="I597" s="2">
        <f t="shared" si="366"/>
        <v>2007</v>
      </c>
      <c r="J597" s="2" t="str">
        <f t="shared" si="360"/>
        <v/>
      </c>
      <c r="K597" s="2" t="str">
        <f t="shared" si="361"/>
        <v/>
      </c>
      <c r="L597" s="2" t="str">
        <f t="shared" si="362"/>
        <v>2007 Reserved Cromemco 172XXU code todo</v>
      </c>
      <c r="N597" s="2" t="str">
        <f t="shared" si="363"/>
        <v/>
      </c>
      <c r="O597" s="2" t="str">
        <f t="shared" si="364"/>
        <v/>
      </c>
      <c r="P597" s="2" t="str">
        <f t="shared" si="365"/>
        <v/>
      </c>
      <c r="T597" s="2" t="str">
        <f t="shared" si="371"/>
        <v/>
      </c>
      <c r="U597" s="2" t="str">
        <f t="shared" si="371"/>
        <v/>
      </c>
      <c r="V597" s="2" t="str">
        <f t="shared" si="371"/>
        <v/>
      </c>
      <c r="W597" s="2" t="str">
        <f t="shared" si="371"/>
        <v/>
      </c>
      <c r="X597" s="2" t="str">
        <f t="shared" si="371"/>
        <v/>
      </c>
      <c r="Y597" s="2" t="str">
        <f t="shared" si="371"/>
        <v/>
      </c>
      <c r="Z597" s="2" t="str">
        <f t="shared" si="371"/>
        <v/>
      </c>
      <c r="AA597" s="2" t="str">
        <f t="shared" si="371"/>
        <v/>
      </c>
      <c r="AB597" s="2" t="str">
        <f t="shared" si="371"/>
        <v/>
      </c>
      <c r="AC597" s="2" t="str">
        <f t="shared" si="371"/>
        <v/>
      </c>
      <c r="AD597" s="2" t="str">
        <f t="shared" si="372"/>
        <v/>
      </c>
      <c r="AE597" s="2" t="str">
        <f t="shared" si="372"/>
        <v/>
      </c>
      <c r="AF597" s="2" t="str">
        <f t="shared" si="372"/>
        <v/>
      </c>
      <c r="AG597" s="2" t="str">
        <f t="shared" si="372"/>
        <v/>
      </c>
      <c r="AH597" s="2" t="str">
        <f t="shared" si="372"/>
        <v/>
      </c>
      <c r="AI597" s="2" t="str">
        <f t="shared" si="372"/>
        <v/>
      </c>
      <c r="AJ597" s="2" t="str">
        <f t="shared" si="372"/>
        <v/>
      </c>
      <c r="AK597" s="2" t="str">
        <f t="shared" si="372"/>
        <v/>
      </c>
      <c r="AL597" s="2" t="str">
        <f t="shared" si="372"/>
        <v/>
      </c>
      <c r="AM597" s="2" t="str">
        <f t="shared" si="372"/>
        <v/>
      </c>
      <c r="AN597" s="2" t="str">
        <f t="shared" si="373"/>
        <v/>
      </c>
      <c r="AO597" s="2" t="str">
        <f t="shared" si="373"/>
        <v/>
      </c>
      <c r="AP597" s="2" t="str">
        <f t="shared" si="373"/>
        <v/>
      </c>
      <c r="AQ597" s="2" t="str">
        <f t="shared" si="373"/>
        <v/>
      </c>
      <c r="AR597" s="2" t="str">
        <f t="shared" si="373"/>
        <v/>
      </c>
      <c r="AS597" s="2" t="str">
        <f t="shared" si="373"/>
        <v/>
      </c>
      <c r="AT597" s="2" t="str">
        <f t="shared" si="373"/>
        <v/>
      </c>
      <c r="AU597" s="2" t="str">
        <f t="shared" si="373"/>
        <v/>
      </c>
      <c r="AV597" s="2" t="str">
        <f t="shared" si="373"/>
        <v/>
      </c>
      <c r="AW597" s="2" t="str">
        <f t="shared" si="373"/>
        <v/>
      </c>
      <c r="AX597" s="2" t="str">
        <f t="shared" si="374"/>
        <v/>
      </c>
      <c r="AY597" s="2" t="str">
        <f t="shared" si="374"/>
        <v/>
      </c>
      <c r="AZ597" s="2" t="str">
        <f t="shared" si="374"/>
        <v/>
      </c>
      <c r="BA597" s="2" t="str">
        <f t="shared" si="374"/>
        <v/>
      </c>
      <c r="BB597" s="2" t="str">
        <f t="shared" si="374"/>
        <v/>
      </c>
      <c r="BC597" s="2" t="str">
        <f t="shared" si="374"/>
        <v/>
      </c>
      <c r="BD597" s="2" t="str">
        <f t="shared" si="374"/>
        <v/>
      </c>
      <c r="BE597" s="2" t="str">
        <f t="shared" si="374"/>
        <v/>
      </c>
      <c r="BF597" s="2" t="str">
        <f t="shared" si="374"/>
        <v/>
      </c>
      <c r="BG597" s="2" t="str">
        <f t="shared" si="374"/>
        <v/>
      </c>
      <c r="BH597" s="2" t="str">
        <f t="shared" si="374"/>
        <v/>
      </c>
      <c r="BI597" s="2" t="str">
        <f t="shared" si="374"/>
        <v/>
      </c>
      <c r="BJ597" s="2" t="str">
        <f t="shared" si="374"/>
        <v/>
      </c>
      <c r="BK597" s="2" t="str">
        <f t="shared" si="374"/>
        <v/>
      </c>
    </row>
    <row r="598" spans="1:63" x14ac:dyDescent="0.35">
      <c r="A598" s="2" t="str">
        <f>RawData!A594&amp;" "&amp;RawData!B594&amp;" "&amp;RawData!C594&amp;" "&amp;RawData!D594&amp;" "&amp;RawData!E594</f>
        <v xml:space="preserve">471    </v>
      </c>
      <c r="B598" s="2" t="str">
        <f t="shared" si="354"/>
        <v>471</v>
      </c>
      <c r="C598" s="2" t="e">
        <f t="shared" si="355"/>
        <v>#VALUE!</v>
      </c>
      <c r="D598" s="2" t="e">
        <f t="shared" si="356"/>
        <v>#VALUE!</v>
      </c>
      <c r="E598" s="2" t="e">
        <f t="shared" si="357"/>
        <v>#VALUE!</v>
      </c>
      <c r="F598" s="2" t="b">
        <f t="shared" si="358"/>
        <v>0</v>
      </c>
      <c r="G598" s="2" t="b">
        <f t="shared" si="359"/>
        <v>0</v>
      </c>
      <c r="I598" s="2" t="str">
        <f t="shared" si="366"/>
        <v/>
      </c>
      <c r="J598" s="2" t="str">
        <f t="shared" si="360"/>
        <v/>
      </c>
      <c r="K598" s="2" t="str">
        <f t="shared" si="361"/>
        <v/>
      </c>
      <c r="L598" s="2" t="str">
        <f t="shared" si="362"/>
        <v>471</v>
      </c>
      <c r="N598" s="2" t="str">
        <f t="shared" si="363"/>
        <v/>
      </c>
      <c r="O598" s="2" t="str">
        <f t="shared" si="364"/>
        <v/>
      </c>
      <c r="P598" s="2" t="str">
        <f t="shared" si="365"/>
        <v/>
      </c>
      <c r="T598" s="2" t="str">
        <f t="shared" si="371"/>
        <v/>
      </c>
      <c r="U598" s="2" t="str">
        <f t="shared" si="371"/>
        <v/>
      </c>
      <c r="V598" s="2" t="str">
        <f t="shared" si="371"/>
        <v/>
      </c>
      <c r="W598" s="2" t="str">
        <f t="shared" si="371"/>
        <v/>
      </c>
      <c r="X598" s="2" t="str">
        <f t="shared" si="371"/>
        <v/>
      </c>
      <c r="Y598" s="2" t="str">
        <f t="shared" si="371"/>
        <v/>
      </c>
      <c r="Z598" s="2" t="str">
        <f t="shared" si="371"/>
        <v/>
      </c>
      <c r="AA598" s="2" t="str">
        <f t="shared" si="371"/>
        <v/>
      </c>
      <c r="AB598" s="2" t="str">
        <f t="shared" si="371"/>
        <v/>
      </c>
      <c r="AC598" s="2" t="str">
        <f t="shared" si="371"/>
        <v/>
      </c>
      <c r="AD598" s="2" t="str">
        <f t="shared" si="372"/>
        <v/>
      </c>
      <c r="AE598" s="2" t="str">
        <f t="shared" si="372"/>
        <v/>
      </c>
      <c r="AF598" s="2" t="str">
        <f t="shared" si="372"/>
        <v/>
      </c>
      <c r="AG598" s="2" t="str">
        <f t="shared" si="372"/>
        <v/>
      </c>
      <c r="AH598" s="2" t="str">
        <f t="shared" si="372"/>
        <v/>
      </c>
      <c r="AI598" s="2" t="str">
        <f t="shared" si="372"/>
        <v/>
      </c>
      <c r="AJ598" s="2" t="str">
        <f t="shared" si="372"/>
        <v/>
      </c>
      <c r="AK598" s="2" t="str">
        <f t="shared" si="372"/>
        <v/>
      </c>
      <c r="AL598" s="2" t="str">
        <f t="shared" si="372"/>
        <v/>
      </c>
      <c r="AM598" s="2" t="str">
        <f t="shared" si="372"/>
        <v/>
      </c>
      <c r="AN598" s="2" t="str">
        <f t="shared" si="373"/>
        <v/>
      </c>
      <c r="AO598" s="2" t="str">
        <f t="shared" si="373"/>
        <v/>
      </c>
      <c r="AP598" s="2" t="str">
        <f t="shared" si="373"/>
        <v/>
      </c>
      <c r="AQ598" s="2" t="str">
        <f t="shared" si="373"/>
        <v/>
      </c>
      <c r="AR598" s="2" t="str">
        <f t="shared" si="373"/>
        <v/>
      </c>
      <c r="AS598" s="2" t="str">
        <f t="shared" si="373"/>
        <v/>
      </c>
      <c r="AT598" s="2" t="str">
        <f t="shared" si="373"/>
        <v/>
      </c>
      <c r="AU598" s="2" t="str">
        <f t="shared" si="373"/>
        <v/>
      </c>
      <c r="AV598" s="2" t="str">
        <f t="shared" si="373"/>
        <v/>
      </c>
      <c r="AW598" s="2" t="str">
        <f t="shared" si="373"/>
        <v/>
      </c>
      <c r="AX598" s="2" t="str">
        <f t="shared" si="374"/>
        <v/>
      </c>
      <c r="AY598" s="2" t="str">
        <f t="shared" si="374"/>
        <v/>
      </c>
      <c r="AZ598" s="2" t="str">
        <f t="shared" si="374"/>
        <v/>
      </c>
      <c r="BA598" s="2" t="str">
        <f t="shared" si="374"/>
        <v/>
      </c>
      <c r="BB598" s="2" t="str">
        <f t="shared" si="374"/>
        <v/>
      </c>
      <c r="BC598" s="2" t="str">
        <f t="shared" si="374"/>
        <v/>
      </c>
      <c r="BD598" s="2" t="str">
        <f t="shared" si="374"/>
        <v/>
      </c>
      <c r="BE598" s="2" t="str">
        <f t="shared" si="374"/>
        <v/>
      </c>
      <c r="BF598" s="2" t="str">
        <f t="shared" si="374"/>
        <v/>
      </c>
      <c r="BG598" s="2" t="str">
        <f t="shared" si="374"/>
        <v/>
      </c>
      <c r="BH598" s="2" t="str">
        <f t="shared" si="374"/>
        <v/>
      </c>
      <c r="BI598" s="2" t="str">
        <f t="shared" si="374"/>
        <v/>
      </c>
      <c r="BJ598" s="2" t="str">
        <f t="shared" si="374"/>
        <v/>
      </c>
      <c r="BK598" s="2" t="str">
        <f t="shared" si="374"/>
        <v/>
      </c>
    </row>
    <row r="599" spans="1:63" x14ac:dyDescent="0.35">
      <c r="A599" s="2" t="str">
        <f>RawData!A595&amp;" "&amp;RawData!B595&amp;" "&amp;RawData!C595&amp;" "&amp;RawData!D595&amp;" "&amp;RawData!E595</f>
        <v xml:space="preserve">472    </v>
      </c>
      <c r="B599" s="2" t="str">
        <f t="shared" si="354"/>
        <v>472</v>
      </c>
      <c r="C599" s="2" t="e">
        <f t="shared" si="355"/>
        <v>#VALUE!</v>
      </c>
      <c r="D599" s="2" t="e">
        <f t="shared" si="356"/>
        <v>#VALUE!</v>
      </c>
      <c r="E599" s="2" t="e">
        <f t="shared" si="357"/>
        <v>#VALUE!</v>
      </c>
      <c r="F599" s="2" t="b">
        <f t="shared" si="358"/>
        <v>0</v>
      </c>
      <c r="G599" s="2" t="b">
        <f t="shared" si="359"/>
        <v>0</v>
      </c>
      <c r="I599" s="2" t="str">
        <f t="shared" si="366"/>
        <v/>
      </c>
      <c r="J599" s="2" t="str">
        <f t="shared" si="360"/>
        <v/>
      </c>
      <c r="K599" s="2" t="str">
        <f t="shared" si="361"/>
        <v/>
      </c>
      <c r="L599" s="2" t="str">
        <f t="shared" si="362"/>
        <v>472</v>
      </c>
      <c r="N599" s="2" t="str">
        <f t="shared" si="363"/>
        <v/>
      </c>
      <c r="O599" s="2" t="str">
        <f t="shared" si="364"/>
        <v/>
      </c>
      <c r="P599" s="2" t="str">
        <f t="shared" si="365"/>
        <v/>
      </c>
      <c r="T599" s="2" t="str">
        <f t="shared" si="371"/>
        <v/>
      </c>
      <c r="U599" s="2" t="str">
        <f t="shared" si="371"/>
        <v/>
      </c>
      <c r="V599" s="2" t="str">
        <f t="shared" si="371"/>
        <v/>
      </c>
      <c r="W599" s="2" t="str">
        <f t="shared" si="371"/>
        <v/>
      </c>
      <c r="X599" s="2" t="str">
        <f t="shared" si="371"/>
        <v/>
      </c>
      <c r="Y599" s="2" t="str">
        <f t="shared" si="371"/>
        <v/>
      </c>
      <c r="Z599" s="2" t="str">
        <f t="shared" si="371"/>
        <v/>
      </c>
      <c r="AA599" s="2" t="str">
        <f t="shared" si="371"/>
        <v/>
      </c>
      <c r="AB599" s="2" t="str">
        <f t="shared" si="371"/>
        <v/>
      </c>
      <c r="AC599" s="2" t="str">
        <f t="shared" si="371"/>
        <v/>
      </c>
      <c r="AD599" s="2" t="str">
        <f t="shared" si="372"/>
        <v/>
      </c>
      <c r="AE599" s="2" t="str">
        <f t="shared" si="372"/>
        <v/>
      </c>
      <c r="AF599" s="2" t="str">
        <f t="shared" si="372"/>
        <v/>
      </c>
      <c r="AG599" s="2" t="str">
        <f t="shared" si="372"/>
        <v/>
      </c>
      <c r="AH599" s="2" t="str">
        <f t="shared" si="372"/>
        <v/>
      </c>
      <c r="AI599" s="2" t="str">
        <f t="shared" si="372"/>
        <v/>
      </c>
      <c r="AJ599" s="2" t="str">
        <f t="shared" si="372"/>
        <v/>
      </c>
      <c r="AK599" s="2" t="str">
        <f t="shared" si="372"/>
        <v/>
      </c>
      <c r="AL599" s="2" t="str">
        <f t="shared" si="372"/>
        <v/>
      </c>
      <c r="AM599" s="2" t="str">
        <f t="shared" si="372"/>
        <v/>
      </c>
      <c r="AN599" s="2" t="str">
        <f t="shared" si="373"/>
        <v/>
      </c>
      <c r="AO599" s="2" t="str">
        <f t="shared" si="373"/>
        <v/>
      </c>
      <c r="AP599" s="2" t="str">
        <f t="shared" si="373"/>
        <v/>
      </c>
      <c r="AQ599" s="2" t="str">
        <f t="shared" si="373"/>
        <v/>
      </c>
      <c r="AR599" s="2" t="str">
        <f t="shared" si="373"/>
        <v/>
      </c>
      <c r="AS599" s="2" t="str">
        <f t="shared" si="373"/>
        <v/>
      </c>
      <c r="AT599" s="2" t="str">
        <f t="shared" si="373"/>
        <v/>
      </c>
      <c r="AU599" s="2" t="str">
        <f t="shared" si="373"/>
        <v/>
      </c>
      <c r="AV599" s="2" t="str">
        <f t="shared" si="373"/>
        <v/>
      </c>
      <c r="AW599" s="2" t="str">
        <f t="shared" si="373"/>
        <v/>
      </c>
      <c r="AX599" s="2" t="str">
        <f t="shared" si="374"/>
        <v/>
      </c>
      <c r="AY599" s="2" t="str">
        <f t="shared" si="374"/>
        <v/>
      </c>
      <c r="AZ599" s="2" t="str">
        <f t="shared" si="374"/>
        <v/>
      </c>
      <c r="BA599" s="2" t="str">
        <f t="shared" si="374"/>
        <v/>
      </c>
      <c r="BB599" s="2" t="str">
        <f t="shared" si="374"/>
        <v/>
      </c>
      <c r="BC599" s="2" t="str">
        <f t="shared" si="374"/>
        <v/>
      </c>
      <c r="BD599" s="2" t="str">
        <f t="shared" si="374"/>
        <v/>
      </c>
      <c r="BE599" s="2" t="str">
        <f t="shared" si="374"/>
        <v/>
      </c>
      <c r="BF599" s="2" t="str">
        <f t="shared" si="374"/>
        <v/>
      </c>
      <c r="BG599" s="2" t="str">
        <f t="shared" si="374"/>
        <v/>
      </c>
      <c r="BH599" s="2" t="str">
        <f t="shared" si="374"/>
        <v/>
      </c>
      <c r="BI599" s="2" t="str">
        <f t="shared" si="374"/>
        <v/>
      </c>
      <c r="BJ599" s="2" t="str">
        <f t="shared" si="374"/>
        <v/>
      </c>
      <c r="BK599" s="2" t="str">
        <f t="shared" si="374"/>
        <v/>
      </c>
    </row>
    <row r="600" spans="1:63" x14ac:dyDescent="0.35">
      <c r="A600" s="2" t="str">
        <f>RawData!A596&amp;" "&amp;RawData!B596&amp;" "&amp;RawData!C596&amp;" "&amp;RawData!D596&amp;" "&amp;RawData!E596</f>
        <v xml:space="preserve">473    </v>
      </c>
      <c r="B600" s="2" t="str">
        <f t="shared" si="354"/>
        <v>473</v>
      </c>
      <c r="C600" s="2" t="e">
        <f t="shared" si="355"/>
        <v>#VALUE!</v>
      </c>
      <c r="D600" s="2" t="e">
        <f t="shared" si="356"/>
        <v>#VALUE!</v>
      </c>
      <c r="E600" s="2" t="e">
        <f t="shared" si="357"/>
        <v>#VALUE!</v>
      </c>
      <c r="F600" s="2" t="b">
        <f t="shared" si="358"/>
        <v>0</v>
      </c>
      <c r="G600" s="2" t="b">
        <f t="shared" si="359"/>
        <v>0</v>
      </c>
      <c r="I600" s="2" t="str">
        <f t="shared" si="366"/>
        <v/>
      </c>
      <c r="J600" s="2" t="str">
        <f t="shared" si="360"/>
        <v/>
      </c>
      <c r="K600" s="2" t="str">
        <f t="shared" si="361"/>
        <v/>
      </c>
      <c r="L600" s="2" t="str">
        <f t="shared" si="362"/>
        <v>473</v>
      </c>
      <c r="N600" s="2" t="str">
        <f t="shared" si="363"/>
        <v/>
      </c>
      <c r="O600" s="2" t="str">
        <f t="shared" si="364"/>
        <v/>
      </c>
      <c r="P600" s="2" t="str">
        <f t="shared" si="365"/>
        <v/>
      </c>
      <c r="T600" s="2" t="str">
        <f t="shared" si="371"/>
        <v/>
      </c>
      <c r="U600" s="2" t="str">
        <f t="shared" si="371"/>
        <v/>
      </c>
      <c r="V600" s="2" t="str">
        <f t="shared" si="371"/>
        <v/>
      </c>
      <c r="W600" s="2" t="str">
        <f t="shared" si="371"/>
        <v/>
      </c>
      <c r="X600" s="2" t="str">
        <f t="shared" si="371"/>
        <v/>
      </c>
      <c r="Y600" s="2" t="str">
        <f t="shared" si="371"/>
        <v/>
      </c>
      <c r="Z600" s="2" t="str">
        <f t="shared" si="371"/>
        <v/>
      </c>
      <c r="AA600" s="2" t="str">
        <f t="shared" si="371"/>
        <v/>
      </c>
      <c r="AB600" s="2" t="str">
        <f t="shared" si="371"/>
        <v/>
      </c>
      <c r="AC600" s="2" t="str">
        <f t="shared" si="371"/>
        <v/>
      </c>
      <c r="AD600" s="2" t="str">
        <f t="shared" si="372"/>
        <v/>
      </c>
      <c r="AE600" s="2" t="str">
        <f t="shared" si="372"/>
        <v/>
      </c>
      <c r="AF600" s="2" t="str">
        <f t="shared" si="372"/>
        <v/>
      </c>
      <c r="AG600" s="2" t="str">
        <f t="shared" si="372"/>
        <v/>
      </c>
      <c r="AH600" s="2" t="str">
        <f t="shared" si="372"/>
        <v/>
      </c>
      <c r="AI600" s="2" t="str">
        <f t="shared" si="372"/>
        <v/>
      </c>
      <c r="AJ600" s="2" t="str">
        <f t="shared" si="372"/>
        <v/>
      </c>
      <c r="AK600" s="2" t="str">
        <f t="shared" si="372"/>
        <v/>
      </c>
      <c r="AL600" s="2" t="str">
        <f t="shared" si="372"/>
        <v/>
      </c>
      <c r="AM600" s="2" t="str">
        <f t="shared" si="372"/>
        <v/>
      </c>
      <c r="AN600" s="2" t="str">
        <f t="shared" si="373"/>
        <v/>
      </c>
      <c r="AO600" s="2" t="str">
        <f t="shared" si="373"/>
        <v/>
      </c>
      <c r="AP600" s="2" t="str">
        <f t="shared" si="373"/>
        <v/>
      </c>
      <c r="AQ600" s="2" t="str">
        <f t="shared" si="373"/>
        <v/>
      </c>
      <c r="AR600" s="2" t="str">
        <f t="shared" si="373"/>
        <v/>
      </c>
      <c r="AS600" s="2" t="str">
        <f t="shared" si="373"/>
        <v/>
      </c>
      <c r="AT600" s="2" t="str">
        <f t="shared" si="373"/>
        <v/>
      </c>
      <c r="AU600" s="2" t="str">
        <f t="shared" si="373"/>
        <v/>
      </c>
      <c r="AV600" s="2" t="str">
        <f t="shared" si="373"/>
        <v/>
      </c>
      <c r="AW600" s="2" t="str">
        <f t="shared" si="373"/>
        <v/>
      </c>
      <c r="AX600" s="2" t="str">
        <f t="shared" si="374"/>
        <v/>
      </c>
      <c r="AY600" s="2" t="str">
        <f t="shared" si="374"/>
        <v/>
      </c>
      <c r="AZ600" s="2" t="str">
        <f t="shared" si="374"/>
        <v/>
      </c>
      <c r="BA600" s="2" t="str">
        <f t="shared" si="374"/>
        <v/>
      </c>
      <c r="BB600" s="2" t="str">
        <f t="shared" si="374"/>
        <v/>
      </c>
      <c r="BC600" s="2" t="str">
        <f t="shared" si="374"/>
        <v/>
      </c>
      <c r="BD600" s="2" t="str">
        <f t="shared" si="374"/>
        <v/>
      </c>
      <c r="BE600" s="2" t="str">
        <f t="shared" si="374"/>
        <v/>
      </c>
      <c r="BF600" s="2" t="str">
        <f t="shared" si="374"/>
        <v/>
      </c>
      <c r="BG600" s="2" t="str">
        <f t="shared" si="374"/>
        <v/>
      </c>
      <c r="BH600" s="2" t="str">
        <f t="shared" si="374"/>
        <v/>
      </c>
      <c r="BI600" s="2" t="str">
        <f t="shared" si="374"/>
        <v/>
      </c>
      <c r="BJ600" s="2" t="str">
        <f t="shared" si="374"/>
        <v/>
      </c>
      <c r="BK600" s="2" t="str">
        <f t="shared" si="374"/>
        <v/>
      </c>
    </row>
    <row r="601" spans="1:63" x14ac:dyDescent="0.35">
      <c r="A601" s="2" t="str">
        <f>RawData!A597&amp;" "&amp;RawData!B597&amp;" "&amp;RawData!C597&amp;" "&amp;RawData!D597&amp;" "&amp;RawData!E597</f>
        <v xml:space="preserve">474    </v>
      </c>
      <c r="B601" s="2" t="str">
        <f t="shared" si="354"/>
        <v>474</v>
      </c>
      <c r="C601" s="2" t="e">
        <f t="shared" si="355"/>
        <v>#VALUE!</v>
      </c>
      <c r="D601" s="2" t="e">
        <f t="shared" si="356"/>
        <v>#VALUE!</v>
      </c>
      <c r="E601" s="2" t="e">
        <f t="shared" si="357"/>
        <v>#VALUE!</v>
      </c>
      <c r="F601" s="2" t="b">
        <f t="shared" si="358"/>
        <v>0</v>
      </c>
      <c r="G601" s="2" t="b">
        <f t="shared" si="359"/>
        <v>0</v>
      </c>
      <c r="I601" s="2" t="str">
        <f t="shared" si="366"/>
        <v/>
      </c>
      <c r="J601" s="2" t="str">
        <f t="shared" si="360"/>
        <v/>
      </c>
      <c r="K601" s="2" t="str">
        <f t="shared" si="361"/>
        <v/>
      </c>
      <c r="L601" s="2" t="str">
        <f t="shared" si="362"/>
        <v>474</v>
      </c>
      <c r="N601" s="2" t="str">
        <f t="shared" si="363"/>
        <v/>
      </c>
      <c r="O601" s="2" t="str">
        <f t="shared" si="364"/>
        <v/>
      </c>
      <c r="P601" s="2" t="str">
        <f t="shared" si="365"/>
        <v/>
      </c>
      <c r="T601" s="2" t="str">
        <f t="shared" si="371"/>
        <v/>
      </c>
      <c r="U601" s="2" t="str">
        <f t="shared" si="371"/>
        <v/>
      </c>
      <c r="V601" s="2" t="str">
        <f t="shared" si="371"/>
        <v/>
      </c>
      <c r="W601" s="2" t="str">
        <f t="shared" si="371"/>
        <v/>
      </c>
      <c r="X601" s="2" t="str">
        <f t="shared" si="371"/>
        <v/>
      </c>
      <c r="Y601" s="2" t="str">
        <f t="shared" si="371"/>
        <v/>
      </c>
      <c r="Z601" s="2" t="str">
        <f t="shared" si="371"/>
        <v/>
      </c>
      <c r="AA601" s="2" t="str">
        <f t="shared" si="371"/>
        <v/>
      </c>
      <c r="AB601" s="2" t="str">
        <f t="shared" si="371"/>
        <v/>
      </c>
      <c r="AC601" s="2" t="str">
        <f t="shared" si="371"/>
        <v/>
      </c>
      <c r="AD601" s="2" t="str">
        <f t="shared" si="372"/>
        <v/>
      </c>
      <c r="AE601" s="2" t="str">
        <f t="shared" si="372"/>
        <v/>
      </c>
      <c r="AF601" s="2" t="str">
        <f t="shared" si="372"/>
        <v/>
      </c>
      <c r="AG601" s="2" t="str">
        <f t="shared" si="372"/>
        <v/>
      </c>
      <c r="AH601" s="2" t="str">
        <f t="shared" si="372"/>
        <v/>
      </c>
      <c r="AI601" s="2" t="str">
        <f t="shared" si="372"/>
        <v/>
      </c>
      <c r="AJ601" s="2" t="str">
        <f t="shared" si="372"/>
        <v/>
      </c>
      <c r="AK601" s="2" t="str">
        <f t="shared" si="372"/>
        <v/>
      </c>
      <c r="AL601" s="2" t="str">
        <f t="shared" si="372"/>
        <v/>
      </c>
      <c r="AM601" s="2" t="str">
        <f t="shared" si="372"/>
        <v/>
      </c>
      <c r="AN601" s="2" t="str">
        <f t="shared" si="373"/>
        <v/>
      </c>
      <c r="AO601" s="2" t="str">
        <f t="shared" si="373"/>
        <v/>
      </c>
      <c r="AP601" s="2" t="str">
        <f t="shared" si="373"/>
        <v/>
      </c>
      <c r="AQ601" s="2" t="str">
        <f t="shared" si="373"/>
        <v/>
      </c>
      <c r="AR601" s="2" t="str">
        <f t="shared" si="373"/>
        <v/>
      </c>
      <c r="AS601" s="2" t="str">
        <f t="shared" si="373"/>
        <v/>
      </c>
      <c r="AT601" s="2" t="str">
        <f t="shared" si="373"/>
        <v/>
      </c>
      <c r="AU601" s="2" t="str">
        <f t="shared" si="373"/>
        <v/>
      </c>
      <c r="AV601" s="2" t="str">
        <f t="shared" si="373"/>
        <v/>
      </c>
      <c r="AW601" s="2" t="str">
        <f t="shared" si="373"/>
        <v/>
      </c>
      <c r="AX601" s="2" t="str">
        <f t="shared" si="374"/>
        <v/>
      </c>
      <c r="AY601" s="2" t="str">
        <f t="shared" si="374"/>
        <v/>
      </c>
      <c r="AZ601" s="2" t="str">
        <f t="shared" si="374"/>
        <v/>
      </c>
      <c r="BA601" s="2" t="str">
        <f t="shared" si="374"/>
        <v/>
      </c>
      <c r="BB601" s="2" t="str">
        <f t="shared" si="374"/>
        <v/>
      </c>
      <c r="BC601" s="2" t="str">
        <f t="shared" si="374"/>
        <v/>
      </c>
      <c r="BD601" s="2" t="str">
        <f t="shared" si="374"/>
        <v/>
      </c>
      <c r="BE601" s="2" t="str">
        <f t="shared" si="374"/>
        <v/>
      </c>
      <c r="BF601" s="2" t="str">
        <f t="shared" si="374"/>
        <v/>
      </c>
      <c r="BG601" s="2" t="str">
        <f t="shared" si="374"/>
        <v/>
      </c>
      <c r="BH601" s="2" t="str">
        <f t="shared" si="374"/>
        <v/>
      </c>
      <c r="BI601" s="2" t="str">
        <f t="shared" si="374"/>
        <v/>
      </c>
      <c r="BJ601" s="2" t="str">
        <f t="shared" si="374"/>
        <v/>
      </c>
      <c r="BK601" s="2" t="str">
        <f t="shared" si="374"/>
        <v/>
      </c>
    </row>
    <row r="602" spans="1:63" x14ac:dyDescent="0.35">
      <c r="A602" s="2" t="str">
        <f>RawData!A598&amp;" "&amp;RawData!B598&amp;" "&amp;RawData!C598&amp;" "&amp;RawData!D598&amp;" "&amp;RawData!E598</f>
        <v xml:space="preserve">475    </v>
      </c>
      <c r="B602" s="2" t="str">
        <f t="shared" si="354"/>
        <v>475</v>
      </c>
      <c r="C602" s="2" t="e">
        <f t="shared" si="355"/>
        <v>#VALUE!</v>
      </c>
      <c r="D602" s="2" t="e">
        <f t="shared" si="356"/>
        <v>#VALUE!</v>
      </c>
      <c r="E602" s="2" t="e">
        <f t="shared" si="357"/>
        <v>#VALUE!</v>
      </c>
      <c r="F602" s="2" t="b">
        <f t="shared" si="358"/>
        <v>0</v>
      </c>
      <c r="G602" s="2" t="b">
        <f t="shared" si="359"/>
        <v>0</v>
      </c>
      <c r="I602" s="2" t="str">
        <f t="shared" si="366"/>
        <v/>
      </c>
      <c r="J602" s="2" t="str">
        <f t="shared" si="360"/>
        <v/>
      </c>
      <c r="K602" s="2" t="str">
        <f t="shared" si="361"/>
        <v/>
      </c>
      <c r="L602" s="2" t="str">
        <f t="shared" si="362"/>
        <v>475</v>
      </c>
      <c r="N602" s="2" t="str">
        <f t="shared" si="363"/>
        <v/>
      </c>
      <c r="O602" s="2" t="str">
        <f t="shared" si="364"/>
        <v/>
      </c>
      <c r="P602" s="2" t="str">
        <f t="shared" si="365"/>
        <v/>
      </c>
      <c r="T602" s="2" t="str">
        <f t="shared" si="371"/>
        <v/>
      </c>
      <c r="U602" s="2" t="str">
        <f t="shared" si="371"/>
        <v/>
      </c>
      <c r="V602" s="2" t="str">
        <f t="shared" si="371"/>
        <v/>
      </c>
      <c r="W602" s="2" t="str">
        <f t="shared" si="371"/>
        <v/>
      </c>
      <c r="X602" s="2" t="str">
        <f t="shared" si="371"/>
        <v/>
      </c>
      <c r="Y602" s="2" t="str">
        <f t="shared" si="371"/>
        <v/>
      </c>
      <c r="Z602" s="2" t="str">
        <f t="shared" si="371"/>
        <v/>
      </c>
      <c r="AA602" s="2" t="str">
        <f t="shared" si="371"/>
        <v/>
      </c>
      <c r="AB602" s="2" t="str">
        <f t="shared" si="371"/>
        <v/>
      </c>
      <c r="AC602" s="2" t="str">
        <f t="shared" si="371"/>
        <v/>
      </c>
      <c r="AD602" s="2" t="str">
        <f t="shared" si="372"/>
        <v/>
      </c>
      <c r="AE602" s="2" t="str">
        <f t="shared" si="372"/>
        <v/>
      </c>
      <c r="AF602" s="2" t="str">
        <f t="shared" si="372"/>
        <v/>
      </c>
      <c r="AG602" s="2" t="str">
        <f t="shared" si="372"/>
        <v/>
      </c>
      <c r="AH602" s="2" t="str">
        <f t="shared" si="372"/>
        <v/>
      </c>
      <c r="AI602" s="2" t="str">
        <f t="shared" si="372"/>
        <v/>
      </c>
      <c r="AJ602" s="2" t="str">
        <f t="shared" si="372"/>
        <v/>
      </c>
      <c r="AK602" s="2" t="str">
        <f t="shared" si="372"/>
        <v/>
      </c>
      <c r="AL602" s="2" t="str">
        <f t="shared" si="372"/>
        <v/>
      </c>
      <c r="AM602" s="2" t="str">
        <f t="shared" si="372"/>
        <v/>
      </c>
      <c r="AN602" s="2" t="str">
        <f t="shared" si="373"/>
        <v/>
      </c>
      <c r="AO602" s="2" t="str">
        <f t="shared" si="373"/>
        <v/>
      </c>
      <c r="AP602" s="2" t="str">
        <f t="shared" si="373"/>
        <v/>
      </c>
      <c r="AQ602" s="2" t="str">
        <f t="shared" si="373"/>
        <v/>
      </c>
      <c r="AR602" s="2" t="str">
        <f t="shared" si="373"/>
        <v/>
      </c>
      <c r="AS602" s="2" t="str">
        <f t="shared" si="373"/>
        <v/>
      </c>
      <c r="AT602" s="2" t="str">
        <f t="shared" si="373"/>
        <v/>
      </c>
      <c r="AU602" s="2" t="str">
        <f t="shared" si="373"/>
        <v/>
      </c>
      <c r="AV602" s="2" t="str">
        <f t="shared" si="373"/>
        <v/>
      </c>
      <c r="AW602" s="2" t="str">
        <f t="shared" si="373"/>
        <v/>
      </c>
      <c r="AX602" s="2" t="str">
        <f t="shared" si="374"/>
        <v/>
      </c>
      <c r="AY602" s="2" t="str">
        <f t="shared" si="374"/>
        <v/>
      </c>
      <c r="AZ602" s="2" t="str">
        <f t="shared" si="374"/>
        <v/>
      </c>
      <c r="BA602" s="2" t="str">
        <f t="shared" si="374"/>
        <v/>
      </c>
      <c r="BB602" s="2" t="str">
        <f t="shared" si="374"/>
        <v/>
      </c>
      <c r="BC602" s="2" t="str">
        <f t="shared" si="374"/>
        <v/>
      </c>
      <c r="BD602" s="2" t="str">
        <f t="shared" si="374"/>
        <v/>
      </c>
      <c r="BE602" s="2" t="str">
        <f t="shared" si="374"/>
        <v/>
      </c>
      <c r="BF602" s="2" t="str">
        <f t="shared" si="374"/>
        <v/>
      </c>
      <c r="BG602" s="2" t="str">
        <f t="shared" si="374"/>
        <v/>
      </c>
      <c r="BH602" s="2" t="str">
        <f t="shared" si="374"/>
        <v/>
      </c>
      <c r="BI602" s="2" t="str">
        <f t="shared" si="374"/>
        <v/>
      </c>
      <c r="BJ602" s="2" t="str">
        <f t="shared" si="374"/>
        <v/>
      </c>
      <c r="BK602" s="2" t="str">
        <f t="shared" si="374"/>
        <v/>
      </c>
    </row>
    <row r="603" spans="1:63" x14ac:dyDescent="0.35">
      <c r="A603" s="2" t="str">
        <f>RawData!A599&amp;" "&amp;RawData!B599&amp;" "&amp;RawData!C599&amp;" "&amp;RawData!D599&amp;" "&amp;RawData!E599</f>
        <v xml:space="preserve">476    </v>
      </c>
      <c r="B603" s="2" t="str">
        <f t="shared" si="354"/>
        <v>476</v>
      </c>
      <c r="C603" s="2" t="e">
        <f t="shared" si="355"/>
        <v>#VALUE!</v>
      </c>
      <c r="D603" s="2" t="e">
        <f t="shared" si="356"/>
        <v>#VALUE!</v>
      </c>
      <c r="E603" s="2" t="e">
        <f t="shared" si="357"/>
        <v>#VALUE!</v>
      </c>
      <c r="F603" s="2" t="b">
        <f t="shared" si="358"/>
        <v>0</v>
      </c>
      <c r="G603" s="2" t="b">
        <f t="shared" si="359"/>
        <v>0</v>
      </c>
      <c r="I603" s="2" t="str">
        <f t="shared" si="366"/>
        <v/>
      </c>
      <c r="J603" s="2" t="str">
        <f t="shared" si="360"/>
        <v/>
      </c>
      <c r="K603" s="2" t="str">
        <f t="shared" si="361"/>
        <v/>
      </c>
      <c r="L603" s="2" t="str">
        <f t="shared" si="362"/>
        <v>476</v>
      </c>
      <c r="N603" s="2" t="str">
        <f t="shared" si="363"/>
        <v/>
      </c>
      <c r="O603" s="2" t="str">
        <f t="shared" si="364"/>
        <v/>
      </c>
      <c r="P603" s="2" t="str">
        <f t="shared" si="365"/>
        <v/>
      </c>
      <c r="T603" s="2" t="str">
        <f t="shared" si="371"/>
        <v/>
      </c>
      <c r="U603" s="2" t="str">
        <f t="shared" si="371"/>
        <v/>
      </c>
      <c r="V603" s="2" t="str">
        <f t="shared" si="371"/>
        <v/>
      </c>
      <c r="W603" s="2" t="str">
        <f t="shared" si="371"/>
        <v/>
      </c>
      <c r="X603" s="2" t="str">
        <f t="shared" si="371"/>
        <v/>
      </c>
      <c r="Y603" s="2" t="str">
        <f t="shared" si="371"/>
        <v/>
      </c>
      <c r="Z603" s="2" t="str">
        <f t="shared" si="371"/>
        <v/>
      </c>
      <c r="AA603" s="2" t="str">
        <f t="shared" si="371"/>
        <v/>
      </c>
      <c r="AB603" s="2" t="str">
        <f t="shared" si="371"/>
        <v/>
      </c>
      <c r="AC603" s="2" t="str">
        <f t="shared" si="371"/>
        <v/>
      </c>
      <c r="AD603" s="2" t="str">
        <f t="shared" si="372"/>
        <v/>
      </c>
      <c r="AE603" s="2" t="str">
        <f t="shared" si="372"/>
        <v/>
      </c>
      <c r="AF603" s="2" t="str">
        <f t="shared" si="372"/>
        <v/>
      </c>
      <c r="AG603" s="2" t="str">
        <f t="shared" si="372"/>
        <v/>
      </c>
      <c r="AH603" s="2" t="str">
        <f t="shared" si="372"/>
        <v/>
      </c>
      <c r="AI603" s="2" t="str">
        <f t="shared" si="372"/>
        <v/>
      </c>
      <c r="AJ603" s="2" t="str">
        <f t="shared" si="372"/>
        <v/>
      </c>
      <c r="AK603" s="2" t="str">
        <f t="shared" si="372"/>
        <v/>
      </c>
      <c r="AL603" s="2" t="str">
        <f t="shared" si="372"/>
        <v/>
      </c>
      <c r="AM603" s="2" t="str">
        <f t="shared" si="372"/>
        <v/>
      </c>
      <c r="AN603" s="2" t="str">
        <f t="shared" si="373"/>
        <v/>
      </c>
      <c r="AO603" s="2" t="str">
        <f t="shared" si="373"/>
        <v/>
      </c>
      <c r="AP603" s="2" t="str">
        <f t="shared" si="373"/>
        <v/>
      </c>
      <c r="AQ603" s="2" t="str">
        <f t="shared" si="373"/>
        <v/>
      </c>
      <c r="AR603" s="2" t="str">
        <f t="shared" si="373"/>
        <v/>
      </c>
      <c r="AS603" s="2" t="str">
        <f t="shared" si="373"/>
        <v/>
      </c>
      <c r="AT603" s="2" t="str">
        <f t="shared" si="373"/>
        <v/>
      </c>
      <c r="AU603" s="2" t="str">
        <f t="shared" si="373"/>
        <v/>
      </c>
      <c r="AV603" s="2" t="str">
        <f t="shared" si="373"/>
        <v/>
      </c>
      <c r="AW603" s="2" t="str">
        <f t="shared" si="373"/>
        <v/>
      </c>
      <c r="AX603" s="2" t="str">
        <f t="shared" si="374"/>
        <v/>
      </c>
      <c r="AY603" s="2" t="str">
        <f t="shared" si="374"/>
        <v/>
      </c>
      <c r="AZ603" s="2" t="str">
        <f t="shared" si="374"/>
        <v/>
      </c>
      <c r="BA603" s="2" t="str">
        <f t="shared" si="374"/>
        <v/>
      </c>
      <c r="BB603" s="2" t="str">
        <f t="shared" si="374"/>
        <v/>
      </c>
      <c r="BC603" s="2" t="str">
        <f t="shared" si="374"/>
        <v/>
      </c>
      <c r="BD603" s="2" t="str">
        <f t="shared" si="374"/>
        <v/>
      </c>
      <c r="BE603" s="2" t="str">
        <f t="shared" si="374"/>
        <v/>
      </c>
      <c r="BF603" s="2" t="str">
        <f t="shared" si="374"/>
        <v/>
      </c>
      <c r="BG603" s="2" t="str">
        <f t="shared" si="374"/>
        <v/>
      </c>
      <c r="BH603" s="2" t="str">
        <f t="shared" si="374"/>
        <v/>
      </c>
      <c r="BI603" s="2" t="str">
        <f t="shared" si="374"/>
        <v/>
      </c>
      <c r="BJ603" s="2" t="str">
        <f t="shared" si="374"/>
        <v/>
      </c>
      <c r="BK603" s="2" t="str">
        <f t="shared" si="374"/>
        <v/>
      </c>
    </row>
    <row r="604" spans="1:63" x14ac:dyDescent="0.35">
      <c r="A604" s="2" t="str">
        <f>RawData!A600&amp;" "&amp;RawData!B600&amp;" "&amp;RawData!C600&amp;" "&amp;RawData!D600&amp;" "&amp;RawData!E600</f>
        <v xml:space="preserve">477    </v>
      </c>
      <c r="B604" s="2" t="str">
        <f t="shared" si="354"/>
        <v>477</v>
      </c>
      <c r="C604" s="2" t="e">
        <f t="shared" si="355"/>
        <v>#VALUE!</v>
      </c>
      <c r="D604" s="2" t="e">
        <f t="shared" si="356"/>
        <v>#VALUE!</v>
      </c>
      <c r="E604" s="2" t="e">
        <f t="shared" si="357"/>
        <v>#VALUE!</v>
      </c>
      <c r="F604" s="2" t="b">
        <f t="shared" si="358"/>
        <v>0</v>
      </c>
      <c r="G604" s="2" t="b">
        <f t="shared" si="359"/>
        <v>0</v>
      </c>
      <c r="I604" s="2" t="str">
        <f t="shared" si="366"/>
        <v/>
      </c>
      <c r="J604" s="2" t="str">
        <f t="shared" si="360"/>
        <v/>
      </c>
      <c r="K604" s="2" t="str">
        <f t="shared" si="361"/>
        <v/>
      </c>
      <c r="L604" s="2" t="str">
        <f t="shared" si="362"/>
        <v>477</v>
      </c>
      <c r="N604" s="2" t="str">
        <f t="shared" si="363"/>
        <v/>
      </c>
      <c r="O604" s="2" t="str">
        <f t="shared" si="364"/>
        <v/>
      </c>
      <c r="P604" s="2" t="str">
        <f t="shared" si="365"/>
        <v/>
      </c>
      <c r="T604" s="2" t="str">
        <f t="shared" si="371"/>
        <v/>
      </c>
      <c r="U604" s="2" t="str">
        <f t="shared" si="371"/>
        <v/>
      </c>
      <c r="V604" s="2" t="str">
        <f t="shared" si="371"/>
        <v/>
      </c>
      <c r="W604" s="2" t="str">
        <f t="shared" si="371"/>
        <v/>
      </c>
      <c r="X604" s="2" t="str">
        <f t="shared" si="371"/>
        <v/>
      </c>
      <c r="Y604" s="2" t="str">
        <f t="shared" si="371"/>
        <v/>
      </c>
      <c r="Z604" s="2" t="str">
        <f t="shared" si="371"/>
        <v/>
      </c>
      <c r="AA604" s="2" t="str">
        <f t="shared" si="371"/>
        <v/>
      </c>
      <c r="AB604" s="2" t="str">
        <f t="shared" si="371"/>
        <v/>
      </c>
      <c r="AC604" s="2" t="str">
        <f t="shared" si="371"/>
        <v/>
      </c>
      <c r="AD604" s="2" t="str">
        <f t="shared" si="372"/>
        <v/>
      </c>
      <c r="AE604" s="2" t="str">
        <f t="shared" si="372"/>
        <v/>
      </c>
      <c r="AF604" s="2" t="str">
        <f t="shared" si="372"/>
        <v/>
      </c>
      <c r="AG604" s="2" t="str">
        <f t="shared" si="372"/>
        <v/>
      </c>
      <c r="AH604" s="2" t="str">
        <f t="shared" si="372"/>
        <v/>
      </c>
      <c r="AI604" s="2" t="str">
        <f t="shared" si="372"/>
        <v/>
      </c>
      <c r="AJ604" s="2" t="str">
        <f t="shared" si="372"/>
        <v/>
      </c>
      <c r="AK604" s="2" t="str">
        <f t="shared" si="372"/>
        <v/>
      </c>
      <c r="AL604" s="2" t="str">
        <f t="shared" si="372"/>
        <v/>
      </c>
      <c r="AM604" s="2" t="str">
        <f t="shared" si="372"/>
        <v/>
      </c>
      <c r="AN604" s="2" t="str">
        <f t="shared" si="373"/>
        <v/>
      </c>
      <c r="AO604" s="2" t="str">
        <f t="shared" si="373"/>
        <v/>
      </c>
      <c r="AP604" s="2" t="str">
        <f t="shared" si="373"/>
        <v/>
      </c>
      <c r="AQ604" s="2" t="str">
        <f t="shared" si="373"/>
        <v/>
      </c>
      <c r="AR604" s="2" t="str">
        <f t="shared" si="373"/>
        <v/>
      </c>
      <c r="AS604" s="2" t="str">
        <f t="shared" si="373"/>
        <v/>
      </c>
      <c r="AT604" s="2" t="str">
        <f t="shared" si="373"/>
        <v/>
      </c>
      <c r="AU604" s="2" t="str">
        <f t="shared" si="373"/>
        <v/>
      </c>
      <c r="AV604" s="2" t="str">
        <f t="shared" si="373"/>
        <v/>
      </c>
      <c r="AW604" s="2" t="str">
        <f t="shared" si="373"/>
        <v/>
      </c>
      <c r="AX604" s="2" t="str">
        <f t="shared" si="374"/>
        <v/>
      </c>
      <c r="AY604" s="2" t="str">
        <f t="shared" si="374"/>
        <v/>
      </c>
      <c r="AZ604" s="2" t="str">
        <f t="shared" si="374"/>
        <v/>
      </c>
      <c r="BA604" s="2" t="str">
        <f t="shared" si="374"/>
        <v/>
      </c>
      <c r="BB604" s="2" t="str">
        <f t="shared" si="374"/>
        <v/>
      </c>
      <c r="BC604" s="2" t="str">
        <f t="shared" si="374"/>
        <v/>
      </c>
      <c r="BD604" s="2" t="str">
        <f t="shared" si="374"/>
        <v/>
      </c>
      <c r="BE604" s="2" t="str">
        <f t="shared" si="374"/>
        <v/>
      </c>
      <c r="BF604" s="2" t="str">
        <f t="shared" si="374"/>
        <v/>
      </c>
      <c r="BG604" s="2" t="str">
        <f t="shared" si="374"/>
        <v/>
      </c>
      <c r="BH604" s="2" t="str">
        <f t="shared" si="374"/>
        <v/>
      </c>
      <c r="BI604" s="2" t="str">
        <f t="shared" si="374"/>
        <v/>
      </c>
      <c r="BJ604" s="2" t="str">
        <f t="shared" si="374"/>
        <v/>
      </c>
      <c r="BK604" s="2" t="str">
        <f t="shared" si="374"/>
        <v/>
      </c>
    </row>
    <row r="605" spans="1:63" x14ac:dyDescent="0.35">
      <c r="A605" s="2" t="str">
        <f>RawData!A601&amp;" "&amp;RawData!B601&amp;" "&amp;RawData!C601&amp;" "&amp;RawData!D601&amp;" "&amp;RawData!E601</f>
        <v xml:space="preserve">478    </v>
      </c>
      <c r="B605" s="2" t="str">
        <f t="shared" si="354"/>
        <v>478</v>
      </c>
      <c r="C605" s="2" t="e">
        <f t="shared" si="355"/>
        <v>#VALUE!</v>
      </c>
      <c r="D605" s="2" t="e">
        <f t="shared" si="356"/>
        <v>#VALUE!</v>
      </c>
      <c r="E605" s="2" t="e">
        <f t="shared" si="357"/>
        <v>#VALUE!</v>
      </c>
      <c r="F605" s="2" t="b">
        <f t="shared" si="358"/>
        <v>0</v>
      </c>
      <c r="G605" s="2" t="b">
        <f t="shared" si="359"/>
        <v>0</v>
      </c>
      <c r="I605" s="2" t="str">
        <f t="shared" si="366"/>
        <v/>
      </c>
      <c r="J605" s="2" t="str">
        <f t="shared" si="360"/>
        <v/>
      </c>
      <c r="K605" s="2" t="str">
        <f t="shared" si="361"/>
        <v/>
      </c>
      <c r="L605" s="2" t="str">
        <f t="shared" si="362"/>
        <v>478</v>
      </c>
      <c r="N605" s="2" t="str">
        <f t="shared" si="363"/>
        <v/>
      </c>
      <c r="O605" s="2" t="str">
        <f t="shared" si="364"/>
        <v/>
      </c>
      <c r="P605" s="2" t="str">
        <f t="shared" si="365"/>
        <v/>
      </c>
      <c r="T605" s="2" t="str">
        <f t="shared" ref="T605:AC614" si="375">IF($F605,OR(NOT(ISERROR(FIND(T$2,$L605,1))),NOT(ISERROR(FIND(T$3,$L605,1))),NOT(ISERROR(FIND(T$4,$L605,1)))),"")</f>
        <v/>
      </c>
      <c r="U605" s="2" t="str">
        <f t="shared" si="375"/>
        <v/>
      </c>
      <c r="V605" s="2" t="str">
        <f t="shared" si="375"/>
        <v/>
      </c>
      <c r="W605" s="2" t="str">
        <f t="shared" si="375"/>
        <v/>
      </c>
      <c r="X605" s="2" t="str">
        <f t="shared" si="375"/>
        <v/>
      </c>
      <c r="Y605" s="2" t="str">
        <f t="shared" si="375"/>
        <v/>
      </c>
      <c r="Z605" s="2" t="str">
        <f t="shared" si="375"/>
        <v/>
      </c>
      <c r="AA605" s="2" t="str">
        <f t="shared" si="375"/>
        <v/>
      </c>
      <c r="AB605" s="2" t="str">
        <f t="shared" si="375"/>
        <v/>
      </c>
      <c r="AC605" s="2" t="str">
        <f t="shared" si="375"/>
        <v/>
      </c>
      <c r="AD605" s="2" t="str">
        <f t="shared" ref="AD605:AM614" si="376">IF($F605,OR(NOT(ISERROR(FIND(AD$2,$L605,1))),NOT(ISERROR(FIND(AD$3,$L605,1))),NOT(ISERROR(FIND(AD$4,$L605,1)))),"")</f>
        <v/>
      </c>
      <c r="AE605" s="2" t="str">
        <f t="shared" si="376"/>
        <v/>
      </c>
      <c r="AF605" s="2" t="str">
        <f t="shared" si="376"/>
        <v/>
      </c>
      <c r="AG605" s="2" t="str">
        <f t="shared" si="376"/>
        <v/>
      </c>
      <c r="AH605" s="2" t="str">
        <f t="shared" si="376"/>
        <v/>
      </c>
      <c r="AI605" s="2" t="str">
        <f t="shared" si="376"/>
        <v/>
      </c>
      <c r="AJ605" s="2" t="str">
        <f t="shared" si="376"/>
        <v/>
      </c>
      <c r="AK605" s="2" t="str">
        <f t="shared" si="376"/>
        <v/>
      </c>
      <c r="AL605" s="2" t="str">
        <f t="shared" si="376"/>
        <v/>
      </c>
      <c r="AM605" s="2" t="str">
        <f t="shared" si="376"/>
        <v/>
      </c>
      <c r="AN605" s="2" t="str">
        <f t="shared" ref="AN605:AW614" si="377">IF($F605,OR(NOT(ISERROR(FIND(AN$2,$L605,1))),NOT(ISERROR(FIND(AN$3,$L605,1))),NOT(ISERROR(FIND(AN$4,$L605,1)))),"")</f>
        <v/>
      </c>
      <c r="AO605" s="2" t="str">
        <f t="shared" si="377"/>
        <v/>
      </c>
      <c r="AP605" s="2" t="str">
        <f t="shared" si="377"/>
        <v/>
      </c>
      <c r="AQ605" s="2" t="str">
        <f t="shared" si="377"/>
        <v/>
      </c>
      <c r="AR605" s="2" t="str">
        <f t="shared" si="377"/>
        <v/>
      </c>
      <c r="AS605" s="2" t="str">
        <f t="shared" si="377"/>
        <v/>
      </c>
      <c r="AT605" s="2" t="str">
        <f t="shared" si="377"/>
        <v/>
      </c>
      <c r="AU605" s="2" t="str">
        <f t="shared" si="377"/>
        <v/>
      </c>
      <c r="AV605" s="2" t="str">
        <f t="shared" si="377"/>
        <v/>
      </c>
      <c r="AW605" s="2" t="str">
        <f t="shared" si="377"/>
        <v/>
      </c>
      <c r="AX605" s="2" t="str">
        <f t="shared" ref="AX605:BK614" si="378">IF($F605,OR(NOT(ISERROR(FIND(AX$2,$L605,1))),NOT(ISERROR(FIND(AX$3,$L605,1))),NOT(ISERROR(FIND(AX$4,$L605,1)))),"")</f>
        <v/>
      </c>
      <c r="AY605" s="2" t="str">
        <f t="shared" si="378"/>
        <v/>
      </c>
      <c r="AZ605" s="2" t="str">
        <f t="shared" si="378"/>
        <v/>
      </c>
      <c r="BA605" s="2" t="str">
        <f t="shared" si="378"/>
        <v/>
      </c>
      <c r="BB605" s="2" t="str">
        <f t="shared" si="378"/>
        <v/>
      </c>
      <c r="BC605" s="2" t="str">
        <f t="shared" si="378"/>
        <v/>
      </c>
      <c r="BD605" s="2" t="str">
        <f t="shared" si="378"/>
        <v/>
      </c>
      <c r="BE605" s="2" t="str">
        <f t="shared" si="378"/>
        <v/>
      </c>
      <c r="BF605" s="2" t="str">
        <f t="shared" si="378"/>
        <v/>
      </c>
      <c r="BG605" s="2" t="str">
        <f t="shared" si="378"/>
        <v/>
      </c>
      <c r="BH605" s="2" t="str">
        <f t="shared" si="378"/>
        <v/>
      </c>
      <c r="BI605" s="2" t="str">
        <f t="shared" si="378"/>
        <v/>
      </c>
      <c r="BJ605" s="2" t="str">
        <f t="shared" si="378"/>
        <v/>
      </c>
      <c r="BK605" s="2" t="str">
        <f t="shared" si="378"/>
        <v/>
      </c>
    </row>
    <row r="606" spans="1:63" x14ac:dyDescent="0.35">
      <c r="A606" s="2" t="str">
        <f>RawData!A602&amp;" "&amp;RawData!B602&amp;" "&amp;RawData!C602&amp;" "&amp;RawData!D602&amp;" "&amp;RawData!E602</f>
        <v xml:space="preserve">479    </v>
      </c>
      <c r="B606" s="2" t="str">
        <f t="shared" si="354"/>
        <v>479</v>
      </c>
      <c r="C606" s="2" t="e">
        <f t="shared" si="355"/>
        <v>#VALUE!</v>
      </c>
      <c r="D606" s="2" t="e">
        <f t="shared" si="356"/>
        <v>#VALUE!</v>
      </c>
      <c r="E606" s="2" t="e">
        <f t="shared" si="357"/>
        <v>#VALUE!</v>
      </c>
      <c r="F606" s="2" t="b">
        <f t="shared" si="358"/>
        <v>0</v>
      </c>
      <c r="G606" s="2" t="b">
        <f t="shared" si="359"/>
        <v>0</v>
      </c>
      <c r="I606" s="2" t="str">
        <f t="shared" si="366"/>
        <v/>
      </c>
      <c r="J606" s="2" t="str">
        <f t="shared" si="360"/>
        <v/>
      </c>
      <c r="K606" s="2" t="str">
        <f t="shared" si="361"/>
        <v/>
      </c>
      <c r="L606" s="2" t="str">
        <f t="shared" si="362"/>
        <v>479</v>
      </c>
      <c r="N606" s="2" t="str">
        <f t="shared" si="363"/>
        <v/>
      </c>
      <c r="O606" s="2" t="str">
        <f t="shared" si="364"/>
        <v/>
      </c>
      <c r="P606" s="2" t="str">
        <f t="shared" si="365"/>
        <v/>
      </c>
      <c r="T606" s="2" t="str">
        <f t="shared" si="375"/>
        <v/>
      </c>
      <c r="U606" s="2" t="str">
        <f t="shared" si="375"/>
        <v/>
      </c>
      <c r="V606" s="2" t="str">
        <f t="shared" si="375"/>
        <v/>
      </c>
      <c r="W606" s="2" t="str">
        <f t="shared" si="375"/>
        <v/>
      </c>
      <c r="X606" s="2" t="str">
        <f t="shared" si="375"/>
        <v/>
      </c>
      <c r="Y606" s="2" t="str">
        <f t="shared" si="375"/>
        <v/>
      </c>
      <c r="Z606" s="2" t="str">
        <f t="shared" si="375"/>
        <v/>
      </c>
      <c r="AA606" s="2" t="str">
        <f t="shared" si="375"/>
        <v/>
      </c>
      <c r="AB606" s="2" t="str">
        <f t="shared" si="375"/>
        <v/>
      </c>
      <c r="AC606" s="2" t="str">
        <f t="shared" si="375"/>
        <v/>
      </c>
      <c r="AD606" s="2" t="str">
        <f t="shared" si="376"/>
        <v/>
      </c>
      <c r="AE606" s="2" t="str">
        <f t="shared" si="376"/>
        <v/>
      </c>
      <c r="AF606" s="2" t="str">
        <f t="shared" si="376"/>
        <v/>
      </c>
      <c r="AG606" s="2" t="str">
        <f t="shared" si="376"/>
        <v/>
      </c>
      <c r="AH606" s="2" t="str">
        <f t="shared" si="376"/>
        <v/>
      </c>
      <c r="AI606" s="2" t="str">
        <f t="shared" si="376"/>
        <v/>
      </c>
      <c r="AJ606" s="2" t="str">
        <f t="shared" si="376"/>
        <v/>
      </c>
      <c r="AK606" s="2" t="str">
        <f t="shared" si="376"/>
        <v/>
      </c>
      <c r="AL606" s="2" t="str">
        <f t="shared" si="376"/>
        <v/>
      </c>
      <c r="AM606" s="2" t="str">
        <f t="shared" si="376"/>
        <v/>
      </c>
      <c r="AN606" s="2" t="str">
        <f t="shared" si="377"/>
        <v/>
      </c>
      <c r="AO606" s="2" t="str">
        <f t="shared" si="377"/>
        <v/>
      </c>
      <c r="AP606" s="2" t="str">
        <f t="shared" si="377"/>
        <v/>
      </c>
      <c r="AQ606" s="2" t="str">
        <f t="shared" si="377"/>
        <v/>
      </c>
      <c r="AR606" s="2" t="str">
        <f t="shared" si="377"/>
        <v/>
      </c>
      <c r="AS606" s="2" t="str">
        <f t="shared" si="377"/>
        <v/>
      </c>
      <c r="AT606" s="2" t="str">
        <f t="shared" si="377"/>
        <v/>
      </c>
      <c r="AU606" s="2" t="str">
        <f t="shared" si="377"/>
        <v/>
      </c>
      <c r="AV606" s="2" t="str">
        <f t="shared" si="377"/>
        <v/>
      </c>
      <c r="AW606" s="2" t="str">
        <f t="shared" si="377"/>
        <v/>
      </c>
      <c r="AX606" s="2" t="str">
        <f t="shared" si="378"/>
        <v/>
      </c>
      <c r="AY606" s="2" t="str">
        <f t="shared" si="378"/>
        <v/>
      </c>
      <c r="AZ606" s="2" t="str">
        <f t="shared" si="378"/>
        <v/>
      </c>
      <c r="BA606" s="2" t="str">
        <f t="shared" si="378"/>
        <v/>
      </c>
      <c r="BB606" s="2" t="str">
        <f t="shared" si="378"/>
        <v/>
      </c>
      <c r="BC606" s="2" t="str">
        <f t="shared" si="378"/>
        <v/>
      </c>
      <c r="BD606" s="2" t="str">
        <f t="shared" si="378"/>
        <v/>
      </c>
      <c r="BE606" s="2" t="str">
        <f t="shared" si="378"/>
        <v/>
      </c>
      <c r="BF606" s="2" t="str">
        <f t="shared" si="378"/>
        <v/>
      </c>
      <c r="BG606" s="2" t="str">
        <f t="shared" si="378"/>
        <v/>
      </c>
      <c r="BH606" s="2" t="str">
        <f t="shared" si="378"/>
        <v/>
      </c>
      <c r="BI606" s="2" t="str">
        <f t="shared" si="378"/>
        <v/>
      </c>
      <c r="BJ606" s="2" t="str">
        <f t="shared" si="378"/>
        <v/>
      </c>
      <c r="BK606" s="2" t="str">
        <f t="shared" si="378"/>
        <v/>
      </c>
    </row>
    <row r="607" spans="1:63" x14ac:dyDescent="0.35">
      <c r="A607" s="2" t="str">
        <f>RawData!A603&amp;" "&amp;RawData!B603&amp;" "&amp;RawData!C603&amp;" "&amp;RawData!D603&amp;" "&amp;RawData!E603</f>
        <v xml:space="preserve">480    </v>
      </c>
      <c r="B607" s="2" t="str">
        <f t="shared" si="354"/>
        <v>480</v>
      </c>
      <c r="C607" s="2" t="e">
        <f t="shared" si="355"/>
        <v>#VALUE!</v>
      </c>
      <c r="D607" s="2" t="e">
        <f t="shared" si="356"/>
        <v>#VALUE!</v>
      </c>
      <c r="E607" s="2" t="e">
        <f t="shared" si="357"/>
        <v>#VALUE!</v>
      </c>
      <c r="F607" s="2" t="b">
        <f t="shared" si="358"/>
        <v>0</v>
      </c>
      <c r="G607" s="2" t="b">
        <f t="shared" si="359"/>
        <v>0</v>
      </c>
      <c r="I607" s="2" t="str">
        <f t="shared" si="366"/>
        <v/>
      </c>
      <c r="J607" s="2" t="str">
        <f t="shared" si="360"/>
        <v/>
      </c>
      <c r="K607" s="2" t="str">
        <f t="shared" si="361"/>
        <v/>
      </c>
      <c r="L607" s="2" t="str">
        <f t="shared" si="362"/>
        <v>480</v>
      </c>
      <c r="N607" s="2" t="str">
        <f t="shared" si="363"/>
        <v/>
      </c>
      <c r="O607" s="2" t="str">
        <f t="shared" si="364"/>
        <v/>
      </c>
      <c r="P607" s="2" t="str">
        <f t="shared" si="365"/>
        <v/>
      </c>
      <c r="T607" s="2" t="str">
        <f t="shared" si="375"/>
        <v/>
      </c>
      <c r="U607" s="2" t="str">
        <f t="shared" si="375"/>
        <v/>
      </c>
      <c r="V607" s="2" t="str">
        <f t="shared" si="375"/>
        <v/>
      </c>
      <c r="W607" s="2" t="str">
        <f t="shared" si="375"/>
        <v/>
      </c>
      <c r="X607" s="2" t="str">
        <f t="shared" si="375"/>
        <v/>
      </c>
      <c r="Y607" s="2" t="str">
        <f t="shared" si="375"/>
        <v/>
      </c>
      <c r="Z607" s="2" t="str">
        <f t="shared" si="375"/>
        <v/>
      </c>
      <c r="AA607" s="2" t="str">
        <f t="shared" si="375"/>
        <v/>
      </c>
      <c r="AB607" s="2" t="str">
        <f t="shared" si="375"/>
        <v/>
      </c>
      <c r="AC607" s="2" t="str">
        <f t="shared" si="375"/>
        <v/>
      </c>
      <c r="AD607" s="2" t="str">
        <f t="shared" si="376"/>
        <v/>
      </c>
      <c r="AE607" s="2" t="str">
        <f t="shared" si="376"/>
        <v/>
      </c>
      <c r="AF607" s="2" t="str">
        <f t="shared" si="376"/>
        <v/>
      </c>
      <c r="AG607" s="2" t="str">
        <f t="shared" si="376"/>
        <v/>
      </c>
      <c r="AH607" s="2" t="str">
        <f t="shared" si="376"/>
        <v/>
      </c>
      <c r="AI607" s="2" t="str">
        <f t="shared" si="376"/>
        <v/>
      </c>
      <c r="AJ607" s="2" t="str">
        <f t="shared" si="376"/>
        <v/>
      </c>
      <c r="AK607" s="2" t="str">
        <f t="shared" si="376"/>
        <v/>
      </c>
      <c r="AL607" s="2" t="str">
        <f t="shared" si="376"/>
        <v/>
      </c>
      <c r="AM607" s="2" t="str">
        <f t="shared" si="376"/>
        <v/>
      </c>
      <c r="AN607" s="2" t="str">
        <f t="shared" si="377"/>
        <v/>
      </c>
      <c r="AO607" s="2" t="str">
        <f t="shared" si="377"/>
        <v/>
      </c>
      <c r="AP607" s="2" t="str">
        <f t="shared" si="377"/>
        <v/>
      </c>
      <c r="AQ607" s="2" t="str">
        <f t="shared" si="377"/>
        <v/>
      </c>
      <c r="AR607" s="2" t="str">
        <f t="shared" si="377"/>
        <v/>
      </c>
      <c r="AS607" s="2" t="str">
        <f t="shared" si="377"/>
        <v/>
      </c>
      <c r="AT607" s="2" t="str">
        <f t="shared" si="377"/>
        <v/>
      </c>
      <c r="AU607" s="2" t="str">
        <f t="shared" si="377"/>
        <v/>
      </c>
      <c r="AV607" s="2" t="str">
        <f t="shared" si="377"/>
        <v/>
      </c>
      <c r="AW607" s="2" t="str">
        <f t="shared" si="377"/>
        <v/>
      </c>
      <c r="AX607" s="2" t="str">
        <f t="shared" si="378"/>
        <v/>
      </c>
      <c r="AY607" s="2" t="str">
        <f t="shared" si="378"/>
        <v/>
      </c>
      <c r="AZ607" s="2" t="str">
        <f t="shared" si="378"/>
        <v/>
      </c>
      <c r="BA607" s="2" t="str">
        <f t="shared" si="378"/>
        <v/>
      </c>
      <c r="BB607" s="2" t="str">
        <f t="shared" si="378"/>
        <v/>
      </c>
      <c r="BC607" s="2" t="str">
        <f t="shared" si="378"/>
        <v/>
      </c>
      <c r="BD607" s="2" t="str">
        <f t="shared" si="378"/>
        <v/>
      </c>
      <c r="BE607" s="2" t="str">
        <f t="shared" si="378"/>
        <v/>
      </c>
      <c r="BF607" s="2" t="str">
        <f t="shared" si="378"/>
        <v/>
      </c>
      <c r="BG607" s="2" t="str">
        <f t="shared" si="378"/>
        <v/>
      </c>
      <c r="BH607" s="2" t="str">
        <f t="shared" si="378"/>
        <v/>
      </c>
      <c r="BI607" s="2" t="str">
        <f t="shared" si="378"/>
        <v/>
      </c>
      <c r="BJ607" s="2" t="str">
        <f t="shared" si="378"/>
        <v/>
      </c>
      <c r="BK607" s="2" t="str">
        <f t="shared" si="378"/>
        <v/>
      </c>
    </row>
    <row r="608" spans="1:63" x14ac:dyDescent="0.35">
      <c r="A608" s="2" t="str">
        <f>RawData!A604&amp;" "&amp;RawData!B604&amp;" "&amp;RawData!C604&amp;" "&amp;RawData!D604&amp;" "&amp;RawData!E604</f>
        <v xml:space="preserve">    </v>
      </c>
      <c r="B608" s="2" t="str">
        <f t="shared" si="354"/>
        <v/>
      </c>
      <c r="C608" s="2" t="e">
        <f t="shared" si="355"/>
        <v>#VALUE!</v>
      </c>
      <c r="D608" s="2" t="e">
        <f t="shared" si="356"/>
        <v>#VALUE!</v>
      </c>
      <c r="E608" s="2" t="e">
        <f t="shared" si="357"/>
        <v>#VALUE!</v>
      </c>
      <c r="F608" s="2" t="b">
        <f t="shared" si="358"/>
        <v>0</v>
      </c>
      <c r="G608" s="2" t="b">
        <f t="shared" si="359"/>
        <v>0</v>
      </c>
      <c r="I608" s="2" t="str">
        <f t="shared" si="366"/>
        <v/>
      </c>
      <c r="J608" s="2" t="str">
        <f t="shared" si="360"/>
        <v/>
      </c>
      <c r="K608" s="2" t="str">
        <f t="shared" si="361"/>
        <v/>
      </c>
      <c r="L608" s="2" t="str">
        <f t="shared" si="362"/>
        <v/>
      </c>
      <c r="N608" s="2" t="str">
        <f t="shared" si="363"/>
        <v/>
      </c>
      <c r="O608" s="2" t="str">
        <f t="shared" si="364"/>
        <v/>
      </c>
      <c r="P608" s="2" t="str">
        <f t="shared" si="365"/>
        <v/>
      </c>
      <c r="T608" s="2" t="str">
        <f t="shared" si="375"/>
        <v/>
      </c>
      <c r="U608" s="2" t="str">
        <f t="shared" si="375"/>
        <v/>
      </c>
      <c r="V608" s="2" t="str">
        <f t="shared" si="375"/>
        <v/>
      </c>
      <c r="W608" s="2" t="str">
        <f t="shared" si="375"/>
        <v/>
      </c>
      <c r="X608" s="2" t="str">
        <f t="shared" si="375"/>
        <v/>
      </c>
      <c r="Y608" s="2" t="str">
        <f t="shared" si="375"/>
        <v/>
      </c>
      <c r="Z608" s="2" t="str">
        <f t="shared" si="375"/>
        <v/>
      </c>
      <c r="AA608" s="2" t="str">
        <f t="shared" si="375"/>
        <v/>
      </c>
      <c r="AB608" s="2" t="str">
        <f t="shared" si="375"/>
        <v/>
      </c>
      <c r="AC608" s="2" t="str">
        <f t="shared" si="375"/>
        <v/>
      </c>
      <c r="AD608" s="2" t="str">
        <f t="shared" si="376"/>
        <v/>
      </c>
      <c r="AE608" s="2" t="str">
        <f t="shared" si="376"/>
        <v/>
      </c>
      <c r="AF608" s="2" t="str">
        <f t="shared" si="376"/>
        <v/>
      </c>
      <c r="AG608" s="2" t="str">
        <f t="shared" si="376"/>
        <v/>
      </c>
      <c r="AH608" s="2" t="str">
        <f t="shared" si="376"/>
        <v/>
      </c>
      <c r="AI608" s="2" t="str">
        <f t="shared" si="376"/>
        <v/>
      </c>
      <c r="AJ608" s="2" t="str">
        <f t="shared" si="376"/>
        <v/>
      </c>
      <c r="AK608" s="2" t="str">
        <f t="shared" si="376"/>
        <v/>
      </c>
      <c r="AL608" s="2" t="str">
        <f t="shared" si="376"/>
        <v/>
      </c>
      <c r="AM608" s="2" t="str">
        <f t="shared" si="376"/>
        <v/>
      </c>
      <c r="AN608" s="2" t="str">
        <f t="shared" si="377"/>
        <v/>
      </c>
      <c r="AO608" s="2" t="str">
        <f t="shared" si="377"/>
        <v/>
      </c>
      <c r="AP608" s="2" t="str">
        <f t="shared" si="377"/>
        <v/>
      </c>
      <c r="AQ608" s="2" t="str">
        <f t="shared" si="377"/>
        <v/>
      </c>
      <c r="AR608" s="2" t="str">
        <f t="shared" si="377"/>
        <v/>
      </c>
      <c r="AS608" s="2" t="str">
        <f t="shared" si="377"/>
        <v/>
      </c>
      <c r="AT608" s="2" t="str">
        <f t="shared" si="377"/>
        <v/>
      </c>
      <c r="AU608" s="2" t="str">
        <f t="shared" si="377"/>
        <v/>
      </c>
      <c r="AV608" s="2" t="str">
        <f t="shared" si="377"/>
        <v/>
      </c>
      <c r="AW608" s="2" t="str">
        <f t="shared" si="377"/>
        <v/>
      </c>
      <c r="AX608" s="2" t="str">
        <f t="shared" si="378"/>
        <v/>
      </c>
      <c r="AY608" s="2" t="str">
        <f t="shared" si="378"/>
        <v/>
      </c>
      <c r="AZ608" s="2" t="str">
        <f t="shared" si="378"/>
        <v/>
      </c>
      <c r="BA608" s="2" t="str">
        <f t="shared" si="378"/>
        <v/>
      </c>
      <c r="BB608" s="2" t="str">
        <f t="shared" si="378"/>
        <v/>
      </c>
      <c r="BC608" s="2" t="str">
        <f t="shared" si="378"/>
        <v/>
      </c>
      <c r="BD608" s="2" t="str">
        <f t="shared" si="378"/>
        <v/>
      </c>
      <c r="BE608" s="2" t="str">
        <f t="shared" si="378"/>
        <v/>
      </c>
      <c r="BF608" s="2" t="str">
        <f t="shared" si="378"/>
        <v/>
      </c>
      <c r="BG608" s="2" t="str">
        <f t="shared" si="378"/>
        <v/>
      </c>
      <c r="BH608" s="2" t="str">
        <f t="shared" si="378"/>
        <v/>
      </c>
      <c r="BI608" s="2" t="str">
        <f t="shared" si="378"/>
        <v/>
      </c>
      <c r="BJ608" s="2" t="str">
        <f t="shared" si="378"/>
        <v/>
      </c>
      <c r="BK608" s="2" t="str">
        <f t="shared" si="378"/>
        <v/>
      </c>
    </row>
    <row r="609" spans="1:63" ht="43.5" x14ac:dyDescent="0.35">
      <c r="A609" s="2" t="str">
        <f>RawData!A605&amp;" "&amp;RawData!B605&amp;" "&amp;RawData!C605&amp;" "&amp;RawData!D605&amp;" "&amp;RawData!E605</f>
        <v xml:space="preserve">2008 Cromemco Cromix miscellaneous on 3.5" 8inch format   </v>
      </c>
      <c r="B609" s="2" t="str">
        <f t="shared" si="354"/>
        <v>2008 Cromemco Cromix miscellaneous on 3.5" 8inch format</v>
      </c>
      <c r="C609" s="2">
        <f t="shared" si="355"/>
        <v>5</v>
      </c>
      <c r="D609" s="2">
        <f t="shared" si="356"/>
        <v>14</v>
      </c>
      <c r="E609" s="2">
        <f t="shared" si="357"/>
        <v>21</v>
      </c>
      <c r="F609" s="2" t="b">
        <f t="shared" si="358"/>
        <v>0</v>
      </c>
      <c r="G609" s="2" t="b">
        <f t="shared" si="359"/>
        <v>0</v>
      </c>
      <c r="I609" s="2">
        <f t="shared" si="366"/>
        <v>2008</v>
      </c>
      <c r="J609" s="2" t="str">
        <f t="shared" si="360"/>
        <v/>
      </c>
      <c r="K609" s="2" t="str">
        <f t="shared" si="361"/>
        <v/>
      </c>
      <c r="L609" s="2" t="str">
        <f t="shared" si="362"/>
        <v>2008 Cromemco Cromix miscellaneous on 3.5" 8inch format</v>
      </c>
      <c r="N609" s="2" t="str">
        <f t="shared" si="363"/>
        <v/>
      </c>
      <c r="O609" s="2" t="str">
        <f t="shared" si="364"/>
        <v/>
      </c>
      <c r="P609" s="2" t="str">
        <f t="shared" si="365"/>
        <v/>
      </c>
      <c r="T609" s="2" t="str">
        <f t="shared" si="375"/>
        <v/>
      </c>
      <c r="U609" s="2" t="str">
        <f t="shared" si="375"/>
        <v/>
      </c>
      <c r="V609" s="2" t="str">
        <f t="shared" si="375"/>
        <v/>
      </c>
      <c r="W609" s="2" t="str">
        <f t="shared" si="375"/>
        <v/>
      </c>
      <c r="X609" s="2" t="str">
        <f t="shared" si="375"/>
        <v/>
      </c>
      <c r="Y609" s="2" t="str">
        <f t="shared" si="375"/>
        <v/>
      </c>
      <c r="Z609" s="2" t="str">
        <f t="shared" si="375"/>
        <v/>
      </c>
      <c r="AA609" s="2" t="str">
        <f t="shared" si="375"/>
        <v/>
      </c>
      <c r="AB609" s="2" t="str">
        <f t="shared" si="375"/>
        <v/>
      </c>
      <c r="AC609" s="2" t="str">
        <f t="shared" si="375"/>
        <v/>
      </c>
      <c r="AD609" s="2" t="str">
        <f t="shared" si="376"/>
        <v/>
      </c>
      <c r="AE609" s="2" t="str">
        <f t="shared" si="376"/>
        <v/>
      </c>
      <c r="AF609" s="2" t="str">
        <f t="shared" si="376"/>
        <v/>
      </c>
      <c r="AG609" s="2" t="str">
        <f t="shared" si="376"/>
        <v/>
      </c>
      <c r="AH609" s="2" t="str">
        <f t="shared" si="376"/>
        <v/>
      </c>
      <c r="AI609" s="2" t="str">
        <f t="shared" si="376"/>
        <v/>
      </c>
      <c r="AJ609" s="2" t="str">
        <f t="shared" si="376"/>
        <v/>
      </c>
      <c r="AK609" s="2" t="str">
        <f t="shared" si="376"/>
        <v/>
      </c>
      <c r="AL609" s="2" t="str">
        <f t="shared" si="376"/>
        <v/>
      </c>
      <c r="AM609" s="2" t="str">
        <f t="shared" si="376"/>
        <v/>
      </c>
      <c r="AN609" s="2" t="str">
        <f t="shared" si="377"/>
        <v/>
      </c>
      <c r="AO609" s="2" t="str">
        <f t="shared" si="377"/>
        <v/>
      </c>
      <c r="AP609" s="2" t="str">
        <f t="shared" si="377"/>
        <v/>
      </c>
      <c r="AQ609" s="2" t="str">
        <f t="shared" si="377"/>
        <v/>
      </c>
      <c r="AR609" s="2" t="str">
        <f t="shared" si="377"/>
        <v/>
      </c>
      <c r="AS609" s="2" t="str">
        <f t="shared" si="377"/>
        <v/>
      </c>
      <c r="AT609" s="2" t="str">
        <f t="shared" si="377"/>
        <v/>
      </c>
      <c r="AU609" s="2" t="str">
        <f t="shared" si="377"/>
        <v/>
      </c>
      <c r="AV609" s="2" t="str">
        <f t="shared" si="377"/>
        <v/>
      </c>
      <c r="AW609" s="2" t="str">
        <f t="shared" si="377"/>
        <v/>
      </c>
      <c r="AX609" s="2" t="str">
        <f t="shared" si="378"/>
        <v/>
      </c>
      <c r="AY609" s="2" t="str">
        <f t="shared" si="378"/>
        <v/>
      </c>
      <c r="AZ609" s="2" t="str">
        <f t="shared" si="378"/>
        <v/>
      </c>
      <c r="BA609" s="2" t="str">
        <f t="shared" si="378"/>
        <v/>
      </c>
      <c r="BB609" s="2" t="str">
        <f t="shared" si="378"/>
        <v/>
      </c>
      <c r="BC609" s="2" t="str">
        <f t="shared" si="378"/>
        <v/>
      </c>
      <c r="BD609" s="2" t="str">
        <f t="shared" si="378"/>
        <v/>
      </c>
      <c r="BE609" s="2" t="str">
        <f t="shared" si="378"/>
        <v/>
      </c>
      <c r="BF609" s="2" t="str">
        <f t="shared" si="378"/>
        <v/>
      </c>
      <c r="BG609" s="2" t="str">
        <f t="shared" si="378"/>
        <v/>
      </c>
      <c r="BH609" s="2" t="str">
        <f t="shared" si="378"/>
        <v/>
      </c>
      <c r="BI609" s="2" t="str">
        <f t="shared" si="378"/>
        <v/>
      </c>
      <c r="BJ609" s="2" t="str">
        <f t="shared" si="378"/>
        <v/>
      </c>
      <c r="BK609" s="2" t="str">
        <f t="shared" si="378"/>
        <v/>
      </c>
    </row>
    <row r="610" spans="1:63" ht="58" x14ac:dyDescent="0.35">
      <c r="A610" s="2" t="str">
        <f>RawData!A606&amp;" "&amp;RawData!B606&amp;" "&amp;RawData!C606&amp;" "&amp;RawData!D606&amp;" "&amp;RawData!E606</f>
        <v xml:space="preserve">481 20090613 3ULDSDDST Cromix Help files included Willowbrook extensions for Cromix 167 mount to /usr/help </v>
      </c>
      <c r="B610" s="2" t="str">
        <f t="shared" si="354"/>
        <v>481 20090613 3ULDSDDST Cromix Help files included Willowbrook extensions for Cromix 167 mount to /usr/help</v>
      </c>
      <c r="C610" s="2">
        <f t="shared" si="355"/>
        <v>4</v>
      </c>
      <c r="D610" s="2">
        <f t="shared" si="356"/>
        <v>13</v>
      </c>
      <c r="E610" s="2">
        <f t="shared" si="357"/>
        <v>23</v>
      </c>
      <c r="F610" s="2" t="b">
        <f t="shared" si="358"/>
        <v>1</v>
      </c>
      <c r="G610" s="2" t="b">
        <f t="shared" si="359"/>
        <v>1</v>
      </c>
      <c r="I610" s="2">
        <f t="shared" si="366"/>
        <v>481</v>
      </c>
      <c r="J610" s="2" t="str">
        <f t="shared" si="360"/>
        <v>20090613</v>
      </c>
      <c r="K610" s="2" t="str">
        <f t="shared" si="361"/>
        <v>3ULDSDDST</v>
      </c>
      <c r="L610" s="2" t="str">
        <f t="shared" si="362"/>
        <v>Cromix Help files included Willowbrook extensions for Cromix 167 mount to /usr/help</v>
      </c>
      <c r="N610" s="2" t="b">
        <f t="shared" si="363"/>
        <v>0</v>
      </c>
      <c r="O610" s="2" t="b">
        <f t="shared" si="364"/>
        <v>0</v>
      </c>
      <c r="P610" s="2" t="str">
        <f t="shared" si="365"/>
        <v>3ULDSDDST</v>
      </c>
      <c r="T610" s="2" t="b">
        <f t="shared" si="375"/>
        <v>1</v>
      </c>
      <c r="U610" s="2" t="b">
        <f t="shared" si="375"/>
        <v>0</v>
      </c>
      <c r="V610" s="2" t="b">
        <f t="shared" si="375"/>
        <v>0</v>
      </c>
      <c r="W610" s="2" t="b">
        <f t="shared" si="375"/>
        <v>0</v>
      </c>
      <c r="X610" s="2" t="b">
        <f t="shared" si="375"/>
        <v>0</v>
      </c>
      <c r="Y610" s="2" t="b">
        <f t="shared" si="375"/>
        <v>0</v>
      </c>
      <c r="Z610" s="2" t="b">
        <f t="shared" si="375"/>
        <v>0</v>
      </c>
      <c r="AA610" s="2" t="b">
        <f t="shared" si="375"/>
        <v>0</v>
      </c>
      <c r="AB610" s="2" t="b">
        <f t="shared" si="375"/>
        <v>0</v>
      </c>
      <c r="AC610" s="2" t="b">
        <f t="shared" si="375"/>
        <v>0</v>
      </c>
      <c r="AD610" s="2" t="b">
        <f t="shared" si="376"/>
        <v>0</v>
      </c>
      <c r="AE610" s="2" t="b">
        <f t="shared" si="376"/>
        <v>0</v>
      </c>
      <c r="AF610" s="2" t="b">
        <f t="shared" si="376"/>
        <v>0</v>
      </c>
      <c r="AG610" s="2" t="b">
        <f t="shared" si="376"/>
        <v>0</v>
      </c>
      <c r="AH610" s="2" t="b">
        <f t="shared" si="376"/>
        <v>0</v>
      </c>
      <c r="AI610" s="2" t="b">
        <f t="shared" si="376"/>
        <v>0</v>
      </c>
      <c r="AJ610" s="2" t="b">
        <f t="shared" si="376"/>
        <v>0</v>
      </c>
      <c r="AK610" s="2" t="b">
        <f t="shared" si="376"/>
        <v>0</v>
      </c>
      <c r="AL610" s="2" t="b">
        <f t="shared" si="376"/>
        <v>0</v>
      </c>
      <c r="AM610" s="2" t="b">
        <f t="shared" si="376"/>
        <v>0</v>
      </c>
      <c r="AN610" s="2" t="b">
        <f t="shared" si="377"/>
        <v>0</v>
      </c>
      <c r="AO610" s="2" t="b">
        <f t="shared" si="377"/>
        <v>0</v>
      </c>
      <c r="AP610" s="2" t="b">
        <f t="shared" si="377"/>
        <v>0</v>
      </c>
      <c r="AQ610" s="2" t="b">
        <f t="shared" si="377"/>
        <v>0</v>
      </c>
      <c r="AR610" s="2" t="b">
        <f t="shared" si="377"/>
        <v>1</v>
      </c>
      <c r="AS610" s="2" t="b">
        <f t="shared" si="377"/>
        <v>0</v>
      </c>
      <c r="AT610" s="2" t="b">
        <f t="shared" si="377"/>
        <v>1</v>
      </c>
      <c r="AU610" s="2" t="b">
        <f t="shared" si="377"/>
        <v>1</v>
      </c>
      <c r="AV610" s="2" t="b">
        <f t="shared" si="377"/>
        <v>1</v>
      </c>
      <c r="AW610" s="2" t="b">
        <f t="shared" si="377"/>
        <v>1</v>
      </c>
      <c r="AX610" s="2" t="b">
        <f t="shared" si="378"/>
        <v>1</v>
      </c>
      <c r="AY610" s="2" t="b">
        <f t="shared" si="378"/>
        <v>1</v>
      </c>
      <c r="AZ610" s="2" t="b">
        <f t="shared" si="378"/>
        <v>1</v>
      </c>
      <c r="BA610" s="2" t="b">
        <f t="shared" si="378"/>
        <v>1</v>
      </c>
      <c r="BB610" s="2" t="b">
        <f t="shared" si="378"/>
        <v>1</v>
      </c>
      <c r="BC610" s="2" t="b">
        <f t="shared" si="378"/>
        <v>1</v>
      </c>
      <c r="BD610" s="2" t="b">
        <f t="shared" si="378"/>
        <v>1</v>
      </c>
      <c r="BE610" s="2" t="b">
        <f t="shared" si="378"/>
        <v>1</v>
      </c>
      <c r="BF610" s="2" t="b">
        <f t="shared" si="378"/>
        <v>1</v>
      </c>
      <c r="BG610" s="2" t="b">
        <f t="shared" si="378"/>
        <v>1</v>
      </c>
      <c r="BH610" s="2" t="b">
        <f t="shared" si="378"/>
        <v>1</v>
      </c>
      <c r="BI610" s="2" t="b">
        <f t="shared" si="378"/>
        <v>1</v>
      </c>
      <c r="BJ610" s="2" t="b">
        <f t="shared" si="378"/>
        <v>1</v>
      </c>
      <c r="BK610" s="2" t="b">
        <f t="shared" si="378"/>
        <v>1</v>
      </c>
    </row>
    <row r="611" spans="1:63" ht="29" x14ac:dyDescent="0.35">
      <c r="A611" s="2" t="str">
        <f>RawData!A607&amp;" "&amp;RawData!B607&amp;" "&amp;RawData!C607&amp;" "&amp;RawData!D607&amp;" "&amp;RawData!E607</f>
        <v xml:space="preserve">482 20090613 3ULDSDDST Informix Binaries </v>
      </c>
      <c r="B611" s="2" t="str">
        <f t="shared" si="354"/>
        <v>482 20090613 3ULDSDDST Informix Binaries</v>
      </c>
      <c r="C611" s="2">
        <f t="shared" si="355"/>
        <v>4</v>
      </c>
      <c r="D611" s="2">
        <f t="shared" si="356"/>
        <v>13</v>
      </c>
      <c r="E611" s="2">
        <f t="shared" si="357"/>
        <v>23</v>
      </c>
      <c r="F611" s="2" t="b">
        <f t="shared" si="358"/>
        <v>1</v>
      </c>
      <c r="G611" s="2" t="b">
        <f t="shared" si="359"/>
        <v>1</v>
      </c>
      <c r="I611" s="2">
        <f t="shared" si="366"/>
        <v>482</v>
      </c>
      <c r="J611" s="2" t="str">
        <f t="shared" si="360"/>
        <v>20090613</v>
      </c>
      <c r="K611" s="2" t="str">
        <f t="shared" si="361"/>
        <v>3ULDSDDST</v>
      </c>
      <c r="L611" s="2" t="str">
        <f t="shared" si="362"/>
        <v>Informix Binaries</v>
      </c>
      <c r="N611" s="2" t="b">
        <f t="shared" si="363"/>
        <v>0</v>
      </c>
      <c r="O611" s="2" t="b">
        <f t="shared" si="364"/>
        <v>0</v>
      </c>
      <c r="P611" s="2" t="str">
        <f t="shared" si="365"/>
        <v>3ULDSDDST</v>
      </c>
      <c r="T611" s="2" t="b">
        <f t="shared" si="375"/>
        <v>0</v>
      </c>
      <c r="U611" s="2" t="b">
        <f t="shared" si="375"/>
        <v>0</v>
      </c>
      <c r="V611" s="2" t="b">
        <f t="shared" si="375"/>
        <v>0</v>
      </c>
      <c r="W611" s="2" t="b">
        <f t="shared" si="375"/>
        <v>0</v>
      </c>
      <c r="X611" s="2" t="b">
        <f t="shared" si="375"/>
        <v>0</v>
      </c>
      <c r="Y611" s="2" t="b">
        <f t="shared" si="375"/>
        <v>0</v>
      </c>
      <c r="Z611" s="2" t="b">
        <f t="shared" si="375"/>
        <v>0</v>
      </c>
      <c r="AA611" s="2" t="b">
        <f t="shared" si="375"/>
        <v>0</v>
      </c>
      <c r="AB611" s="2" t="b">
        <f t="shared" si="375"/>
        <v>0</v>
      </c>
      <c r="AC611" s="2" t="b">
        <f t="shared" si="375"/>
        <v>0</v>
      </c>
      <c r="AD611" s="2" t="b">
        <f t="shared" si="376"/>
        <v>0</v>
      </c>
      <c r="AE611" s="2" t="b">
        <f t="shared" si="376"/>
        <v>0</v>
      </c>
      <c r="AF611" s="2" t="b">
        <f t="shared" si="376"/>
        <v>0</v>
      </c>
      <c r="AG611" s="2" t="b">
        <f t="shared" si="376"/>
        <v>0</v>
      </c>
      <c r="AH611" s="2" t="b">
        <f t="shared" si="376"/>
        <v>0</v>
      </c>
      <c r="AI611" s="2" t="b">
        <f t="shared" si="376"/>
        <v>0</v>
      </c>
      <c r="AJ611" s="2" t="b">
        <f t="shared" si="376"/>
        <v>0</v>
      </c>
      <c r="AK611" s="2" t="b">
        <f t="shared" si="376"/>
        <v>0</v>
      </c>
      <c r="AL611" s="2" t="b">
        <f t="shared" si="376"/>
        <v>0</v>
      </c>
      <c r="AM611" s="2" t="b">
        <f t="shared" si="376"/>
        <v>0</v>
      </c>
      <c r="AN611" s="2" t="b">
        <f t="shared" si="377"/>
        <v>0</v>
      </c>
      <c r="AO611" s="2" t="b">
        <f t="shared" si="377"/>
        <v>0</v>
      </c>
      <c r="AP611" s="2" t="b">
        <f t="shared" si="377"/>
        <v>0</v>
      </c>
      <c r="AQ611" s="2" t="b">
        <f t="shared" si="377"/>
        <v>0</v>
      </c>
      <c r="AR611" s="2" t="b">
        <f t="shared" si="377"/>
        <v>0</v>
      </c>
      <c r="AS611" s="2" t="b">
        <f t="shared" si="377"/>
        <v>0</v>
      </c>
      <c r="AT611" s="2" t="b">
        <f t="shared" si="377"/>
        <v>1</v>
      </c>
      <c r="AU611" s="2" t="b">
        <f t="shared" si="377"/>
        <v>1</v>
      </c>
      <c r="AV611" s="2" t="b">
        <f t="shared" si="377"/>
        <v>1</v>
      </c>
      <c r="AW611" s="2" t="b">
        <f t="shared" si="377"/>
        <v>1</v>
      </c>
      <c r="AX611" s="2" t="b">
        <f t="shared" si="378"/>
        <v>1</v>
      </c>
      <c r="AY611" s="2" t="b">
        <f t="shared" si="378"/>
        <v>1</v>
      </c>
      <c r="AZ611" s="2" t="b">
        <f t="shared" si="378"/>
        <v>1</v>
      </c>
      <c r="BA611" s="2" t="b">
        <f t="shared" si="378"/>
        <v>1</v>
      </c>
      <c r="BB611" s="2" t="b">
        <f t="shared" si="378"/>
        <v>1</v>
      </c>
      <c r="BC611" s="2" t="b">
        <f t="shared" si="378"/>
        <v>1</v>
      </c>
      <c r="BD611" s="2" t="b">
        <f t="shared" si="378"/>
        <v>1</v>
      </c>
      <c r="BE611" s="2" t="b">
        <f t="shared" si="378"/>
        <v>1</v>
      </c>
      <c r="BF611" s="2" t="b">
        <f t="shared" si="378"/>
        <v>1</v>
      </c>
      <c r="BG611" s="2" t="b">
        <f t="shared" si="378"/>
        <v>1</v>
      </c>
      <c r="BH611" s="2" t="b">
        <f t="shared" si="378"/>
        <v>1</v>
      </c>
      <c r="BI611" s="2" t="b">
        <f t="shared" si="378"/>
        <v>1</v>
      </c>
      <c r="BJ611" s="2" t="b">
        <f t="shared" si="378"/>
        <v>1</v>
      </c>
      <c r="BK611" s="2" t="b">
        <f t="shared" si="378"/>
        <v>1</v>
      </c>
    </row>
    <row r="612" spans="1:63" ht="29" x14ac:dyDescent="0.35">
      <c r="A612" s="2" t="str">
        <f>RawData!A608&amp;" "&amp;RawData!B608&amp;" "&amp;RawData!C608&amp;" "&amp;RawData!D608&amp;" "&amp;RawData!E608</f>
        <v xml:space="preserve">483 20090613 3ULDSDDST Informix Sample User Files </v>
      </c>
      <c r="B612" s="2" t="str">
        <f t="shared" si="354"/>
        <v>483 20090613 3ULDSDDST Informix Sample User Files</v>
      </c>
      <c r="C612" s="2">
        <f t="shared" si="355"/>
        <v>4</v>
      </c>
      <c r="D612" s="2">
        <f t="shared" si="356"/>
        <v>13</v>
      </c>
      <c r="E612" s="2">
        <f t="shared" si="357"/>
        <v>23</v>
      </c>
      <c r="F612" s="2" t="b">
        <f t="shared" si="358"/>
        <v>1</v>
      </c>
      <c r="G612" s="2" t="b">
        <f t="shared" si="359"/>
        <v>1</v>
      </c>
      <c r="I612" s="2">
        <f t="shared" si="366"/>
        <v>483</v>
      </c>
      <c r="J612" s="2" t="str">
        <f t="shared" si="360"/>
        <v>20090613</v>
      </c>
      <c r="K612" s="2" t="str">
        <f t="shared" si="361"/>
        <v>3ULDSDDST</v>
      </c>
      <c r="L612" s="2" t="str">
        <f t="shared" si="362"/>
        <v>Informix Sample User Files</v>
      </c>
      <c r="N612" s="2" t="b">
        <f t="shared" si="363"/>
        <v>0</v>
      </c>
      <c r="O612" s="2" t="b">
        <f t="shared" si="364"/>
        <v>0</v>
      </c>
      <c r="P612" s="2" t="str">
        <f t="shared" si="365"/>
        <v>3ULDSDDST</v>
      </c>
      <c r="T612" s="2" t="b">
        <f t="shared" si="375"/>
        <v>0</v>
      </c>
      <c r="U612" s="2" t="b">
        <f t="shared" si="375"/>
        <v>0</v>
      </c>
      <c r="V612" s="2" t="b">
        <f t="shared" si="375"/>
        <v>0</v>
      </c>
      <c r="W612" s="2" t="b">
        <f t="shared" si="375"/>
        <v>0</v>
      </c>
      <c r="X612" s="2" t="b">
        <f t="shared" si="375"/>
        <v>0</v>
      </c>
      <c r="Y612" s="2" t="b">
        <f t="shared" si="375"/>
        <v>0</v>
      </c>
      <c r="Z612" s="2" t="b">
        <f t="shared" si="375"/>
        <v>0</v>
      </c>
      <c r="AA612" s="2" t="b">
        <f t="shared" si="375"/>
        <v>0</v>
      </c>
      <c r="AB612" s="2" t="b">
        <f t="shared" si="375"/>
        <v>0</v>
      </c>
      <c r="AC612" s="2" t="b">
        <f t="shared" si="375"/>
        <v>0</v>
      </c>
      <c r="AD612" s="2" t="b">
        <f t="shared" si="376"/>
        <v>0</v>
      </c>
      <c r="AE612" s="2" t="b">
        <f t="shared" si="376"/>
        <v>0</v>
      </c>
      <c r="AF612" s="2" t="b">
        <f t="shared" si="376"/>
        <v>0</v>
      </c>
      <c r="AG612" s="2" t="b">
        <f t="shared" si="376"/>
        <v>0</v>
      </c>
      <c r="AH612" s="2" t="b">
        <f t="shared" si="376"/>
        <v>0</v>
      </c>
      <c r="AI612" s="2" t="b">
        <f t="shared" si="376"/>
        <v>0</v>
      </c>
      <c r="AJ612" s="2" t="b">
        <f t="shared" si="376"/>
        <v>0</v>
      </c>
      <c r="AK612" s="2" t="b">
        <f t="shared" si="376"/>
        <v>0</v>
      </c>
      <c r="AL612" s="2" t="b">
        <f t="shared" si="376"/>
        <v>0</v>
      </c>
      <c r="AM612" s="2" t="b">
        <f t="shared" si="376"/>
        <v>0</v>
      </c>
      <c r="AN612" s="2" t="b">
        <f t="shared" si="377"/>
        <v>0</v>
      </c>
      <c r="AO612" s="2" t="b">
        <f t="shared" si="377"/>
        <v>0</v>
      </c>
      <c r="AP612" s="2" t="b">
        <f t="shared" si="377"/>
        <v>0</v>
      </c>
      <c r="AQ612" s="2" t="b">
        <f t="shared" si="377"/>
        <v>0</v>
      </c>
      <c r="AR612" s="2" t="b">
        <f t="shared" si="377"/>
        <v>0</v>
      </c>
      <c r="AS612" s="2" t="b">
        <f t="shared" si="377"/>
        <v>0</v>
      </c>
      <c r="AT612" s="2" t="b">
        <f t="shared" si="377"/>
        <v>1</v>
      </c>
      <c r="AU612" s="2" t="b">
        <f t="shared" si="377"/>
        <v>1</v>
      </c>
      <c r="AV612" s="2" t="b">
        <f t="shared" si="377"/>
        <v>1</v>
      </c>
      <c r="AW612" s="2" t="b">
        <f t="shared" si="377"/>
        <v>1</v>
      </c>
      <c r="AX612" s="2" t="b">
        <f t="shared" si="378"/>
        <v>1</v>
      </c>
      <c r="AY612" s="2" t="b">
        <f t="shared" si="378"/>
        <v>1</v>
      </c>
      <c r="AZ612" s="2" t="b">
        <f t="shared" si="378"/>
        <v>1</v>
      </c>
      <c r="BA612" s="2" t="b">
        <f t="shared" si="378"/>
        <v>1</v>
      </c>
      <c r="BB612" s="2" t="b">
        <f t="shared" si="378"/>
        <v>1</v>
      </c>
      <c r="BC612" s="2" t="b">
        <f t="shared" si="378"/>
        <v>1</v>
      </c>
      <c r="BD612" s="2" t="b">
        <f t="shared" si="378"/>
        <v>1</v>
      </c>
      <c r="BE612" s="2" t="b">
        <f t="shared" si="378"/>
        <v>1</v>
      </c>
      <c r="BF612" s="2" t="b">
        <f t="shared" si="378"/>
        <v>1</v>
      </c>
      <c r="BG612" s="2" t="b">
        <f t="shared" si="378"/>
        <v>1</v>
      </c>
      <c r="BH612" s="2" t="b">
        <f t="shared" si="378"/>
        <v>1</v>
      </c>
      <c r="BI612" s="2" t="b">
        <f t="shared" si="378"/>
        <v>1</v>
      </c>
      <c r="BJ612" s="2" t="b">
        <f t="shared" si="378"/>
        <v>1</v>
      </c>
      <c r="BK612" s="2" t="b">
        <f t="shared" si="378"/>
        <v>1</v>
      </c>
    </row>
    <row r="613" spans="1:63" ht="43.5" x14ac:dyDescent="0.35">
      <c r="A613" s="2" t="str">
        <f>RawData!A609&amp;" "&amp;RawData!B609&amp;" "&amp;RawData!C609&amp;" "&amp;RawData!D609&amp;" "&amp;RawData!E609</f>
        <v xml:space="preserve">484 20080519   _3CLDSDDST Cromix 167 Boot disk made 19900927. No STDC drivers!  </v>
      </c>
      <c r="B613" s="2" t="str">
        <f t="shared" si="354"/>
        <v>484 20080519 _3CLDSDDST Cromix 167 Boot disk made 19900927. No STDC drivers!</v>
      </c>
      <c r="C613" s="2">
        <f t="shared" si="355"/>
        <v>4</v>
      </c>
      <c r="D613" s="2">
        <f t="shared" si="356"/>
        <v>13</v>
      </c>
      <c r="E613" s="2">
        <f t="shared" si="357"/>
        <v>24</v>
      </c>
      <c r="F613" s="2" t="b">
        <f t="shared" si="358"/>
        <v>1</v>
      </c>
      <c r="G613" s="2" t="b">
        <f t="shared" si="359"/>
        <v>1</v>
      </c>
      <c r="I613" s="2">
        <f t="shared" si="366"/>
        <v>484</v>
      </c>
      <c r="J613" s="2" t="str">
        <f t="shared" si="360"/>
        <v>20080519</v>
      </c>
      <c r="K613" s="2" t="str">
        <f t="shared" si="361"/>
        <v>_3CLDSDDST</v>
      </c>
      <c r="L613" s="2" t="str">
        <f t="shared" si="362"/>
        <v>Cromix 167 Boot disk made 19900927. No STDC drivers!</v>
      </c>
      <c r="N613" s="2" t="b">
        <f t="shared" si="363"/>
        <v>1</v>
      </c>
      <c r="O613" s="2" t="b">
        <f t="shared" si="364"/>
        <v>0</v>
      </c>
      <c r="P613" s="2" t="str">
        <f t="shared" si="365"/>
        <v>3CLDSDDST</v>
      </c>
      <c r="T613" s="2" t="b">
        <f t="shared" si="375"/>
        <v>1</v>
      </c>
      <c r="U613" s="2" t="b">
        <f t="shared" si="375"/>
        <v>0</v>
      </c>
      <c r="V613" s="2" t="b">
        <f t="shared" si="375"/>
        <v>0</v>
      </c>
      <c r="W613" s="2" t="b">
        <f t="shared" si="375"/>
        <v>0</v>
      </c>
      <c r="X613" s="2" t="b">
        <f t="shared" si="375"/>
        <v>0</v>
      </c>
      <c r="Y613" s="2" t="b">
        <f t="shared" si="375"/>
        <v>0</v>
      </c>
      <c r="Z613" s="2" t="b">
        <f t="shared" si="375"/>
        <v>0</v>
      </c>
      <c r="AA613" s="2" t="b">
        <f t="shared" si="375"/>
        <v>0</v>
      </c>
      <c r="AB613" s="2" t="b">
        <f t="shared" si="375"/>
        <v>0</v>
      </c>
      <c r="AC613" s="2" t="b">
        <f t="shared" si="375"/>
        <v>0</v>
      </c>
      <c r="AD613" s="2" t="b">
        <f t="shared" si="376"/>
        <v>0</v>
      </c>
      <c r="AE613" s="2" t="b">
        <f t="shared" si="376"/>
        <v>0</v>
      </c>
      <c r="AF613" s="2" t="b">
        <f t="shared" si="376"/>
        <v>0</v>
      </c>
      <c r="AG613" s="2" t="b">
        <f t="shared" si="376"/>
        <v>0</v>
      </c>
      <c r="AH613" s="2" t="b">
        <f t="shared" si="376"/>
        <v>0</v>
      </c>
      <c r="AI613" s="2" t="b">
        <f t="shared" si="376"/>
        <v>0</v>
      </c>
      <c r="AJ613" s="2" t="b">
        <f t="shared" si="376"/>
        <v>0</v>
      </c>
      <c r="AK613" s="2" t="b">
        <f t="shared" si="376"/>
        <v>0</v>
      </c>
      <c r="AL613" s="2" t="b">
        <f t="shared" si="376"/>
        <v>0</v>
      </c>
      <c r="AM613" s="2" t="b">
        <f t="shared" si="376"/>
        <v>0</v>
      </c>
      <c r="AN613" s="2" t="b">
        <f t="shared" si="377"/>
        <v>0</v>
      </c>
      <c r="AO613" s="2" t="b">
        <f t="shared" si="377"/>
        <v>0</v>
      </c>
      <c r="AP613" s="2" t="b">
        <f t="shared" si="377"/>
        <v>0</v>
      </c>
      <c r="AQ613" s="2" t="b">
        <f t="shared" si="377"/>
        <v>0</v>
      </c>
      <c r="AR613" s="2" t="b">
        <f t="shared" si="377"/>
        <v>1</v>
      </c>
      <c r="AS613" s="2" t="b">
        <f t="shared" si="377"/>
        <v>0</v>
      </c>
      <c r="AT613" s="2" t="b">
        <f t="shared" si="377"/>
        <v>1</v>
      </c>
      <c r="AU613" s="2" t="b">
        <f t="shared" si="377"/>
        <v>1</v>
      </c>
      <c r="AV613" s="2" t="b">
        <f t="shared" si="377"/>
        <v>1</v>
      </c>
      <c r="AW613" s="2" t="b">
        <f t="shared" si="377"/>
        <v>1</v>
      </c>
      <c r="AX613" s="2" t="b">
        <f t="shared" si="378"/>
        <v>1</v>
      </c>
      <c r="AY613" s="2" t="b">
        <f t="shared" si="378"/>
        <v>1</v>
      </c>
      <c r="AZ613" s="2" t="b">
        <f t="shared" si="378"/>
        <v>1</v>
      </c>
      <c r="BA613" s="2" t="b">
        <f t="shared" si="378"/>
        <v>1</v>
      </c>
      <c r="BB613" s="2" t="b">
        <f t="shared" si="378"/>
        <v>1</v>
      </c>
      <c r="BC613" s="2" t="b">
        <f t="shared" si="378"/>
        <v>1</v>
      </c>
      <c r="BD613" s="2" t="b">
        <f t="shared" si="378"/>
        <v>1</v>
      </c>
      <c r="BE613" s="2" t="b">
        <f t="shared" si="378"/>
        <v>1</v>
      </c>
      <c r="BF613" s="2" t="b">
        <f t="shared" si="378"/>
        <v>1</v>
      </c>
      <c r="BG613" s="2" t="b">
        <f t="shared" si="378"/>
        <v>1</v>
      </c>
      <c r="BH613" s="2" t="b">
        <f t="shared" si="378"/>
        <v>1</v>
      </c>
      <c r="BI613" s="2" t="b">
        <f t="shared" si="378"/>
        <v>1</v>
      </c>
      <c r="BJ613" s="2" t="b">
        <f t="shared" si="378"/>
        <v>1</v>
      </c>
      <c r="BK613" s="2" t="b">
        <f t="shared" si="378"/>
        <v>1</v>
      </c>
    </row>
    <row r="614" spans="1:63" ht="43.5" x14ac:dyDescent="0.35">
      <c r="A614" s="2" t="str">
        <f>RawData!A610&amp;" "&amp;RawData!B610&amp;" "&amp;RawData!C610&amp;" "&amp;RawData!D610&amp;" "&amp;RawData!E610</f>
        <v xml:space="preserve">485 20080519   _3CLDSDDST Cromix 151 Boot disk  (maybe 30.79 not sure)  </v>
      </c>
      <c r="B614" s="2" t="str">
        <f t="shared" si="354"/>
        <v>485 20080519 _3CLDSDDST Cromix 151 Boot disk (maybe 30.79 not sure)</v>
      </c>
      <c r="C614" s="2">
        <f t="shared" si="355"/>
        <v>4</v>
      </c>
      <c r="D614" s="2">
        <f t="shared" si="356"/>
        <v>13</v>
      </c>
      <c r="E614" s="2">
        <f t="shared" si="357"/>
        <v>24</v>
      </c>
      <c r="F614" s="2" t="b">
        <f t="shared" si="358"/>
        <v>1</v>
      </c>
      <c r="G614" s="2" t="b">
        <f t="shared" si="359"/>
        <v>1</v>
      </c>
      <c r="I614" s="2">
        <f t="shared" si="366"/>
        <v>485</v>
      </c>
      <c r="J614" s="2" t="str">
        <f t="shared" si="360"/>
        <v>20080519</v>
      </c>
      <c r="K614" s="2" t="str">
        <f t="shared" si="361"/>
        <v>_3CLDSDDST</v>
      </c>
      <c r="L614" s="2" t="str">
        <f t="shared" si="362"/>
        <v>Cromix 151 Boot disk (maybe 30.79 not sure)</v>
      </c>
      <c r="N614" s="2" t="b">
        <f t="shared" si="363"/>
        <v>1</v>
      </c>
      <c r="O614" s="2" t="b">
        <f t="shared" si="364"/>
        <v>0</v>
      </c>
      <c r="P614" s="2" t="str">
        <f t="shared" si="365"/>
        <v>3CLDSDDST</v>
      </c>
      <c r="T614" s="2" t="b">
        <f t="shared" si="375"/>
        <v>1</v>
      </c>
      <c r="U614" s="2" t="b">
        <f t="shared" si="375"/>
        <v>0</v>
      </c>
      <c r="V614" s="2" t="b">
        <f t="shared" si="375"/>
        <v>0</v>
      </c>
      <c r="W614" s="2" t="b">
        <f t="shared" si="375"/>
        <v>0</v>
      </c>
      <c r="X614" s="2" t="b">
        <f t="shared" si="375"/>
        <v>0</v>
      </c>
      <c r="Y614" s="2" t="b">
        <f t="shared" si="375"/>
        <v>0</v>
      </c>
      <c r="Z614" s="2" t="b">
        <f t="shared" si="375"/>
        <v>0</v>
      </c>
      <c r="AA614" s="2" t="b">
        <f t="shared" si="375"/>
        <v>0</v>
      </c>
      <c r="AB614" s="2" t="b">
        <f t="shared" si="375"/>
        <v>0</v>
      </c>
      <c r="AC614" s="2" t="b">
        <f t="shared" si="375"/>
        <v>0</v>
      </c>
      <c r="AD614" s="2" t="b">
        <f t="shared" si="376"/>
        <v>0</v>
      </c>
      <c r="AE614" s="2" t="b">
        <f t="shared" si="376"/>
        <v>0</v>
      </c>
      <c r="AF614" s="2" t="b">
        <f t="shared" si="376"/>
        <v>0</v>
      </c>
      <c r="AG614" s="2" t="b">
        <f t="shared" si="376"/>
        <v>0</v>
      </c>
      <c r="AH614" s="2" t="b">
        <f t="shared" si="376"/>
        <v>0</v>
      </c>
      <c r="AI614" s="2" t="b">
        <f t="shared" si="376"/>
        <v>0</v>
      </c>
      <c r="AJ614" s="2" t="b">
        <f t="shared" si="376"/>
        <v>1</v>
      </c>
      <c r="AK614" s="2" t="b">
        <f t="shared" si="376"/>
        <v>0</v>
      </c>
      <c r="AL614" s="2" t="b">
        <f t="shared" si="376"/>
        <v>0</v>
      </c>
      <c r="AM614" s="2" t="b">
        <f t="shared" si="376"/>
        <v>1</v>
      </c>
      <c r="AN614" s="2" t="b">
        <f t="shared" si="377"/>
        <v>0</v>
      </c>
      <c r="AO614" s="2" t="b">
        <f t="shared" si="377"/>
        <v>0</v>
      </c>
      <c r="AP614" s="2" t="b">
        <f t="shared" si="377"/>
        <v>0</v>
      </c>
      <c r="AQ614" s="2" t="b">
        <f t="shared" si="377"/>
        <v>0</v>
      </c>
      <c r="AR614" s="2" t="b">
        <f t="shared" si="377"/>
        <v>0</v>
      </c>
      <c r="AS614" s="2" t="b">
        <f t="shared" si="377"/>
        <v>0</v>
      </c>
      <c r="AT614" s="2" t="b">
        <f t="shared" si="377"/>
        <v>1</v>
      </c>
      <c r="AU614" s="2" t="b">
        <f t="shared" si="377"/>
        <v>1</v>
      </c>
      <c r="AV614" s="2" t="b">
        <f t="shared" si="377"/>
        <v>1</v>
      </c>
      <c r="AW614" s="2" t="b">
        <f t="shared" si="377"/>
        <v>1</v>
      </c>
      <c r="AX614" s="2" t="b">
        <f t="shared" si="378"/>
        <v>1</v>
      </c>
      <c r="AY614" s="2" t="b">
        <f t="shared" si="378"/>
        <v>1</v>
      </c>
      <c r="AZ614" s="2" t="b">
        <f t="shared" si="378"/>
        <v>1</v>
      </c>
      <c r="BA614" s="2" t="b">
        <f t="shared" si="378"/>
        <v>1</v>
      </c>
      <c r="BB614" s="2" t="b">
        <f t="shared" si="378"/>
        <v>1</v>
      </c>
      <c r="BC614" s="2" t="b">
        <f t="shared" si="378"/>
        <v>1</v>
      </c>
      <c r="BD614" s="2" t="b">
        <f t="shared" si="378"/>
        <v>1</v>
      </c>
      <c r="BE614" s="2" t="b">
        <f t="shared" si="378"/>
        <v>1</v>
      </c>
      <c r="BF614" s="2" t="b">
        <f t="shared" si="378"/>
        <v>1</v>
      </c>
      <c r="BG614" s="2" t="b">
        <f t="shared" si="378"/>
        <v>1</v>
      </c>
      <c r="BH614" s="2" t="b">
        <f t="shared" si="378"/>
        <v>1</v>
      </c>
      <c r="BI614" s="2" t="b">
        <f t="shared" si="378"/>
        <v>1</v>
      </c>
      <c r="BJ614" s="2" t="b">
        <f t="shared" si="378"/>
        <v>1</v>
      </c>
      <c r="BK614" s="2" t="b">
        <f t="shared" si="378"/>
        <v>1</v>
      </c>
    </row>
    <row r="615" spans="1:63" ht="43.5" x14ac:dyDescent="0.35">
      <c r="A615" s="2" t="str">
        <f>RawData!A611&amp;" "&amp;RawData!B611&amp;" "&amp;RawData!C611&amp;" "&amp;RawData!D611&amp;" "&amp;RawData!E611</f>
        <v xml:space="preserve">486 20080519 3CLDSDDST Cromix 11.27 disk1 disk2 disk3 not bootable in itself </v>
      </c>
      <c r="B615" s="2" t="str">
        <f t="shared" si="354"/>
        <v>486 20080519 3CLDSDDST Cromix 11.27 disk1 disk2 disk3 not bootable in itself</v>
      </c>
      <c r="C615" s="2">
        <f t="shared" si="355"/>
        <v>4</v>
      </c>
      <c r="D615" s="2">
        <f t="shared" si="356"/>
        <v>13</v>
      </c>
      <c r="E615" s="2">
        <f t="shared" si="357"/>
        <v>23</v>
      </c>
      <c r="F615" s="2" t="b">
        <f t="shared" si="358"/>
        <v>1</v>
      </c>
      <c r="G615" s="2" t="b">
        <f t="shared" si="359"/>
        <v>1</v>
      </c>
      <c r="I615" s="2">
        <f t="shared" si="366"/>
        <v>486</v>
      </c>
      <c r="J615" s="2" t="str">
        <f t="shared" si="360"/>
        <v>20080519</v>
      </c>
      <c r="K615" s="2" t="str">
        <f t="shared" si="361"/>
        <v>3CLDSDDST</v>
      </c>
      <c r="L615" s="2" t="str">
        <f t="shared" si="362"/>
        <v>Cromix 11.27 disk1 disk2 disk3 not bootable in itself</v>
      </c>
      <c r="N615" s="2" t="b">
        <f t="shared" si="363"/>
        <v>0</v>
      </c>
      <c r="O615" s="2" t="b">
        <f t="shared" si="364"/>
        <v>0</v>
      </c>
      <c r="P615" s="2" t="str">
        <f t="shared" si="365"/>
        <v>3CLDSDDST</v>
      </c>
      <c r="T615" s="2" t="b">
        <f t="shared" ref="T615:AC624" si="379">IF($F615,OR(NOT(ISERROR(FIND(T$2,$L615,1))),NOT(ISERROR(FIND(T$3,$L615,1))),NOT(ISERROR(FIND(T$4,$L615,1)))),"")</f>
        <v>1</v>
      </c>
      <c r="U615" s="2" t="b">
        <f t="shared" si="379"/>
        <v>0</v>
      </c>
      <c r="V615" s="2" t="b">
        <f t="shared" si="379"/>
        <v>0</v>
      </c>
      <c r="W615" s="2" t="b">
        <f t="shared" si="379"/>
        <v>0</v>
      </c>
      <c r="X615" s="2" t="b">
        <f t="shared" si="379"/>
        <v>0</v>
      </c>
      <c r="Y615" s="2" t="b">
        <f t="shared" si="379"/>
        <v>0</v>
      </c>
      <c r="Z615" s="2" t="b">
        <f t="shared" si="379"/>
        <v>0</v>
      </c>
      <c r="AA615" s="2" t="b">
        <f t="shared" si="379"/>
        <v>0</v>
      </c>
      <c r="AB615" s="2" t="b">
        <f t="shared" si="379"/>
        <v>0</v>
      </c>
      <c r="AC615" s="2" t="b">
        <f t="shared" si="379"/>
        <v>0</v>
      </c>
      <c r="AD615" s="2" t="b">
        <f t="shared" ref="AD615:AM624" si="380">IF($F615,OR(NOT(ISERROR(FIND(AD$2,$L615,1))),NOT(ISERROR(FIND(AD$3,$L615,1))),NOT(ISERROR(FIND(AD$4,$L615,1)))),"")</f>
        <v>0</v>
      </c>
      <c r="AE615" s="2" t="b">
        <f t="shared" si="380"/>
        <v>0</v>
      </c>
      <c r="AF615" s="2" t="b">
        <f t="shared" si="380"/>
        <v>0</v>
      </c>
      <c r="AG615" s="2" t="b">
        <f t="shared" si="380"/>
        <v>0</v>
      </c>
      <c r="AH615" s="2" t="b">
        <f t="shared" si="380"/>
        <v>0</v>
      </c>
      <c r="AI615" s="2" t="b">
        <f t="shared" si="380"/>
        <v>0</v>
      </c>
      <c r="AJ615" s="2" t="b">
        <f t="shared" si="380"/>
        <v>0</v>
      </c>
      <c r="AK615" s="2" t="b">
        <f t="shared" si="380"/>
        <v>0</v>
      </c>
      <c r="AL615" s="2" t="b">
        <f t="shared" si="380"/>
        <v>0</v>
      </c>
      <c r="AM615" s="2" t="b">
        <f t="shared" si="380"/>
        <v>0</v>
      </c>
      <c r="AN615" s="2" t="b">
        <f t="shared" ref="AN615:AW624" si="381">IF($F615,OR(NOT(ISERROR(FIND(AN$2,$L615,1))),NOT(ISERROR(FIND(AN$3,$L615,1))),NOT(ISERROR(FIND(AN$4,$L615,1)))),"")</f>
        <v>0</v>
      </c>
      <c r="AO615" s="2" t="b">
        <f t="shared" si="381"/>
        <v>0</v>
      </c>
      <c r="AP615" s="2" t="b">
        <f t="shared" si="381"/>
        <v>0</v>
      </c>
      <c r="AQ615" s="2" t="b">
        <f t="shared" si="381"/>
        <v>0</v>
      </c>
      <c r="AR615" s="2" t="b">
        <f t="shared" si="381"/>
        <v>0</v>
      </c>
      <c r="AS615" s="2" t="b">
        <f t="shared" si="381"/>
        <v>0</v>
      </c>
      <c r="AT615" s="2" t="b">
        <f t="shared" si="381"/>
        <v>1</v>
      </c>
      <c r="AU615" s="2" t="b">
        <f t="shared" si="381"/>
        <v>1</v>
      </c>
      <c r="AV615" s="2" t="b">
        <f t="shared" si="381"/>
        <v>1</v>
      </c>
      <c r="AW615" s="2" t="b">
        <f t="shared" si="381"/>
        <v>1</v>
      </c>
      <c r="AX615" s="2" t="b">
        <f t="shared" ref="AX615:BK624" si="382">IF($F615,OR(NOT(ISERROR(FIND(AX$2,$L615,1))),NOT(ISERROR(FIND(AX$3,$L615,1))),NOT(ISERROR(FIND(AX$4,$L615,1)))),"")</f>
        <v>1</v>
      </c>
      <c r="AY615" s="2" t="b">
        <f t="shared" si="382"/>
        <v>1</v>
      </c>
      <c r="AZ615" s="2" t="b">
        <f t="shared" si="382"/>
        <v>1</v>
      </c>
      <c r="BA615" s="2" t="b">
        <f t="shared" si="382"/>
        <v>1</v>
      </c>
      <c r="BB615" s="2" t="b">
        <f t="shared" si="382"/>
        <v>1</v>
      </c>
      <c r="BC615" s="2" t="b">
        <f t="shared" si="382"/>
        <v>1</v>
      </c>
      <c r="BD615" s="2" t="b">
        <f t="shared" si="382"/>
        <v>1</v>
      </c>
      <c r="BE615" s="2" t="b">
        <f t="shared" si="382"/>
        <v>1</v>
      </c>
      <c r="BF615" s="2" t="b">
        <f t="shared" si="382"/>
        <v>1</v>
      </c>
      <c r="BG615" s="2" t="b">
        <f t="shared" si="382"/>
        <v>1</v>
      </c>
      <c r="BH615" s="2" t="b">
        <f t="shared" si="382"/>
        <v>1</v>
      </c>
      <c r="BI615" s="2" t="b">
        <f t="shared" si="382"/>
        <v>1</v>
      </c>
      <c r="BJ615" s="2" t="b">
        <f t="shared" si="382"/>
        <v>1</v>
      </c>
      <c r="BK615" s="2" t="b">
        <f t="shared" si="382"/>
        <v>1</v>
      </c>
    </row>
    <row r="616" spans="1:63" ht="29" x14ac:dyDescent="0.35">
      <c r="A616" s="2" t="str">
        <f>RawData!A612&amp;" "&amp;RawData!B612&amp;" "&amp;RawData!C612&amp;" "&amp;RawData!D612&amp;" "&amp;RawData!E612</f>
        <v xml:space="preserve">487 20080519 3CLDSDDST Cromix 167 Gen files only </v>
      </c>
      <c r="B616" s="2" t="str">
        <f t="shared" si="354"/>
        <v>487 20080519 3CLDSDDST Cromix 167 Gen files only</v>
      </c>
      <c r="C616" s="2">
        <f t="shared" si="355"/>
        <v>4</v>
      </c>
      <c r="D616" s="2">
        <f t="shared" si="356"/>
        <v>13</v>
      </c>
      <c r="E616" s="2">
        <f t="shared" si="357"/>
        <v>23</v>
      </c>
      <c r="F616" s="2" t="b">
        <f t="shared" si="358"/>
        <v>1</v>
      </c>
      <c r="G616" s="2" t="b">
        <f t="shared" si="359"/>
        <v>1</v>
      </c>
      <c r="I616" s="2">
        <f t="shared" si="366"/>
        <v>487</v>
      </c>
      <c r="J616" s="2" t="str">
        <f t="shared" si="360"/>
        <v>20080519</v>
      </c>
      <c r="K616" s="2" t="str">
        <f t="shared" si="361"/>
        <v>3CLDSDDST</v>
      </c>
      <c r="L616" s="2" t="str">
        <f t="shared" si="362"/>
        <v>Cromix 167 Gen files only</v>
      </c>
      <c r="N616" s="2" t="b">
        <f t="shared" si="363"/>
        <v>0</v>
      </c>
      <c r="O616" s="2" t="b">
        <f t="shared" si="364"/>
        <v>0</v>
      </c>
      <c r="P616" s="2" t="str">
        <f t="shared" si="365"/>
        <v>3CLDSDDST</v>
      </c>
      <c r="T616" s="2" t="b">
        <f t="shared" si="379"/>
        <v>1</v>
      </c>
      <c r="U616" s="2" t="b">
        <f t="shared" si="379"/>
        <v>0</v>
      </c>
      <c r="V616" s="2" t="b">
        <f t="shared" si="379"/>
        <v>0</v>
      </c>
      <c r="W616" s="2" t="b">
        <f t="shared" si="379"/>
        <v>0</v>
      </c>
      <c r="X616" s="2" t="b">
        <f t="shared" si="379"/>
        <v>0</v>
      </c>
      <c r="Y616" s="2" t="b">
        <f t="shared" si="379"/>
        <v>0</v>
      </c>
      <c r="Z616" s="2" t="b">
        <f t="shared" si="379"/>
        <v>0</v>
      </c>
      <c r="AA616" s="2" t="b">
        <f t="shared" si="379"/>
        <v>0</v>
      </c>
      <c r="AB616" s="2" t="b">
        <f t="shared" si="379"/>
        <v>0</v>
      </c>
      <c r="AC616" s="2" t="b">
        <f t="shared" si="379"/>
        <v>0</v>
      </c>
      <c r="AD616" s="2" t="b">
        <f t="shared" si="380"/>
        <v>0</v>
      </c>
      <c r="AE616" s="2" t="b">
        <f t="shared" si="380"/>
        <v>0</v>
      </c>
      <c r="AF616" s="2" t="b">
        <f t="shared" si="380"/>
        <v>0</v>
      </c>
      <c r="AG616" s="2" t="b">
        <f t="shared" si="380"/>
        <v>0</v>
      </c>
      <c r="AH616" s="2" t="b">
        <f t="shared" si="380"/>
        <v>0</v>
      </c>
      <c r="AI616" s="2" t="b">
        <f t="shared" si="380"/>
        <v>0</v>
      </c>
      <c r="AJ616" s="2" t="b">
        <f t="shared" si="380"/>
        <v>0</v>
      </c>
      <c r="AK616" s="2" t="b">
        <f t="shared" si="380"/>
        <v>0</v>
      </c>
      <c r="AL616" s="2" t="b">
        <f t="shared" si="380"/>
        <v>0</v>
      </c>
      <c r="AM616" s="2" t="b">
        <f t="shared" si="380"/>
        <v>0</v>
      </c>
      <c r="AN616" s="2" t="b">
        <f t="shared" si="381"/>
        <v>0</v>
      </c>
      <c r="AO616" s="2" t="b">
        <f t="shared" si="381"/>
        <v>0</v>
      </c>
      <c r="AP616" s="2" t="b">
        <f t="shared" si="381"/>
        <v>0</v>
      </c>
      <c r="AQ616" s="2" t="b">
        <f t="shared" si="381"/>
        <v>0</v>
      </c>
      <c r="AR616" s="2" t="b">
        <f t="shared" si="381"/>
        <v>1</v>
      </c>
      <c r="AS616" s="2" t="b">
        <f t="shared" si="381"/>
        <v>0</v>
      </c>
      <c r="AT616" s="2" t="b">
        <f t="shared" si="381"/>
        <v>1</v>
      </c>
      <c r="AU616" s="2" t="b">
        <f t="shared" si="381"/>
        <v>1</v>
      </c>
      <c r="AV616" s="2" t="b">
        <f t="shared" si="381"/>
        <v>1</v>
      </c>
      <c r="AW616" s="2" t="b">
        <f t="shared" si="381"/>
        <v>1</v>
      </c>
      <c r="AX616" s="2" t="b">
        <f t="shared" si="382"/>
        <v>1</v>
      </c>
      <c r="AY616" s="2" t="b">
        <f t="shared" si="382"/>
        <v>1</v>
      </c>
      <c r="AZ616" s="2" t="b">
        <f t="shared" si="382"/>
        <v>1</v>
      </c>
      <c r="BA616" s="2" t="b">
        <f t="shared" si="382"/>
        <v>1</v>
      </c>
      <c r="BB616" s="2" t="b">
        <f t="shared" si="382"/>
        <v>1</v>
      </c>
      <c r="BC616" s="2" t="b">
        <f t="shared" si="382"/>
        <v>1</v>
      </c>
      <c r="BD616" s="2" t="b">
        <f t="shared" si="382"/>
        <v>1</v>
      </c>
      <c r="BE616" s="2" t="b">
        <f t="shared" si="382"/>
        <v>1</v>
      </c>
      <c r="BF616" s="2" t="b">
        <f t="shared" si="382"/>
        <v>1</v>
      </c>
      <c r="BG616" s="2" t="b">
        <f t="shared" si="382"/>
        <v>1</v>
      </c>
      <c r="BH616" s="2" t="b">
        <f t="shared" si="382"/>
        <v>1</v>
      </c>
      <c r="BI616" s="2" t="b">
        <f t="shared" si="382"/>
        <v>1</v>
      </c>
      <c r="BJ616" s="2" t="b">
        <f t="shared" si="382"/>
        <v>1</v>
      </c>
      <c r="BK616" s="2" t="b">
        <f t="shared" si="382"/>
        <v>1</v>
      </c>
    </row>
    <row r="617" spans="1:63" ht="43.5" x14ac:dyDescent="0.35">
      <c r="A617" s="2" t="str">
        <f>RawData!A613&amp;" "&amp;RawData!B613&amp;" "&amp;RawData!C613&amp;" "&amp;RawData!D613&amp;" "&amp;RawData!E613</f>
        <v xml:space="preserve">488 20080519 3ULDSDDST m 167 bin directory mounted /dev/ufdb /db </v>
      </c>
      <c r="B617" s="2" t="str">
        <f t="shared" si="354"/>
        <v>488 20080519 3ULDSDDST m 167 bin directory mounted /dev/ufdb /db</v>
      </c>
      <c r="C617" s="2">
        <f t="shared" si="355"/>
        <v>4</v>
      </c>
      <c r="D617" s="2">
        <f t="shared" si="356"/>
        <v>13</v>
      </c>
      <c r="E617" s="2">
        <f t="shared" si="357"/>
        <v>23</v>
      </c>
      <c r="F617" s="2" t="b">
        <f t="shared" si="358"/>
        <v>1</v>
      </c>
      <c r="G617" s="2" t="b">
        <f t="shared" si="359"/>
        <v>1</v>
      </c>
      <c r="I617" s="2">
        <f t="shared" si="366"/>
        <v>488</v>
      </c>
      <c r="J617" s="2" t="str">
        <f t="shared" si="360"/>
        <v>20080519</v>
      </c>
      <c r="K617" s="2" t="str">
        <f t="shared" si="361"/>
        <v>3ULDSDDST</v>
      </c>
      <c r="L617" s="2" t="str">
        <f t="shared" si="362"/>
        <v>m 167 bin directory mounted /dev/ufdb /db</v>
      </c>
      <c r="N617" s="2" t="b">
        <f t="shared" si="363"/>
        <v>0</v>
      </c>
      <c r="O617" s="2" t="b">
        <f t="shared" si="364"/>
        <v>0</v>
      </c>
      <c r="P617" s="2" t="str">
        <f t="shared" si="365"/>
        <v>3ULDSDDST</v>
      </c>
      <c r="T617" s="2" t="b">
        <f t="shared" si="379"/>
        <v>0</v>
      </c>
      <c r="U617" s="2" t="b">
        <f t="shared" si="379"/>
        <v>0</v>
      </c>
      <c r="V617" s="2" t="b">
        <f t="shared" si="379"/>
        <v>0</v>
      </c>
      <c r="W617" s="2" t="b">
        <f t="shared" si="379"/>
        <v>0</v>
      </c>
      <c r="X617" s="2" t="b">
        <f t="shared" si="379"/>
        <v>0</v>
      </c>
      <c r="Y617" s="2" t="b">
        <f t="shared" si="379"/>
        <v>0</v>
      </c>
      <c r="Z617" s="2" t="b">
        <f t="shared" si="379"/>
        <v>0</v>
      </c>
      <c r="AA617" s="2" t="b">
        <f t="shared" si="379"/>
        <v>0</v>
      </c>
      <c r="AB617" s="2" t="b">
        <f t="shared" si="379"/>
        <v>0</v>
      </c>
      <c r="AC617" s="2" t="b">
        <f t="shared" si="379"/>
        <v>0</v>
      </c>
      <c r="AD617" s="2" t="b">
        <f t="shared" si="380"/>
        <v>0</v>
      </c>
      <c r="AE617" s="2" t="b">
        <f t="shared" si="380"/>
        <v>0</v>
      </c>
      <c r="AF617" s="2" t="b">
        <f t="shared" si="380"/>
        <v>0</v>
      </c>
      <c r="AG617" s="2" t="b">
        <f t="shared" si="380"/>
        <v>0</v>
      </c>
      <c r="AH617" s="2" t="b">
        <f t="shared" si="380"/>
        <v>0</v>
      </c>
      <c r="AI617" s="2" t="b">
        <f t="shared" si="380"/>
        <v>0</v>
      </c>
      <c r="AJ617" s="2" t="b">
        <f t="shared" si="380"/>
        <v>0</v>
      </c>
      <c r="AK617" s="2" t="b">
        <f t="shared" si="380"/>
        <v>0</v>
      </c>
      <c r="AL617" s="2" t="b">
        <f t="shared" si="380"/>
        <v>0</v>
      </c>
      <c r="AM617" s="2" t="b">
        <f t="shared" si="380"/>
        <v>0</v>
      </c>
      <c r="AN617" s="2" t="b">
        <f t="shared" si="381"/>
        <v>0</v>
      </c>
      <c r="AO617" s="2" t="b">
        <f t="shared" si="381"/>
        <v>0</v>
      </c>
      <c r="AP617" s="2" t="b">
        <f t="shared" si="381"/>
        <v>0</v>
      </c>
      <c r="AQ617" s="2" t="b">
        <f t="shared" si="381"/>
        <v>0</v>
      </c>
      <c r="AR617" s="2" t="b">
        <f t="shared" si="381"/>
        <v>1</v>
      </c>
      <c r="AS617" s="2" t="b">
        <f t="shared" si="381"/>
        <v>0</v>
      </c>
      <c r="AT617" s="2" t="b">
        <f t="shared" si="381"/>
        <v>1</v>
      </c>
      <c r="AU617" s="2" t="b">
        <f t="shared" si="381"/>
        <v>1</v>
      </c>
      <c r="AV617" s="2" t="b">
        <f t="shared" si="381"/>
        <v>1</v>
      </c>
      <c r="AW617" s="2" t="b">
        <f t="shared" si="381"/>
        <v>1</v>
      </c>
      <c r="AX617" s="2" t="b">
        <f t="shared" si="382"/>
        <v>1</v>
      </c>
      <c r="AY617" s="2" t="b">
        <f t="shared" si="382"/>
        <v>1</v>
      </c>
      <c r="AZ617" s="2" t="b">
        <f t="shared" si="382"/>
        <v>1</v>
      </c>
      <c r="BA617" s="2" t="b">
        <f t="shared" si="382"/>
        <v>1</v>
      </c>
      <c r="BB617" s="2" t="b">
        <f t="shared" si="382"/>
        <v>1</v>
      </c>
      <c r="BC617" s="2" t="b">
        <f t="shared" si="382"/>
        <v>1</v>
      </c>
      <c r="BD617" s="2" t="b">
        <f t="shared" si="382"/>
        <v>1</v>
      </c>
      <c r="BE617" s="2" t="b">
        <f t="shared" si="382"/>
        <v>1</v>
      </c>
      <c r="BF617" s="2" t="b">
        <f t="shared" si="382"/>
        <v>1</v>
      </c>
      <c r="BG617" s="2" t="b">
        <f t="shared" si="382"/>
        <v>1</v>
      </c>
      <c r="BH617" s="2" t="b">
        <f t="shared" si="382"/>
        <v>1</v>
      </c>
      <c r="BI617" s="2" t="b">
        <f t="shared" si="382"/>
        <v>1</v>
      </c>
      <c r="BJ617" s="2" t="b">
        <f t="shared" si="382"/>
        <v>1</v>
      </c>
      <c r="BK617" s="2" t="b">
        <f t="shared" si="382"/>
        <v>1</v>
      </c>
    </row>
    <row r="618" spans="1:63" ht="43.5" x14ac:dyDescent="0.35">
      <c r="A618" s="2" t="str">
        <f>RawData!A614&amp;" "&amp;RawData!B614&amp;" "&amp;RawData!C614&amp;" "&amp;RawData!D614&amp;" "&amp;RawData!E614</f>
        <v xml:space="preserve">489 20080519   _3CLDSDDST Cromix 167 boot disk. 1MB of files  </v>
      </c>
      <c r="B618" s="2" t="str">
        <f t="shared" si="354"/>
        <v>489 20080519 _3CLDSDDST Cromix 167 boot disk. 1MB of files</v>
      </c>
      <c r="C618" s="2">
        <f t="shared" si="355"/>
        <v>4</v>
      </c>
      <c r="D618" s="2">
        <f t="shared" si="356"/>
        <v>13</v>
      </c>
      <c r="E618" s="2">
        <f t="shared" si="357"/>
        <v>24</v>
      </c>
      <c r="F618" s="2" t="b">
        <f t="shared" si="358"/>
        <v>1</v>
      </c>
      <c r="G618" s="2" t="b">
        <f t="shared" si="359"/>
        <v>1</v>
      </c>
      <c r="I618" s="2">
        <f t="shared" si="366"/>
        <v>489</v>
      </c>
      <c r="J618" s="2" t="str">
        <f t="shared" si="360"/>
        <v>20080519</v>
      </c>
      <c r="K618" s="2" t="str">
        <f t="shared" si="361"/>
        <v>_3CLDSDDST</v>
      </c>
      <c r="L618" s="2" t="str">
        <f t="shared" si="362"/>
        <v>Cromix 167 boot disk. 1MB of files</v>
      </c>
      <c r="N618" s="2" t="b">
        <f t="shared" si="363"/>
        <v>1</v>
      </c>
      <c r="O618" s="2" t="b">
        <f t="shared" si="364"/>
        <v>0</v>
      </c>
      <c r="P618" s="2" t="str">
        <f t="shared" si="365"/>
        <v>3CLDSDDST</v>
      </c>
      <c r="T618" s="2" t="b">
        <f t="shared" si="379"/>
        <v>1</v>
      </c>
      <c r="U618" s="2" t="b">
        <f t="shared" si="379"/>
        <v>0</v>
      </c>
      <c r="V618" s="2" t="b">
        <f t="shared" si="379"/>
        <v>0</v>
      </c>
      <c r="W618" s="2" t="b">
        <f t="shared" si="379"/>
        <v>0</v>
      </c>
      <c r="X618" s="2" t="b">
        <f t="shared" si="379"/>
        <v>0</v>
      </c>
      <c r="Y618" s="2" t="b">
        <f t="shared" si="379"/>
        <v>0</v>
      </c>
      <c r="Z618" s="2" t="b">
        <f t="shared" si="379"/>
        <v>0</v>
      </c>
      <c r="AA618" s="2" t="b">
        <f t="shared" si="379"/>
        <v>0</v>
      </c>
      <c r="AB618" s="2" t="b">
        <f t="shared" si="379"/>
        <v>0</v>
      </c>
      <c r="AC618" s="2" t="b">
        <f t="shared" si="379"/>
        <v>0</v>
      </c>
      <c r="AD618" s="2" t="b">
        <f t="shared" si="380"/>
        <v>0</v>
      </c>
      <c r="AE618" s="2" t="b">
        <f t="shared" si="380"/>
        <v>0</v>
      </c>
      <c r="AF618" s="2" t="b">
        <f t="shared" si="380"/>
        <v>0</v>
      </c>
      <c r="AG618" s="2" t="b">
        <f t="shared" si="380"/>
        <v>0</v>
      </c>
      <c r="AH618" s="2" t="b">
        <f t="shared" si="380"/>
        <v>0</v>
      </c>
      <c r="AI618" s="2" t="b">
        <f t="shared" si="380"/>
        <v>0</v>
      </c>
      <c r="AJ618" s="2" t="b">
        <f t="shared" si="380"/>
        <v>0</v>
      </c>
      <c r="AK618" s="2" t="b">
        <f t="shared" si="380"/>
        <v>0</v>
      </c>
      <c r="AL618" s="2" t="b">
        <f t="shared" si="380"/>
        <v>0</v>
      </c>
      <c r="AM618" s="2" t="b">
        <f t="shared" si="380"/>
        <v>0</v>
      </c>
      <c r="AN618" s="2" t="b">
        <f t="shared" si="381"/>
        <v>0</v>
      </c>
      <c r="AO618" s="2" t="b">
        <f t="shared" si="381"/>
        <v>0</v>
      </c>
      <c r="AP618" s="2" t="b">
        <f t="shared" si="381"/>
        <v>0</v>
      </c>
      <c r="AQ618" s="2" t="b">
        <f t="shared" si="381"/>
        <v>0</v>
      </c>
      <c r="AR618" s="2" t="b">
        <f t="shared" si="381"/>
        <v>1</v>
      </c>
      <c r="AS618" s="2" t="b">
        <f t="shared" si="381"/>
        <v>0</v>
      </c>
      <c r="AT618" s="2" t="b">
        <f t="shared" si="381"/>
        <v>1</v>
      </c>
      <c r="AU618" s="2" t="b">
        <f t="shared" si="381"/>
        <v>1</v>
      </c>
      <c r="AV618" s="2" t="b">
        <f t="shared" si="381"/>
        <v>1</v>
      </c>
      <c r="AW618" s="2" t="b">
        <f t="shared" si="381"/>
        <v>1</v>
      </c>
      <c r="AX618" s="2" t="b">
        <f t="shared" si="382"/>
        <v>1</v>
      </c>
      <c r="AY618" s="2" t="b">
        <f t="shared" si="382"/>
        <v>1</v>
      </c>
      <c r="AZ618" s="2" t="b">
        <f t="shared" si="382"/>
        <v>1</v>
      </c>
      <c r="BA618" s="2" t="b">
        <f t="shared" si="382"/>
        <v>1</v>
      </c>
      <c r="BB618" s="2" t="b">
        <f t="shared" si="382"/>
        <v>1</v>
      </c>
      <c r="BC618" s="2" t="b">
        <f t="shared" si="382"/>
        <v>1</v>
      </c>
      <c r="BD618" s="2" t="b">
        <f t="shared" si="382"/>
        <v>1</v>
      </c>
      <c r="BE618" s="2" t="b">
        <f t="shared" si="382"/>
        <v>1</v>
      </c>
      <c r="BF618" s="2" t="b">
        <f t="shared" si="382"/>
        <v>1</v>
      </c>
      <c r="BG618" s="2" t="b">
        <f t="shared" si="382"/>
        <v>1</v>
      </c>
      <c r="BH618" s="2" t="b">
        <f t="shared" si="382"/>
        <v>1</v>
      </c>
      <c r="BI618" s="2" t="b">
        <f t="shared" si="382"/>
        <v>1</v>
      </c>
      <c r="BJ618" s="2" t="b">
        <f t="shared" si="382"/>
        <v>1</v>
      </c>
      <c r="BK618" s="2" t="b">
        <f t="shared" si="382"/>
        <v>1</v>
      </c>
    </row>
    <row r="619" spans="1:63" ht="29" x14ac:dyDescent="0.35">
      <c r="A619" s="2" t="str">
        <f>RawData!A615&amp;" "&amp;RawData!B615&amp;" "&amp;RawData!C615&amp;" "&amp;RawData!D615&amp;" "&amp;RawData!E615</f>
        <v xml:space="preserve">490 20090613 3ULDSDDST Cromix 162 genfiles only </v>
      </c>
      <c r="B619" s="2" t="str">
        <f t="shared" si="354"/>
        <v>490 20090613 3ULDSDDST Cromix 162 genfiles only</v>
      </c>
      <c r="C619" s="2">
        <f t="shared" si="355"/>
        <v>4</v>
      </c>
      <c r="D619" s="2">
        <f t="shared" si="356"/>
        <v>13</v>
      </c>
      <c r="E619" s="2">
        <f t="shared" si="357"/>
        <v>23</v>
      </c>
      <c r="F619" s="2" t="b">
        <f t="shared" si="358"/>
        <v>1</v>
      </c>
      <c r="G619" s="2" t="b">
        <f t="shared" si="359"/>
        <v>1</v>
      </c>
      <c r="I619" s="2">
        <f t="shared" si="366"/>
        <v>490</v>
      </c>
      <c r="J619" s="2" t="str">
        <f t="shared" si="360"/>
        <v>20090613</v>
      </c>
      <c r="K619" s="2" t="str">
        <f t="shared" si="361"/>
        <v>3ULDSDDST</v>
      </c>
      <c r="L619" s="2" t="str">
        <f t="shared" si="362"/>
        <v>Cromix 162 genfiles only</v>
      </c>
      <c r="M619" s="4"/>
      <c r="N619" s="2" t="b">
        <f t="shared" si="363"/>
        <v>0</v>
      </c>
      <c r="O619" s="2" t="b">
        <f t="shared" si="364"/>
        <v>0</v>
      </c>
      <c r="P619" s="2" t="str">
        <f t="shared" si="365"/>
        <v>3ULDSDDST</v>
      </c>
      <c r="T619" s="2" t="b">
        <f t="shared" si="379"/>
        <v>1</v>
      </c>
      <c r="U619" s="2" t="b">
        <f t="shared" si="379"/>
        <v>0</v>
      </c>
      <c r="V619" s="2" t="b">
        <f t="shared" si="379"/>
        <v>0</v>
      </c>
      <c r="W619" s="2" t="b">
        <f t="shared" si="379"/>
        <v>0</v>
      </c>
      <c r="X619" s="2" t="b">
        <f t="shared" si="379"/>
        <v>0</v>
      </c>
      <c r="Y619" s="2" t="b">
        <f t="shared" si="379"/>
        <v>0</v>
      </c>
      <c r="Z619" s="2" t="b">
        <f t="shared" si="379"/>
        <v>0</v>
      </c>
      <c r="AA619" s="2" t="b">
        <f t="shared" si="379"/>
        <v>0</v>
      </c>
      <c r="AB619" s="2" t="b">
        <f t="shared" si="379"/>
        <v>0</v>
      </c>
      <c r="AC619" s="2" t="b">
        <f t="shared" si="379"/>
        <v>0</v>
      </c>
      <c r="AD619" s="2" t="b">
        <f t="shared" si="380"/>
        <v>0</v>
      </c>
      <c r="AE619" s="2" t="b">
        <f t="shared" si="380"/>
        <v>0</v>
      </c>
      <c r="AF619" s="2" t="b">
        <f t="shared" si="380"/>
        <v>0</v>
      </c>
      <c r="AG619" s="2" t="b">
        <f t="shared" si="380"/>
        <v>0</v>
      </c>
      <c r="AH619" s="2" t="b">
        <f t="shared" si="380"/>
        <v>0</v>
      </c>
      <c r="AI619" s="2" t="b">
        <f t="shared" si="380"/>
        <v>0</v>
      </c>
      <c r="AJ619" s="2" t="b">
        <f t="shared" si="380"/>
        <v>0</v>
      </c>
      <c r="AK619" s="2" t="b">
        <f t="shared" si="380"/>
        <v>0</v>
      </c>
      <c r="AL619" s="2" t="b">
        <f t="shared" si="380"/>
        <v>0</v>
      </c>
      <c r="AM619" s="2" t="b">
        <f t="shared" si="380"/>
        <v>0</v>
      </c>
      <c r="AN619" s="2" t="b">
        <f t="shared" si="381"/>
        <v>0</v>
      </c>
      <c r="AO619" s="2" t="b">
        <f t="shared" si="381"/>
        <v>1</v>
      </c>
      <c r="AP619" s="2" t="b">
        <f t="shared" si="381"/>
        <v>0</v>
      </c>
      <c r="AQ619" s="2" t="b">
        <f t="shared" si="381"/>
        <v>0</v>
      </c>
      <c r="AR619" s="2" t="b">
        <f t="shared" si="381"/>
        <v>0</v>
      </c>
      <c r="AS619" s="2" t="b">
        <f t="shared" si="381"/>
        <v>0</v>
      </c>
      <c r="AT619" s="2" t="b">
        <f t="shared" si="381"/>
        <v>1</v>
      </c>
      <c r="AU619" s="2" t="b">
        <f t="shared" si="381"/>
        <v>1</v>
      </c>
      <c r="AV619" s="2" t="b">
        <f t="shared" si="381"/>
        <v>1</v>
      </c>
      <c r="AW619" s="2" t="b">
        <f t="shared" si="381"/>
        <v>1</v>
      </c>
      <c r="AX619" s="2" t="b">
        <f t="shared" si="382"/>
        <v>1</v>
      </c>
      <c r="AY619" s="2" t="b">
        <f t="shared" si="382"/>
        <v>1</v>
      </c>
      <c r="AZ619" s="2" t="b">
        <f t="shared" si="382"/>
        <v>1</v>
      </c>
      <c r="BA619" s="2" t="b">
        <f t="shared" si="382"/>
        <v>1</v>
      </c>
      <c r="BB619" s="2" t="b">
        <f t="shared" si="382"/>
        <v>1</v>
      </c>
      <c r="BC619" s="2" t="b">
        <f t="shared" si="382"/>
        <v>1</v>
      </c>
      <c r="BD619" s="2" t="b">
        <f t="shared" si="382"/>
        <v>1</v>
      </c>
      <c r="BE619" s="2" t="b">
        <f t="shared" si="382"/>
        <v>1</v>
      </c>
      <c r="BF619" s="2" t="b">
        <f t="shared" si="382"/>
        <v>1</v>
      </c>
      <c r="BG619" s="2" t="b">
        <f t="shared" si="382"/>
        <v>1</v>
      </c>
      <c r="BH619" s="2" t="b">
        <f t="shared" si="382"/>
        <v>1</v>
      </c>
      <c r="BI619" s="2" t="b">
        <f t="shared" si="382"/>
        <v>1</v>
      </c>
      <c r="BJ619" s="2" t="b">
        <f t="shared" si="382"/>
        <v>1</v>
      </c>
      <c r="BK619" s="2" t="b">
        <f t="shared" si="382"/>
        <v>1</v>
      </c>
    </row>
    <row r="620" spans="1:63" x14ac:dyDescent="0.35">
      <c r="A620" s="2" t="str">
        <f>RawData!A616&amp;" "&amp;RawData!B616&amp;" "&amp;RawData!C616&amp;" "&amp;RawData!D616&amp;" "&amp;RawData!E616</f>
        <v xml:space="preserve">    </v>
      </c>
      <c r="B620" s="2" t="str">
        <f t="shared" si="354"/>
        <v/>
      </c>
      <c r="C620" s="2" t="e">
        <f t="shared" si="355"/>
        <v>#VALUE!</v>
      </c>
      <c r="D620" s="2" t="e">
        <f t="shared" si="356"/>
        <v>#VALUE!</v>
      </c>
      <c r="E620" s="2" t="e">
        <f t="shared" si="357"/>
        <v>#VALUE!</v>
      </c>
      <c r="F620" s="2" t="b">
        <f t="shared" si="358"/>
        <v>0</v>
      </c>
      <c r="G620" s="2" t="b">
        <f t="shared" si="359"/>
        <v>0</v>
      </c>
      <c r="I620" s="2" t="str">
        <f t="shared" si="366"/>
        <v/>
      </c>
      <c r="J620" s="2" t="str">
        <f t="shared" si="360"/>
        <v/>
      </c>
      <c r="K620" s="2" t="str">
        <f t="shared" si="361"/>
        <v/>
      </c>
      <c r="L620" s="2" t="str">
        <f t="shared" si="362"/>
        <v/>
      </c>
      <c r="N620" s="2" t="str">
        <f t="shared" si="363"/>
        <v/>
      </c>
      <c r="O620" s="2" t="str">
        <f t="shared" si="364"/>
        <v/>
      </c>
      <c r="P620" s="2" t="str">
        <f t="shared" si="365"/>
        <v/>
      </c>
      <c r="T620" s="2" t="str">
        <f t="shared" si="379"/>
        <v/>
      </c>
      <c r="U620" s="2" t="str">
        <f t="shared" si="379"/>
        <v/>
      </c>
      <c r="V620" s="2" t="str">
        <f t="shared" si="379"/>
        <v/>
      </c>
      <c r="W620" s="2" t="str">
        <f t="shared" si="379"/>
        <v/>
      </c>
      <c r="X620" s="2" t="str">
        <f t="shared" si="379"/>
        <v/>
      </c>
      <c r="Y620" s="2" t="str">
        <f t="shared" si="379"/>
        <v/>
      </c>
      <c r="Z620" s="2" t="str">
        <f t="shared" si="379"/>
        <v/>
      </c>
      <c r="AA620" s="2" t="str">
        <f t="shared" si="379"/>
        <v/>
      </c>
      <c r="AB620" s="2" t="str">
        <f t="shared" si="379"/>
        <v/>
      </c>
      <c r="AC620" s="2" t="str">
        <f t="shared" si="379"/>
        <v/>
      </c>
      <c r="AD620" s="2" t="str">
        <f t="shared" si="380"/>
        <v/>
      </c>
      <c r="AE620" s="2" t="str">
        <f t="shared" si="380"/>
        <v/>
      </c>
      <c r="AF620" s="2" t="str">
        <f t="shared" si="380"/>
        <v/>
      </c>
      <c r="AG620" s="2" t="str">
        <f t="shared" si="380"/>
        <v/>
      </c>
      <c r="AH620" s="2" t="str">
        <f t="shared" si="380"/>
        <v/>
      </c>
      <c r="AI620" s="2" t="str">
        <f t="shared" si="380"/>
        <v/>
      </c>
      <c r="AJ620" s="2" t="str">
        <f t="shared" si="380"/>
        <v/>
      </c>
      <c r="AK620" s="2" t="str">
        <f t="shared" si="380"/>
        <v/>
      </c>
      <c r="AL620" s="2" t="str">
        <f t="shared" si="380"/>
        <v/>
      </c>
      <c r="AM620" s="2" t="str">
        <f t="shared" si="380"/>
        <v/>
      </c>
      <c r="AN620" s="2" t="str">
        <f t="shared" si="381"/>
        <v/>
      </c>
      <c r="AO620" s="2" t="str">
        <f t="shared" si="381"/>
        <v/>
      </c>
      <c r="AP620" s="2" t="str">
        <f t="shared" si="381"/>
        <v/>
      </c>
      <c r="AQ620" s="2" t="str">
        <f t="shared" si="381"/>
        <v/>
      </c>
      <c r="AR620" s="2" t="str">
        <f t="shared" si="381"/>
        <v/>
      </c>
      <c r="AS620" s="2" t="str">
        <f t="shared" si="381"/>
        <v/>
      </c>
      <c r="AT620" s="2" t="str">
        <f t="shared" si="381"/>
        <v/>
      </c>
      <c r="AU620" s="2" t="str">
        <f t="shared" si="381"/>
        <v/>
      </c>
      <c r="AV620" s="2" t="str">
        <f t="shared" si="381"/>
        <v/>
      </c>
      <c r="AW620" s="2" t="str">
        <f t="shared" si="381"/>
        <v/>
      </c>
      <c r="AX620" s="2" t="str">
        <f t="shared" si="382"/>
        <v/>
      </c>
      <c r="AY620" s="2" t="str">
        <f t="shared" si="382"/>
        <v/>
      </c>
      <c r="AZ620" s="2" t="str">
        <f t="shared" si="382"/>
        <v/>
      </c>
      <c r="BA620" s="2" t="str">
        <f t="shared" si="382"/>
        <v/>
      </c>
      <c r="BB620" s="2" t="str">
        <f t="shared" si="382"/>
        <v/>
      </c>
      <c r="BC620" s="2" t="str">
        <f t="shared" si="382"/>
        <v/>
      </c>
      <c r="BD620" s="2" t="str">
        <f t="shared" si="382"/>
        <v/>
      </c>
      <c r="BE620" s="2" t="str">
        <f t="shared" si="382"/>
        <v/>
      </c>
      <c r="BF620" s="2" t="str">
        <f t="shared" si="382"/>
        <v/>
      </c>
      <c r="BG620" s="2" t="str">
        <f t="shared" si="382"/>
        <v/>
      </c>
      <c r="BH620" s="2" t="str">
        <f t="shared" si="382"/>
        <v/>
      </c>
      <c r="BI620" s="2" t="str">
        <f t="shared" si="382"/>
        <v/>
      </c>
      <c r="BJ620" s="2" t="str">
        <f t="shared" si="382"/>
        <v/>
      </c>
      <c r="BK620" s="2" t="str">
        <f t="shared" si="382"/>
        <v/>
      </c>
    </row>
    <row r="621" spans="1:63" ht="29" x14ac:dyDescent="0.35">
      <c r="A621" s="2" t="str">
        <f>RawData!A617&amp;" "&amp;RawData!B617&amp;" "&amp;RawData!C617&amp;" "&amp;RawData!D617&amp;" "&amp;RawData!E617</f>
        <v xml:space="preserve">491-500   Cromix 68000 from Howard Harte    </v>
      </c>
      <c r="B621" s="2" t="str">
        <f t="shared" si="354"/>
        <v>491-500 Cromix 68000 from Howard Harte</v>
      </c>
      <c r="C621" s="2">
        <f t="shared" si="355"/>
        <v>8</v>
      </c>
      <c r="D621" s="2">
        <f t="shared" si="356"/>
        <v>15</v>
      </c>
      <c r="E621" s="2">
        <f t="shared" si="357"/>
        <v>21</v>
      </c>
      <c r="F621" s="2" t="b">
        <f t="shared" si="358"/>
        <v>0</v>
      </c>
      <c r="G621" s="2" t="b">
        <f t="shared" si="359"/>
        <v>0</v>
      </c>
      <c r="I621" s="2" t="str">
        <f t="shared" si="366"/>
        <v/>
      </c>
      <c r="J621" s="2" t="str">
        <f t="shared" si="360"/>
        <v/>
      </c>
      <c r="K621" s="2" t="str">
        <f t="shared" si="361"/>
        <v/>
      </c>
      <c r="L621" s="2" t="str">
        <f t="shared" si="362"/>
        <v>491-500 Cromix 68000 from Howard Harte</v>
      </c>
      <c r="N621" s="2" t="str">
        <f t="shared" si="363"/>
        <v/>
      </c>
      <c r="O621" s="2" t="str">
        <f t="shared" si="364"/>
        <v/>
      </c>
      <c r="P621" s="2" t="str">
        <f t="shared" si="365"/>
        <v/>
      </c>
      <c r="T621" s="2" t="str">
        <f t="shared" si="379"/>
        <v/>
      </c>
      <c r="U621" s="2" t="str">
        <f t="shared" si="379"/>
        <v/>
      </c>
      <c r="V621" s="2" t="str">
        <f t="shared" si="379"/>
        <v/>
      </c>
      <c r="W621" s="2" t="str">
        <f t="shared" si="379"/>
        <v/>
      </c>
      <c r="X621" s="2" t="str">
        <f t="shared" si="379"/>
        <v/>
      </c>
      <c r="Y621" s="2" t="str">
        <f t="shared" si="379"/>
        <v/>
      </c>
      <c r="Z621" s="2" t="str">
        <f t="shared" si="379"/>
        <v/>
      </c>
      <c r="AA621" s="2" t="str">
        <f t="shared" si="379"/>
        <v/>
      </c>
      <c r="AB621" s="2" t="str">
        <f t="shared" si="379"/>
        <v/>
      </c>
      <c r="AC621" s="2" t="str">
        <f t="shared" si="379"/>
        <v/>
      </c>
      <c r="AD621" s="2" t="str">
        <f t="shared" si="380"/>
        <v/>
      </c>
      <c r="AE621" s="2" t="str">
        <f t="shared" si="380"/>
        <v/>
      </c>
      <c r="AF621" s="2" t="str">
        <f t="shared" si="380"/>
        <v/>
      </c>
      <c r="AG621" s="2" t="str">
        <f t="shared" si="380"/>
        <v/>
      </c>
      <c r="AH621" s="2" t="str">
        <f t="shared" si="380"/>
        <v/>
      </c>
      <c r="AI621" s="2" t="str">
        <f t="shared" si="380"/>
        <v/>
      </c>
      <c r="AJ621" s="2" t="str">
        <f t="shared" si="380"/>
        <v/>
      </c>
      <c r="AK621" s="2" t="str">
        <f t="shared" si="380"/>
        <v/>
      </c>
      <c r="AL621" s="2" t="str">
        <f t="shared" si="380"/>
        <v/>
      </c>
      <c r="AM621" s="2" t="str">
        <f t="shared" si="380"/>
        <v/>
      </c>
      <c r="AN621" s="2" t="str">
        <f t="shared" si="381"/>
        <v/>
      </c>
      <c r="AO621" s="2" t="str">
        <f t="shared" si="381"/>
        <v/>
      </c>
      <c r="AP621" s="2" t="str">
        <f t="shared" si="381"/>
        <v/>
      </c>
      <c r="AQ621" s="2" t="str">
        <f t="shared" si="381"/>
        <v/>
      </c>
      <c r="AR621" s="2" t="str">
        <f t="shared" si="381"/>
        <v/>
      </c>
      <c r="AS621" s="2" t="str">
        <f t="shared" si="381"/>
        <v/>
      </c>
      <c r="AT621" s="2" t="str">
        <f t="shared" si="381"/>
        <v/>
      </c>
      <c r="AU621" s="2" t="str">
        <f t="shared" si="381"/>
        <v/>
      </c>
      <c r="AV621" s="2" t="str">
        <f t="shared" si="381"/>
        <v/>
      </c>
      <c r="AW621" s="2" t="str">
        <f t="shared" si="381"/>
        <v/>
      </c>
      <c r="AX621" s="2" t="str">
        <f t="shared" si="382"/>
        <v/>
      </c>
      <c r="AY621" s="2" t="str">
        <f t="shared" si="382"/>
        <v/>
      </c>
      <c r="AZ621" s="2" t="str">
        <f t="shared" si="382"/>
        <v/>
      </c>
      <c r="BA621" s="2" t="str">
        <f t="shared" si="382"/>
        <v/>
      </c>
      <c r="BB621" s="2" t="str">
        <f t="shared" si="382"/>
        <v/>
      </c>
      <c r="BC621" s="2" t="str">
        <f t="shared" si="382"/>
        <v/>
      </c>
      <c r="BD621" s="2" t="str">
        <f t="shared" si="382"/>
        <v/>
      </c>
      <c r="BE621" s="2" t="str">
        <f t="shared" si="382"/>
        <v/>
      </c>
      <c r="BF621" s="2" t="str">
        <f t="shared" si="382"/>
        <v/>
      </c>
      <c r="BG621" s="2" t="str">
        <f t="shared" si="382"/>
        <v/>
      </c>
      <c r="BH621" s="2" t="str">
        <f t="shared" si="382"/>
        <v/>
      </c>
      <c r="BI621" s="2" t="str">
        <f t="shared" si="382"/>
        <v/>
      </c>
      <c r="BJ621" s="2" t="str">
        <f t="shared" si="382"/>
        <v/>
      </c>
      <c r="BK621" s="2" t="str">
        <f t="shared" si="382"/>
        <v/>
      </c>
    </row>
    <row r="622" spans="1:63" ht="43.5" x14ac:dyDescent="0.35">
      <c r="A622" s="2" t="str">
        <f>RawData!A618&amp;" "&amp;RawData!B618&amp;" "&amp;RawData!C618&amp;" "&amp;RawData!D618&amp;" "&amp;RawData!E618</f>
        <v xml:space="preserve">491 20210503    _CSDSDDST   68000 20.05 Disk1 CRO-DS Serial 1-10150A    </v>
      </c>
      <c r="B622" s="2" t="str">
        <f t="shared" si="354"/>
        <v>491 20210503 _CSDSDDST 68000 20.05 Disk1 CRO-DS Serial 1-10150A</v>
      </c>
      <c r="C622" s="2">
        <f t="shared" si="355"/>
        <v>4</v>
      </c>
      <c r="D622" s="2">
        <f t="shared" si="356"/>
        <v>13</v>
      </c>
      <c r="E622" s="2">
        <f t="shared" si="357"/>
        <v>23</v>
      </c>
      <c r="F622" s="2" t="b">
        <f t="shared" si="358"/>
        <v>1</v>
      </c>
      <c r="G622" s="2" t="b">
        <f t="shared" si="359"/>
        <v>1</v>
      </c>
      <c r="I622" s="2">
        <f t="shared" si="366"/>
        <v>491</v>
      </c>
      <c r="J622" s="2" t="str">
        <f t="shared" si="360"/>
        <v>20210503</v>
      </c>
      <c r="K622" s="2" t="str">
        <f t="shared" si="361"/>
        <v>_CSDSDDST</v>
      </c>
      <c r="L622" s="2" t="str">
        <f t="shared" si="362"/>
        <v>68000 20.05 Disk1 CRO-DS Serial 1-10150A</v>
      </c>
      <c r="N622" s="2" t="b">
        <f t="shared" si="363"/>
        <v>1</v>
      </c>
      <c r="O622" s="2" t="b">
        <f t="shared" si="364"/>
        <v>0</v>
      </c>
      <c r="P622" s="2" t="str">
        <f t="shared" si="365"/>
        <v>CSDSDDST</v>
      </c>
      <c r="T622" s="2" t="b">
        <f t="shared" si="379"/>
        <v>0</v>
      </c>
      <c r="U622" s="2" t="b">
        <f t="shared" si="379"/>
        <v>0</v>
      </c>
      <c r="V622" s="2" t="b">
        <f t="shared" si="379"/>
        <v>0</v>
      </c>
      <c r="W622" s="2" t="b">
        <f t="shared" si="379"/>
        <v>1</v>
      </c>
      <c r="X622" s="2" t="b">
        <f t="shared" si="379"/>
        <v>0</v>
      </c>
      <c r="Y622" s="2" t="b">
        <f t="shared" si="379"/>
        <v>0</v>
      </c>
      <c r="Z622" s="2" t="b">
        <f t="shared" si="379"/>
        <v>0</v>
      </c>
      <c r="AA622" s="2" t="b">
        <f t="shared" si="379"/>
        <v>0</v>
      </c>
      <c r="AB622" s="2" t="b">
        <f t="shared" si="379"/>
        <v>0</v>
      </c>
      <c r="AC622" s="2" t="b">
        <f t="shared" si="379"/>
        <v>0</v>
      </c>
      <c r="AD622" s="2" t="b">
        <f t="shared" si="380"/>
        <v>0</v>
      </c>
      <c r="AE622" s="2" t="b">
        <f t="shared" si="380"/>
        <v>0</v>
      </c>
      <c r="AF622" s="2" t="b">
        <f t="shared" si="380"/>
        <v>0</v>
      </c>
      <c r="AG622" s="2" t="b">
        <f t="shared" si="380"/>
        <v>0</v>
      </c>
      <c r="AH622" s="2" t="b">
        <f t="shared" si="380"/>
        <v>0</v>
      </c>
      <c r="AI622" s="2" t="b">
        <f t="shared" si="380"/>
        <v>0</v>
      </c>
      <c r="AJ622" s="2" t="b">
        <f t="shared" si="380"/>
        <v>0</v>
      </c>
      <c r="AK622" s="2" t="b">
        <f t="shared" si="380"/>
        <v>0</v>
      </c>
      <c r="AL622" s="2" t="b">
        <f t="shared" si="380"/>
        <v>0</v>
      </c>
      <c r="AM622" s="2" t="b">
        <f t="shared" si="380"/>
        <v>0</v>
      </c>
      <c r="AN622" s="2" t="b">
        <f t="shared" si="381"/>
        <v>0</v>
      </c>
      <c r="AO622" s="2" t="b">
        <f t="shared" si="381"/>
        <v>0</v>
      </c>
      <c r="AP622" s="2" t="b">
        <f t="shared" si="381"/>
        <v>0</v>
      </c>
      <c r="AQ622" s="2" t="b">
        <f t="shared" si="381"/>
        <v>0</v>
      </c>
      <c r="AR622" s="2" t="b">
        <f t="shared" si="381"/>
        <v>0</v>
      </c>
      <c r="AS622" s="2" t="b">
        <f t="shared" si="381"/>
        <v>0</v>
      </c>
      <c r="AT622" s="2" t="b">
        <f t="shared" si="381"/>
        <v>1</v>
      </c>
      <c r="AU622" s="2" t="b">
        <f t="shared" si="381"/>
        <v>1</v>
      </c>
      <c r="AV622" s="2" t="b">
        <f t="shared" si="381"/>
        <v>1</v>
      </c>
      <c r="AW622" s="2" t="b">
        <f t="shared" si="381"/>
        <v>1</v>
      </c>
      <c r="AX622" s="2" t="b">
        <f t="shared" si="382"/>
        <v>1</v>
      </c>
      <c r="AY622" s="2" t="b">
        <f t="shared" si="382"/>
        <v>1</v>
      </c>
      <c r="AZ622" s="2" t="b">
        <f t="shared" si="382"/>
        <v>1</v>
      </c>
      <c r="BA622" s="2" t="b">
        <f t="shared" si="382"/>
        <v>1</v>
      </c>
      <c r="BB622" s="2" t="b">
        <f t="shared" si="382"/>
        <v>1</v>
      </c>
      <c r="BC622" s="2" t="b">
        <f t="shared" si="382"/>
        <v>1</v>
      </c>
      <c r="BD622" s="2" t="b">
        <f t="shared" si="382"/>
        <v>1</v>
      </c>
      <c r="BE622" s="2" t="b">
        <f t="shared" si="382"/>
        <v>1</v>
      </c>
      <c r="BF622" s="2" t="b">
        <f t="shared" si="382"/>
        <v>1</v>
      </c>
      <c r="BG622" s="2" t="b">
        <f t="shared" si="382"/>
        <v>1</v>
      </c>
      <c r="BH622" s="2" t="b">
        <f t="shared" si="382"/>
        <v>1</v>
      </c>
      <c r="BI622" s="2" t="b">
        <f t="shared" si="382"/>
        <v>1</v>
      </c>
      <c r="BJ622" s="2" t="b">
        <f t="shared" si="382"/>
        <v>1</v>
      </c>
      <c r="BK622" s="2" t="b">
        <f t="shared" si="382"/>
        <v>1</v>
      </c>
    </row>
    <row r="623" spans="1:63" ht="43.5" x14ac:dyDescent="0.35">
      <c r="A623" s="2" t="str">
        <f>RawData!A619&amp;" "&amp;RawData!B619&amp;" "&amp;RawData!C619&amp;" "&amp;RawData!D619&amp;" "&amp;RawData!E619</f>
        <v xml:space="preserve">492 20210503     CSDSDDST   68000 20.05 Disk2 CRO-DS Serial 1-10150B    </v>
      </c>
      <c r="B623" s="2" t="str">
        <f t="shared" si="354"/>
        <v>492 20210503 CSDSDDST 68000 20.05 Disk2 CRO-DS Serial 1-10150B</v>
      </c>
      <c r="C623" s="2">
        <f t="shared" si="355"/>
        <v>4</v>
      </c>
      <c r="D623" s="2">
        <f t="shared" si="356"/>
        <v>13</v>
      </c>
      <c r="E623" s="2">
        <f t="shared" si="357"/>
        <v>22</v>
      </c>
      <c r="F623" s="2" t="b">
        <f t="shared" si="358"/>
        <v>1</v>
      </c>
      <c r="G623" s="2" t="b">
        <f t="shared" si="359"/>
        <v>1</v>
      </c>
      <c r="I623" s="2">
        <f t="shared" si="366"/>
        <v>492</v>
      </c>
      <c r="J623" s="2" t="str">
        <f t="shared" si="360"/>
        <v>20210503</v>
      </c>
      <c r="K623" s="2" t="str">
        <f t="shared" si="361"/>
        <v>CSDSDDST</v>
      </c>
      <c r="L623" s="2" t="str">
        <f t="shared" si="362"/>
        <v>68000 20.05 Disk2 CRO-DS Serial 1-10150B</v>
      </c>
      <c r="N623" s="2" t="b">
        <f t="shared" si="363"/>
        <v>0</v>
      </c>
      <c r="O623" s="2" t="b">
        <f t="shared" si="364"/>
        <v>0</v>
      </c>
      <c r="P623" s="2" t="str">
        <f t="shared" si="365"/>
        <v>CSDSDDST</v>
      </c>
      <c r="T623" s="2" t="b">
        <f t="shared" si="379"/>
        <v>0</v>
      </c>
      <c r="U623" s="2" t="b">
        <f t="shared" si="379"/>
        <v>0</v>
      </c>
      <c r="V623" s="2" t="b">
        <f t="shared" si="379"/>
        <v>0</v>
      </c>
      <c r="W623" s="2" t="b">
        <f t="shared" si="379"/>
        <v>1</v>
      </c>
      <c r="X623" s="2" t="b">
        <f t="shared" si="379"/>
        <v>0</v>
      </c>
      <c r="Y623" s="2" t="b">
        <f t="shared" si="379"/>
        <v>0</v>
      </c>
      <c r="Z623" s="2" t="b">
        <f t="shared" si="379"/>
        <v>0</v>
      </c>
      <c r="AA623" s="2" t="b">
        <f t="shared" si="379"/>
        <v>0</v>
      </c>
      <c r="AB623" s="2" t="b">
        <f t="shared" si="379"/>
        <v>0</v>
      </c>
      <c r="AC623" s="2" t="b">
        <f t="shared" si="379"/>
        <v>0</v>
      </c>
      <c r="AD623" s="2" t="b">
        <f t="shared" si="380"/>
        <v>0</v>
      </c>
      <c r="AE623" s="2" t="b">
        <f t="shared" si="380"/>
        <v>0</v>
      </c>
      <c r="AF623" s="2" t="b">
        <f t="shared" si="380"/>
        <v>0</v>
      </c>
      <c r="AG623" s="2" t="b">
        <f t="shared" si="380"/>
        <v>0</v>
      </c>
      <c r="AH623" s="2" t="b">
        <f t="shared" si="380"/>
        <v>0</v>
      </c>
      <c r="AI623" s="2" t="b">
        <f t="shared" si="380"/>
        <v>0</v>
      </c>
      <c r="AJ623" s="2" t="b">
        <f t="shared" si="380"/>
        <v>0</v>
      </c>
      <c r="AK623" s="2" t="b">
        <f t="shared" si="380"/>
        <v>0</v>
      </c>
      <c r="AL623" s="2" t="b">
        <f t="shared" si="380"/>
        <v>0</v>
      </c>
      <c r="AM623" s="2" t="b">
        <f t="shared" si="380"/>
        <v>0</v>
      </c>
      <c r="AN623" s="2" t="b">
        <f t="shared" si="381"/>
        <v>0</v>
      </c>
      <c r="AO623" s="2" t="b">
        <f t="shared" si="381"/>
        <v>0</v>
      </c>
      <c r="AP623" s="2" t="b">
        <f t="shared" si="381"/>
        <v>0</v>
      </c>
      <c r="AQ623" s="2" t="b">
        <f t="shared" si="381"/>
        <v>0</v>
      </c>
      <c r="AR623" s="2" t="b">
        <f t="shared" si="381"/>
        <v>0</v>
      </c>
      <c r="AS623" s="2" t="b">
        <f t="shared" si="381"/>
        <v>0</v>
      </c>
      <c r="AT623" s="2" t="b">
        <f t="shared" si="381"/>
        <v>1</v>
      </c>
      <c r="AU623" s="2" t="b">
        <f t="shared" si="381"/>
        <v>1</v>
      </c>
      <c r="AV623" s="2" t="b">
        <f t="shared" si="381"/>
        <v>1</v>
      </c>
      <c r="AW623" s="2" t="b">
        <f t="shared" si="381"/>
        <v>1</v>
      </c>
      <c r="AX623" s="2" t="b">
        <f t="shared" si="382"/>
        <v>1</v>
      </c>
      <c r="AY623" s="2" t="b">
        <f t="shared" si="382"/>
        <v>1</v>
      </c>
      <c r="AZ623" s="2" t="b">
        <f t="shared" si="382"/>
        <v>1</v>
      </c>
      <c r="BA623" s="2" t="b">
        <f t="shared" si="382"/>
        <v>1</v>
      </c>
      <c r="BB623" s="2" t="b">
        <f t="shared" si="382"/>
        <v>1</v>
      </c>
      <c r="BC623" s="2" t="b">
        <f t="shared" si="382"/>
        <v>1</v>
      </c>
      <c r="BD623" s="2" t="b">
        <f t="shared" si="382"/>
        <v>1</v>
      </c>
      <c r="BE623" s="2" t="b">
        <f t="shared" si="382"/>
        <v>1</v>
      </c>
      <c r="BF623" s="2" t="b">
        <f t="shared" si="382"/>
        <v>1</v>
      </c>
      <c r="BG623" s="2" t="b">
        <f t="shared" si="382"/>
        <v>1</v>
      </c>
      <c r="BH623" s="2" t="b">
        <f t="shared" si="382"/>
        <v>1</v>
      </c>
      <c r="BI623" s="2" t="b">
        <f t="shared" si="382"/>
        <v>1</v>
      </c>
      <c r="BJ623" s="2" t="b">
        <f t="shared" si="382"/>
        <v>1</v>
      </c>
      <c r="BK623" s="2" t="b">
        <f t="shared" si="382"/>
        <v>1</v>
      </c>
    </row>
    <row r="624" spans="1:63" ht="43.5" x14ac:dyDescent="0.35">
      <c r="A624" s="2" t="str">
        <f>RawData!A620&amp;" "&amp;RawData!B620&amp;" "&amp;RawData!C620&amp;" "&amp;RawData!D620&amp;" "&amp;RawData!E620</f>
        <v xml:space="preserve">493 20210503    _CSDSDDST   68000 20.09 Disk1 CRO-DS Serial 2-10064A    </v>
      </c>
      <c r="B624" s="2" t="str">
        <f t="shared" si="354"/>
        <v>493 20210503 _CSDSDDST 68000 20.09 Disk1 CRO-DS Serial 2-10064A</v>
      </c>
      <c r="C624" s="2">
        <f t="shared" si="355"/>
        <v>4</v>
      </c>
      <c r="D624" s="2">
        <f t="shared" si="356"/>
        <v>13</v>
      </c>
      <c r="E624" s="2">
        <f t="shared" si="357"/>
        <v>23</v>
      </c>
      <c r="F624" s="2" t="b">
        <f t="shared" si="358"/>
        <v>1</v>
      </c>
      <c r="G624" s="2" t="b">
        <f t="shared" si="359"/>
        <v>1</v>
      </c>
      <c r="I624" s="2">
        <f t="shared" si="366"/>
        <v>493</v>
      </c>
      <c r="J624" s="2" t="str">
        <f t="shared" si="360"/>
        <v>20210503</v>
      </c>
      <c r="K624" s="2" t="str">
        <f t="shared" si="361"/>
        <v>_CSDSDDST</v>
      </c>
      <c r="L624" s="2" t="str">
        <f t="shared" si="362"/>
        <v>68000 20.09 Disk1 CRO-DS Serial 2-10064A</v>
      </c>
      <c r="N624" s="2" t="b">
        <f t="shared" si="363"/>
        <v>1</v>
      </c>
      <c r="O624" s="2" t="b">
        <f t="shared" si="364"/>
        <v>0</v>
      </c>
      <c r="P624" s="2" t="str">
        <f t="shared" si="365"/>
        <v>CSDSDDST</v>
      </c>
      <c r="T624" s="2" t="b">
        <f t="shared" si="379"/>
        <v>0</v>
      </c>
      <c r="U624" s="2" t="b">
        <f t="shared" si="379"/>
        <v>0</v>
      </c>
      <c r="V624" s="2" t="b">
        <f t="shared" si="379"/>
        <v>0</v>
      </c>
      <c r="W624" s="2" t="b">
        <f t="shared" si="379"/>
        <v>1</v>
      </c>
      <c r="X624" s="2" t="b">
        <f t="shared" si="379"/>
        <v>0</v>
      </c>
      <c r="Y624" s="2" t="b">
        <f t="shared" si="379"/>
        <v>0</v>
      </c>
      <c r="Z624" s="2" t="b">
        <f t="shared" si="379"/>
        <v>0</v>
      </c>
      <c r="AA624" s="2" t="b">
        <f t="shared" si="379"/>
        <v>0</v>
      </c>
      <c r="AB624" s="2" t="b">
        <f t="shared" si="379"/>
        <v>0</v>
      </c>
      <c r="AC624" s="2" t="b">
        <f t="shared" si="379"/>
        <v>0</v>
      </c>
      <c r="AD624" s="2" t="b">
        <f t="shared" si="380"/>
        <v>0</v>
      </c>
      <c r="AE624" s="2" t="b">
        <f t="shared" si="380"/>
        <v>0</v>
      </c>
      <c r="AF624" s="2" t="b">
        <f t="shared" si="380"/>
        <v>0</v>
      </c>
      <c r="AG624" s="2" t="b">
        <f t="shared" si="380"/>
        <v>0</v>
      </c>
      <c r="AH624" s="2" t="b">
        <f t="shared" si="380"/>
        <v>0</v>
      </c>
      <c r="AI624" s="2" t="b">
        <f t="shared" si="380"/>
        <v>0</v>
      </c>
      <c r="AJ624" s="2" t="b">
        <f t="shared" si="380"/>
        <v>0</v>
      </c>
      <c r="AK624" s="2" t="b">
        <f t="shared" si="380"/>
        <v>0</v>
      </c>
      <c r="AL624" s="2" t="b">
        <f t="shared" si="380"/>
        <v>0</v>
      </c>
      <c r="AM624" s="2" t="b">
        <f t="shared" si="380"/>
        <v>0</v>
      </c>
      <c r="AN624" s="2" t="b">
        <f t="shared" si="381"/>
        <v>0</v>
      </c>
      <c r="AO624" s="2" t="b">
        <f t="shared" si="381"/>
        <v>0</v>
      </c>
      <c r="AP624" s="2" t="b">
        <f t="shared" si="381"/>
        <v>0</v>
      </c>
      <c r="AQ624" s="2" t="b">
        <f t="shared" si="381"/>
        <v>0</v>
      </c>
      <c r="AR624" s="2" t="b">
        <f t="shared" si="381"/>
        <v>0</v>
      </c>
      <c r="AS624" s="2" t="b">
        <f t="shared" si="381"/>
        <v>0</v>
      </c>
      <c r="AT624" s="2" t="b">
        <f t="shared" si="381"/>
        <v>1</v>
      </c>
      <c r="AU624" s="2" t="b">
        <f t="shared" si="381"/>
        <v>1</v>
      </c>
      <c r="AV624" s="2" t="b">
        <f t="shared" si="381"/>
        <v>1</v>
      </c>
      <c r="AW624" s="2" t="b">
        <f t="shared" si="381"/>
        <v>1</v>
      </c>
      <c r="AX624" s="2" t="b">
        <f t="shared" si="382"/>
        <v>1</v>
      </c>
      <c r="AY624" s="2" t="b">
        <f t="shared" si="382"/>
        <v>1</v>
      </c>
      <c r="AZ624" s="2" t="b">
        <f t="shared" si="382"/>
        <v>1</v>
      </c>
      <c r="BA624" s="2" t="b">
        <f t="shared" si="382"/>
        <v>1</v>
      </c>
      <c r="BB624" s="2" t="b">
        <f t="shared" si="382"/>
        <v>1</v>
      </c>
      <c r="BC624" s="2" t="b">
        <f t="shared" si="382"/>
        <v>1</v>
      </c>
      <c r="BD624" s="2" t="b">
        <f t="shared" si="382"/>
        <v>1</v>
      </c>
      <c r="BE624" s="2" t="b">
        <f t="shared" si="382"/>
        <v>1</v>
      </c>
      <c r="BF624" s="2" t="b">
        <f t="shared" si="382"/>
        <v>1</v>
      </c>
      <c r="BG624" s="2" t="b">
        <f t="shared" si="382"/>
        <v>1</v>
      </c>
      <c r="BH624" s="2" t="b">
        <f t="shared" si="382"/>
        <v>1</v>
      </c>
      <c r="BI624" s="2" t="b">
        <f t="shared" si="382"/>
        <v>1</v>
      </c>
      <c r="BJ624" s="2" t="b">
        <f t="shared" si="382"/>
        <v>1</v>
      </c>
      <c r="BK624" s="2" t="b">
        <f t="shared" si="382"/>
        <v>1</v>
      </c>
    </row>
    <row r="625" spans="1:63" ht="43.5" x14ac:dyDescent="0.35">
      <c r="A625" s="2" t="str">
        <f>RawData!A621&amp;" "&amp;RawData!B621&amp;" "&amp;RawData!C621&amp;" "&amp;RawData!D621&amp;" "&amp;RawData!E621</f>
        <v xml:space="preserve">494 20210503     CSDSDDST   68000 20.09 Disk2 CRO-DS Serial 2-10064B    </v>
      </c>
      <c r="B625" s="2" t="str">
        <f t="shared" si="354"/>
        <v>494 20210503 CSDSDDST 68000 20.09 Disk2 CRO-DS Serial 2-10064B</v>
      </c>
      <c r="C625" s="2">
        <f t="shared" si="355"/>
        <v>4</v>
      </c>
      <c r="D625" s="2">
        <f t="shared" si="356"/>
        <v>13</v>
      </c>
      <c r="E625" s="2">
        <f t="shared" si="357"/>
        <v>22</v>
      </c>
      <c r="F625" s="2" t="b">
        <f t="shared" si="358"/>
        <v>1</v>
      </c>
      <c r="G625" s="2" t="b">
        <f t="shared" si="359"/>
        <v>1</v>
      </c>
      <c r="I625" s="2">
        <f t="shared" si="366"/>
        <v>494</v>
      </c>
      <c r="J625" s="2" t="str">
        <f t="shared" si="360"/>
        <v>20210503</v>
      </c>
      <c r="K625" s="2" t="str">
        <f t="shared" si="361"/>
        <v>CSDSDDST</v>
      </c>
      <c r="L625" s="2" t="str">
        <f t="shared" si="362"/>
        <v>68000 20.09 Disk2 CRO-DS Serial 2-10064B</v>
      </c>
      <c r="N625" s="2" t="b">
        <f t="shared" si="363"/>
        <v>0</v>
      </c>
      <c r="O625" s="2" t="b">
        <f t="shared" si="364"/>
        <v>0</v>
      </c>
      <c r="P625" s="2" t="str">
        <f t="shared" si="365"/>
        <v>CSDSDDST</v>
      </c>
      <c r="T625" s="2" t="b">
        <f t="shared" ref="T625:AC634" si="383">IF($F625,OR(NOT(ISERROR(FIND(T$2,$L625,1))),NOT(ISERROR(FIND(T$3,$L625,1))),NOT(ISERROR(FIND(T$4,$L625,1)))),"")</f>
        <v>0</v>
      </c>
      <c r="U625" s="2" t="b">
        <f t="shared" si="383"/>
        <v>0</v>
      </c>
      <c r="V625" s="2" t="b">
        <f t="shared" si="383"/>
        <v>0</v>
      </c>
      <c r="W625" s="2" t="b">
        <f t="shared" si="383"/>
        <v>1</v>
      </c>
      <c r="X625" s="2" t="b">
        <f t="shared" si="383"/>
        <v>0</v>
      </c>
      <c r="Y625" s="2" t="b">
        <f t="shared" si="383"/>
        <v>0</v>
      </c>
      <c r="Z625" s="2" t="b">
        <f t="shared" si="383"/>
        <v>0</v>
      </c>
      <c r="AA625" s="2" t="b">
        <f t="shared" si="383"/>
        <v>0</v>
      </c>
      <c r="AB625" s="2" t="b">
        <f t="shared" si="383"/>
        <v>0</v>
      </c>
      <c r="AC625" s="2" t="b">
        <f t="shared" si="383"/>
        <v>0</v>
      </c>
      <c r="AD625" s="2" t="b">
        <f t="shared" ref="AD625:AM634" si="384">IF($F625,OR(NOT(ISERROR(FIND(AD$2,$L625,1))),NOT(ISERROR(FIND(AD$3,$L625,1))),NOT(ISERROR(FIND(AD$4,$L625,1)))),"")</f>
        <v>0</v>
      </c>
      <c r="AE625" s="2" t="b">
        <f t="shared" si="384"/>
        <v>0</v>
      </c>
      <c r="AF625" s="2" t="b">
        <f t="shared" si="384"/>
        <v>0</v>
      </c>
      <c r="AG625" s="2" t="b">
        <f t="shared" si="384"/>
        <v>0</v>
      </c>
      <c r="AH625" s="2" t="b">
        <f t="shared" si="384"/>
        <v>0</v>
      </c>
      <c r="AI625" s="2" t="b">
        <f t="shared" si="384"/>
        <v>0</v>
      </c>
      <c r="AJ625" s="2" t="b">
        <f t="shared" si="384"/>
        <v>0</v>
      </c>
      <c r="AK625" s="2" t="b">
        <f t="shared" si="384"/>
        <v>0</v>
      </c>
      <c r="AL625" s="2" t="b">
        <f t="shared" si="384"/>
        <v>0</v>
      </c>
      <c r="AM625" s="2" t="b">
        <f t="shared" si="384"/>
        <v>0</v>
      </c>
      <c r="AN625" s="2" t="b">
        <f t="shared" ref="AN625:AW634" si="385">IF($F625,OR(NOT(ISERROR(FIND(AN$2,$L625,1))),NOT(ISERROR(FIND(AN$3,$L625,1))),NOT(ISERROR(FIND(AN$4,$L625,1)))),"")</f>
        <v>0</v>
      </c>
      <c r="AO625" s="2" t="b">
        <f t="shared" si="385"/>
        <v>0</v>
      </c>
      <c r="AP625" s="2" t="b">
        <f t="shared" si="385"/>
        <v>0</v>
      </c>
      <c r="AQ625" s="2" t="b">
        <f t="shared" si="385"/>
        <v>0</v>
      </c>
      <c r="AR625" s="2" t="b">
        <f t="shared" si="385"/>
        <v>0</v>
      </c>
      <c r="AS625" s="2" t="b">
        <f t="shared" si="385"/>
        <v>0</v>
      </c>
      <c r="AT625" s="2" t="b">
        <f t="shared" si="385"/>
        <v>1</v>
      </c>
      <c r="AU625" s="2" t="b">
        <f t="shared" si="385"/>
        <v>1</v>
      </c>
      <c r="AV625" s="2" t="b">
        <f t="shared" si="385"/>
        <v>1</v>
      </c>
      <c r="AW625" s="2" t="b">
        <f t="shared" si="385"/>
        <v>1</v>
      </c>
      <c r="AX625" s="2" t="b">
        <f t="shared" ref="AX625:BK634" si="386">IF($F625,OR(NOT(ISERROR(FIND(AX$2,$L625,1))),NOT(ISERROR(FIND(AX$3,$L625,1))),NOT(ISERROR(FIND(AX$4,$L625,1)))),"")</f>
        <v>1</v>
      </c>
      <c r="AY625" s="2" t="b">
        <f t="shared" si="386"/>
        <v>1</v>
      </c>
      <c r="AZ625" s="2" t="b">
        <f t="shared" si="386"/>
        <v>1</v>
      </c>
      <c r="BA625" s="2" t="b">
        <f t="shared" si="386"/>
        <v>1</v>
      </c>
      <c r="BB625" s="2" t="b">
        <f t="shared" si="386"/>
        <v>1</v>
      </c>
      <c r="BC625" s="2" t="b">
        <f t="shared" si="386"/>
        <v>1</v>
      </c>
      <c r="BD625" s="2" t="b">
        <f t="shared" si="386"/>
        <v>1</v>
      </c>
      <c r="BE625" s="2" t="b">
        <f t="shared" si="386"/>
        <v>1</v>
      </c>
      <c r="BF625" s="2" t="b">
        <f t="shared" si="386"/>
        <v>1</v>
      </c>
      <c r="BG625" s="2" t="b">
        <f t="shared" si="386"/>
        <v>1</v>
      </c>
      <c r="BH625" s="2" t="b">
        <f t="shared" si="386"/>
        <v>1</v>
      </c>
      <c r="BI625" s="2" t="b">
        <f t="shared" si="386"/>
        <v>1</v>
      </c>
      <c r="BJ625" s="2" t="b">
        <f t="shared" si="386"/>
        <v>1</v>
      </c>
      <c r="BK625" s="2" t="b">
        <f t="shared" si="386"/>
        <v>1</v>
      </c>
    </row>
    <row r="626" spans="1:63" ht="43.5" x14ac:dyDescent="0.35">
      <c r="A626" s="2" t="str">
        <f>RawData!A622&amp;" "&amp;RawData!B622&amp;" "&amp;RawData!C622&amp;" "&amp;RawData!D622&amp;" "&amp;RawData!E622</f>
        <v xml:space="preserve">495 20210503    _CSDSDDST   68000 20.14 Disk1 CRO-DS Serial 3-10432A    </v>
      </c>
      <c r="B626" s="2" t="str">
        <f t="shared" si="354"/>
        <v>495 20210503 _CSDSDDST 68000 20.14 Disk1 CRO-DS Serial 3-10432A</v>
      </c>
      <c r="C626" s="2">
        <f t="shared" si="355"/>
        <v>4</v>
      </c>
      <c r="D626" s="2">
        <f t="shared" si="356"/>
        <v>13</v>
      </c>
      <c r="E626" s="2">
        <f t="shared" si="357"/>
        <v>23</v>
      </c>
      <c r="F626" s="2" t="b">
        <f t="shared" si="358"/>
        <v>1</v>
      </c>
      <c r="G626" s="2" t="b">
        <f t="shared" si="359"/>
        <v>1</v>
      </c>
      <c r="I626" s="2">
        <f t="shared" si="366"/>
        <v>495</v>
      </c>
      <c r="J626" s="2" t="str">
        <f t="shared" si="360"/>
        <v>20210503</v>
      </c>
      <c r="K626" s="2" t="str">
        <f t="shared" si="361"/>
        <v>_CSDSDDST</v>
      </c>
      <c r="L626" s="2" t="str">
        <f t="shared" si="362"/>
        <v>68000 20.14 Disk1 CRO-DS Serial 3-10432A</v>
      </c>
      <c r="N626" s="2" t="b">
        <f t="shared" si="363"/>
        <v>1</v>
      </c>
      <c r="O626" s="2" t="b">
        <f t="shared" si="364"/>
        <v>0</v>
      </c>
      <c r="P626" s="2" t="str">
        <f t="shared" si="365"/>
        <v>CSDSDDST</v>
      </c>
      <c r="T626" s="2" t="b">
        <f t="shared" si="383"/>
        <v>0</v>
      </c>
      <c r="U626" s="2" t="b">
        <f t="shared" si="383"/>
        <v>0</v>
      </c>
      <c r="V626" s="2" t="b">
        <f t="shared" si="383"/>
        <v>0</v>
      </c>
      <c r="W626" s="2" t="b">
        <f t="shared" si="383"/>
        <v>1</v>
      </c>
      <c r="X626" s="2" t="b">
        <f t="shared" si="383"/>
        <v>0</v>
      </c>
      <c r="Y626" s="2" t="b">
        <f t="shared" si="383"/>
        <v>0</v>
      </c>
      <c r="Z626" s="2" t="b">
        <f t="shared" si="383"/>
        <v>0</v>
      </c>
      <c r="AA626" s="2" t="b">
        <f t="shared" si="383"/>
        <v>0</v>
      </c>
      <c r="AB626" s="2" t="b">
        <f t="shared" si="383"/>
        <v>0</v>
      </c>
      <c r="AC626" s="2" t="b">
        <f t="shared" si="383"/>
        <v>0</v>
      </c>
      <c r="AD626" s="2" t="b">
        <f t="shared" si="384"/>
        <v>0</v>
      </c>
      <c r="AE626" s="2" t="b">
        <f t="shared" si="384"/>
        <v>0</v>
      </c>
      <c r="AF626" s="2" t="b">
        <f t="shared" si="384"/>
        <v>0</v>
      </c>
      <c r="AG626" s="2" t="b">
        <f t="shared" si="384"/>
        <v>0</v>
      </c>
      <c r="AH626" s="2" t="b">
        <f t="shared" si="384"/>
        <v>0</v>
      </c>
      <c r="AI626" s="2" t="b">
        <f t="shared" si="384"/>
        <v>0</v>
      </c>
      <c r="AJ626" s="2" t="b">
        <f t="shared" si="384"/>
        <v>0</v>
      </c>
      <c r="AK626" s="2" t="b">
        <f t="shared" si="384"/>
        <v>0</v>
      </c>
      <c r="AL626" s="2" t="b">
        <f t="shared" si="384"/>
        <v>0</v>
      </c>
      <c r="AM626" s="2" t="b">
        <f t="shared" si="384"/>
        <v>0</v>
      </c>
      <c r="AN626" s="2" t="b">
        <f t="shared" si="385"/>
        <v>0</v>
      </c>
      <c r="AO626" s="2" t="b">
        <f t="shared" si="385"/>
        <v>0</v>
      </c>
      <c r="AP626" s="2" t="b">
        <f t="shared" si="385"/>
        <v>0</v>
      </c>
      <c r="AQ626" s="2" t="b">
        <f t="shared" si="385"/>
        <v>0</v>
      </c>
      <c r="AR626" s="2" t="b">
        <f t="shared" si="385"/>
        <v>0</v>
      </c>
      <c r="AS626" s="2" t="b">
        <f t="shared" si="385"/>
        <v>0</v>
      </c>
      <c r="AT626" s="2" t="b">
        <f t="shared" si="385"/>
        <v>1</v>
      </c>
      <c r="AU626" s="2" t="b">
        <f t="shared" si="385"/>
        <v>1</v>
      </c>
      <c r="AV626" s="2" t="b">
        <f t="shared" si="385"/>
        <v>1</v>
      </c>
      <c r="AW626" s="2" t="b">
        <f t="shared" si="385"/>
        <v>1</v>
      </c>
      <c r="AX626" s="2" t="b">
        <f t="shared" si="386"/>
        <v>1</v>
      </c>
      <c r="AY626" s="2" t="b">
        <f t="shared" si="386"/>
        <v>1</v>
      </c>
      <c r="AZ626" s="2" t="b">
        <f t="shared" si="386"/>
        <v>1</v>
      </c>
      <c r="BA626" s="2" t="b">
        <f t="shared" si="386"/>
        <v>1</v>
      </c>
      <c r="BB626" s="2" t="b">
        <f t="shared" si="386"/>
        <v>1</v>
      </c>
      <c r="BC626" s="2" t="b">
        <f t="shared" si="386"/>
        <v>1</v>
      </c>
      <c r="BD626" s="2" t="b">
        <f t="shared" si="386"/>
        <v>1</v>
      </c>
      <c r="BE626" s="2" t="b">
        <f t="shared" si="386"/>
        <v>1</v>
      </c>
      <c r="BF626" s="2" t="b">
        <f t="shared" si="386"/>
        <v>1</v>
      </c>
      <c r="BG626" s="2" t="b">
        <f t="shared" si="386"/>
        <v>1</v>
      </c>
      <c r="BH626" s="2" t="b">
        <f t="shared" si="386"/>
        <v>1</v>
      </c>
      <c r="BI626" s="2" t="b">
        <f t="shared" si="386"/>
        <v>1</v>
      </c>
      <c r="BJ626" s="2" t="b">
        <f t="shared" si="386"/>
        <v>1</v>
      </c>
      <c r="BK626" s="2" t="b">
        <f t="shared" si="386"/>
        <v>1</v>
      </c>
    </row>
    <row r="627" spans="1:63" ht="43.5" x14ac:dyDescent="0.35">
      <c r="A627" s="2" t="str">
        <f>RawData!A623&amp;" "&amp;RawData!B623&amp;" "&amp;RawData!C623&amp;" "&amp;RawData!D623&amp;" "&amp;RawData!E623</f>
        <v xml:space="preserve">496 20210503     CSDSDDST   68000 20.14 Disk2 CRO-DS Serial 3-10432B    </v>
      </c>
      <c r="B627" s="2" t="str">
        <f t="shared" si="354"/>
        <v>496 20210503 CSDSDDST 68000 20.14 Disk2 CRO-DS Serial 3-10432B</v>
      </c>
      <c r="C627" s="2">
        <f t="shared" si="355"/>
        <v>4</v>
      </c>
      <c r="D627" s="2">
        <f t="shared" si="356"/>
        <v>13</v>
      </c>
      <c r="E627" s="2">
        <f t="shared" si="357"/>
        <v>22</v>
      </c>
      <c r="F627" s="2" t="b">
        <f t="shared" si="358"/>
        <v>1</v>
      </c>
      <c r="G627" s="2" t="b">
        <f t="shared" si="359"/>
        <v>1</v>
      </c>
      <c r="I627" s="2">
        <f t="shared" si="366"/>
        <v>496</v>
      </c>
      <c r="J627" s="2" t="str">
        <f t="shared" si="360"/>
        <v>20210503</v>
      </c>
      <c r="K627" s="2" t="str">
        <f t="shared" si="361"/>
        <v>CSDSDDST</v>
      </c>
      <c r="L627" s="2" t="str">
        <f t="shared" si="362"/>
        <v>68000 20.14 Disk2 CRO-DS Serial 3-10432B</v>
      </c>
      <c r="N627" s="2" t="b">
        <f t="shared" si="363"/>
        <v>0</v>
      </c>
      <c r="O627" s="2" t="b">
        <f t="shared" si="364"/>
        <v>0</v>
      </c>
      <c r="P627" s="2" t="str">
        <f t="shared" si="365"/>
        <v>CSDSDDST</v>
      </c>
      <c r="T627" s="2" t="b">
        <f t="shared" si="383"/>
        <v>0</v>
      </c>
      <c r="U627" s="2" t="b">
        <f t="shared" si="383"/>
        <v>0</v>
      </c>
      <c r="V627" s="2" t="b">
        <f t="shared" si="383"/>
        <v>0</v>
      </c>
      <c r="W627" s="2" t="b">
        <f t="shared" si="383"/>
        <v>1</v>
      </c>
      <c r="X627" s="2" t="b">
        <f t="shared" si="383"/>
        <v>0</v>
      </c>
      <c r="Y627" s="2" t="b">
        <f t="shared" si="383"/>
        <v>0</v>
      </c>
      <c r="Z627" s="2" t="b">
        <f t="shared" si="383"/>
        <v>0</v>
      </c>
      <c r="AA627" s="2" t="b">
        <f t="shared" si="383"/>
        <v>0</v>
      </c>
      <c r="AB627" s="2" t="b">
        <f t="shared" si="383"/>
        <v>0</v>
      </c>
      <c r="AC627" s="2" t="b">
        <f t="shared" si="383"/>
        <v>0</v>
      </c>
      <c r="AD627" s="2" t="b">
        <f t="shared" si="384"/>
        <v>0</v>
      </c>
      <c r="AE627" s="2" t="b">
        <f t="shared" si="384"/>
        <v>0</v>
      </c>
      <c r="AF627" s="2" t="b">
        <f t="shared" si="384"/>
        <v>0</v>
      </c>
      <c r="AG627" s="2" t="b">
        <f t="shared" si="384"/>
        <v>0</v>
      </c>
      <c r="AH627" s="2" t="b">
        <f t="shared" si="384"/>
        <v>0</v>
      </c>
      <c r="AI627" s="2" t="b">
        <f t="shared" si="384"/>
        <v>0</v>
      </c>
      <c r="AJ627" s="2" t="b">
        <f t="shared" si="384"/>
        <v>0</v>
      </c>
      <c r="AK627" s="2" t="b">
        <f t="shared" si="384"/>
        <v>0</v>
      </c>
      <c r="AL627" s="2" t="b">
        <f t="shared" si="384"/>
        <v>0</v>
      </c>
      <c r="AM627" s="2" t="b">
        <f t="shared" si="384"/>
        <v>0</v>
      </c>
      <c r="AN627" s="2" t="b">
        <f t="shared" si="385"/>
        <v>0</v>
      </c>
      <c r="AO627" s="2" t="b">
        <f t="shared" si="385"/>
        <v>0</v>
      </c>
      <c r="AP627" s="2" t="b">
        <f t="shared" si="385"/>
        <v>0</v>
      </c>
      <c r="AQ627" s="2" t="b">
        <f t="shared" si="385"/>
        <v>0</v>
      </c>
      <c r="AR627" s="2" t="b">
        <f t="shared" si="385"/>
        <v>0</v>
      </c>
      <c r="AS627" s="2" t="b">
        <f t="shared" si="385"/>
        <v>0</v>
      </c>
      <c r="AT627" s="2" t="b">
        <f t="shared" si="385"/>
        <v>1</v>
      </c>
      <c r="AU627" s="2" t="b">
        <f t="shared" si="385"/>
        <v>1</v>
      </c>
      <c r="AV627" s="2" t="b">
        <f t="shared" si="385"/>
        <v>1</v>
      </c>
      <c r="AW627" s="2" t="b">
        <f t="shared" si="385"/>
        <v>1</v>
      </c>
      <c r="AX627" s="2" t="b">
        <f t="shared" si="386"/>
        <v>1</v>
      </c>
      <c r="AY627" s="2" t="b">
        <f t="shared" si="386"/>
        <v>1</v>
      </c>
      <c r="AZ627" s="2" t="b">
        <f t="shared" si="386"/>
        <v>1</v>
      </c>
      <c r="BA627" s="2" t="b">
        <f t="shared" si="386"/>
        <v>1</v>
      </c>
      <c r="BB627" s="2" t="b">
        <f t="shared" si="386"/>
        <v>1</v>
      </c>
      <c r="BC627" s="2" t="b">
        <f t="shared" si="386"/>
        <v>1</v>
      </c>
      <c r="BD627" s="2" t="b">
        <f t="shared" si="386"/>
        <v>1</v>
      </c>
      <c r="BE627" s="2" t="b">
        <f t="shared" si="386"/>
        <v>1</v>
      </c>
      <c r="BF627" s="2" t="b">
        <f t="shared" si="386"/>
        <v>1</v>
      </c>
      <c r="BG627" s="2" t="b">
        <f t="shared" si="386"/>
        <v>1</v>
      </c>
      <c r="BH627" s="2" t="b">
        <f t="shared" si="386"/>
        <v>1</v>
      </c>
      <c r="BI627" s="2" t="b">
        <f t="shared" si="386"/>
        <v>1</v>
      </c>
      <c r="BJ627" s="2" t="b">
        <f t="shared" si="386"/>
        <v>1</v>
      </c>
      <c r="BK627" s="2" t="b">
        <f t="shared" si="386"/>
        <v>1</v>
      </c>
    </row>
    <row r="628" spans="1:63" ht="43.5" x14ac:dyDescent="0.35">
      <c r="A628" s="2" t="str">
        <f>RawData!A624&amp;" "&amp;RawData!B624&amp;" "&amp;RawData!C624&amp;" "&amp;RawData!D624&amp;" "&amp;RawData!E624</f>
        <v xml:space="preserve">497 20210503    _CSDSDDST   68000 20.56 Disk1 CRO-DS Serial 5-10144A    </v>
      </c>
      <c r="B628" s="2" t="str">
        <f t="shared" si="354"/>
        <v>497 20210503 _CSDSDDST 68000 20.56 Disk1 CRO-DS Serial 5-10144A</v>
      </c>
      <c r="C628" s="2">
        <f t="shared" si="355"/>
        <v>4</v>
      </c>
      <c r="D628" s="2">
        <f t="shared" si="356"/>
        <v>13</v>
      </c>
      <c r="E628" s="2">
        <f t="shared" si="357"/>
        <v>23</v>
      </c>
      <c r="F628" s="2" t="b">
        <f t="shared" si="358"/>
        <v>1</v>
      </c>
      <c r="G628" s="2" t="b">
        <f t="shared" si="359"/>
        <v>1</v>
      </c>
      <c r="I628" s="2">
        <f t="shared" si="366"/>
        <v>497</v>
      </c>
      <c r="J628" s="2" t="str">
        <f t="shared" si="360"/>
        <v>20210503</v>
      </c>
      <c r="K628" s="2" t="str">
        <f t="shared" si="361"/>
        <v>_CSDSDDST</v>
      </c>
      <c r="L628" s="2" t="str">
        <f t="shared" si="362"/>
        <v>68000 20.56 Disk1 CRO-DS Serial 5-10144A</v>
      </c>
      <c r="N628" s="2" t="b">
        <f t="shared" si="363"/>
        <v>1</v>
      </c>
      <c r="O628" s="2" t="b">
        <f t="shared" si="364"/>
        <v>0</v>
      </c>
      <c r="P628" s="2" t="str">
        <f t="shared" si="365"/>
        <v>CSDSDDST</v>
      </c>
      <c r="T628" s="2" t="b">
        <f t="shared" si="383"/>
        <v>0</v>
      </c>
      <c r="U628" s="2" t="b">
        <f t="shared" si="383"/>
        <v>0</v>
      </c>
      <c r="V628" s="2" t="b">
        <f t="shared" si="383"/>
        <v>0</v>
      </c>
      <c r="W628" s="2" t="b">
        <f t="shared" si="383"/>
        <v>1</v>
      </c>
      <c r="X628" s="2" t="b">
        <f t="shared" si="383"/>
        <v>0</v>
      </c>
      <c r="Y628" s="2" t="b">
        <f t="shared" si="383"/>
        <v>0</v>
      </c>
      <c r="Z628" s="2" t="b">
        <f t="shared" si="383"/>
        <v>0</v>
      </c>
      <c r="AA628" s="2" t="b">
        <f t="shared" si="383"/>
        <v>0</v>
      </c>
      <c r="AB628" s="2" t="b">
        <f t="shared" si="383"/>
        <v>0</v>
      </c>
      <c r="AC628" s="2" t="b">
        <f t="shared" si="383"/>
        <v>0</v>
      </c>
      <c r="AD628" s="2" t="b">
        <f t="shared" si="384"/>
        <v>0</v>
      </c>
      <c r="AE628" s="2" t="b">
        <f t="shared" si="384"/>
        <v>0</v>
      </c>
      <c r="AF628" s="2" t="b">
        <f t="shared" si="384"/>
        <v>0</v>
      </c>
      <c r="AG628" s="2" t="b">
        <f t="shared" si="384"/>
        <v>0</v>
      </c>
      <c r="AH628" s="2" t="b">
        <f t="shared" si="384"/>
        <v>0</v>
      </c>
      <c r="AI628" s="2" t="b">
        <f t="shared" si="384"/>
        <v>0</v>
      </c>
      <c r="AJ628" s="2" t="b">
        <f t="shared" si="384"/>
        <v>0</v>
      </c>
      <c r="AK628" s="2" t="b">
        <f t="shared" si="384"/>
        <v>0</v>
      </c>
      <c r="AL628" s="2" t="b">
        <f t="shared" si="384"/>
        <v>0</v>
      </c>
      <c r="AM628" s="2" t="b">
        <f t="shared" si="384"/>
        <v>0</v>
      </c>
      <c r="AN628" s="2" t="b">
        <f t="shared" si="385"/>
        <v>0</v>
      </c>
      <c r="AO628" s="2" t="b">
        <f t="shared" si="385"/>
        <v>0</v>
      </c>
      <c r="AP628" s="2" t="b">
        <f t="shared" si="385"/>
        <v>0</v>
      </c>
      <c r="AQ628" s="2" t="b">
        <f t="shared" si="385"/>
        <v>0</v>
      </c>
      <c r="AR628" s="2" t="b">
        <f t="shared" si="385"/>
        <v>0</v>
      </c>
      <c r="AS628" s="2" t="b">
        <f t="shared" si="385"/>
        <v>0</v>
      </c>
      <c r="AT628" s="2" t="b">
        <f t="shared" si="385"/>
        <v>1</v>
      </c>
      <c r="AU628" s="2" t="b">
        <f t="shared" si="385"/>
        <v>1</v>
      </c>
      <c r="AV628" s="2" t="b">
        <f t="shared" si="385"/>
        <v>1</v>
      </c>
      <c r="AW628" s="2" t="b">
        <f t="shared" si="385"/>
        <v>1</v>
      </c>
      <c r="AX628" s="2" t="b">
        <f t="shared" si="386"/>
        <v>1</v>
      </c>
      <c r="AY628" s="2" t="b">
        <f t="shared" si="386"/>
        <v>1</v>
      </c>
      <c r="AZ628" s="2" t="b">
        <f t="shared" si="386"/>
        <v>1</v>
      </c>
      <c r="BA628" s="2" t="b">
        <f t="shared" si="386"/>
        <v>1</v>
      </c>
      <c r="BB628" s="2" t="b">
        <f t="shared" si="386"/>
        <v>1</v>
      </c>
      <c r="BC628" s="2" t="b">
        <f t="shared" si="386"/>
        <v>1</v>
      </c>
      <c r="BD628" s="2" t="b">
        <f t="shared" si="386"/>
        <v>1</v>
      </c>
      <c r="BE628" s="2" t="b">
        <f t="shared" si="386"/>
        <v>1</v>
      </c>
      <c r="BF628" s="2" t="b">
        <f t="shared" si="386"/>
        <v>1</v>
      </c>
      <c r="BG628" s="2" t="b">
        <f t="shared" si="386"/>
        <v>1</v>
      </c>
      <c r="BH628" s="2" t="b">
        <f t="shared" si="386"/>
        <v>1</v>
      </c>
      <c r="BI628" s="2" t="b">
        <f t="shared" si="386"/>
        <v>1</v>
      </c>
      <c r="BJ628" s="2" t="b">
        <f t="shared" si="386"/>
        <v>1</v>
      </c>
      <c r="BK628" s="2" t="b">
        <f t="shared" si="386"/>
        <v>1</v>
      </c>
    </row>
    <row r="629" spans="1:63" ht="43.5" x14ac:dyDescent="0.35">
      <c r="A629" s="2" t="str">
        <f>RawData!A625&amp;" "&amp;RawData!B625&amp;" "&amp;RawData!C625&amp;" "&amp;RawData!D625&amp;" "&amp;RawData!E625</f>
        <v xml:space="preserve">498 20210503     CSDSDDST   68000 20.56 Disk2 CRO-DS Serial 5-10144B    </v>
      </c>
      <c r="B629" s="2" t="str">
        <f t="shared" si="354"/>
        <v>498 20210503 CSDSDDST 68000 20.56 Disk2 CRO-DS Serial 5-10144B</v>
      </c>
      <c r="C629" s="2">
        <f t="shared" si="355"/>
        <v>4</v>
      </c>
      <c r="D629" s="2">
        <f t="shared" si="356"/>
        <v>13</v>
      </c>
      <c r="E629" s="2">
        <f t="shared" si="357"/>
        <v>22</v>
      </c>
      <c r="F629" s="2" t="b">
        <f t="shared" si="358"/>
        <v>1</v>
      </c>
      <c r="G629" s="2" t="b">
        <f t="shared" si="359"/>
        <v>1</v>
      </c>
      <c r="I629" s="2">
        <f t="shared" si="366"/>
        <v>498</v>
      </c>
      <c r="J629" s="2" t="str">
        <f t="shared" si="360"/>
        <v>20210503</v>
      </c>
      <c r="K629" s="2" t="str">
        <f t="shared" si="361"/>
        <v>CSDSDDST</v>
      </c>
      <c r="L629" s="2" t="str">
        <f t="shared" si="362"/>
        <v>68000 20.56 Disk2 CRO-DS Serial 5-10144B</v>
      </c>
      <c r="N629" s="2" t="b">
        <f t="shared" si="363"/>
        <v>0</v>
      </c>
      <c r="O629" s="2" t="b">
        <f t="shared" si="364"/>
        <v>0</v>
      </c>
      <c r="P629" s="2" t="str">
        <f t="shared" si="365"/>
        <v>CSDSDDST</v>
      </c>
      <c r="T629" s="2" t="b">
        <f t="shared" si="383"/>
        <v>0</v>
      </c>
      <c r="U629" s="2" t="b">
        <f t="shared" si="383"/>
        <v>0</v>
      </c>
      <c r="V629" s="2" t="b">
        <f t="shared" si="383"/>
        <v>0</v>
      </c>
      <c r="W629" s="2" t="b">
        <f t="shared" si="383"/>
        <v>1</v>
      </c>
      <c r="X629" s="2" t="b">
        <f t="shared" si="383"/>
        <v>0</v>
      </c>
      <c r="Y629" s="2" t="b">
        <f t="shared" si="383"/>
        <v>0</v>
      </c>
      <c r="Z629" s="2" t="b">
        <f t="shared" si="383"/>
        <v>0</v>
      </c>
      <c r="AA629" s="2" t="b">
        <f t="shared" si="383"/>
        <v>0</v>
      </c>
      <c r="AB629" s="2" t="b">
        <f t="shared" si="383"/>
        <v>0</v>
      </c>
      <c r="AC629" s="2" t="b">
        <f t="shared" si="383"/>
        <v>0</v>
      </c>
      <c r="AD629" s="2" t="b">
        <f t="shared" si="384"/>
        <v>0</v>
      </c>
      <c r="AE629" s="2" t="b">
        <f t="shared" si="384"/>
        <v>0</v>
      </c>
      <c r="AF629" s="2" t="b">
        <f t="shared" si="384"/>
        <v>0</v>
      </c>
      <c r="AG629" s="2" t="b">
        <f t="shared" si="384"/>
        <v>0</v>
      </c>
      <c r="AH629" s="2" t="b">
        <f t="shared" si="384"/>
        <v>0</v>
      </c>
      <c r="AI629" s="2" t="b">
        <f t="shared" si="384"/>
        <v>0</v>
      </c>
      <c r="AJ629" s="2" t="b">
        <f t="shared" si="384"/>
        <v>0</v>
      </c>
      <c r="AK629" s="2" t="b">
        <f t="shared" si="384"/>
        <v>0</v>
      </c>
      <c r="AL629" s="2" t="b">
        <f t="shared" si="384"/>
        <v>0</v>
      </c>
      <c r="AM629" s="2" t="b">
        <f t="shared" si="384"/>
        <v>0</v>
      </c>
      <c r="AN629" s="2" t="b">
        <f t="shared" si="385"/>
        <v>0</v>
      </c>
      <c r="AO629" s="2" t="b">
        <f t="shared" si="385"/>
        <v>0</v>
      </c>
      <c r="AP629" s="2" t="b">
        <f t="shared" si="385"/>
        <v>0</v>
      </c>
      <c r="AQ629" s="2" t="b">
        <f t="shared" si="385"/>
        <v>0</v>
      </c>
      <c r="AR629" s="2" t="b">
        <f t="shared" si="385"/>
        <v>0</v>
      </c>
      <c r="AS629" s="2" t="b">
        <f t="shared" si="385"/>
        <v>0</v>
      </c>
      <c r="AT629" s="2" t="b">
        <f t="shared" si="385"/>
        <v>1</v>
      </c>
      <c r="AU629" s="2" t="b">
        <f t="shared" si="385"/>
        <v>1</v>
      </c>
      <c r="AV629" s="2" t="b">
        <f t="shared" si="385"/>
        <v>1</v>
      </c>
      <c r="AW629" s="2" t="b">
        <f t="shared" si="385"/>
        <v>1</v>
      </c>
      <c r="AX629" s="2" t="b">
        <f t="shared" si="386"/>
        <v>1</v>
      </c>
      <c r="AY629" s="2" t="b">
        <f t="shared" si="386"/>
        <v>1</v>
      </c>
      <c r="AZ629" s="2" t="b">
        <f t="shared" si="386"/>
        <v>1</v>
      </c>
      <c r="BA629" s="2" t="b">
        <f t="shared" si="386"/>
        <v>1</v>
      </c>
      <c r="BB629" s="2" t="b">
        <f t="shared" si="386"/>
        <v>1</v>
      </c>
      <c r="BC629" s="2" t="b">
        <f t="shared" si="386"/>
        <v>1</v>
      </c>
      <c r="BD629" s="2" t="b">
        <f t="shared" si="386"/>
        <v>1</v>
      </c>
      <c r="BE629" s="2" t="b">
        <f t="shared" si="386"/>
        <v>1</v>
      </c>
      <c r="BF629" s="2" t="b">
        <f t="shared" si="386"/>
        <v>1</v>
      </c>
      <c r="BG629" s="2" t="b">
        <f t="shared" si="386"/>
        <v>1</v>
      </c>
      <c r="BH629" s="2" t="b">
        <f t="shared" si="386"/>
        <v>1</v>
      </c>
      <c r="BI629" s="2" t="b">
        <f t="shared" si="386"/>
        <v>1</v>
      </c>
      <c r="BJ629" s="2" t="b">
        <f t="shared" si="386"/>
        <v>1</v>
      </c>
      <c r="BK629" s="2" t="b">
        <f t="shared" si="386"/>
        <v>1</v>
      </c>
    </row>
    <row r="630" spans="1:63" ht="43.5" x14ac:dyDescent="0.35">
      <c r="A630" s="2" t="str">
        <f>RawData!A626&amp;" "&amp;RawData!B626&amp;" "&amp;RawData!C626&amp;" "&amp;RawData!D626&amp;" "&amp;RawData!E626</f>
        <v xml:space="preserve">499 20210503     CSDSDDST   68000 20.56 Disk3 CRO-DS Serial 5-10144C    </v>
      </c>
      <c r="B630" s="2" t="str">
        <f t="shared" si="354"/>
        <v>499 20210503 CSDSDDST 68000 20.56 Disk3 CRO-DS Serial 5-10144C</v>
      </c>
      <c r="C630" s="2">
        <f t="shared" si="355"/>
        <v>4</v>
      </c>
      <c r="D630" s="2">
        <f t="shared" si="356"/>
        <v>13</v>
      </c>
      <c r="E630" s="2">
        <f t="shared" si="357"/>
        <v>22</v>
      </c>
      <c r="F630" s="2" t="b">
        <f t="shared" si="358"/>
        <v>1</v>
      </c>
      <c r="G630" s="2" t="b">
        <f t="shared" si="359"/>
        <v>1</v>
      </c>
      <c r="I630" s="2">
        <f t="shared" si="366"/>
        <v>499</v>
      </c>
      <c r="J630" s="2" t="str">
        <f t="shared" si="360"/>
        <v>20210503</v>
      </c>
      <c r="K630" s="2" t="str">
        <f t="shared" si="361"/>
        <v>CSDSDDST</v>
      </c>
      <c r="L630" s="2" t="str">
        <f t="shared" si="362"/>
        <v>68000 20.56 Disk3 CRO-DS Serial 5-10144C</v>
      </c>
      <c r="N630" s="2" t="b">
        <f t="shared" si="363"/>
        <v>0</v>
      </c>
      <c r="O630" s="2" t="b">
        <f t="shared" si="364"/>
        <v>0</v>
      </c>
      <c r="P630" s="2" t="str">
        <f t="shared" si="365"/>
        <v>CSDSDDST</v>
      </c>
      <c r="T630" s="2" t="b">
        <f t="shared" si="383"/>
        <v>0</v>
      </c>
      <c r="U630" s="2" t="b">
        <f t="shared" si="383"/>
        <v>0</v>
      </c>
      <c r="V630" s="2" t="b">
        <f t="shared" si="383"/>
        <v>0</v>
      </c>
      <c r="W630" s="2" t="b">
        <f t="shared" si="383"/>
        <v>1</v>
      </c>
      <c r="X630" s="2" t="b">
        <f t="shared" si="383"/>
        <v>0</v>
      </c>
      <c r="Y630" s="2" t="b">
        <f t="shared" si="383"/>
        <v>0</v>
      </c>
      <c r="Z630" s="2" t="b">
        <f t="shared" si="383"/>
        <v>0</v>
      </c>
      <c r="AA630" s="2" t="b">
        <f t="shared" si="383"/>
        <v>0</v>
      </c>
      <c r="AB630" s="2" t="b">
        <f t="shared" si="383"/>
        <v>0</v>
      </c>
      <c r="AC630" s="2" t="b">
        <f t="shared" si="383"/>
        <v>0</v>
      </c>
      <c r="AD630" s="2" t="b">
        <f t="shared" si="384"/>
        <v>0</v>
      </c>
      <c r="AE630" s="2" t="b">
        <f t="shared" si="384"/>
        <v>0</v>
      </c>
      <c r="AF630" s="2" t="b">
        <f t="shared" si="384"/>
        <v>0</v>
      </c>
      <c r="AG630" s="2" t="b">
        <f t="shared" si="384"/>
        <v>0</v>
      </c>
      <c r="AH630" s="2" t="b">
        <f t="shared" si="384"/>
        <v>0</v>
      </c>
      <c r="AI630" s="2" t="b">
        <f t="shared" si="384"/>
        <v>0</v>
      </c>
      <c r="AJ630" s="2" t="b">
        <f t="shared" si="384"/>
        <v>0</v>
      </c>
      <c r="AK630" s="2" t="b">
        <f t="shared" si="384"/>
        <v>0</v>
      </c>
      <c r="AL630" s="2" t="b">
        <f t="shared" si="384"/>
        <v>0</v>
      </c>
      <c r="AM630" s="2" t="b">
        <f t="shared" si="384"/>
        <v>0</v>
      </c>
      <c r="AN630" s="2" t="b">
        <f t="shared" si="385"/>
        <v>0</v>
      </c>
      <c r="AO630" s="2" t="b">
        <f t="shared" si="385"/>
        <v>0</v>
      </c>
      <c r="AP630" s="2" t="b">
        <f t="shared" si="385"/>
        <v>0</v>
      </c>
      <c r="AQ630" s="2" t="b">
        <f t="shared" si="385"/>
        <v>0</v>
      </c>
      <c r="AR630" s="2" t="b">
        <f t="shared" si="385"/>
        <v>0</v>
      </c>
      <c r="AS630" s="2" t="b">
        <f t="shared" si="385"/>
        <v>0</v>
      </c>
      <c r="AT630" s="2" t="b">
        <f t="shared" si="385"/>
        <v>1</v>
      </c>
      <c r="AU630" s="2" t="b">
        <f t="shared" si="385"/>
        <v>1</v>
      </c>
      <c r="AV630" s="2" t="b">
        <f t="shared" si="385"/>
        <v>1</v>
      </c>
      <c r="AW630" s="2" t="b">
        <f t="shared" si="385"/>
        <v>1</v>
      </c>
      <c r="AX630" s="2" t="b">
        <f t="shared" si="386"/>
        <v>1</v>
      </c>
      <c r="AY630" s="2" t="b">
        <f t="shared" si="386"/>
        <v>1</v>
      </c>
      <c r="AZ630" s="2" t="b">
        <f t="shared" si="386"/>
        <v>1</v>
      </c>
      <c r="BA630" s="2" t="b">
        <f t="shared" si="386"/>
        <v>1</v>
      </c>
      <c r="BB630" s="2" t="b">
        <f t="shared" si="386"/>
        <v>1</v>
      </c>
      <c r="BC630" s="2" t="b">
        <f t="shared" si="386"/>
        <v>1</v>
      </c>
      <c r="BD630" s="2" t="b">
        <f t="shared" si="386"/>
        <v>1</v>
      </c>
      <c r="BE630" s="2" t="b">
        <f t="shared" si="386"/>
        <v>1</v>
      </c>
      <c r="BF630" s="2" t="b">
        <f t="shared" si="386"/>
        <v>1</v>
      </c>
      <c r="BG630" s="2" t="b">
        <f t="shared" si="386"/>
        <v>1</v>
      </c>
      <c r="BH630" s="2" t="b">
        <f t="shared" si="386"/>
        <v>1</v>
      </c>
      <c r="BI630" s="2" t="b">
        <f t="shared" si="386"/>
        <v>1</v>
      </c>
      <c r="BJ630" s="2" t="b">
        <f t="shared" si="386"/>
        <v>1</v>
      </c>
      <c r="BK630" s="2" t="b">
        <f t="shared" si="386"/>
        <v>1</v>
      </c>
    </row>
    <row r="631" spans="1:63" ht="43.5" x14ac:dyDescent="0.35">
      <c r="A631" s="2" t="str">
        <f>RawData!A627&amp;" "&amp;RawData!B627&amp;" "&amp;RawData!C627&amp;" "&amp;RawData!D627&amp;" "&amp;RawData!E627</f>
        <v xml:space="preserve">500 20210503    _CSDSDDST   68000 20.56 letters to Santa sbasic     </v>
      </c>
      <c r="B631" s="2" t="str">
        <f t="shared" si="354"/>
        <v>500 20210503 _CSDSDDST 68000 20.56 letters to Santa sbasic</v>
      </c>
      <c r="C631" s="2">
        <f t="shared" si="355"/>
        <v>4</v>
      </c>
      <c r="D631" s="2">
        <f t="shared" si="356"/>
        <v>13</v>
      </c>
      <c r="E631" s="2">
        <f t="shared" si="357"/>
        <v>23</v>
      </c>
      <c r="F631" s="2" t="b">
        <f t="shared" si="358"/>
        <v>1</v>
      </c>
      <c r="G631" s="2" t="b">
        <f t="shared" si="359"/>
        <v>1</v>
      </c>
      <c r="I631" s="2">
        <f t="shared" si="366"/>
        <v>500</v>
      </c>
      <c r="J631" s="2" t="str">
        <f t="shared" si="360"/>
        <v>20210503</v>
      </c>
      <c r="K631" s="2" t="str">
        <f t="shared" si="361"/>
        <v>_CSDSDDST</v>
      </c>
      <c r="L631" s="2" t="str">
        <f t="shared" si="362"/>
        <v>68000 20.56 letters to Santa sbasic</v>
      </c>
      <c r="M631" s="2" t="s">
        <v>1313</v>
      </c>
      <c r="N631" s="2" t="b">
        <f t="shared" si="363"/>
        <v>1</v>
      </c>
      <c r="O631" s="2" t="b">
        <f t="shared" si="364"/>
        <v>0</v>
      </c>
      <c r="P631" s="2" t="str">
        <f t="shared" si="365"/>
        <v>CSDSDDST</v>
      </c>
      <c r="T631" s="2" t="b">
        <f t="shared" si="383"/>
        <v>0</v>
      </c>
      <c r="U631" s="2" t="b">
        <f t="shared" si="383"/>
        <v>0</v>
      </c>
      <c r="V631" s="2" t="b">
        <f t="shared" si="383"/>
        <v>0</v>
      </c>
      <c r="W631" s="2" t="b">
        <f t="shared" si="383"/>
        <v>1</v>
      </c>
      <c r="X631" s="2" t="b">
        <f t="shared" si="383"/>
        <v>0</v>
      </c>
      <c r="Y631" s="2" t="b">
        <f t="shared" si="383"/>
        <v>0</v>
      </c>
      <c r="Z631" s="2" t="b">
        <f t="shared" si="383"/>
        <v>0</v>
      </c>
      <c r="AA631" s="2" t="b">
        <f t="shared" si="383"/>
        <v>0</v>
      </c>
      <c r="AB631" s="2" t="b">
        <f t="shared" si="383"/>
        <v>0</v>
      </c>
      <c r="AC631" s="2" t="b">
        <f t="shared" si="383"/>
        <v>0</v>
      </c>
      <c r="AD631" s="2" t="b">
        <f t="shared" si="384"/>
        <v>0</v>
      </c>
      <c r="AE631" s="2" t="b">
        <f t="shared" si="384"/>
        <v>0</v>
      </c>
      <c r="AF631" s="2" t="b">
        <f t="shared" si="384"/>
        <v>0</v>
      </c>
      <c r="AG631" s="2" t="b">
        <f t="shared" si="384"/>
        <v>0</v>
      </c>
      <c r="AH631" s="2" t="b">
        <f t="shared" si="384"/>
        <v>0</v>
      </c>
      <c r="AI631" s="2" t="b">
        <f t="shared" si="384"/>
        <v>0</v>
      </c>
      <c r="AJ631" s="2" t="b">
        <f t="shared" si="384"/>
        <v>0</v>
      </c>
      <c r="AK631" s="2" t="b">
        <f t="shared" si="384"/>
        <v>0</v>
      </c>
      <c r="AL631" s="2" t="b">
        <f t="shared" si="384"/>
        <v>0</v>
      </c>
      <c r="AM631" s="2" t="b">
        <f t="shared" si="384"/>
        <v>0</v>
      </c>
      <c r="AN631" s="2" t="b">
        <f t="shared" si="385"/>
        <v>0</v>
      </c>
      <c r="AO631" s="2" t="b">
        <f t="shared" si="385"/>
        <v>0</v>
      </c>
      <c r="AP631" s="2" t="b">
        <f t="shared" si="385"/>
        <v>0</v>
      </c>
      <c r="AQ631" s="2" t="b">
        <f t="shared" si="385"/>
        <v>0</v>
      </c>
      <c r="AR631" s="2" t="b">
        <f t="shared" si="385"/>
        <v>0</v>
      </c>
      <c r="AS631" s="2" t="b">
        <f t="shared" si="385"/>
        <v>0</v>
      </c>
      <c r="AT631" s="2" t="b">
        <f t="shared" si="385"/>
        <v>1</v>
      </c>
      <c r="AU631" s="2" t="b">
        <f t="shared" si="385"/>
        <v>1</v>
      </c>
      <c r="AV631" s="2" t="b">
        <f t="shared" si="385"/>
        <v>1</v>
      </c>
      <c r="AW631" s="2" t="b">
        <f t="shared" si="385"/>
        <v>1</v>
      </c>
      <c r="AX631" s="2" t="b">
        <f t="shared" si="386"/>
        <v>1</v>
      </c>
      <c r="AY631" s="2" t="b">
        <f t="shared" si="386"/>
        <v>1</v>
      </c>
      <c r="AZ631" s="2" t="b">
        <f t="shared" si="386"/>
        <v>1</v>
      </c>
      <c r="BA631" s="2" t="b">
        <f t="shared" si="386"/>
        <v>1</v>
      </c>
      <c r="BB631" s="2" t="b">
        <f t="shared" si="386"/>
        <v>1</v>
      </c>
      <c r="BC631" s="2" t="b">
        <f t="shared" si="386"/>
        <v>1</v>
      </c>
      <c r="BD631" s="2" t="b">
        <f t="shared" si="386"/>
        <v>1</v>
      </c>
      <c r="BE631" s="2" t="b">
        <f t="shared" si="386"/>
        <v>1</v>
      </c>
      <c r="BF631" s="2" t="b">
        <f t="shared" si="386"/>
        <v>1</v>
      </c>
      <c r="BG631" s="2" t="b">
        <f t="shared" si="386"/>
        <v>1</v>
      </c>
      <c r="BH631" s="2" t="b">
        <f t="shared" si="386"/>
        <v>1</v>
      </c>
      <c r="BI631" s="2" t="b">
        <f t="shared" si="386"/>
        <v>1</v>
      </c>
      <c r="BJ631" s="2" t="b">
        <f t="shared" si="386"/>
        <v>1</v>
      </c>
      <c r="BK631" s="2" t="b">
        <f t="shared" si="386"/>
        <v>1</v>
      </c>
    </row>
    <row r="632" spans="1:63" x14ac:dyDescent="0.35">
      <c r="A632" s="2" t="str">
        <f>RawData!A628&amp;" "&amp;RawData!B628&amp;" "&amp;RawData!C628&amp;" "&amp;RawData!D628&amp;" "&amp;RawData!E628</f>
        <v xml:space="preserve">    </v>
      </c>
      <c r="B632" s="2" t="str">
        <f t="shared" si="354"/>
        <v/>
      </c>
      <c r="C632" s="2" t="e">
        <f t="shared" si="355"/>
        <v>#VALUE!</v>
      </c>
      <c r="D632" s="2" t="e">
        <f t="shared" si="356"/>
        <v>#VALUE!</v>
      </c>
      <c r="E632" s="2" t="e">
        <f t="shared" si="357"/>
        <v>#VALUE!</v>
      </c>
      <c r="F632" s="2" t="b">
        <f t="shared" si="358"/>
        <v>0</v>
      </c>
      <c r="G632" s="2" t="b">
        <f t="shared" si="359"/>
        <v>0</v>
      </c>
      <c r="I632" s="2" t="str">
        <f t="shared" si="366"/>
        <v/>
      </c>
      <c r="J632" s="2" t="str">
        <f t="shared" si="360"/>
        <v/>
      </c>
      <c r="K632" s="2" t="str">
        <f t="shared" si="361"/>
        <v/>
      </c>
      <c r="L632" s="2" t="str">
        <f t="shared" si="362"/>
        <v/>
      </c>
      <c r="N632" s="2" t="str">
        <f t="shared" si="363"/>
        <v/>
      </c>
      <c r="O632" s="2" t="str">
        <f t="shared" si="364"/>
        <v/>
      </c>
      <c r="P632" s="2" t="str">
        <f t="shared" si="365"/>
        <v/>
      </c>
      <c r="T632" s="2" t="str">
        <f t="shared" si="383"/>
        <v/>
      </c>
      <c r="U632" s="2" t="str">
        <f t="shared" si="383"/>
        <v/>
      </c>
      <c r="V632" s="2" t="str">
        <f t="shared" si="383"/>
        <v/>
      </c>
      <c r="W632" s="2" t="str">
        <f t="shared" si="383"/>
        <v/>
      </c>
      <c r="X632" s="2" t="str">
        <f t="shared" si="383"/>
        <v/>
      </c>
      <c r="Y632" s="2" t="str">
        <f t="shared" si="383"/>
        <v/>
      </c>
      <c r="Z632" s="2" t="str">
        <f t="shared" si="383"/>
        <v/>
      </c>
      <c r="AA632" s="2" t="str">
        <f t="shared" si="383"/>
        <v/>
      </c>
      <c r="AB632" s="2" t="str">
        <f t="shared" si="383"/>
        <v/>
      </c>
      <c r="AC632" s="2" t="str">
        <f t="shared" si="383"/>
        <v/>
      </c>
      <c r="AD632" s="2" t="str">
        <f t="shared" si="384"/>
        <v/>
      </c>
      <c r="AE632" s="2" t="str">
        <f t="shared" si="384"/>
        <v/>
      </c>
      <c r="AF632" s="2" t="str">
        <f t="shared" si="384"/>
        <v/>
      </c>
      <c r="AG632" s="2" t="str">
        <f t="shared" si="384"/>
        <v/>
      </c>
      <c r="AH632" s="2" t="str">
        <f t="shared" si="384"/>
        <v/>
      </c>
      <c r="AI632" s="2" t="str">
        <f t="shared" si="384"/>
        <v/>
      </c>
      <c r="AJ632" s="2" t="str">
        <f t="shared" si="384"/>
        <v/>
      </c>
      <c r="AK632" s="2" t="str">
        <f t="shared" si="384"/>
        <v/>
      </c>
      <c r="AL632" s="2" t="str">
        <f t="shared" si="384"/>
        <v/>
      </c>
      <c r="AM632" s="2" t="str">
        <f t="shared" si="384"/>
        <v/>
      </c>
      <c r="AN632" s="2" t="str">
        <f t="shared" si="385"/>
        <v/>
      </c>
      <c r="AO632" s="2" t="str">
        <f t="shared" si="385"/>
        <v/>
      </c>
      <c r="AP632" s="2" t="str">
        <f t="shared" si="385"/>
        <v/>
      </c>
      <c r="AQ632" s="2" t="str">
        <f t="shared" si="385"/>
        <v/>
      </c>
      <c r="AR632" s="2" t="str">
        <f t="shared" si="385"/>
        <v/>
      </c>
      <c r="AS632" s="2" t="str">
        <f t="shared" si="385"/>
        <v/>
      </c>
      <c r="AT632" s="2" t="str">
        <f t="shared" si="385"/>
        <v/>
      </c>
      <c r="AU632" s="2" t="str">
        <f t="shared" si="385"/>
        <v/>
      </c>
      <c r="AV632" s="2" t="str">
        <f t="shared" si="385"/>
        <v/>
      </c>
      <c r="AW632" s="2" t="str">
        <f t="shared" si="385"/>
        <v/>
      </c>
      <c r="AX632" s="2" t="str">
        <f t="shared" si="386"/>
        <v/>
      </c>
      <c r="AY632" s="2" t="str">
        <f t="shared" si="386"/>
        <v/>
      </c>
      <c r="AZ632" s="2" t="str">
        <f t="shared" si="386"/>
        <v/>
      </c>
      <c r="BA632" s="2" t="str">
        <f t="shared" si="386"/>
        <v/>
      </c>
      <c r="BB632" s="2" t="str">
        <f t="shared" si="386"/>
        <v/>
      </c>
      <c r="BC632" s="2" t="str">
        <f t="shared" si="386"/>
        <v/>
      </c>
      <c r="BD632" s="2" t="str">
        <f t="shared" si="386"/>
        <v/>
      </c>
      <c r="BE632" s="2" t="str">
        <f t="shared" si="386"/>
        <v/>
      </c>
      <c r="BF632" s="2" t="str">
        <f t="shared" si="386"/>
        <v/>
      </c>
      <c r="BG632" s="2" t="str">
        <f t="shared" si="386"/>
        <v/>
      </c>
      <c r="BH632" s="2" t="str">
        <f t="shared" si="386"/>
        <v/>
      </c>
      <c r="BI632" s="2" t="str">
        <f t="shared" si="386"/>
        <v/>
      </c>
      <c r="BJ632" s="2" t="str">
        <f t="shared" si="386"/>
        <v/>
      </c>
      <c r="BK632" s="2" t="str">
        <f t="shared" si="386"/>
        <v/>
      </c>
    </row>
    <row r="633" spans="1:63" x14ac:dyDescent="0.35">
      <c r="A633" s="2" t="str">
        <f>RawData!A629&amp;" "&amp;RawData!B629&amp;" "&amp;RawData!C629&amp;" "&amp;RawData!D629&amp;" "&amp;RawData!E629</f>
        <v xml:space="preserve">       </v>
      </c>
      <c r="B633" s="2" t="str">
        <f t="shared" si="354"/>
        <v/>
      </c>
      <c r="C633" s="2" t="e">
        <f t="shared" si="355"/>
        <v>#VALUE!</v>
      </c>
      <c r="D633" s="2" t="e">
        <f t="shared" si="356"/>
        <v>#VALUE!</v>
      </c>
      <c r="E633" s="2" t="e">
        <f t="shared" si="357"/>
        <v>#VALUE!</v>
      </c>
      <c r="F633" s="2" t="b">
        <f t="shared" si="358"/>
        <v>0</v>
      </c>
      <c r="G633" s="2" t="b">
        <f t="shared" si="359"/>
        <v>0</v>
      </c>
      <c r="I633" s="2" t="str">
        <f t="shared" si="366"/>
        <v/>
      </c>
      <c r="J633" s="2" t="str">
        <f t="shared" si="360"/>
        <v/>
      </c>
      <c r="K633" s="2" t="str">
        <f t="shared" si="361"/>
        <v/>
      </c>
      <c r="L633" s="2" t="str">
        <f t="shared" si="362"/>
        <v/>
      </c>
      <c r="N633" s="2" t="str">
        <f t="shared" si="363"/>
        <v/>
      </c>
      <c r="O633" s="2" t="str">
        <f t="shared" si="364"/>
        <v/>
      </c>
      <c r="P633" s="2" t="str">
        <f t="shared" si="365"/>
        <v/>
      </c>
      <c r="T633" s="2" t="str">
        <f t="shared" si="383"/>
        <v/>
      </c>
      <c r="U633" s="2" t="str">
        <f t="shared" si="383"/>
        <v/>
      </c>
      <c r="V633" s="2" t="str">
        <f t="shared" si="383"/>
        <v/>
      </c>
      <c r="W633" s="2" t="str">
        <f t="shared" si="383"/>
        <v/>
      </c>
      <c r="X633" s="2" t="str">
        <f t="shared" si="383"/>
        <v/>
      </c>
      <c r="Y633" s="2" t="str">
        <f t="shared" si="383"/>
        <v/>
      </c>
      <c r="Z633" s="2" t="str">
        <f t="shared" si="383"/>
        <v/>
      </c>
      <c r="AA633" s="2" t="str">
        <f t="shared" si="383"/>
        <v/>
      </c>
      <c r="AB633" s="2" t="str">
        <f t="shared" si="383"/>
        <v/>
      </c>
      <c r="AC633" s="2" t="str">
        <f t="shared" si="383"/>
        <v/>
      </c>
      <c r="AD633" s="2" t="str">
        <f t="shared" si="384"/>
        <v/>
      </c>
      <c r="AE633" s="2" t="str">
        <f t="shared" si="384"/>
        <v/>
      </c>
      <c r="AF633" s="2" t="str">
        <f t="shared" si="384"/>
        <v/>
      </c>
      <c r="AG633" s="2" t="str">
        <f t="shared" si="384"/>
        <v/>
      </c>
      <c r="AH633" s="2" t="str">
        <f t="shared" si="384"/>
        <v/>
      </c>
      <c r="AI633" s="2" t="str">
        <f t="shared" si="384"/>
        <v/>
      </c>
      <c r="AJ633" s="2" t="str">
        <f t="shared" si="384"/>
        <v/>
      </c>
      <c r="AK633" s="2" t="str">
        <f t="shared" si="384"/>
        <v/>
      </c>
      <c r="AL633" s="2" t="str">
        <f t="shared" si="384"/>
        <v/>
      </c>
      <c r="AM633" s="2" t="str">
        <f t="shared" si="384"/>
        <v/>
      </c>
      <c r="AN633" s="2" t="str">
        <f t="shared" si="385"/>
        <v/>
      </c>
      <c r="AO633" s="2" t="str">
        <f t="shared" si="385"/>
        <v/>
      </c>
      <c r="AP633" s="2" t="str">
        <f t="shared" si="385"/>
        <v/>
      </c>
      <c r="AQ633" s="2" t="str">
        <f t="shared" si="385"/>
        <v/>
      </c>
      <c r="AR633" s="2" t="str">
        <f t="shared" si="385"/>
        <v/>
      </c>
      <c r="AS633" s="2" t="str">
        <f t="shared" si="385"/>
        <v/>
      </c>
      <c r="AT633" s="2" t="str">
        <f t="shared" si="385"/>
        <v/>
      </c>
      <c r="AU633" s="2" t="str">
        <f t="shared" si="385"/>
        <v/>
      </c>
      <c r="AV633" s="2" t="str">
        <f t="shared" si="385"/>
        <v/>
      </c>
      <c r="AW633" s="2" t="str">
        <f t="shared" si="385"/>
        <v/>
      </c>
      <c r="AX633" s="2" t="str">
        <f t="shared" si="386"/>
        <v/>
      </c>
      <c r="AY633" s="2" t="str">
        <f t="shared" si="386"/>
        <v/>
      </c>
      <c r="AZ633" s="2" t="str">
        <f t="shared" si="386"/>
        <v/>
      </c>
      <c r="BA633" s="2" t="str">
        <f t="shared" si="386"/>
        <v/>
      </c>
      <c r="BB633" s="2" t="str">
        <f t="shared" si="386"/>
        <v/>
      </c>
      <c r="BC633" s="2" t="str">
        <f t="shared" si="386"/>
        <v/>
      </c>
      <c r="BD633" s="2" t="str">
        <f t="shared" si="386"/>
        <v/>
      </c>
      <c r="BE633" s="2" t="str">
        <f t="shared" si="386"/>
        <v/>
      </c>
      <c r="BF633" s="2" t="str">
        <f t="shared" si="386"/>
        <v/>
      </c>
      <c r="BG633" s="2" t="str">
        <f t="shared" si="386"/>
        <v/>
      </c>
      <c r="BH633" s="2" t="str">
        <f t="shared" si="386"/>
        <v/>
      </c>
      <c r="BI633" s="2" t="str">
        <f t="shared" si="386"/>
        <v/>
      </c>
      <c r="BJ633" s="2" t="str">
        <f t="shared" si="386"/>
        <v/>
      </c>
      <c r="BK633" s="2" t="str">
        <f t="shared" si="386"/>
        <v/>
      </c>
    </row>
    <row r="634" spans="1:63" x14ac:dyDescent="0.35">
      <c r="A634" s="2" t="str">
        <f>RawData!A630&amp;" "&amp;RawData!B630&amp;" "&amp;RawData!C630&amp;" "&amp;RawData!D630&amp;" "&amp;RawData!E630</f>
        <v xml:space="preserve">501-510   Gone missing    </v>
      </c>
      <c r="B634" s="2" t="str">
        <f t="shared" si="354"/>
        <v>501-510 Gone missing</v>
      </c>
      <c r="C634" s="2">
        <f t="shared" si="355"/>
        <v>8</v>
      </c>
      <c r="D634" s="2">
        <f t="shared" si="356"/>
        <v>13</v>
      </c>
      <c r="E634" s="2" t="e">
        <f t="shared" si="357"/>
        <v>#VALUE!</v>
      </c>
      <c r="F634" s="2" t="b">
        <f t="shared" si="358"/>
        <v>0</v>
      </c>
      <c r="G634" s="2" t="b">
        <f t="shared" si="359"/>
        <v>0</v>
      </c>
      <c r="I634" s="2" t="str">
        <f t="shared" si="366"/>
        <v/>
      </c>
      <c r="J634" s="2" t="str">
        <f t="shared" si="360"/>
        <v/>
      </c>
      <c r="K634" s="2" t="str">
        <f t="shared" si="361"/>
        <v/>
      </c>
      <c r="L634" s="2" t="str">
        <f t="shared" si="362"/>
        <v>501-510 Gone missing</v>
      </c>
      <c r="N634" s="2" t="str">
        <f t="shared" si="363"/>
        <v/>
      </c>
      <c r="O634" s="2" t="str">
        <f t="shared" si="364"/>
        <v/>
      </c>
      <c r="P634" s="2" t="str">
        <f t="shared" si="365"/>
        <v/>
      </c>
      <c r="T634" s="2" t="str">
        <f t="shared" si="383"/>
        <v/>
      </c>
      <c r="U634" s="2" t="str">
        <f t="shared" si="383"/>
        <v/>
      </c>
      <c r="V634" s="2" t="str">
        <f t="shared" si="383"/>
        <v/>
      </c>
      <c r="W634" s="2" t="str">
        <f t="shared" si="383"/>
        <v/>
      </c>
      <c r="X634" s="2" t="str">
        <f t="shared" si="383"/>
        <v/>
      </c>
      <c r="Y634" s="2" t="str">
        <f t="shared" si="383"/>
        <v/>
      </c>
      <c r="Z634" s="2" t="str">
        <f t="shared" si="383"/>
        <v/>
      </c>
      <c r="AA634" s="2" t="str">
        <f t="shared" si="383"/>
        <v/>
      </c>
      <c r="AB634" s="2" t="str">
        <f t="shared" si="383"/>
        <v/>
      </c>
      <c r="AC634" s="2" t="str">
        <f t="shared" si="383"/>
        <v/>
      </c>
      <c r="AD634" s="2" t="str">
        <f t="shared" si="384"/>
        <v/>
      </c>
      <c r="AE634" s="2" t="str">
        <f t="shared" si="384"/>
        <v/>
      </c>
      <c r="AF634" s="2" t="str">
        <f t="shared" si="384"/>
        <v/>
      </c>
      <c r="AG634" s="2" t="str">
        <f t="shared" si="384"/>
        <v/>
      </c>
      <c r="AH634" s="2" t="str">
        <f t="shared" si="384"/>
        <v/>
      </c>
      <c r="AI634" s="2" t="str">
        <f t="shared" si="384"/>
        <v/>
      </c>
      <c r="AJ634" s="2" t="str">
        <f t="shared" si="384"/>
        <v/>
      </c>
      <c r="AK634" s="2" t="str">
        <f t="shared" si="384"/>
        <v/>
      </c>
      <c r="AL634" s="2" t="str">
        <f t="shared" si="384"/>
        <v/>
      </c>
      <c r="AM634" s="2" t="str">
        <f t="shared" si="384"/>
        <v/>
      </c>
      <c r="AN634" s="2" t="str">
        <f t="shared" si="385"/>
        <v/>
      </c>
      <c r="AO634" s="2" t="str">
        <f t="shared" si="385"/>
        <v/>
      </c>
      <c r="AP634" s="2" t="str">
        <f t="shared" si="385"/>
        <v/>
      </c>
      <c r="AQ634" s="2" t="str">
        <f t="shared" si="385"/>
        <v/>
      </c>
      <c r="AR634" s="2" t="str">
        <f t="shared" si="385"/>
        <v/>
      </c>
      <c r="AS634" s="2" t="str">
        <f t="shared" si="385"/>
        <v/>
      </c>
      <c r="AT634" s="2" t="str">
        <f t="shared" si="385"/>
        <v/>
      </c>
      <c r="AU634" s="2" t="str">
        <f t="shared" si="385"/>
        <v/>
      </c>
      <c r="AV634" s="2" t="str">
        <f t="shared" si="385"/>
        <v/>
      </c>
      <c r="AW634" s="2" t="str">
        <f t="shared" si="385"/>
        <v/>
      </c>
      <c r="AX634" s="2" t="str">
        <f t="shared" si="386"/>
        <v/>
      </c>
      <c r="AY634" s="2" t="str">
        <f t="shared" si="386"/>
        <v/>
      </c>
      <c r="AZ634" s="2" t="str">
        <f t="shared" si="386"/>
        <v/>
      </c>
      <c r="BA634" s="2" t="str">
        <f t="shared" si="386"/>
        <v/>
      </c>
      <c r="BB634" s="2" t="str">
        <f t="shared" si="386"/>
        <v/>
      </c>
      <c r="BC634" s="2" t="str">
        <f t="shared" si="386"/>
        <v/>
      </c>
      <c r="BD634" s="2" t="str">
        <f t="shared" si="386"/>
        <v/>
      </c>
      <c r="BE634" s="2" t="str">
        <f t="shared" si="386"/>
        <v/>
      </c>
      <c r="BF634" s="2" t="str">
        <f t="shared" si="386"/>
        <v/>
      </c>
      <c r="BG634" s="2" t="str">
        <f t="shared" si="386"/>
        <v/>
      </c>
      <c r="BH634" s="2" t="str">
        <f t="shared" si="386"/>
        <v/>
      </c>
      <c r="BI634" s="2" t="str">
        <f t="shared" si="386"/>
        <v/>
      </c>
      <c r="BJ634" s="2" t="str">
        <f t="shared" si="386"/>
        <v/>
      </c>
      <c r="BK634" s="2" t="str">
        <f t="shared" si="386"/>
        <v/>
      </c>
    </row>
    <row r="635" spans="1:63" x14ac:dyDescent="0.35">
      <c r="A635" s="2" t="str">
        <f>RawData!A631&amp;" "&amp;RawData!B631&amp;" "&amp;RawData!C631&amp;" "&amp;RawData!D631&amp;" "&amp;RawData!E631</f>
        <v xml:space="preserve">    </v>
      </c>
      <c r="B635" s="2" t="str">
        <f t="shared" si="354"/>
        <v/>
      </c>
      <c r="C635" s="2" t="e">
        <f t="shared" si="355"/>
        <v>#VALUE!</v>
      </c>
      <c r="D635" s="2" t="e">
        <f t="shared" si="356"/>
        <v>#VALUE!</v>
      </c>
      <c r="E635" s="2" t="e">
        <f t="shared" si="357"/>
        <v>#VALUE!</v>
      </c>
      <c r="F635" s="2" t="b">
        <f t="shared" si="358"/>
        <v>0</v>
      </c>
      <c r="G635" s="2" t="b">
        <f t="shared" si="359"/>
        <v>0</v>
      </c>
      <c r="I635" s="2" t="str">
        <f t="shared" si="366"/>
        <v/>
      </c>
      <c r="J635" s="2" t="str">
        <f t="shared" si="360"/>
        <v/>
      </c>
      <c r="K635" s="2" t="str">
        <f t="shared" si="361"/>
        <v/>
      </c>
      <c r="L635" s="2" t="str">
        <f t="shared" si="362"/>
        <v/>
      </c>
      <c r="N635" s="2" t="str">
        <f t="shared" si="363"/>
        <v/>
      </c>
      <c r="O635" s="2" t="str">
        <f t="shared" si="364"/>
        <v/>
      </c>
      <c r="P635" s="2" t="str">
        <f t="shared" si="365"/>
        <v/>
      </c>
      <c r="T635" s="2" t="str">
        <f t="shared" ref="T635:AC644" si="387">IF($F635,OR(NOT(ISERROR(FIND(T$2,$L635,1))),NOT(ISERROR(FIND(T$3,$L635,1))),NOT(ISERROR(FIND(T$4,$L635,1)))),"")</f>
        <v/>
      </c>
      <c r="U635" s="2" t="str">
        <f t="shared" si="387"/>
        <v/>
      </c>
      <c r="V635" s="2" t="str">
        <f t="shared" si="387"/>
        <v/>
      </c>
      <c r="W635" s="2" t="str">
        <f t="shared" si="387"/>
        <v/>
      </c>
      <c r="X635" s="2" t="str">
        <f t="shared" si="387"/>
        <v/>
      </c>
      <c r="Y635" s="2" t="str">
        <f t="shared" si="387"/>
        <v/>
      </c>
      <c r="Z635" s="2" t="str">
        <f t="shared" si="387"/>
        <v/>
      </c>
      <c r="AA635" s="2" t="str">
        <f t="shared" si="387"/>
        <v/>
      </c>
      <c r="AB635" s="2" t="str">
        <f t="shared" si="387"/>
        <v/>
      </c>
      <c r="AC635" s="2" t="str">
        <f t="shared" si="387"/>
        <v/>
      </c>
      <c r="AD635" s="2" t="str">
        <f t="shared" ref="AD635:AM644" si="388">IF($F635,OR(NOT(ISERROR(FIND(AD$2,$L635,1))),NOT(ISERROR(FIND(AD$3,$L635,1))),NOT(ISERROR(FIND(AD$4,$L635,1)))),"")</f>
        <v/>
      </c>
      <c r="AE635" s="2" t="str">
        <f t="shared" si="388"/>
        <v/>
      </c>
      <c r="AF635" s="2" t="str">
        <f t="shared" si="388"/>
        <v/>
      </c>
      <c r="AG635" s="2" t="str">
        <f t="shared" si="388"/>
        <v/>
      </c>
      <c r="AH635" s="2" t="str">
        <f t="shared" si="388"/>
        <v/>
      </c>
      <c r="AI635" s="2" t="str">
        <f t="shared" si="388"/>
        <v/>
      </c>
      <c r="AJ635" s="2" t="str">
        <f t="shared" si="388"/>
        <v/>
      </c>
      <c r="AK635" s="2" t="str">
        <f t="shared" si="388"/>
        <v/>
      </c>
      <c r="AL635" s="2" t="str">
        <f t="shared" si="388"/>
        <v/>
      </c>
      <c r="AM635" s="2" t="str">
        <f t="shared" si="388"/>
        <v/>
      </c>
      <c r="AN635" s="2" t="str">
        <f t="shared" ref="AN635:AW644" si="389">IF($F635,OR(NOT(ISERROR(FIND(AN$2,$L635,1))),NOT(ISERROR(FIND(AN$3,$L635,1))),NOT(ISERROR(FIND(AN$4,$L635,1)))),"")</f>
        <v/>
      </c>
      <c r="AO635" s="2" t="str">
        <f t="shared" si="389"/>
        <v/>
      </c>
      <c r="AP635" s="2" t="str">
        <f t="shared" si="389"/>
        <v/>
      </c>
      <c r="AQ635" s="2" t="str">
        <f t="shared" si="389"/>
        <v/>
      </c>
      <c r="AR635" s="2" t="str">
        <f t="shared" si="389"/>
        <v/>
      </c>
      <c r="AS635" s="2" t="str">
        <f t="shared" si="389"/>
        <v/>
      </c>
      <c r="AT635" s="2" t="str">
        <f t="shared" si="389"/>
        <v/>
      </c>
      <c r="AU635" s="2" t="str">
        <f t="shared" si="389"/>
        <v/>
      </c>
      <c r="AV635" s="2" t="str">
        <f t="shared" si="389"/>
        <v/>
      </c>
      <c r="AW635" s="2" t="str">
        <f t="shared" si="389"/>
        <v/>
      </c>
      <c r="AX635" s="2" t="str">
        <f t="shared" ref="AX635:BK644" si="390">IF($F635,OR(NOT(ISERROR(FIND(AX$2,$L635,1))),NOT(ISERROR(FIND(AX$3,$L635,1))),NOT(ISERROR(FIND(AX$4,$L635,1)))),"")</f>
        <v/>
      </c>
      <c r="AY635" s="2" t="str">
        <f t="shared" si="390"/>
        <v/>
      </c>
      <c r="AZ635" s="2" t="str">
        <f t="shared" si="390"/>
        <v/>
      </c>
      <c r="BA635" s="2" t="str">
        <f t="shared" si="390"/>
        <v/>
      </c>
      <c r="BB635" s="2" t="str">
        <f t="shared" si="390"/>
        <v/>
      </c>
      <c r="BC635" s="2" t="str">
        <f t="shared" si="390"/>
        <v/>
      </c>
      <c r="BD635" s="2" t="str">
        <f t="shared" si="390"/>
        <v/>
      </c>
      <c r="BE635" s="2" t="str">
        <f t="shared" si="390"/>
        <v/>
      </c>
      <c r="BF635" s="2" t="str">
        <f t="shared" si="390"/>
        <v/>
      </c>
      <c r="BG635" s="2" t="str">
        <f t="shared" si="390"/>
        <v/>
      </c>
      <c r="BH635" s="2" t="str">
        <f t="shared" si="390"/>
        <v/>
      </c>
      <c r="BI635" s="2" t="str">
        <f t="shared" si="390"/>
        <v/>
      </c>
      <c r="BJ635" s="2" t="str">
        <f t="shared" si="390"/>
        <v/>
      </c>
      <c r="BK635" s="2" t="str">
        <f t="shared" si="390"/>
        <v/>
      </c>
    </row>
    <row r="636" spans="1:63" ht="58" x14ac:dyDescent="0.35">
      <c r="A636" s="2" t="str">
        <f>RawData!A632&amp;" "&amp;RawData!B632&amp;" "&amp;RawData!C632&amp;" "&amp;RawData!D632&amp;" "&amp;RawData!E632</f>
        <v xml:space="preserve">511-520   Zemu Z80 Emulator under Microsoft Windows. No Physical Disks are required!  .DSK .UMD .IMD    </v>
      </c>
      <c r="B636" s="2" t="str">
        <f t="shared" si="354"/>
        <v>511-520 Zemu Z80 Emulator under Microsoft Windows. No Physical Disks are required! .DSK .UMD .IMD</v>
      </c>
      <c r="C636" s="2">
        <f t="shared" si="355"/>
        <v>8</v>
      </c>
      <c r="D636" s="2">
        <f t="shared" si="356"/>
        <v>13</v>
      </c>
      <c r="E636" s="2">
        <f t="shared" si="357"/>
        <v>17</v>
      </c>
      <c r="F636" s="2" t="b">
        <f t="shared" si="358"/>
        <v>0</v>
      </c>
      <c r="G636" s="2" t="b">
        <f t="shared" si="359"/>
        <v>0</v>
      </c>
      <c r="I636" s="2" t="str">
        <f t="shared" si="366"/>
        <v/>
      </c>
      <c r="J636" s="2" t="str">
        <f t="shared" si="360"/>
        <v/>
      </c>
      <c r="K636" s="2" t="str">
        <f t="shared" si="361"/>
        <v/>
      </c>
      <c r="L636" s="2" t="str">
        <f t="shared" si="362"/>
        <v>511-520 Zemu Z80 Emulator under Microsoft Windows. No Physical Disks are required! .DSK .UMD .IMD</v>
      </c>
      <c r="N636" s="2" t="str">
        <f t="shared" si="363"/>
        <v/>
      </c>
      <c r="O636" s="2" t="str">
        <f t="shared" si="364"/>
        <v/>
      </c>
      <c r="P636" s="2" t="str">
        <f t="shared" si="365"/>
        <v/>
      </c>
      <c r="T636" s="2" t="str">
        <f t="shared" si="387"/>
        <v/>
      </c>
      <c r="U636" s="2" t="str">
        <f t="shared" si="387"/>
        <v/>
      </c>
      <c r="V636" s="2" t="str">
        <f t="shared" si="387"/>
        <v/>
      </c>
      <c r="W636" s="2" t="str">
        <f t="shared" si="387"/>
        <v/>
      </c>
      <c r="X636" s="2" t="str">
        <f t="shared" si="387"/>
        <v/>
      </c>
      <c r="Y636" s="2" t="str">
        <f t="shared" si="387"/>
        <v/>
      </c>
      <c r="Z636" s="2" t="str">
        <f t="shared" si="387"/>
        <v/>
      </c>
      <c r="AA636" s="2" t="str">
        <f t="shared" si="387"/>
        <v/>
      </c>
      <c r="AB636" s="2" t="str">
        <f t="shared" si="387"/>
        <v/>
      </c>
      <c r="AC636" s="2" t="str">
        <f t="shared" si="387"/>
        <v/>
      </c>
      <c r="AD636" s="2" t="str">
        <f t="shared" si="388"/>
        <v/>
      </c>
      <c r="AE636" s="2" t="str">
        <f t="shared" si="388"/>
        <v/>
      </c>
      <c r="AF636" s="2" t="str">
        <f t="shared" si="388"/>
        <v/>
      </c>
      <c r="AG636" s="2" t="str">
        <f t="shared" si="388"/>
        <v/>
      </c>
      <c r="AH636" s="2" t="str">
        <f t="shared" si="388"/>
        <v/>
      </c>
      <c r="AI636" s="2" t="str">
        <f t="shared" si="388"/>
        <v/>
      </c>
      <c r="AJ636" s="2" t="str">
        <f t="shared" si="388"/>
        <v/>
      </c>
      <c r="AK636" s="2" t="str">
        <f t="shared" si="388"/>
        <v/>
      </c>
      <c r="AL636" s="2" t="str">
        <f t="shared" si="388"/>
        <v/>
      </c>
      <c r="AM636" s="2" t="str">
        <f t="shared" si="388"/>
        <v/>
      </c>
      <c r="AN636" s="2" t="str">
        <f t="shared" si="389"/>
        <v/>
      </c>
      <c r="AO636" s="2" t="str">
        <f t="shared" si="389"/>
        <v/>
      </c>
      <c r="AP636" s="2" t="str">
        <f t="shared" si="389"/>
        <v/>
      </c>
      <c r="AQ636" s="2" t="str">
        <f t="shared" si="389"/>
        <v/>
      </c>
      <c r="AR636" s="2" t="str">
        <f t="shared" si="389"/>
        <v/>
      </c>
      <c r="AS636" s="2" t="str">
        <f t="shared" si="389"/>
        <v/>
      </c>
      <c r="AT636" s="2" t="str">
        <f t="shared" si="389"/>
        <v/>
      </c>
      <c r="AU636" s="2" t="str">
        <f t="shared" si="389"/>
        <v/>
      </c>
      <c r="AV636" s="2" t="str">
        <f t="shared" si="389"/>
        <v/>
      </c>
      <c r="AW636" s="2" t="str">
        <f t="shared" si="389"/>
        <v/>
      </c>
      <c r="AX636" s="2" t="str">
        <f t="shared" si="390"/>
        <v/>
      </c>
      <c r="AY636" s="2" t="str">
        <f t="shared" si="390"/>
        <v/>
      </c>
      <c r="AZ636" s="2" t="str">
        <f t="shared" si="390"/>
        <v/>
      </c>
      <c r="BA636" s="2" t="str">
        <f t="shared" si="390"/>
        <v/>
      </c>
      <c r="BB636" s="2" t="str">
        <f t="shared" si="390"/>
        <v/>
      </c>
      <c r="BC636" s="2" t="str">
        <f t="shared" si="390"/>
        <v/>
      </c>
      <c r="BD636" s="2" t="str">
        <f t="shared" si="390"/>
        <v/>
      </c>
      <c r="BE636" s="2" t="str">
        <f t="shared" si="390"/>
        <v/>
      </c>
      <c r="BF636" s="2" t="str">
        <f t="shared" si="390"/>
        <v/>
      </c>
      <c r="BG636" s="2" t="str">
        <f t="shared" si="390"/>
        <v/>
      </c>
      <c r="BH636" s="2" t="str">
        <f t="shared" si="390"/>
        <v/>
      </c>
      <c r="BI636" s="2" t="str">
        <f t="shared" si="390"/>
        <v/>
      </c>
      <c r="BJ636" s="2" t="str">
        <f t="shared" si="390"/>
        <v/>
      </c>
      <c r="BK636" s="2" t="str">
        <f t="shared" si="390"/>
        <v/>
      </c>
    </row>
    <row r="637" spans="1:63" x14ac:dyDescent="0.35">
      <c r="A637" s="2" t="str">
        <f>RawData!A633&amp;" "&amp;RawData!B633&amp;" "&amp;RawData!C633&amp;" "&amp;RawData!D633&amp;" "&amp;RawData!E633</f>
        <v xml:space="preserve">Zemu will use .dsk images    </v>
      </c>
      <c r="B637" s="2" t="str">
        <f t="shared" si="354"/>
        <v>Zemu will use .dsk images</v>
      </c>
      <c r="C637" s="2">
        <f t="shared" si="355"/>
        <v>5</v>
      </c>
      <c r="D637" s="2">
        <f t="shared" si="356"/>
        <v>10</v>
      </c>
      <c r="E637" s="2">
        <f t="shared" si="357"/>
        <v>14</v>
      </c>
      <c r="F637" s="2" t="b">
        <f t="shared" si="358"/>
        <v>0</v>
      </c>
      <c r="G637" s="2" t="b">
        <f t="shared" si="359"/>
        <v>0</v>
      </c>
      <c r="I637" s="2" t="str">
        <f t="shared" si="366"/>
        <v/>
      </c>
      <c r="J637" s="2" t="str">
        <f t="shared" si="360"/>
        <v/>
      </c>
      <c r="K637" s="2" t="str">
        <f t="shared" si="361"/>
        <v/>
      </c>
      <c r="L637" s="2" t="str">
        <f t="shared" si="362"/>
        <v>Zemu will use .dsk images</v>
      </c>
      <c r="N637" s="2" t="str">
        <f t="shared" si="363"/>
        <v/>
      </c>
      <c r="O637" s="2" t="str">
        <f t="shared" si="364"/>
        <v/>
      </c>
      <c r="P637" s="2" t="str">
        <f t="shared" si="365"/>
        <v/>
      </c>
      <c r="T637" s="2" t="str">
        <f t="shared" si="387"/>
        <v/>
      </c>
      <c r="U637" s="2" t="str">
        <f t="shared" si="387"/>
        <v/>
      </c>
      <c r="V637" s="2" t="str">
        <f t="shared" si="387"/>
        <v/>
      </c>
      <c r="W637" s="2" t="str">
        <f t="shared" si="387"/>
        <v/>
      </c>
      <c r="X637" s="2" t="str">
        <f t="shared" si="387"/>
        <v/>
      </c>
      <c r="Y637" s="2" t="str">
        <f t="shared" si="387"/>
        <v/>
      </c>
      <c r="Z637" s="2" t="str">
        <f t="shared" si="387"/>
        <v/>
      </c>
      <c r="AA637" s="2" t="str">
        <f t="shared" si="387"/>
        <v/>
      </c>
      <c r="AB637" s="2" t="str">
        <f t="shared" si="387"/>
        <v/>
      </c>
      <c r="AC637" s="2" t="str">
        <f t="shared" si="387"/>
        <v/>
      </c>
      <c r="AD637" s="2" t="str">
        <f t="shared" si="388"/>
        <v/>
      </c>
      <c r="AE637" s="2" t="str">
        <f t="shared" si="388"/>
        <v/>
      </c>
      <c r="AF637" s="2" t="str">
        <f t="shared" si="388"/>
        <v/>
      </c>
      <c r="AG637" s="2" t="str">
        <f t="shared" si="388"/>
        <v/>
      </c>
      <c r="AH637" s="2" t="str">
        <f t="shared" si="388"/>
        <v/>
      </c>
      <c r="AI637" s="2" t="str">
        <f t="shared" si="388"/>
        <v/>
      </c>
      <c r="AJ637" s="2" t="str">
        <f t="shared" si="388"/>
        <v/>
      </c>
      <c r="AK637" s="2" t="str">
        <f t="shared" si="388"/>
        <v/>
      </c>
      <c r="AL637" s="2" t="str">
        <f t="shared" si="388"/>
        <v/>
      </c>
      <c r="AM637" s="2" t="str">
        <f t="shared" si="388"/>
        <v/>
      </c>
      <c r="AN637" s="2" t="str">
        <f t="shared" si="389"/>
        <v/>
      </c>
      <c r="AO637" s="2" t="str">
        <f t="shared" si="389"/>
        <v/>
      </c>
      <c r="AP637" s="2" t="str">
        <f t="shared" si="389"/>
        <v/>
      </c>
      <c r="AQ637" s="2" t="str">
        <f t="shared" si="389"/>
        <v/>
      </c>
      <c r="AR637" s="2" t="str">
        <f t="shared" si="389"/>
        <v/>
      </c>
      <c r="AS637" s="2" t="str">
        <f t="shared" si="389"/>
        <v/>
      </c>
      <c r="AT637" s="2" t="str">
        <f t="shared" si="389"/>
        <v/>
      </c>
      <c r="AU637" s="2" t="str">
        <f t="shared" si="389"/>
        <v/>
      </c>
      <c r="AV637" s="2" t="str">
        <f t="shared" si="389"/>
        <v/>
      </c>
      <c r="AW637" s="2" t="str">
        <f t="shared" si="389"/>
        <v/>
      </c>
      <c r="AX637" s="2" t="str">
        <f t="shared" si="390"/>
        <v/>
      </c>
      <c r="AY637" s="2" t="str">
        <f t="shared" si="390"/>
        <v/>
      </c>
      <c r="AZ637" s="2" t="str">
        <f t="shared" si="390"/>
        <v/>
      </c>
      <c r="BA637" s="2" t="str">
        <f t="shared" si="390"/>
        <v/>
      </c>
      <c r="BB637" s="2" t="str">
        <f t="shared" si="390"/>
        <v/>
      </c>
      <c r="BC637" s="2" t="str">
        <f t="shared" si="390"/>
        <v/>
      </c>
      <c r="BD637" s="2" t="str">
        <f t="shared" si="390"/>
        <v/>
      </c>
      <c r="BE637" s="2" t="str">
        <f t="shared" si="390"/>
        <v/>
      </c>
      <c r="BF637" s="2" t="str">
        <f t="shared" si="390"/>
        <v/>
      </c>
      <c r="BG637" s="2" t="str">
        <f t="shared" si="390"/>
        <v/>
      </c>
      <c r="BH637" s="2" t="str">
        <f t="shared" si="390"/>
        <v/>
      </c>
      <c r="BI637" s="2" t="str">
        <f t="shared" si="390"/>
        <v/>
      </c>
      <c r="BJ637" s="2" t="str">
        <f t="shared" si="390"/>
        <v/>
      </c>
      <c r="BK637" s="2" t="str">
        <f t="shared" si="390"/>
        <v/>
      </c>
    </row>
    <row r="638" spans="1:63" ht="58" x14ac:dyDescent="0.35">
      <c r="A638" s="2" t="str">
        <f>RawData!A634&amp;" "&amp;RawData!B634&amp;" "&amp;RawData!C634&amp;" "&amp;RawData!D634&amp;" "&amp;RawData!E634</f>
        <v xml:space="preserve">511 20140305   _CLDSDDST 511C1105.DSK  Cromix 11.05 1.2MB Master Boot Diskette WILL NOT BOOT UNDER ZEMU   </v>
      </c>
      <c r="B638" s="2" t="str">
        <f t="shared" si="354"/>
        <v>511 20140305 _CLDSDDST 511C1105.DSK Cromix 11.05 1.2MB Master Boot Diskette WILL NOT BOOT UNDER ZEMU</v>
      </c>
      <c r="C638" s="2">
        <f t="shared" si="355"/>
        <v>4</v>
      </c>
      <c r="D638" s="2">
        <f t="shared" si="356"/>
        <v>13</v>
      </c>
      <c r="E638" s="2">
        <f t="shared" si="357"/>
        <v>23</v>
      </c>
      <c r="F638" s="2" t="b">
        <f t="shared" si="358"/>
        <v>1</v>
      </c>
      <c r="G638" s="2" t="b">
        <f t="shared" si="359"/>
        <v>1</v>
      </c>
      <c r="I638" s="2">
        <f t="shared" si="366"/>
        <v>511</v>
      </c>
      <c r="J638" s="2" t="str">
        <f t="shared" si="360"/>
        <v>20140305</v>
      </c>
      <c r="K638" s="2" t="str">
        <f t="shared" si="361"/>
        <v>_CLDSDDST</v>
      </c>
      <c r="L638" s="2" t="str">
        <f t="shared" si="362"/>
        <v>511C1105.DSK Cromix 11.05 1.2MB Master Boot Diskette WILL NOT BOOT UNDER ZEMU</v>
      </c>
      <c r="N638" s="2" t="b">
        <f t="shared" si="363"/>
        <v>1</v>
      </c>
      <c r="O638" s="2" t="b">
        <f t="shared" si="364"/>
        <v>0</v>
      </c>
      <c r="P638" s="2" t="str">
        <f t="shared" si="365"/>
        <v>CLDSDDST</v>
      </c>
      <c r="T638" s="2" t="b">
        <f t="shared" si="387"/>
        <v>1</v>
      </c>
      <c r="U638" s="2" t="b">
        <f t="shared" si="387"/>
        <v>0</v>
      </c>
      <c r="V638" s="2" t="b">
        <f t="shared" si="387"/>
        <v>0</v>
      </c>
      <c r="W638" s="2" t="b">
        <f t="shared" si="387"/>
        <v>0</v>
      </c>
      <c r="X638" s="2" t="b">
        <f t="shared" si="387"/>
        <v>0</v>
      </c>
      <c r="Y638" s="2" t="b">
        <f t="shared" si="387"/>
        <v>0</v>
      </c>
      <c r="Z638" s="2" t="b">
        <f t="shared" si="387"/>
        <v>0</v>
      </c>
      <c r="AA638" s="2" t="b">
        <f t="shared" si="387"/>
        <v>0</v>
      </c>
      <c r="AB638" s="2" t="b">
        <f t="shared" si="387"/>
        <v>0</v>
      </c>
      <c r="AC638" s="2" t="b">
        <f t="shared" si="387"/>
        <v>0</v>
      </c>
      <c r="AD638" s="2" t="b">
        <f t="shared" si="388"/>
        <v>0</v>
      </c>
      <c r="AE638" s="2" t="b">
        <f t="shared" si="388"/>
        <v>0</v>
      </c>
      <c r="AF638" s="2" t="b">
        <f t="shared" si="388"/>
        <v>0</v>
      </c>
      <c r="AG638" s="2" t="b">
        <f t="shared" si="388"/>
        <v>0</v>
      </c>
      <c r="AH638" s="2" t="b">
        <f t="shared" si="388"/>
        <v>0</v>
      </c>
      <c r="AI638" s="2" t="b">
        <f t="shared" si="388"/>
        <v>0</v>
      </c>
      <c r="AJ638" s="2" t="b">
        <f t="shared" si="388"/>
        <v>0</v>
      </c>
      <c r="AK638" s="2" t="b">
        <f t="shared" si="388"/>
        <v>1</v>
      </c>
      <c r="AL638" s="2" t="b">
        <f t="shared" si="388"/>
        <v>0</v>
      </c>
      <c r="AM638" s="2" t="b">
        <f t="shared" si="388"/>
        <v>0</v>
      </c>
      <c r="AN638" s="2" t="b">
        <f t="shared" si="389"/>
        <v>0</v>
      </c>
      <c r="AO638" s="2" t="b">
        <f t="shared" si="389"/>
        <v>0</v>
      </c>
      <c r="AP638" s="2" t="b">
        <f t="shared" si="389"/>
        <v>0</v>
      </c>
      <c r="AQ638" s="2" t="b">
        <f t="shared" si="389"/>
        <v>0</v>
      </c>
      <c r="AR638" s="2" t="b">
        <f t="shared" si="389"/>
        <v>0</v>
      </c>
      <c r="AS638" s="2" t="b">
        <f t="shared" si="389"/>
        <v>0</v>
      </c>
      <c r="AT638" s="2" t="b">
        <f t="shared" si="389"/>
        <v>1</v>
      </c>
      <c r="AU638" s="2" t="b">
        <f t="shared" si="389"/>
        <v>1</v>
      </c>
      <c r="AV638" s="2" t="b">
        <f t="shared" si="389"/>
        <v>1</v>
      </c>
      <c r="AW638" s="2" t="b">
        <f t="shared" si="389"/>
        <v>1</v>
      </c>
      <c r="AX638" s="2" t="b">
        <f t="shared" si="390"/>
        <v>1</v>
      </c>
      <c r="AY638" s="2" t="b">
        <f t="shared" si="390"/>
        <v>1</v>
      </c>
      <c r="AZ638" s="2" t="b">
        <f t="shared" si="390"/>
        <v>1</v>
      </c>
      <c r="BA638" s="2" t="b">
        <f t="shared" si="390"/>
        <v>1</v>
      </c>
      <c r="BB638" s="2" t="b">
        <f t="shared" si="390"/>
        <v>1</v>
      </c>
      <c r="BC638" s="2" t="b">
        <f t="shared" si="390"/>
        <v>1</v>
      </c>
      <c r="BD638" s="2" t="b">
        <f t="shared" si="390"/>
        <v>1</v>
      </c>
      <c r="BE638" s="2" t="b">
        <f t="shared" si="390"/>
        <v>1</v>
      </c>
      <c r="BF638" s="2" t="b">
        <f t="shared" si="390"/>
        <v>1</v>
      </c>
      <c r="BG638" s="2" t="b">
        <f t="shared" si="390"/>
        <v>1</v>
      </c>
      <c r="BH638" s="2" t="b">
        <f t="shared" si="390"/>
        <v>1</v>
      </c>
      <c r="BI638" s="2" t="b">
        <f t="shared" si="390"/>
        <v>1</v>
      </c>
      <c r="BJ638" s="2" t="b">
        <f t="shared" si="390"/>
        <v>1</v>
      </c>
      <c r="BK638" s="2" t="b">
        <f t="shared" si="390"/>
        <v>1</v>
      </c>
    </row>
    <row r="639" spans="1:63" ht="43.5" x14ac:dyDescent="0.35">
      <c r="A639" s="2" t="str">
        <f>RawData!A635&amp;" "&amp;RawData!B635&amp;" "&amp;RawData!C635&amp;" "&amp;RawData!D635&amp;" "&amp;RawData!E635</f>
        <v xml:space="preserve">512 20140305   _CLDSDDST    512C1116.DSK  Cromix 11.16 1.2MB Master Boot Diskette    </v>
      </c>
      <c r="B639" s="2" t="str">
        <f t="shared" si="354"/>
        <v>512 20140305 _CLDSDDST 512C1116.DSK Cromix 11.16 1.2MB Master Boot Diskette</v>
      </c>
      <c r="C639" s="2">
        <f t="shared" si="355"/>
        <v>4</v>
      </c>
      <c r="D639" s="2">
        <f t="shared" si="356"/>
        <v>13</v>
      </c>
      <c r="E639" s="2">
        <f t="shared" si="357"/>
        <v>23</v>
      </c>
      <c r="F639" s="2" t="b">
        <f t="shared" si="358"/>
        <v>1</v>
      </c>
      <c r="G639" s="2" t="b">
        <f t="shared" si="359"/>
        <v>1</v>
      </c>
      <c r="I639" s="2">
        <f t="shared" si="366"/>
        <v>512</v>
      </c>
      <c r="J639" s="2" t="str">
        <f t="shared" si="360"/>
        <v>20140305</v>
      </c>
      <c r="K639" s="2" t="str">
        <f t="shared" si="361"/>
        <v>_CLDSDDST</v>
      </c>
      <c r="L639" s="2" t="str">
        <f t="shared" si="362"/>
        <v>512C1116.DSK Cromix 11.16 1.2MB Master Boot Diskette</v>
      </c>
      <c r="N639" s="2" t="b">
        <f t="shared" si="363"/>
        <v>1</v>
      </c>
      <c r="O639" s="2" t="b">
        <f t="shared" si="364"/>
        <v>0</v>
      </c>
      <c r="P639" s="2" t="str">
        <f t="shared" si="365"/>
        <v>CLDSDDST</v>
      </c>
      <c r="T639" s="2" t="b">
        <f t="shared" si="387"/>
        <v>1</v>
      </c>
      <c r="U639" s="2" t="b">
        <f t="shared" si="387"/>
        <v>0</v>
      </c>
      <c r="V639" s="2" t="b">
        <f t="shared" si="387"/>
        <v>0</v>
      </c>
      <c r="W639" s="2" t="b">
        <f t="shared" si="387"/>
        <v>0</v>
      </c>
      <c r="X639" s="2" t="b">
        <f t="shared" si="387"/>
        <v>0</v>
      </c>
      <c r="Y639" s="2" t="b">
        <f t="shared" si="387"/>
        <v>0</v>
      </c>
      <c r="Z639" s="2" t="b">
        <f t="shared" si="387"/>
        <v>0</v>
      </c>
      <c r="AA639" s="2" t="b">
        <f t="shared" si="387"/>
        <v>0</v>
      </c>
      <c r="AB639" s="2" t="b">
        <f t="shared" si="387"/>
        <v>0</v>
      </c>
      <c r="AC639" s="2" t="b">
        <f t="shared" si="387"/>
        <v>0</v>
      </c>
      <c r="AD639" s="2" t="b">
        <f t="shared" si="388"/>
        <v>0</v>
      </c>
      <c r="AE639" s="2" t="b">
        <f t="shared" si="388"/>
        <v>0</v>
      </c>
      <c r="AF639" s="2" t="b">
        <f t="shared" si="388"/>
        <v>0</v>
      </c>
      <c r="AG639" s="2" t="b">
        <f t="shared" si="388"/>
        <v>0</v>
      </c>
      <c r="AH639" s="2" t="b">
        <f t="shared" si="388"/>
        <v>0</v>
      </c>
      <c r="AI639" s="2" t="b">
        <f t="shared" si="388"/>
        <v>0</v>
      </c>
      <c r="AJ639" s="2" t="b">
        <f t="shared" si="388"/>
        <v>0</v>
      </c>
      <c r="AK639" s="2" t="b">
        <f t="shared" si="388"/>
        <v>0</v>
      </c>
      <c r="AL639" s="2" t="b">
        <f t="shared" si="388"/>
        <v>0</v>
      </c>
      <c r="AM639" s="2" t="b">
        <f t="shared" si="388"/>
        <v>0</v>
      </c>
      <c r="AN639" s="2" t="b">
        <f t="shared" si="389"/>
        <v>0</v>
      </c>
      <c r="AO639" s="2" t="b">
        <f t="shared" si="389"/>
        <v>0</v>
      </c>
      <c r="AP639" s="2" t="b">
        <f t="shared" si="389"/>
        <v>0</v>
      </c>
      <c r="AQ639" s="2" t="b">
        <f t="shared" si="389"/>
        <v>0</v>
      </c>
      <c r="AR639" s="2" t="b">
        <f t="shared" si="389"/>
        <v>0</v>
      </c>
      <c r="AS639" s="2" t="b">
        <f t="shared" si="389"/>
        <v>0</v>
      </c>
      <c r="AT639" s="2" t="b">
        <f t="shared" si="389"/>
        <v>1</v>
      </c>
      <c r="AU639" s="2" t="b">
        <f t="shared" si="389"/>
        <v>1</v>
      </c>
      <c r="AV639" s="2" t="b">
        <f t="shared" si="389"/>
        <v>1</v>
      </c>
      <c r="AW639" s="2" t="b">
        <f t="shared" si="389"/>
        <v>1</v>
      </c>
      <c r="AX639" s="2" t="b">
        <f t="shared" si="390"/>
        <v>1</v>
      </c>
      <c r="AY639" s="2" t="b">
        <f t="shared" si="390"/>
        <v>1</v>
      </c>
      <c r="AZ639" s="2" t="b">
        <f t="shared" si="390"/>
        <v>1</v>
      </c>
      <c r="BA639" s="2" t="b">
        <f t="shared" si="390"/>
        <v>1</v>
      </c>
      <c r="BB639" s="2" t="b">
        <f t="shared" si="390"/>
        <v>1</v>
      </c>
      <c r="BC639" s="2" t="b">
        <f t="shared" si="390"/>
        <v>1</v>
      </c>
      <c r="BD639" s="2" t="b">
        <f t="shared" si="390"/>
        <v>1</v>
      </c>
      <c r="BE639" s="2" t="b">
        <f t="shared" si="390"/>
        <v>1</v>
      </c>
      <c r="BF639" s="2" t="b">
        <f t="shared" si="390"/>
        <v>1</v>
      </c>
      <c r="BG639" s="2" t="b">
        <f t="shared" si="390"/>
        <v>1</v>
      </c>
      <c r="BH639" s="2" t="b">
        <f t="shared" si="390"/>
        <v>1</v>
      </c>
      <c r="BI639" s="2" t="b">
        <f t="shared" si="390"/>
        <v>1</v>
      </c>
      <c r="BJ639" s="2" t="b">
        <f t="shared" si="390"/>
        <v>1</v>
      </c>
      <c r="BK639" s="2" t="b">
        <f t="shared" si="390"/>
        <v>1</v>
      </c>
    </row>
    <row r="640" spans="1:63" ht="43.5" x14ac:dyDescent="0.35">
      <c r="A640" s="2" t="str">
        <f>RawData!A636&amp;" "&amp;RawData!B636&amp;" "&amp;RawData!C636&amp;" "&amp;RawData!D636&amp;" "&amp;RawData!E636</f>
        <v xml:space="preserve">513 20140305   _CLDSDDST    513C1122.DSK  Cromix 11.22 1.2MB Master Boot Diskette    </v>
      </c>
      <c r="B640" s="2" t="str">
        <f t="shared" si="354"/>
        <v>513 20140305 _CLDSDDST 513C1122.DSK Cromix 11.22 1.2MB Master Boot Diskette</v>
      </c>
      <c r="C640" s="2">
        <f t="shared" si="355"/>
        <v>4</v>
      </c>
      <c r="D640" s="2">
        <f t="shared" si="356"/>
        <v>13</v>
      </c>
      <c r="E640" s="2">
        <f t="shared" si="357"/>
        <v>23</v>
      </c>
      <c r="F640" s="2" t="b">
        <f t="shared" si="358"/>
        <v>1</v>
      </c>
      <c r="G640" s="2" t="b">
        <f t="shared" si="359"/>
        <v>1</v>
      </c>
      <c r="I640" s="2">
        <f t="shared" si="366"/>
        <v>513</v>
      </c>
      <c r="J640" s="2" t="str">
        <f t="shared" si="360"/>
        <v>20140305</v>
      </c>
      <c r="K640" s="2" t="str">
        <f t="shared" si="361"/>
        <v>_CLDSDDST</v>
      </c>
      <c r="L640" s="2" t="str">
        <f t="shared" si="362"/>
        <v>513C1122.DSK Cromix 11.22 1.2MB Master Boot Diskette</v>
      </c>
      <c r="N640" s="2" t="b">
        <f t="shared" si="363"/>
        <v>1</v>
      </c>
      <c r="O640" s="2" t="b">
        <f t="shared" si="364"/>
        <v>0</v>
      </c>
      <c r="P640" s="2" t="str">
        <f t="shared" si="365"/>
        <v>CLDSDDST</v>
      </c>
      <c r="T640" s="2" t="b">
        <f t="shared" si="387"/>
        <v>1</v>
      </c>
      <c r="U640" s="2" t="b">
        <f t="shared" si="387"/>
        <v>0</v>
      </c>
      <c r="V640" s="2" t="b">
        <f t="shared" si="387"/>
        <v>0</v>
      </c>
      <c r="W640" s="2" t="b">
        <f t="shared" si="387"/>
        <v>0</v>
      </c>
      <c r="X640" s="2" t="b">
        <f t="shared" si="387"/>
        <v>0</v>
      </c>
      <c r="Y640" s="2" t="b">
        <f t="shared" si="387"/>
        <v>0</v>
      </c>
      <c r="Z640" s="2" t="b">
        <f t="shared" si="387"/>
        <v>0</v>
      </c>
      <c r="AA640" s="2" t="b">
        <f t="shared" si="387"/>
        <v>0</v>
      </c>
      <c r="AB640" s="2" t="b">
        <f t="shared" si="387"/>
        <v>0</v>
      </c>
      <c r="AC640" s="2" t="b">
        <f t="shared" si="387"/>
        <v>0</v>
      </c>
      <c r="AD640" s="2" t="b">
        <f t="shared" si="388"/>
        <v>0</v>
      </c>
      <c r="AE640" s="2" t="b">
        <f t="shared" si="388"/>
        <v>0</v>
      </c>
      <c r="AF640" s="2" t="b">
        <f t="shared" si="388"/>
        <v>0</v>
      </c>
      <c r="AG640" s="2" t="b">
        <f t="shared" si="388"/>
        <v>0</v>
      </c>
      <c r="AH640" s="2" t="b">
        <f t="shared" si="388"/>
        <v>0</v>
      </c>
      <c r="AI640" s="2" t="b">
        <f t="shared" si="388"/>
        <v>0</v>
      </c>
      <c r="AJ640" s="2" t="b">
        <f t="shared" si="388"/>
        <v>0</v>
      </c>
      <c r="AK640" s="2" t="b">
        <f t="shared" si="388"/>
        <v>0</v>
      </c>
      <c r="AL640" s="2" t="b">
        <f t="shared" si="388"/>
        <v>0</v>
      </c>
      <c r="AM640" s="2" t="b">
        <f t="shared" si="388"/>
        <v>0</v>
      </c>
      <c r="AN640" s="2" t="b">
        <f t="shared" si="389"/>
        <v>0</v>
      </c>
      <c r="AO640" s="2" t="b">
        <f t="shared" si="389"/>
        <v>0</v>
      </c>
      <c r="AP640" s="2" t="b">
        <f t="shared" si="389"/>
        <v>0</v>
      </c>
      <c r="AQ640" s="2" t="b">
        <f t="shared" si="389"/>
        <v>0</v>
      </c>
      <c r="AR640" s="2" t="b">
        <f t="shared" si="389"/>
        <v>0</v>
      </c>
      <c r="AS640" s="2" t="b">
        <f t="shared" si="389"/>
        <v>0</v>
      </c>
      <c r="AT640" s="2" t="b">
        <f t="shared" si="389"/>
        <v>1</v>
      </c>
      <c r="AU640" s="2" t="b">
        <f t="shared" si="389"/>
        <v>1</v>
      </c>
      <c r="AV640" s="2" t="b">
        <f t="shared" si="389"/>
        <v>1</v>
      </c>
      <c r="AW640" s="2" t="b">
        <f t="shared" si="389"/>
        <v>1</v>
      </c>
      <c r="AX640" s="2" t="b">
        <f t="shared" si="390"/>
        <v>1</v>
      </c>
      <c r="AY640" s="2" t="b">
        <f t="shared" si="390"/>
        <v>1</v>
      </c>
      <c r="AZ640" s="2" t="b">
        <f t="shared" si="390"/>
        <v>1</v>
      </c>
      <c r="BA640" s="2" t="b">
        <f t="shared" si="390"/>
        <v>1</v>
      </c>
      <c r="BB640" s="2" t="b">
        <f t="shared" si="390"/>
        <v>1</v>
      </c>
      <c r="BC640" s="2" t="b">
        <f t="shared" si="390"/>
        <v>1</v>
      </c>
      <c r="BD640" s="2" t="b">
        <f t="shared" si="390"/>
        <v>1</v>
      </c>
      <c r="BE640" s="2" t="b">
        <f t="shared" si="390"/>
        <v>1</v>
      </c>
      <c r="BF640" s="2" t="b">
        <f t="shared" si="390"/>
        <v>1</v>
      </c>
      <c r="BG640" s="2" t="b">
        <f t="shared" si="390"/>
        <v>1</v>
      </c>
      <c r="BH640" s="2" t="b">
        <f t="shared" si="390"/>
        <v>1</v>
      </c>
      <c r="BI640" s="2" t="b">
        <f t="shared" si="390"/>
        <v>1</v>
      </c>
      <c r="BJ640" s="2" t="b">
        <f t="shared" si="390"/>
        <v>1</v>
      </c>
      <c r="BK640" s="2" t="b">
        <f t="shared" si="390"/>
        <v>1</v>
      </c>
    </row>
    <row r="641" spans="1:63" ht="43.5" x14ac:dyDescent="0.35">
      <c r="A641" s="2" t="str">
        <f>RawData!A637&amp;" "&amp;RawData!B637&amp;" "&amp;RawData!C637&amp;" "&amp;RawData!D637&amp;" "&amp;RawData!E637</f>
        <v xml:space="preserve">514 20140221   _CLDSDDST    514C1124.DSK  Cromix 11.24 1.2MB Master Boot Diskette    </v>
      </c>
      <c r="B641" s="2" t="str">
        <f t="shared" si="354"/>
        <v>514 20140221 _CLDSDDST 514C1124.DSK Cromix 11.24 1.2MB Master Boot Diskette</v>
      </c>
      <c r="C641" s="2">
        <f t="shared" si="355"/>
        <v>4</v>
      </c>
      <c r="D641" s="2">
        <f t="shared" si="356"/>
        <v>13</v>
      </c>
      <c r="E641" s="2">
        <f t="shared" si="357"/>
        <v>23</v>
      </c>
      <c r="F641" s="2" t="b">
        <f t="shared" si="358"/>
        <v>1</v>
      </c>
      <c r="G641" s="2" t="b">
        <f t="shared" si="359"/>
        <v>1</v>
      </c>
      <c r="I641" s="2">
        <f t="shared" si="366"/>
        <v>514</v>
      </c>
      <c r="J641" s="2" t="str">
        <f t="shared" si="360"/>
        <v>20140221</v>
      </c>
      <c r="K641" s="2" t="str">
        <f t="shared" si="361"/>
        <v>_CLDSDDST</v>
      </c>
      <c r="L641" s="2" t="str">
        <f t="shared" si="362"/>
        <v>514C1124.DSK Cromix 11.24 1.2MB Master Boot Diskette</v>
      </c>
      <c r="N641" s="2" t="b">
        <f t="shared" si="363"/>
        <v>1</v>
      </c>
      <c r="O641" s="2" t="b">
        <f t="shared" si="364"/>
        <v>0</v>
      </c>
      <c r="P641" s="2" t="str">
        <f t="shared" si="365"/>
        <v>CLDSDDST</v>
      </c>
      <c r="T641" s="2" t="b">
        <f t="shared" si="387"/>
        <v>1</v>
      </c>
      <c r="U641" s="2" t="b">
        <f t="shared" si="387"/>
        <v>0</v>
      </c>
      <c r="V641" s="2" t="b">
        <f t="shared" si="387"/>
        <v>0</v>
      </c>
      <c r="W641" s="2" t="b">
        <f t="shared" si="387"/>
        <v>0</v>
      </c>
      <c r="X641" s="2" t="b">
        <f t="shared" si="387"/>
        <v>0</v>
      </c>
      <c r="Y641" s="2" t="b">
        <f t="shared" si="387"/>
        <v>0</v>
      </c>
      <c r="Z641" s="2" t="b">
        <f t="shared" si="387"/>
        <v>0</v>
      </c>
      <c r="AA641" s="2" t="b">
        <f t="shared" si="387"/>
        <v>0</v>
      </c>
      <c r="AB641" s="2" t="b">
        <f t="shared" si="387"/>
        <v>0</v>
      </c>
      <c r="AC641" s="2" t="b">
        <f t="shared" si="387"/>
        <v>0</v>
      </c>
      <c r="AD641" s="2" t="b">
        <f t="shared" si="388"/>
        <v>0</v>
      </c>
      <c r="AE641" s="2" t="b">
        <f t="shared" si="388"/>
        <v>0</v>
      </c>
      <c r="AF641" s="2" t="b">
        <f t="shared" si="388"/>
        <v>0</v>
      </c>
      <c r="AG641" s="2" t="b">
        <f t="shared" si="388"/>
        <v>0</v>
      </c>
      <c r="AH641" s="2" t="b">
        <f t="shared" si="388"/>
        <v>0</v>
      </c>
      <c r="AI641" s="2" t="b">
        <f t="shared" si="388"/>
        <v>0</v>
      </c>
      <c r="AJ641" s="2" t="b">
        <f t="shared" si="388"/>
        <v>0</v>
      </c>
      <c r="AK641" s="2" t="b">
        <f t="shared" si="388"/>
        <v>0</v>
      </c>
      <c r="AL641" s="2" t="b">
        <f t="shared" si="388"/>
        <v>0</v>
      </c>
      <c r="AM641" s="2" t="b">
        <f t="shared" si="388"/>
        <v>0</v>
      </c>
      <c r="AN641" s="2" t="b">
        <f t="shared" si="389"/>
        <v>0</v>
      </c>
      <c r="AO641" s="2" t="b">
        <f t="shared" si="389"/>
        <v>0</v>
      </c>
      <c r="AP641" s="2" t="b">
        <f t="shared" si="389"/>
        <v>0</v>
      </c>
      <c r="AQ641" s="2" t="b">
        <f t="shared" si="389"/>
        <v>0</v>
      </c>
      <c r="AR641" s="2" t="b">
        <f t="shared" si="389"/>
        <v>0</v>
      </c>
      <c r="AS641" s="2" t="b">
        <f t="shared" si="389"/>
        <v>0</v>
      </c>
      <c r="AT641" s="2" t="b">
        <f t="shared" si="389"/>
        <v>1</v>
      </c>
      <c r="AU641" s="2" t="b">
        <f t="shared" si="389"/>
        <v>1</v>
      </c>
      <c r="AV641" s="2" t="b">
        <f t="shared" si="389"/>
        <v>1</v>
      </c>
      <c r="AW641" s="2" t="b">
        <f t="shared" si="389"/>
        <v>1</v>
      </c>
      <c r="AX641" s="2" t="b">
        <f t="shared" si="390"/>
        <v>1</v>
      </c>
      <c r="AY641" s="2" t="b">
        <f t="shared" si="390"/>
        <v>1</v>
      </c>
      <c r="AZ641" s="2" t="b">
        <f t="shared" si="390"/>
        <v>1</v>
      </c>
      <c r="BA641" s="2" t="b">
        <f t="shared" si="390"/>
        <v>1</v>
      </c>
      <c r="BB641" s="2" t="b">
        <f t="shared" si="390"/>
        <v>1</v>
      </c>
      <c r="BC641" s="2" t="b">
        <f t="shared" si="390"/>
        <v>1</v>
      </c>
      <c r="BD641" s="2" t="b">
        <f t="shared" si="390"/>
        <v>1</v>
      </c>
      <c r="BE641" s="2" t="b">
        <f t="shared" si="390"/>
        <v>1</v>
      </c>
      <c r="BF641" s="2" t="b">
        <f t="shared" si="390"/>
        <v>1</v>
      </c>
      <c r="BG641" s="2" t="b">
        <f t="shared" si="390"/>
        <v>1</v>
      </c>
      <c r="BH641" s="2" t="b">
        <f t="shared" si="390"/>
        <v>1</v>
      </c>
      <c r="BI641" s="2" t="b">
        <f t="shared" si="390"/>
        <v>1</v>
      </c>
      <c r="BJ641" s="2" t="b">
        <f t="shared" si="390"/>
        <v>1</v>
      </c>
      <c r="BK641" s="2" t="b">
        <f t="shared" si="390"/>
        <v>1</v>
      </c>
    </row>
    <row r="642" spans="1:63" ht="43.5" x14ac:dyDescent="0.35">
      <c r="A642" s="2" t="str">
        <f>RawData!A638&amp;" "&amp;RawData!B638&amp;" "&amp;RawData!C638&amp;" "&amp;RawData!D638&amp;" "&amp;RawData!E638</f>
        <v xml:space="preserve">515 20140222   _CLDSDDST    515C1126.DSK  Cromix 11.26 1.2MB Master Boot Diskette    </v>
      </c>
      <c r="B642" s="2" t="str">
        <f t="shared" si="354"/>
        <v>515 20140222 _CLDSDDST 515C1126.DSK Cromix 11.26 1.2MB Master Boot Diskette</v>
      </c>
      <c r="C642" s="2">
        <f t="shared" si="355"/>
        <v>4</v>
      </c>
      <c r="D642" s="2">
        <f t="shared" si="356"/>
        <v>13</v>
      </c>
      <c r="E642" s="2">
        <f t="shared" si="357"/>
        <v>23</v>
      </c>
      <c r="F642" s="2" t="b">
        <f t="shared" si="358"/>
        <v>1</v>
      </c>
      <c r="G642" s="2" t="b">
        <f t="shared" si="359"/>
        <v>1</v>
      </c>
      <c r="I642" s="2">
        <f t="shared" si="366"/>
        <v>515</v>
      </c>
      <c r="J642" s="2" t="str">
        <f t="shared" si="360"/>
        <v>20140222</v>
      </c>
      <c r="K642" s="2" t="str">
        <f t="shared" si="361"/>
        <v>_CLDSDDST</v>
      </c>
      <c r="L642" s="2" t="str">
        <f t="shared" si="362"/>
        <v>515C1126.DSK Cromix 11.26 1.2MB Master Boot Diskette</v>
      </c>
      <c r="N642" s="2" t="b">
        <f t="shared" si="363"/>
        <v>1</v>
      </c>
      <c r="O642" s="2" t="b">
        <f t="shared" si="364"/>
        <v>0</v>
      </c>
      <c r="P642" s="2" t="str">
        <f t="shared" si="365"/>
        <v>CLDSDDST</v>
      </c>
      <c r="T642" s="2" t="b">
        <f t="shared" si="387"/>
        <v>1</v>
      </c>
      <c r="U642" s="2" t="b">
        <f t="shared" si="387"/>
        <v>0</v>
      </c>
      <c r="V642" s="2" t="b">
        <f t="shared" si="387"/>
        <v>0</v>
      </c>
      <c r="W642" s="2" t="b">
        <f t="shared" si="387"/>
        <v>0</v>
      </c>
      <c r="X642" s="2" t="b">
        <f t="shared" si="387"/>
        <v>0</v>
      </c>
      <c r="Y642" s="2" t="b">
        <f t="shared" si="387"/>
        <v>0</v>
      </c>
      <c r="Z642" s="2" t="b">
        <f t="shared" si="387"/>
        <v>0</v>
      </c>
      <c r="AA642" s="2" t="b">
        <f t="shared" si="387"/>
        <v>0</v>
      </c>
      <c r="AB642" s="2" t="b">
        <f t="shared" si="387"/>
        <v>0</v>
      </c>
      <c r="AC642" s="2" t="b">
        <f t="shared" si="387"/>
        <v>0</v>
      </c>
      <c r="AD642" s="2" t="b">
        <f t="shared" si="388"/>
        <v>0</v>
      </c>
      <c r="AE642" s="2" t="b">
        <f t="shared" si="388"/>
        <v>0</v>
      </c>
      <c r="AF642" s="2" t="b">
        <f t="shared" si="388"/>
        <v>0</v>
      </c>
      <c r="AG642" s="2" t="b">
        <f t="shared" si="388"/>
        <v>0</v>
      </c>
      <c r="AH642" s="2" t="b">
        <f t="shared" si="388"/>
        <v>0</v>
      </c>
      <c r="AI642" s="2" t="b">
        <f t="shared" si="388"/>
        <v>0</v>
      </c>
      <c r="AJ642" s="2" t="b">
        <f t="shared" si="388"/>
        <v>0</v>
      </c>
      <c r="AK642" s="2" t="b">
        <f t="shared" si="388"/>
        <v>0</v>
      </c>
      <c r="AL642" s="2" t="b">
        <f t="shared" si="388"/>
        <v>0</v>
      </c>
      <c r="AM642" s="2" t="b">
        <f t="shared" si="388"/>
        <v>0</v>
      </c>
      <c r="AN642" s="2" t="b">
        <f t="shared" si="389"/>
        <v>0</v>
      </c>
      <c r="AO642" s="2" t="b">
        <f t="shared" si="389"/>
        <v>0</v>
      </c>
      <c r="AP642" s="2" t="b">
        <f t="shared" si="389"/>
        <v>0</v>
      </c>
      <c r="AQ642" s="2" t="b">
        <f t="shared" si="389"/>
        <v>0</v>
      </c>
      <c r="AR642" s="2" t="b">
        <f t="shared" si="389"/>
        <v>0</v>
      </c>
      <c r="AS642" s="2" t="b">
        <f t="shared" si="389"/>
        <v>0</v>
      </c>
      <c r="AT642" s="2" t="b">
        <f t="shared" si="389"/>
        <v>1</v>
      </c>
      <c r="AU642" s="2" t="b">
        <f t="shared" si="389"/>
        <v>1</v>
      </c>
      <c r="AV642" s="2" t="b">
        <f t="shared" si="389"/>
        <v>1</v>
      </c>
      <c r="AW642" s="2" t="b">
        <f t="shared" si="389"/>
        <v>1</v>
      </c>
      <c r="AX642" s="2" t="b">
        <f t="shared" si="390"/>
        <v>1</v>
      </c>
      <c r="AY642" s="2" t="b">
        <f t="shared" si="390"/>
        <v>1</v>
      </c>
      <c r="AZ642" s="2" t="b">
        <f t="shared" si="390"/>
        <v>1</v>
      </c>
      <c r="BA642" s="2" t="b">
        <f t="shared" si="390"/>
        <v>1</v>
      </c>
      <c r="BB642" s="2" t="b">
        <f t="shared" si="390"/>
        <v>1</v>
      </c>
      <c r="BC642" s="2" t="b">
        <f t="shared" si="390"/>
        <v>1</v>
      </c>
      <c r="BD642" s="2" t="b">
        <f t="shared" si="390"/>
        <v>1</v>
      </c>
      <c r="BE642" s="2" t="b">
        <f t="shared" si="390"/>
        <v>1</v>
      </c>
      <c r="BF642" s="2" t="b">
        <f t="shared" si="390"/>
        <v>1</v>
      </c>
      <c r="BG642" s="2" t="b">
        <f t="shared" si="390"/>
        <v>1</v>
      </c>
      <c r="BH642" s="2" t="b">
        <f t="shared" si="390"/>
        <v>1</v>
      </c>
      <c r="BI642" s="2" t="b">
        <f t="shared" si="390"/>
        <v>1</v>
      </c>
      <c r="BJ642" s="2" t="b">
        <f t="shared" si="390"/>
        <v>1</v>
      </c>
      <c r="BK642" s="2" t="b">
        <f t="shared" si="390"/>
        <v>1</v>
      </c>
    </row>
    <row r="643" spans="1:63" ht="43.5" x14ac:dyDescent="0.35">
      <c r="A643" s="2" t="str">
        <f>RawData!A639&amp;" "&amp;RawData!B639&amp;" "&amp;RawData!C639&amp;" "&amp;RawData!D639&amp;" "&amp;RawData!E639</f>
        <v xml:space="preserve">516 20140224   _CLDSDDST    516C1127.DSK  Cromix 11.27 1.2MB Master Boot Diskette        </v>
      </c>
      <c r="B643" s="2" t="str">
        <f t="shared" si="354"/>
        <v>516 20140224 _CLDSDDST 516C1127.DSK Cromix 11.27 1.2MB Master Boot Diskette</v>
      </c>
      <c r="C643" s="2">
        <f t="shared" si="355"/>
        <v>4</v>
      </c>
      <c r="D643" s="2">
        <f t="shared" si="356"/>
        <v>13</v>
      </c>
      <c r="E643" s="2">
        <f t="shared" si="357"/>
        <v>23</v>
      </c>
      <c r="F643" s="2" t="b">
        <f t="shared" si="358"/>
        <v>1</v>
      </c>
      <c r="G643" s="2" t="b">
        <f t="shared" si="359"/>
        <v>1</v>
      </c>
      <c r="I643" s="2">
        <f t="shared" si="366"/>
        <v>516</v>
      </c>
      <c r="J643" s="2" t="str">
        <f t="shared" si="360"/>
        <v>20140224</v>
      </c>
      <c r="K643" s="2" t="str">
        <f t="shared" si="361"/>
        <v>_CLDSDDST</v>
      </c>
      <c r="L643" s="2" t="str">
        <f t="shared" si="362"/>
        <v>516C1127.DSK Cromix 11.27 1.2MB Master Boot Diskette</v>
      </c>
      <c r="N643" s="2" t="b">
        <f t="shared" si="363"/>
        <v>1</v>
      </c>
      <c r="O643" s="2" t="b">
        <f t="shared" si="364"/>
        <v>0</v>
      </c>
      <c r="P643" s="2" t="str">
        <f t="shared" si="365"/>
        <v>CLDSDDST</v>
      </c>
      <c r="T643" s="2" t="b">
        <f t="shared" si="387"/>
        <v>1</v>
      </c>
      <c r="U643" s="2" t="b">
        <f t="shared" si="387"/>
        <v>0</v>
      </c>
      <c r="V643" s="2" t="b">
        <f t="shared" si="387"/>
        <v>0</v>
      </c>
      <c r="W643" s="2" t="b">
        <f t="shared" si="387"/>
        <v>0</v>
      </c>
      <c r="X643" s="2" t="b">
        <f t="shared" si="387"/>
        <v>0</v>
      </c>
      <c r="Y643" s="2" t="b">
        <f t="shared" si="387"/>
        <v>0</v>
      </c>
      <c r="Z643" s="2" t="b">
        <f t="shared" si="387"/>
        <v>0</v>
      </c>
      <c r="AA643" s="2" t="b">
        <f t="shared" si="387"/>
        <v>0</v>
      </c>
      <c r="AB643" s="2" t="b">
        <f t="shared" si="387"/>
        <v>0</v>
      </c>
      <c r="AC643" s="2" t="b">
        <f t="shared" si="387"/>
        <v>0</v>
      </c>
      <c r="AD643" s="2" t="b">
        <f t="shared" si="388"/>
        <v>0</v>
      </c>
      <c r="AE643" s="2" t="b">
        <f t="shared" si="388"/>
        <v>0</v>
      </c>
      <c r="AF643" s="2" t="b">
        <f t="shared" si="388"/>
        <v>0</v>
      </c>
      <c r="AG643" s="2" t="b">
        <f t="shared" si="388"/>
        <v>0</v>
      </c>
      <c r="AH643" s="2" t="b">
        <f t="shared" si="388"/>
        <v>0</v>
      </c>
      <c r="AI643" s="2" t="b">
        <f t="shared" si="388"/>
        <v>0</v>
      </c>
      <c r="AJ643" s="2" t="b">
        <f t="shared" si="388"/>
        <v>0</v>
      </c>
      <c r="AK643" s="2" t="b">
        <f t="shared" si="388"/>
        <v>0</v>
      </c>
      <c r="AL643" s="2" t="b">
        <f t="shared" si="388"/>
        <v>0</v>
      </c>
      <c r="AM643" s="2" t="b">
        <f t="shared" si="388"/>
        <v>0</v>
      </c>
      <c r="AN643" s="2" t="b">
        <f t="shared" si="389"/>
        <v>0</v>
      </c>
      <c r="AO643" s="2" t="b">
        <f t="shared" si="389"/>
        <v>0</v>
      </c>
      <c r="AP643" s="2" t="b">
        <f t="shared" si="389"/>
        <v>0</v>
      </c>
      <c r="AQ643" s="2" t="b">
        <f t="shared" si="389"/>
        <v>0</v>
      </c>
      <c r="AR643" s="2" t="b">
        <f t="shared" si="389"/>
        <v>0</v>
      </c>
      <c r="AS643" s="2" t="b">
        <f t="shared" si="389"/>
        <v>0</v>
      </c>
      <c r="AT643" s="2" t="b">
        <f t="shared" si="389"/>
        <v>1</v>
      </c>
      <c r="AU643" s="2" t="b">
        <f t="shared" si="389"/>
        <v>1</v>
      </c>
      <c r="AV643" s="2" t="b">
        <f t="shared" si="389"/>
        <v>1</v>
      </c>
      <c r="AW643" s="2" t="b">
        <f t="shared" si="389"/>
        <v>1</v>
      </c>
      <c r="AX643" s="2" t="b">
        <f t="shared" si="390"/>
        <v>1</v>
      </c>
      <c r="AY643" s="2" t="b">
        <f t="shared" si="390"/>
        <v>1</v>
      </c>
      <c r="AZ643" s="2" t="b">
        <f t="shared" si="390"/>
        <v>1</v>
      </c>
      <c r="BA643" s="2" t="b">
        <f t="shared" si="390"/>
        <v>1</v>
      </c>
      <c r="BB643" s="2" t="b">
        <f t="shared" si="390"/>
        <v>1</v>
      </c>
      <c r="BC643" s="2" t="b">
        <f t="shared" si="390"/>
        <v>1</v>
      </c>
      <c r="BD643" s="2" t="b">
        <f t="shared" si="390"/>
        <v>1</v>
      </c>
      <c r="BE643" s="2" t="b">
        <f t="shared" si="390"/>
        <v>1</v>
      </c>
      <c r="BF643" s="2" t="b">
        <f t="shared" si="390"/>
        <v>1</v>
      </c>
      <c r="BG643" s="2" t="b">
        <f t="shared" si="390"/>
        <v>1</v>
      </c>
      <c r="BH643" s="2" t="b">
        <f t="shared" si="390"/>
        <v>1</v>
      </c>
      <c r="BI643" s="2" t="b">
        <f t="shared" si="390"/>
        <v>1</v>
      </c>
      <c r="BJ643" s="2" t="b">
        <f t="shared" si="390"/>
        <v>1</v>
      </c>
      <c r="BK643" s="2" t="b">
        <f t="shared" si="390"/>
        <v>1</v>
      </c>
    </row>
    <row r="644" spans="1:63" ht="29" x14ac:dyDescent="0.35">
      <c r="A644" s="2" t="str">
        <f>RawData!A640&amp;" "&amp;RawData!B640&amp;" "&amp;RawData!C640&amp;" "&amp;RawData!D640&amp;" "&amp;RawData!E640</f>
        <v xml:space="preserve">517 20140222    CLDSDDST    517CRZ80.DSK  Data Disk    </v>
      </c>
      <c r="B644" s="2" t="str">
        <f t="shared" si="354"/>
        <v>517 20140222 CLDSDDST 517CRZ80.DSK Data Disk</v>
      </c>
      <c r="C644" s="2">
        <f t="shared" si="355"/>
        <v>4</v>
      </c>
      <c r="D644" s="2">
        <f t="shared" si="356"/>
        <v>13</v>
      </c>
      <c r="E644" s="2">
        <f t="shared" si="357"/>
        <v>22</v>
      </c>
      <c r="F644" s="2" t="b">
        <f t="shared" si="358"/>
        <v>1</v>
      </c>
      <c r="G644" s="2" t="b">
        <f t="shared" si="359"/>
        <v>1</v>
      </c>
      <c r="I644" s="2">
        <f t="shared" si="366"/>
        <v>517</v>
      </c>
      <c r="J644" s="2" t="str">
        <f t="shared" si="360"/>
        <v>20140222</v>
      </c>
      <c r="K644" s="2" t="str">
        <f t="shared" si="361"/>
        <v>CLDSDDST</v>
      </c>
      <c r="L644" s="2" t="str">
        <f t="shared" si="362"/>
        <v>517CRZ80.DSK Data Disk</v>
      </c>
      <c r="N644" s="2" t="b">
        <f t="shared" si="363"/>
        <v>0</v>
      </c>
      <c r="O644" s="2" t="b">
        <f t="shared" si="364"/>
        <v>0</v>
      </c>
      <c r="P644" s="2" t="str">
        <f t="shared" si="365"/>
        <v>CLDSDDST</v>
      </c>
      <c r="T644" s="2" t="b">
        <f t="shared" si="387"/>
        <v>0</v>
      </c>
      <c r="U644" s="2" t="b">
        <f t="shared" si="387"/>
        <v>0</v>
      </c>
      <c r="V644" s="2" t="b">
        <f t="shared" si="387"/>
        <v>0</v>
      </c>
      <c r="W644" s="2" t="b">
        <f t="shared" si="387"/>
        <v>0</v>
      </c>
      <c r="X644" s="2" t="b">
        <f t="shared" si="387"/>
        <v>0</v>
      </c>
      <c r="Y644" s="2" t="b">
        <f t="shared" si="387"/>
        <v>1</v>
      </c>
      <c r="Z644" s="2" t="b">
        <f t="shared" si="387"/>
        <v>0</v>
      </c>
      <c r="AA644" s="2" t="b">
        <f t="shared" si="387"/>
        <v>0</v>
      </c>
      <c r="AB644" s="2" t="b">
        <f t="shared" si="387"/>
        <v>0</v>
      </c>
      <c r="AC644" s="2" t="b">
        <f t="shared" si="387"/>
        <v>0</v>
      </c>
      <c r="AD644" s="2" t="b">
        <f t="shared" si="388"/>
        <v>0</v>
      </c>
      <c r="AE644" s="2" t="b">
        <f t="shared" si="388"/>
        <v>0</v>
      </c>
      <c r="AF644" s="2" t="b">
        <f t="shared" si="388"/>
        <v>0</v>
      </c>
      <c r="AG644" s="2" t="b">
        <f t="shared" si="388"/>
        <v>0</v>
      </c>
      <c r="AH644" s="2" t="b">
        <f t="shared" si="388"/>
        <v>0</v>
      </c>
      <c r="AI644" s="2" t="b">
        <f t="shared" si="388"/>
        <v>0</v>
      </c>
      <c r="AJ644" s="2" t="b">
        <f t="shared" si="388"/>
        <v>0</v>
      </c>
      <c r="AK644" s="2" t="b">
        <f t="shared" si="388"/>
        <v>0</v>
      </c>
      <c r="AL644" s="2" t="b">
        <f t="shared" si="388"/>
        <v>0</v>
      </c>
      <c r="AM644" s="2" t="b">
        <f t="shared" si="388"/>
        <v>0</v>
      </c>
      <c r="AN644" s="2" t="b">
        <f t="shared" si="389"/>
        <v>0</v>
      </c>
      <c r="AO644" s="2" t="b">
        <f t="shared" si="389"/>
        <v>0</v>
      </c>
      <c r="AP644" s="2" t="b">
        <f t="shared" si="389"/>
        <v>0</v>
      </c>
      <c r="AQ644" s="2" t="b">
        <f t="shared" si="389"/>
        <v>0</v>
      </c>
      <c r="AR644" s="2" t="b">
        <f t="shared" si="389"/>
        <v>0</v>
      </c>
      <c r="AS644" s="2" t="b">
        <f t="shared" si="389"/>
        <v>0</v>
      </c>
      <c r="AT644" s="2" t="b">
        <f t="shared" si="389"/>
        <v>1</v>
      </c>
      <c r="AU644" s="2" t="b">
        <f t="shared" si="389"/>
        <v>1</v>
      </c>
      <c r="AV644" s="2" t="b">
        <f t="shared" si="389"/>
        <v>1</v>
      </c>
      <c r="AW644" s="2" t="b">
        <f t="shared" si="389"/>
        <v>1</v>
      </c>
      <c r="AX644" s="2" t="b">
        <f t="shared" si="390"/>
        <v>1</v>
      </c>
      <c r="AY644" s="2" t="b">
        <f t="shared" si="390"/>
        <v>1</v>
      </c>
      <c r="AZ644" s="2" t="b">
        <f t="shared" si="390"/>
        <v>1</v>
      </c>
      <c r="BA644" s="2" t="b">
        <f t="shared" si="390"/>
        <v>1</v>
      </c>
      <c r="BB644" s="2" t="b">
        <f t="shared" si="390"/>
        <v>1</v>
      </c>
      <c r="BC644" s="2" t="b">
        <f t="shared" si="390"/>
        <v>1</v>
      </c>
      <c r="BD644" s="2" t="b">
        <f t="shared" si="390"/>
        <v>1</v>
      </c>
      <c r="BE644" s="2" t="b">
        <f t="shared" si="390"/>
        <v>1</v>
      </c>
      <c r="BF644" s="2" t="b">
        <f t="shared" si="390"/>
        <v>1</v>
      </c>
      <c r="BG644" s="2" t="b">
        <f t="shared" si="390"/>
        <v>1</v>
      </c>
      <c r="BH644" s="2" t="b">
        <f t="shared" si="390"/>
        <v>1</v>
      </c>
      <c r="BI644" s="2" t="b">
        <f t="shared" si="390"/>
        <v>1</v>
      </c>
      <c r="BJ644" s="2" t="b">
        <f t="shared" si="390"/>
        <v>1</v>
      </c>
      <c r="BK644" s="2" t="b">
        <f t="shared" si="390"/>
        <v>1</v>
      </c>
    </row>
    <row r="645" spans="1:63" ht="58" x14ac:dyDescent="0.35">
      <c r="A645" s="2" t="str">
        <f>RawData!A641&amp;" "&amp;RawData!B641&amp;" "&amp;RawData!C641&amp;" "&amp;RawData!D641&amp;" "&amp;RawData!E641</f>
        <v xml:space="preserve">518 20140519   _CLSSSDST    518C1090.DSK  Cromix 10.09 Wont boot on Physical or Zemu. Cromix-1 Serial CX1610632    </v>
      </c>
      <c r="B645" s="2" t="str">
        <f t="shared" ref="B645:B708" si="391">TRIM(A645)</f>
        <v>518 20140519 _CLSSSDST 518C1090.DSK Cromix 10.09 Wont boot on Physical or Zemu. Cromix-1 Serial CX1610632</v>
      </c>
      <c r="C645" s="2">
        <f t="shared" ref="C645:C708" si="392">FIND(" ",B645,1)</f>
        <v>4</v>
      </c>
      <c r="D645" s="2">
        <f t="shared" ref="D645:D708" si="393">FIND(" ",B645,C645+1)</f>
        <v>13</v>
      </c>
      <c r="E645" s="2">
        <f t="shared" ref="E645:E708" si="394">FIND(" ",B645,D645+1)</f>
        <v>23</v>
      </c>
      <c r="F645" s="2" t="b">
        <f t="shared" ref="F645:F708" si="395">IF(I645="",FALSE,VALUE(I645)&lt;1900)</f>
        <v>1</v>
      </c>
      <c r="G645" s="2" t="b">
        <f t="shared" ref="G645:G708" si="396">IF(ISERROR(MID(B645,C645+1,1)),FALSE,AND(MID(B645,C645+1,1)&gt;="0",MID(B645,C645+1,1)&lt;="9"))</f>
        <v>1</v>
      </c>
      <c r="I645" s="2">
        <f t="shared" si="366"/>
        <v>518</v>
      </c>
      <c r="J645" s="2" t="str">
        <f t="shared" ref="J645:J708" si="397">IF(F645,IF(G645,MID(B645,C645+1,D645-C645-1),""),"")</f>
        <v>20140519</v>
      </c>
      <c r="K645" s="2" t="str">
        <f t="shared" ref="K645:K708" si="398">IF(F645,IF(G645,MID(B645,D645+1,E645-D645-1),MID(B645,C645+1,D645-C645-1)),"")</f>
        <v>_CLSSSDST</v>
      </c>
      <c r="L645" s="2" t="str">
        <f t="shared" ref="L645:L708" si="399">IF(F645,IF(G645,MID(B645,E645+1,LEN(B645)-E645),MID(B645,D645+1,LEN(B645)-D645)),B645)</f>
        <v>518C1090.DSK Cromix 10.09 Wont boot on Physical or Zemu. Cromix-1 Serial CX1610632</v>
      </c>
      <c r="M645" s="2" t="s">
        <v>1296</v>
      </c>
      <c r="N645" s="2" t="b">
        <f t="shared" ref="N645:N708" si="400">IF(F645,MID(K645,1,1)="_","")</f>
        <v>1</v>
      </c>
      <c r="O645" s="2" t="b">
        <f t="shared" ref="O645:O708" si="401">IF(G645,NOT(ISERROR(FIND("*",$K645,1))),"")</f>
        <v>0</v>
      </c>
      <c r="P645" s="2" t="str">
        <f t="shared" ref="P645:P708" si="402">IF($F645,SUBSTITUTE(SUBSTITUTE(K645,"_",""),"*",""),"")</f>
        <v>CLSSSDST</v>
      </c>
      <c r="T645" s="2" t="b">
        <f t="shared" ref="T645:AC654" si="403">IF($F645,OR(NOT(ISERROR(FIND(T$2,$L645,1))),NOT(ISERROR(FIND(T$3,$L645,1))),NOT(ISERROR(FIND(T$4,$L645,1)))),"")</f>
        <v>1</v>
      </c>
      <c r="U645" s="2" t="b">
        <f t="shared" si="403"/>
        <v>0</v>
      </c>
      <c r="V645" s="2" t="b">
        <f t="shared" si="403"/>
        <v>0</v>
      </c>
      <c r="W645" s="2" t="b">
        <f t="shared" si="403"/>
        <v>0</v>
      </c>
      <c r="X645" s="2" t="b">
        <f t="shared" si="403"/>
        <v>0</v>
      </c>
      <c r="Y645" s="2" t="b">
        <f t="shared" si="403"/>
        <v>0</v>
      </c>
      <c r="Z645" s="2" t="b">
        <f t="shared" si="403"/>
        <v>0</v>
      </c>
      <c r="AA645" s="2" t="b">
        <f t="shared" si="403"/>
        <v>0</v>
      </c>
      <c r="AB645" s="2" t="b">
        <f t="shared" si="403"/>
        <v>0</v>
      </c>
      <c r="AC645" s="2" t="b">
        <f t="shared" si="403"/>
        <v>0</v>
      </c>
      <c r="AD645" s="2" t="b">
        <f t="shared" ref="AD645:AM654" si="404">IF($F645,OR(NOT(ISERROR(FIND(AD$2,$L645,1))),NOT(ISERROR(FIND(AD$3,$L645,1))),NOT(ISERROR(FIND(AD$4,$L645,1)))),"")</f>
        <v>0</v>
      </c>
      <c r="AE645" s="2" t="b">
        <f t="shared" si="404"/>
        <v>0</v>
      </c>
      <c r="AF645" s="2" t="b">
        <f t="shared" si="404"/>
        <v>0</v>
      </c>
      <c r="AG645" s="2" t="b">
        <f t="shared" si="404"/>
        <v>0</v>
      </c>
      <c r="AH645" s="2" t="b">
        <f t="shared" si="404"/>
        <v>0</v>
      </c>
      <c r="AI645" s="2" t="b">
        <f t="shared" si="404"/>
        <v>0</v>
      </c>
      <c r="AJ645" s="2" t="b">
        <f t="shared" si="404"/>
        <v>0</v>
      </c>
      <c r="AK645" s="2" t="b">
        <f t="shared" si="404"/>
        <v>0</v>
      </c>
      <c r="AL645" s="2" t="b">
        <f t="shared" si="404"/>
        <v>0</v>
      </c>
      <c r="AM645" s="2" t="b">
        <f t="shared" si="404"/>
        <v>0</v>
      </c>
      <c r="AN645" s="2" t="b">
        <f t="shared" ref="AN645:AW654" si="405">IF($F645,OR(NOT(ISERROR(FIND(AN$2,$L645,1))),NOT(ISERROR(FIND(AN$3,$L645,1))),NOT(ISERROR(FIND(AN$4,$L645,1)))),"")</f>
        <v>1</v>
      </c>
      <c r="AO645" s="2" t="b">
        <f t="shared" si="405"/>
        <v>0</v>
      </c>
      <c r="AP645" s="2" t="b">
        <f t="shared" si="405"/>
        <v>0</v>
      </c>
      <c r="AQ645" s="2" t="b">
        <f t="shared" si="405"/>
        <v>0</v>
      </c>
      <c r="AR645" s="2" t="b">
        <f t="shared" si="405"/>
        <v>0</v>
      </c>
      <c r="AS645" s="2" t="b">
        <f t="shared" si="405"/>
        <v>0</v>
      </c>
      <c r="AT645" s="2" t="b">
        <f t="shared" si="405"/>
        <v>1</v>
      </c>
      <c r="AU645" s="2" t="b">
        <f t="shared" si="405"/>
        <v>1</v>
      </c>
      <c r="AV645" s="2" t="b">
        <f t="shared" si="405"/>
        <v>1</v>
      </c>
      <c r="AW645" s="2" t="b">
        <f t="shared" si="405"/>
        <v>1</v>
      </c>
      <c r="AX645" s="2" t="b">
        <f t="shared" ref="AX645:BK654" si="406">IF($F645,OR(NOT(ISERROR(FIND(AX$2,$L645,1))),NOT(ISERROR(FIND(AX$3,$L645,1))),NOT(ISERROR(FIND(AX$4,$L645,1)))),"")</f>
        <v>1</v>
      </c>
      <c r="AY645" s="2" t="b">
        <f t="shared" si="406"/>
        <v>1</v>
      </c>
      <c r="AZ645" s="2" t="b">
        <f t="shared" si="406"/>
        <v>1</v>
      </c>
      <c r="BA645" s="2" t="b">
        <f t="shared" si="406"/>
        <v>1</v>
      </c>
      <c r="BB645" s="2" t="b">
        <f t="shared" si="406"/>
        <v>1</v>
      </c>
      <c r="BC645" s="2" t="b">
        <f t="shared" si="406"/>
        <v>1</v>
      </c>
      <c r="BD645" s="2" t="b">
        <f t="shared" si="406"/>
        <v>1</v>
      </c>
      <c r="BE645" s="2" t="b">
        <f t="shared" si="406"/>
        <v>1</v>
      </c>
      <c r="BF645" s="2" t="b">
        <f t="shared" si="406"/>
        <v>1</v>
      </c>
      <c r="BG645" s="2" t="b">
        <f t="shared" si="406"/>
        <v>1</v>
      </c>
      <c r="BH645" s="2" t="b">
        <f t="shared" si="406"/>
        <v>1</v>
      </c>
      <c r="BI645" s="2" t="b">
        <f t="shared" si="406"/>
        <v>1</v>
      </c>
      <c r="BJ645" s="2" t="b">
        <f t="shared" si="406"/>
        <v>1</v>
      </c>
      <c r="BK645" s="2" t="b">
        <f t="shared" si="406"/>
        <v>1</v>
      </c>
    </row>
    <row r="646" spans="1:63" ht="43.5" x14ac:dyDescent="0.35">
      <c r="A646" s="2" t="str">
        <f>RawData!A642&amp;" "&amp;RawData!B642&amp;" "&amp;RawData!C642&amp;" "&amp;RawData!D642&amp;" "&amp;RawData!E642</f>
        <v xml:space="preserve"># odd format of IMD indicates that the disk is Track0=26x128 bytes Track1..T76=8x512 bytes    </v>
      </c>
      <c r="B646" s="2" t="str">
        <f t="shared" si="391"/>
        <v># odd format of IMD indicates that the disk is Track0=26x128 bytes Track1..T76=8x512 bytes</v>
      </c>
      <c r="C646" s="2">
        <f t="shared" si="392"/>
        <v>2</v>
      </c>
      <c r="D646" s="2">
        <f t="shared" si="393"/>
        <v>6</v>
      </c>
      <c r="E646" s="2">
        <f t="shared" si="394"/>
        <v>13</v>
      </c>
      <c r="F646" s="2" t="b">
        <f t="shared" si="395"/>
        <v>0</v>
      </c>
      <c r="G646" s="2" t="b">
        <f t="shared" si="396"/>
        <v>0</v>
      </c>
      <c r="I646" s="2" t="str">
        <f t="shared" ref="I646:I709" si="407">IF(ISERROR(VALUE(MID(B646,1,C646-1))),"",VALUE(MID(B646,1,C646-1)))</f>
        <v/>
      </c>
      <c r="J646" s="2" t="str">
        <f t="shared" si="397"/>
        <v/>
      </c>
      <c r="K646" s="2" t="str">
        <f t="shared" si="398"/>
        <v/>
      </c>
      <c r="L646" s="2" t="str">
        <f t="shared" si="399"/>
        <v># odd format of IMD indicates that the disk is Track0=26x128 bytes Track1..T76=8x512 bytes</v>
      </c>
      <c r="N646" s="2" t="str">
        <f t="shared" si="400"/>
        <v/>
      </c>
      <c r="O646" s="2" t="str">
        <f t="shared" si="401"/>
        <v/>
      </c>
      <c r="P646" s="2" t="str">
        <f t="shared" si="402"/>
        <v/>
      </c>
      <c r="T646" s="2" t="str">
        <f t="shared" si="403"/>
        <v/>
      </c>
      <c r="U646" s="2" t="str">
        <f t="shared" si="403"/>
        <v/>
      </c>
      <c r="V646" s="2" t="str">
        <f t="shared" si="403"/>
        <v/>
      </c>
      <c r="W646" s="2" t="str">
        <f t="shared" si="403"/>
        <v/>
      </c>
      <c r="X646" s="2" t="str">
        <f t="shared" si="403"/>
        <v/>
      </c>
      <c r="Y646" s="2" t="str">
        <f t="shared" si="403"/>
        <v/>
      </c>
      <c r="Z646" s="2" t="str">
        <f t="shared" si="403"/>
        <v/>
      </c>
      <c r="AA646" s="2" t="str">
        <f t="shared" si="403"/>
        <v/>
      </c>
      <c r="AB646" s="2" t="str">
        <f t="shared" si="403"/>
        <v/>
      </c>
      <c r="AC646" s="2" t="str">
        <f t="shared" si="403"/>
        <v/>
      </c>
      <c r="AD646" s="2" t="str">
        <f t="shared" si="404"/>
        <v/>
      </c>
      <c r="AE646" s="2" t="str">
        <f t="shared" si="404"/>
        <v/>
      </c>
      <c r="AF646" s="2" t="str">
        <f t="shared" si="404"/>
        <v/>
      </c>
      <c r="AG646" s="2" t="str">
        <f t="shared" si="404"/>
        <v/>
      </c>
      <c r="AH646" s="2" t="str">
        <f t="shared" si="404"/>
        <v/>
      </c>
      <c r="AI646" s="2" t="str">
        <f t="shared" si="404"/>
        <v/>
      </c>
      <c r="AJ646" s="2" t="str">
        <f t="shared" si="404"/>
        <v/>
      </c>
      <c r="AK646" s="2" t="str">
        <f t="shared" si="404"/>
        <v/>
      </c>
      <c r="AL646" s="2" t="str">
        <f t="shared" si="404"/>
        <v/>
      </c>
      <c r="AM646" s="2" t="str">
        <f t="shared" si="404"/>
        <v/>
      </c>
      <c r="AN646" s="2" t="str">
        <f t="shared" si="405"/>
        <v/>
      </c>
      <c r="AO646" s="2" t="str">
        <f t="shared" si="405"/>
        <v/>
      </c>
      <c r="AP646" s="2" t="str">
        <f t="shared" si="405"/>
        <v/>
      </c>
      <c r="AQ646" s="2" t="str">
        <f t="shared" si="405"/>
        <v/>
      </c>
      <c r="AR646" s="2" t="str">
        <f t="shared" si="405"/>
        <v/>
      </c>
      <c r="AS646" s="2" t="str">
        <f t="shared" si="405"/>
        <v/>
      </c>
      <c r="AT646" s="2" t="str">
        <f t="shared" si="405"/>
        <v/>
      </c>
      <c r="AU646" s="2" t="str">
        <f t="shared" si="405"/>
        <v/>
      </c>
      <c r="AV646" s="2" t="str">
        <f t="shared" si="405"/>
        <v/>
      </c>
      <c r="AW646" s="2" t="str">
        <f t="shared" si="405"/>
        <v/>
      </c>
      <c r="AX646" s="2" t="str">
        <f t="shared" si="406"/>
        <v/>
      </c>
      <c r="AY646" s="2" t="str">
        <f t="shared" si="406"/>
        <v/>
      </c>
      <c r="AZ646" s="2" t="str">
        <f t="shared" si="406"/>
        <v/>
      </c>
      <c r="BA646" s="2" t="str">
        <f t="shared" si="406"/>
        <v/>
      </c>
      <c r="BB646" s="2" t="str">
        <f t="shared" si="406"/>
        <v/>
      </c>
      <c r="BC646" s="2" t="str">
        <f t="shared" si="406"/>
        <v/>
      </c>
      <c r="BD646" s="2" t="str">
        <f t="shared" si="406"/>
        <v/>
      </c>
      <c r="BE646" s="2" t="str">
        <f t="shared" si="406"/>
        <v/>
      </c>
      <c r="BF646" s="2" t="str">
        <f t="shared" si="406"/>
        <v/>
      </c>
      <c r="BG646" s="2" t="str">
        <f t="shared" si="406"/>
        <v/>
      </c>
      <c r="BH646" s="2" t="str">
        <f t="shared" si="406"/>
        <v/>
      </c>
      <c r="BI646" s="2" t="str">
        <f t="shared" si="406"/>
        <v/>
      </c>
      <c r="BJ646" s="2" t="str">
        <f t="shared" si="406"/>
        <v/>
      </c>
      <c r="BK646" s="2" t="str">
        <f t="shared" si="406"/>
        <v/>
      </c>
    </row>
    <row r="647" spans="1:63" ht="29" x14ac:dyDescent="0.35">
      <c r="A647" s="2" t="str">
        <f>RawData!A643&amp;" "&amp;RawData!B643&amp;" "&amp;RawData!C643&amp;" "&amp;RawData!D643&amp;" "&amp;RawData!E643</f>
        <v xml:space="preserve"># currently boot is dead as a dodo    </v>
      </c>
      <c r="B647" s="2" t="str">
        <f t="shared" si="391"/>
        <v># currently boot is dead as a dodo</v>
      </c>
      <c r="C647" s="2">
        <f t="shared" si="392"/>
        <v>2</v>
      </c>
      <c r="D647" s="2">
        <f t="shared" si="393"/>
        <v>12</v>
      </c>
      <c r="E647" s="2">
        <f t="shared" si="394"/>
        <v>17</v>
      </c>
      <c r="F647" s="2" t="b">
        <f t="shared" si="395"/>
        <v>0</v>
      </c>
      <c r="G647" s="2" t="b">
        <f t="shared" si="396"/>
        <v>0</v>
      </c>
      <c r="I647" s="2" t="str">
        <f t="shared" si="407"/>
        <v/>
      </c>
      <c r="J647" s="2" t="str">
        <f t="shared" si="397"/>
        <v/>
      </c>
      <c r="K647" s="2" t="str">
        <f t="shared" si="398"/>
        <v/>
      </c>
      <c r="L647" s="2" t="str">
        <f t="shared" si="399"/>
        <v># currently boot is dead as a dodo</v>
      </c>
      <c r="N647" s="2" t="str">
        <f t="shared" si="400"/>
        <v/>
      </c>
      <c r="O647" s="2" t="str">
        <f t="shared" si="401"/>
        <v/>
      </c>
      <c r="P647" s="2" t="str">
        <f t="shared" si="402"/>
        <v/>
      </c>
      <c r="T647" s="2" t="str">
        <f t="shared" si="403"/>
        <v/>
      </c>
      <c r="U647" s="2" t="str">
        <f t="shared" si="403"/>
        <v/>
      </c>
      <c r="V647" s="2" t="str">
        <f t="shared" si="403"/>
        <v/>
      </c>
      <c r="W647" s="2" t="str">
        <f t="shared" si="403"/>
        <v/>
      </c>
      <c r="X647" s="2" t="str">
        <f t="shared" si="403"/>
        <v/>
      </c>
      <c r="Y647" s="2" t="str">
        <f t="shared" si="403"/>
        <v/>
      </c>
      <c r="Z647" s="2" t="str">
        <f t="shared" si="403"/>
        <v/>
      </c>
      <c r="AA647" s="2" t="str">
        <f t="shared" si="403"/>
        <v/>
      </c>
      <c r="AB647" s="2" t="str">
        <f t="shared" si="403"/>
        <v/>
      </c>
      <c r="AC647" s="2" t="str">
        <f t="shared" si="403"/>
        <v/>
      </c>
      <c r="AD647" s="2" t="str">
        <f t="shared" si="404"/>
        <v/>
      </c>
      <c r="AE647" s="2" t="str">
        <f t="shared" si="404"/>
        <v/>
      </c>
      <c r="AF647" s="2" t="str">
        <f t="shared" si="404"/>
        <v/>
      </c>
      <c r="AG647" s="2" t="str">
        <f t="shared" si="404"/>
        <v/>
      </c>
      <c r="AH647" s="2" t="str">
        <f t="shared" si="404"/>
        <v/>
      </c>
      <c r="AI647" s="2" t="str">
        <f t="shared" si="404"/>
        <v/>
      </c>
      <c r="AJ647" s="2" t="str">
        <f t="shared" si="404"/>
        <v/>
      </c>
      <c r="AK647" s="2" t="str">
        <f t="shared" si="404"/>
        <v/>
      </c>
      <c r="AL647" s="2" t="str">
        <f t="shared" si="404"/>
        <v/>
      </c>
      <c r="AM647" s="2" t="str">
        <f t="shared" si="404"/>
        <v/>
      </c>
      <c r="AN647" s="2" t="str">
        <f t="shared" si="405"/>
        <v/>
      </c>
      <c r="AO647" s="2" t="str">
        <f t="shared" si="405"/>
        <v/>
      </c>
      <c r="AP647" s="2" t="str">
        <f t="shared" si="405"/>
        <v/>
      </c>
      <c r="AQ647" s="2" t="str">
        <f t="shared" si="405"/>
        <v/>
      </c>
      <c r="AR647" s="2" t="str">
        <f t="shared" si="405"/>
        <v/>
      </c>
      <c r="AS647" s="2" t="str">
        <f t="shared" si="405"/>
        <v/>
      </c>
      <c r="AT647" s="2" t="str">
        <f t="shared" si="405"/>
        <v/>
      </c>
      <c r="AU647" s="2" t="str">
        <f t="shared" si="405"/>
        <v/>
      </c>
      <c r="AV647" s="2" t="str">
        <f t="shared" si="405"/>
        <v/>
      </c>
      <c r="AW647" s="2" t="str">
        <f t="shared" si="405"/>
        <v/>
      </c>
      <c r="AX647" s="2" t="str">
        <f t="shared" si="406"/>
        <v/>
      </c>
      <c r="AY647" s="2" t="str">
        <f t="shared" si="406"/>
        <v/>
      </c>
      <c r="AZ647" s="2" t="str">
        <f t="shared" si="406"/>
        <v/>
      </c>
      <c r="BA647" s="2" t="str">
        <f t="shared" si="406"/>
        <v/>
      </c>
      <c r="BB647" s="2" t="str">
        <f t="shared" si="406"/>
        <v/>
      </c>
      <c r="BC647" s="2" t="str">
        <f t="shared" si="406"/>
        <v/>
      </c>
      <c r="BD647" s="2" t="str">
        <f t="shared" si="406"/>
        <v/>
      </c>
      <c r="BE647" s="2" t="str">
        <f t="shared" si="406"/>
        <v/>
      </c>
      <c r="BF647" s="2" t="str">
        <f t="shared" si="406"/>
        <v/>
      </c>
      <c r="BG647" s="2" t="str">
        <f t="shared" si="406"/>
        <v/>
      </c>
      <c r="BH647" s="2" t="str">
        <f t="shared" si="406"/>
        <v/>
      </c>
      <c r="BI647" s="2" t="str">
        <f t="shared" si="406"/>
        <v/>
      </c>
      <c r="BJ647" s="2" t="str">
        <f t="shared" si="406"/>
        <v/>
      </c>
      <c r="BK647" s="2" t="str">
        <f t="shared" si="406"/>
        <v/>
      </c>
    </row>
    <row r="648" spans="1:63" ht="58" x14ac:dyDescent="0.35">
      <c r="A648" s="2" t="str">
        <f>RawData!A644&amp;" "&amp;RawData!B644&amp;" "&amp;RawData!C644&amp;" "&amp;RawData!D644&amp;" "&amp;RawData!E644</f>
        <v xml:space="preserve">519 20140519   _CLSSDDST    519C1111.DSK  Cromix 11.11 Bootable CROMIX-L  Cromix-3 19821022 Serial CX1613118    </v>
      </c>
      <c r="B648" s="2" t="str">
        <f t="shared" si="391"/>
        <v>519 20140519 _CLSSDDST 519C1111.DSK Cromix 11.11 Bootable CROMIX-L Cromix-3 19821022 Serial CX1613118</v>
      </c>
      <c r="C648" s="2">
        <f t="shared" si="392"/>
        <v>4</v>
      </c>
      <c r="D648" s="2">
        <f t="shared" si="393"/>
        <v>13</v>
      </c>
      <c r="E648" s="2">
        <f t="shared" si="394"/>
        <v>23</v>
      </c>
      <c r="F648" s="2" t="b">
        <f t="shared" si="395"/>
        <v>1</v>
      </c>
      <c r="G648" s="2" t="b">
        <f t="shared" si="396"/>
        <v>1</v>
      </c>
      <c r="I648" s="2">
        <f t="shared" si="407"/>
        <v>519</v>
      </c>
      <c r="J648" s="2" t="str">
        <f t="shared" si="397"/>
        <v>20140519</v>
      </c>
      <c r="K648" s="2" t="str">
        <f t="shared" si="398"/>
        <v>_CLSSDDST</v>
      </c>
      <c r="L648" s="2" t="str">
        <f t="shared" si="399"/>
        <v>519C1111.DSK Cromix 11.11 Bootable CROMIX-L Cromix-3 19821022 Serial CX1613118</v>
      </c>
      <c r="N648" s="2" t="b">
        <f t="shared" si="400"/>
        <v>1</v>
      </c>
      <c r="O648" s="2" t="b">
        <f t="shared" si="401"/>
        <v>0</v>
      </c>
      <c r="P648" s="2" t="str">
        <f t="shared" si="402"/>
        <v>CLSSDDST</v>
      </c>
      <c r="T648" s="2" t="b">
        <f t="shared" si="403"/>
        <v>1</v>
      </c>
      <c r="U648" s="2" t="b">
        <f t="shared" si="403"/>
        <v>0</v>
      </c>
      <c r="V648" s="2" t="b">
        <f t="shared" si="403"/>
        <v>0</v>
      </c>
      <c r="W648" s="2" t="b">
        <f t="shared" si="403"/>
        <v>0</v>
      </c>
      <c r="X648" s="2" t="b">
        <f t="shared" si="403"/>
        <v>0</v>
      </c>
      <c r="Y648" s="2" t="b">
        <f t="shared" si="403"/>
        <v>0</v>
      </c>
      <c r="Z648" s="2" t="b">
        <f t="shared" si="403"/>
        <v>0</v>
      </c>
      <c r="AA648" s="2" t="b">
        <f t="shared" si="403"/>
        <v>0</v>
      </c>
      <c r="AB648" s="2" t="b">
        <f t="shared" si="403"/>
        <v>0</v>
      </c>
      <c r="AC648" s="2" t="b">
        <f t="shared" si="403"/>
        <v>0</v>
      </c>
      <c r="AD648" s="2" t="b">
        <f t="shared" si="404"/>
        <v>0</v>
      </c>
      <c r="AE648" s="2" t="b">
        <f t="shared" si="404"/>
        <v>0</v>
      </c>
      <c r="AF648" s="2" t="b">
        <f t="shared" si="404"/>
        <v>0</v>
      </c>
      <c r="AG648" s="2" t="b">
        <f t="shared" si="404"/>
        <v>0</v>
      </c>
      <c r="AH648" s="2" t="b">
        <f t="shared" si="404"/>
        <v>0</v>
      </c>
      <c r="AI648" s="2" t="b">
        <f t="shared" si="404"/>
        <v>0</v>
      </c>
      <c r="AJ648" s="2" t="b">
        <f t="shared" si="404"/>
        <v>0</v>
      </c>
      <c r="AK648" s="2" t="b">
        <f t="shared" si="404"/>
        <v>0</v>
      </c>
      <c r="AL648" s="2" t="b">
        <f t="shared" si="404"/>
        <v>0</v>
      </c>
      <c r="AM648" s="2" t="b">
        <f t="shared" si="404"/>
        <v>0</v>
      </c>
      <c r="AN648" s="2" t="b">
        <f t="shared" si="405"/>
        <v>1</v>
      </c>
      <c r="AO648" s="2" t="b">
        <f t="shared" si="405"/>
        <v>0</v>
      </c>
      <c r="AP648" s="2" t="b">
        <f t="shared" si="405"/>
        <v>0</v>
      </c>
      <c r="AQ648" s="2" t="b">
        <f t="shared" si="405"/>
        <v>0</v>
      </c>
      <c r="AR648" s="2" t="b">
        <f t="shared" si="405"/>
        <v>0</v>
      </c>
      <c r="AS648" s="2" t="b">
        <f t="shared" si="405"/>
        <v>0</v>
      </c>
      <c r="AT648" s="2" t="b">
        <f t="shared" si="405"/>
        <v>1</v>
      </c>
      <c r="AU648" s="2" t="b">
        <f t="shared" si="405"/>
        <v>1</v>
      </c>
      <c r="AV648" s="2" t="b">
        <f t="shared" si="405"/>
        <v>1</v>
      </c>
      <c r="AW648" s="2" t="b">
        <f t="shared" si="405"/>
        <v>1</v>
      </c>
      <c r="AX648" s="2" t="b">
        <f t="shared" si="406"/>
        <v>1</v>
      </c>
      <c r="AY648" s="2" t="b">
        <f t="shared" si="406"/>
        <v>1</v>
      </c>
      <c r="AZ648" s="2" t="b">
        <f t="shared" si="406"/>
        <v>1</v>
      </c>
      <c r="BA648" s="2" t="b">
        <f t="shared" si="406"/>
        <v>1</v>
      </c>
      <c r="BB648" s="2" t="b">
        <f t="shared" si="406"/>
        <v>1</v>
      </c>
      <c r="BC648" s="2" t="b">
        <f t="shared" si="406"/>
        <v>1</v>
      </c>
      <c r="BD648" s="2" t="b">
        <f t="shared" si="406"/>
        <v>1</v>
      </c>
      <c r="BE648" s="2" t="b">
        <f t="shared" si="406"/>
        <v>1</v>
      </c>
      <c r="BF648" s="2" t="b">
        <f t="shared" si="406"/>
        <v>1</v>
      </c>
      <c r="BG648" s="2" t="b">
        <f t="shared" si="406"/>
        <v>1</v>
      </c>
      <c r="BH648" s="2" t="b">
        <f t="shared" si="406"/>
        <v>1</v>
      </c>
      <c r="BI648" s="2" t="b">
        <f t="shared" si="406"/>
        <v>1</v>
      </c>
      <c r="BJ648" s="2" t="b">
        <f t="shared" si="406"/>
        <v>1</v>
      </c>
      <c r="BK648" s="2" t="b">
        <f t="shared" si="406"/>
        <v>1</v>
      </c>
    </row>
    <row r="649" spans="1:63" x14ac:dyDescent="0.35">
      <c r="A649" s="2" t="str">
        <f>RawData!A645&amp;" "&amp;RawData!B645&amp;" "&amp;RawData!C645&amp;" "&amp;RawData!D645&amp;" "&amp;RawData!E645</f>
        <v xml:space="preserve">    </v>
      </c>
      <c r="B649" s="2" t="str">
        <f t="shared" si="391"/>
        <v/>
      </c>
      <c r="C649" s="2" t="e">
        <f t="shared" si="392"/>
        <v>#VALUE!</v>
      </c>
      <c r="D649" s="2" t="e">
        <f t="shared" si="393"/>
        <v>#VALUE!</v>
      </c>
      <c r="E649" s="2" t="e">
        <f t="shared" si="394"/>
        <v>#VALUE!</v>
      </c>
      <c r="F649" s="2" t="b">
        <f t="shared" si="395"/>
        <v>0</v>
      </c>
      <c r="G649" s="2" t="b">
        <f t="shared" si="396"/>
        <v>0</v>
      </c>
      <c r="I649" s="2" t="str">
        <f t="shared" si="407"/>
        <v/>
      </c>
      <c r="J649" s="2" t="str">
        <f t="shared" si="397"/>
        <v/>
      </c>
      <c r="K649" s="2" t="str">
        <f t="shared" si="398"/>
        <v/>
      </c>
      <c r="L649" s="2" t="str">
        <f t="shared" si="399"/>
        <v/>
      </c>
      <c r="N649" s="2" t="str">
        <f t="shared" si="400"/>
        <v/>
      </c>
      <c r="O649" s="2" t="str">
        <f t="shared" si="401"/>
        <v/>
      </c>
      <c r="P649" s="2" t="str">
        <f t="shared" si="402"/>
        <v/>
      </c>
      <c r="T649" s="2" t="str">
        <f t="shared" si="403"/>
        <v/>
      </c>
      <c r="U649" s="2" t="str">
        <f t="shared" si="403"/>
        <v/>
      </c>
      <c r="V649" s="2" t="str">
        <f t="shared" si="403"/>
        <v/>
      </c>
      <c r="W649" s="2" t="str">
        <f t="shared" si="403"/>
        <v/>
      </c>
      <c r="X649" s="2" t="str">
        <f t="shared" si="403"/>
        <v/>
      </c>
      <c r="Y649" s="2" t="str">
        <f t="shared" si="403"/>
        <v/>
      </c>
      <c r="Z649" s="2" t="str">
        <f t="shared" si="403"/>
        <v/>
      </c>
      <c r="AA649" s="2" t="str">
        <f t="shared" si="403"/>
        <v/>
      </c>
      <c r="AB649" s="2" t="str">
        <f t="shared" si="403"/>
        <v/>
      </c>
      <c r="AC649" s="2" t="str">
        <f t="shared" si="403"/>
        <v/>
      </c>
      <c r="AD649" s="2" t="str">
        <f t="shared" si="404"/>
        <v/>
      </c>
      <c r="AE649" s="2" t="str">
        <f t="shared" si="404"/>
        <v/>
      </c>
      <c r="AF649" s="2" t="str">
        <f t="shared" si="404"/>
        <v/>
      </c>
      <c r="AG649" s="2" t="str">
        <f t="shared" si="404"/>
        <v/>
      </c>
      <c r="AH649" s="2" t="str">
        <f t="shared" si="404"/>
        <v/>
      </c>
      <c r="AI649" s="2" t="str">
        <f t="shared" si="404"/>
        <v/>
      </c>
      <c r="AJ649" s="2" t="str">
        <f t="shared" si="404"/>
        <v/>
      </c>
      <c r="AK649" s="2" t="str">
        <f t="shared" si="404"/>
        <v/>
      </c>
      <c r="AL649" s="2" t="str">
        <f t="shared" si="404"/>
        <v/>
      </c>
      <c r="AM649" s="2" t="str">
        <f t="shared" si="404"/>
        <v/>
      </c>
      <c r="AN649" s="2" t="str">
        <f t="shared" si="405"/>
        <v/>
      </c>
      <c r="AO649" s="2" t="str">
        <f t="shared" si="405"/>
        <v/>
      </c>
      <c r="AP649" s="2" t="str">
        <f t="shared" si="405"/>
        <v/>
      </c>
      <c r="AQ649" s="2" t="str">
        <f t="shared" si="405"/>
        <v/>
      </c>
      <c r="AR649" s="2" t="str">
        <f t="shared" si="405"/>
        <v/>
      </c>
      <c r="AS649" s="2" t="str">
        <f t="shared" si="405"/>
        <v/>
      </c>
      <c r="AT649" s="2" t="str">
        <f t="shared" si="405"/>
        <v/>
      </c>
      <c r="AU649" s="2" t="str">
        <f t="shared" si="405"/>
        <v/>
      </c>
      <c r="AV649" s="2" t="str">
        <f t="shared" si="405"/>
        <v/>
      </c>
      <c r="AW649" s="2" t="str">
        <f t="shared" si="405"/>
        <v/>
      </c>
      <c r="AX649" s="2" t="str">
        <f t="shared" si="406"/>
        <v/>
      </c>
      <c r="AY649" s="2" t="str">
        <f t="shared" si="406"/>
        <v/>
      </c>
      <c r="AZ649" s="2" t="str">
        <f t="shared" si="406"/>
        <v/>
      </c>
      <c r="BA649" s="2" t="str">
        <f t="shared" si="406"/>
        <v/>
      </c>
      <c r="BB649" s="2" t="str">
        <f t="shared" si="406"/>
        <v/>
      </c>
      <c r="BC649" s="2" t="str">
        <f t="shared" si="406"/>
        <v/>
      </c>
      <c r="BD649" s="2" t="str">
        <f t="shared" si="406"/>
        <v/>
      </c>
      <c r="BE649" s="2" t="str">
        <f t="shared" si="406"/>
        <v/>
      </c>
      <c r="BF649" s="2" t="str">
        <f t="shared" si="406"/>
        <v/>
      </c>
      <c r="BG649" s="2" t="str">
        <f t="shared" si="406"/>
        <v/>
      </c>
      <c r="BH649" s="2" t="str">
        <f t="shared" si="406"/>
        <v/>
      </c>
      <c r="BI649" s="2" t="str">
        <f t="shared" si="406"/>
        <v/>
      </c>
      <c r="BJ649" s="2" t="str">
        <f t="shared" si="406"/>
        <v/>
      </c>
      <c r="BK649" s="2" t="str">
        <f t="shared" si="406"/>
        <v/>
      </c>
    </row>
    <row r="650" spans="1:63" x14ac:dyDescent="0.35">
      <c r="A650" s="2" t="str">
        <f>RawData!A646&amp;" "&amp;RawData!B646&amp;" "&amp;RawData!C646&amp;" "&amp;RawData!D646&amp;" "&amp;RawData!E646</f>
        <v xml:space="preserve">    </v>
      </c>
      <c r="B650" s="2" t="str">
        <f t="shared" si="391"/>
        <v/>
      </c>
      <c r="C650" s="2" t="e">
        <f t="shared" si="392"/>
        <v>#VALUE!</v>
      </c>
      <c r="D650" s="2" t="e">
        <f t="shared" si="393"/>
        <v>#VALUE!</v>
      </c>
      <c r="E650" s="2" t="e">
        <f t="shared" si="394"/>
        <v>#VALUE!</v>
      </c>
      <c r="F650" s="2" t="b">
        <f t="shared" si="395"/>
        <v>0</v>
      </c>
      <c r="G650" s="2" t="b">
        <f t="shared" si="396"/>
        <v>0</v>
      </c>
      <c r="I650" s="2" t="str">
        <f t="shared" si="407"/>
        <v/>
      </c>
      <c r="J650" s="2" t="str">
        <f t="shared" si="397"/>
        <v/>
      </c>
      <c r="K650" s="2" t="str">
        <f t="shared" si="398"/>
        <v/>
      </c>
      <c r="L650" s="2" t="str">
        <f t="shared" si="399"/>
        <v/>
      </c>
      <c r="N650" s="2" t="str">
        <f t="shared" si="400"/>
        <v/>
      </c>
      <c r="O650" s="2" t="str">
        <f t="shared" si="401"/>
        <v/>
      </c>
      <c r="P650" s="2" t="str">
        <f t="shared" si="402"/>
        <v/>
      </c>
      <c r="T650" s="2" t="str">
        <f t="shared" si="403"/>
        <v/>
      </c>
      <c r="U650" s="2" t="str">
        <f t="shared" si="403"/>
        <v/>
      </c>
      <c r="V650" s="2" t="str">
        <f t="shared" si="403"/>
        <v/>
      </c>
      <c r="W650" s="2" t="str">
        <f t="shared" si="403"/>
        <v/>
      </c>
      <c r="X650" s="2" t="str">
        <f t="shared" si="403"/>
        <v/>
      </c>
      <c r="Y650" s="2" t="str">
        <f t="shared" si="403"/>
        <v/>
      </c>
      <c r="Z650" s="2" t="str">
        <f t="shared" si="403"/>
        <v/>
      </c>
      <c r="AA650" s="2" t="str">
        <f t="shared" si="403"/>
        <v/>
      </c>
      <c r="AB650" s="2" t="str">
        <f t="shared" si="403"/>
        <v/>
      </c>
      <c r="AC650" s="2" t="str">
        <f t="shared" si="403"/>
        <v/>
      </c>
      <c r="AD650" s="2" t="str">
        <f t="shared" si="404"/>
        <v/>
      </c>
      <c r="AE650" s="2" t="str">
        <f t="shared" si="404"/>
        <v/>
      </c>
      <c r="AF650" s="2" t="str">
        <f t="shared" si="404"/>
        <v/>
      </c>
      <c r="AG650" s="2" t="str">
        <f t="shared" si="404"/>
        <v/>
      </c>
      <c r="AH650" s="2" t="str">
        <f t="shared" si="404"/>
        <v/>
      </c>
      <c r="AI650" s="2" t="str">
        <f t="shared" si="404"/>
        <v/>
      </c>
      <c r="AJ650" s="2" t="str">
        <f t="shared" si="404"/>
        <v/>
      </c>
      <c r="AK650" s="2" t="str">
        <f t="shared" si="404"/>
        <v/>
      </c>
      <c r="AL650" s="2" t="str">
        <f t="shared" si="404"/>
        <v/>
      </c>
      <c r="AM650" s="2" t="str">
        <f t="shared" si="404"/>
        <v/>
      </c>
      <c r="AN650" s="2" t="str">
        <f t="shared" si="405"/>
        <v/>
      </c>
      <c r="AO650" s="2" t="str">
        <f t="shared" si="405"/>
        <v/>
      </c>
      <c r="AP650" s="2" t="str">
        <f t="shared" si="405"/>
        <v/>
      </c>
      <c r="AQ650" s="2" t="str">
        <f t="shared" si="405"/>
        <v/>
      </c>
      <c r="AR650" s="2" t="str">
        <f t="shared" si="405"/>
        <v/>
      </c>
      <c r="AS650" s="2" t="str">
        <f t="shared" si="405"/>
        <v/>
      </c>
      <c r="AT650" s="2" t="str">
        <f t="shared" si="405"/>
        <v/>
      </c>
      <c r="AU650" s="2" t="str">
        <f t="shared" si="405"/>
        <v/>
      </c>
      <c r="AV650" s="2" t="str">
        <f t="shared" si="405"/>
        <v/>
      </c>
      <c r="AW650" s="2" t="str">
        <f t="shared" si="405"/>
        <v/>
      </c>
      <c r="AX650" s="2" t="str">
        <f t="shared" si="406"/>
        <v/>
      </c>
      <c r="AY650" s="2" t="str">
        <f t="shared" si="406"/>
        <v/>
      </c>
      <c r="AZ650" s="2" t="str">
        <f t="shared" si="406"/>
        <v/>
      </c>
      <c r="BA650" s="2" t="str">
        <f t="shared" si="406"/>
        <v/>
      </c>
      <c r="BB650" s="2" t="str">
        <f t="shared" si="406"/>
        <v/>
      </c>
      <c r="BC650" s="2" t="str">
        <f t="shared" si="406"/>
        <v/>
      </c>
      <c r="BD650" s="2" t="str">
        <f t="shared" si="406"/>
        <v/>
      </c>
      <c r="BE650" s="2" t="str">
        <f t="shared" si="406"/>
        <v/>
      </c>
      <c r="BF650" s="2" t="str">
        <f t="shared" si="406"/>
        <v/>
      </c>
      <c r="BG650" s="2" t="str">
        <f t="shared" si="406"/>
        <v/>
      </c>
      <c r="BH650" s="2" t="str">
        <f t="shared" si="406"/>
        <v/>
      </c>
      <c r="BI650" s="2" t="str">
        <f t="shared" si="406"/>
        <v/>
      </c>
      <c r="BJ650" s="2" t="str">
        <f t="shared" si="406"/>
        <v/>
      </c>
      <c r="BK650" s="2" t="str">
        <f t="shared" si="406"/>
        <v/>
      </c>
    </row>
    <row r="651" spans="1:63" ht="43.5" x14ac:dyDescent="0.35">
      <c r="A651" s="2" t="str">
        <f>RawData!A647&amp;" "&amp;RawData!B647&amp;" "&amp;RawData!C647&amp;" "&amp;RawData!D647&amp;" "&amp;RawData!E647</f>
        <v xml:space="preserve">These disks are preformatted blanks to be used with the ZEMU emulator:    </v>
      </c>
      <c r="B651" s="2" t="str">
        <f t="shared" si="391"/>
        <v>These disks are preformatted blanks to be used with the ZEMU emulator:</v>
      </c>
      <c r="C651" s="2">
        <f t="shared" si="392"/>
        <v>6</v>
      </c>
      <c r="D651" s="2">
        <f t="shared" si="393"/>
        <v>12</v>
      </c>
      <c r="E651" s="2">
        <f t="shared" si="394"/>
        <v>16</v>
      </c>
      <c r="F651" s="2" t="b">
        <f t="shared" si="395"/>
        <v>0</v>
      </c>
      <c r="G651" s="2" t="b">
        <f t="shared" si="396"/>
        <v>0</v>
      </c>
      <c r="I651" s="2" t="str">
        <f t="shared" si="407"/>
        <v/>
      </c>
      <c r="J651" s="2" t="str">
        <f t="shared" si="397"/>
        <v/>
      </c>
      <c r="K651" s="2" t="str">
        <f t="shared" si="398"/>
        <v/>
      </c>
      <c r="L651" s="2" t="str">
        <f t="shared" si="399"/>
        <v>These disks are preformatted blanks to be used with the ZEMU emulator:</v>
      </c>
      <c r="N651" s="2" t="str">
        <f t="shared" si="400"/>
        <v/>
      </c>
      <c r="O651" s="2" t="str">
        <f t="shared" si="401"/>
        <v/>
      </c>
      <c r="P651" s="2" t="str">
        <f t="shared" si="402"/>
        <v/>
      </c>
      <c r="T651" s="2" t="str">
        <f t="shared" si="403"/>
        <v/>
      </c>
      <c r="U651" s="2" t="str">
        <f t="shared" si="403"/>
        <v/>
      </c>
      <c r="V651" s="2" t="str">
        <f t="shared" si="403"/>
        <v/>
      </c>
      <c r="W651" s="2" t="str">
        <f t="shared" si="403"/>
        <v/>
      </c>
      <c r="X651" s="2" t="str">
        <f t="shared" si="403"/>
        <v/>
      </c>
      <c r="Y651" s="2" t="str">
        <f t="shared" si="403"/>
        <v/>
      </c>
      <c r="Z651" s="2" t="str">
        <f t="shared" si="403"/>
        <v/>
      </c>
      <c r="AA651" s="2" t="str">
        <f t="shared" si="403"/>
        <v/>
      </c>
      <c r="AB651" s="2" t="str">
        <f t="shared" si="403"/>
        <v/>
      </c>
      <c r="AC651" s="2" t="str">
        <f t="shared" si="403"/>
        <v/>
      </c>
      <c r="AD651" s="2" t="str">
        <f t="shared" si="404"/>
        <v/>
      </c>
      <c r="AE651" s="2" t="str">
        <f t="shared" si="404"/>
        <v/>
      </c>
      <c r="AF651" s="2" t="str">
        <f t="shared" si="404"/>
        <v/>
      </c>
      <c r="AG651" s="2" t="str">
        <f t="shared" si="404"/>
        <v/>
      </c>
      <c r="AH651" s="2" t="str">
        <f t="shared" si="404"/>
        <v/>
      </c>
      <c r="AI651" s="2" t="str">
        <f t="shared" si="404"/>
        <v/>
      </c>
      <c r="AJ651" s="2" t="str">
        <f t="shared" si="404"/>
        <v/>
      </c>
      <c r="AK651" s="2" t="str">
        <f t="shared" si="404"/>
        <v/>
      </c>
      <c r="AL651" s="2" t="str">
        <f t="shared" si="404"/>
        <v/>
      </c>
      <c r="AM651" s="2" t="str">
        <f t="shared" si="404"/>
        <v/>
      </c>
      <c r="AN651" s="2" t="str">
        <f t="shared" si="405"/>
        <v/>
      </c>
      <c r="AO651" s="2" t="str">
        <f t="shared" si="405"/>
        <v/>
      </c>
      <c r="AP651" s="2" t="str">
        <f t="shared" si="405"/>
        <v/>
      </c>
      <c r="AQ651" s="2" t="str">
        <f t="shared" si="405"/>
        <v/>
      </c>
      <c r="AR651" s="2" t="str">
        <f t="shared" si="405"/>
        <v/>
      </c>
      <c r="AS651" s="2" t="str">
        <f t="shared" si="405"/>
        <v/>
      </c>
      <c r="AT651" s="2" t="str">
        <f t="shared" si="405"/>
        <v/>
      </c>
      <c r="AU651" s="2" t="str">
        <f t="shared" si="405"/>
        <v/>
      </c>
      <c r="AV651" s="2" t="str">
        <f t="shared" si="405"/>
        <v/>
      </c>
      <c r="AW651" s="2" t="str">
        <f t="shared" si="405"/>
        <v/>
      </c>
      <c r="AX651" s="2" t="str">
        <f t="shared" si="406"/>
        <v/>
      </c>
      <c r="AY651" s="2" t="str">
        <f t="shared" si="406"/>
        <v/>
      </c>
      <c r="AZ651" s="2" t="str">
        <f t="shared" si="406"/>
        <v/>
      </c>
      <c r="BA651" s="2" t="str">
        <f t="shared" si="406"/>
        <v/>
      </c>
      <c r="BB651" s="2" t="str">
        <f t="shared" si="406"/>
        <v/>
      </c>
      <c r="BC651" s="2" t="str">
        <f t="shared" si="406"/>
        <v/>
      </c>
      <c r="BD651" s="2" t="str">
        <f t="shared" si="406"/>
        <v/>
      </c>
      <c r="BE651" s="2" t="str">
        <f t="shared" si="406"/>
        <v/>
      </c>
      <c r="BF651" s="2" t="str">
        <f t="shared" si="406"/>
        <v/>
      </c>
      <c r="BG651" s="2" t="str">
        <f t="shared" si="406"/>
        <v/>
      </c>
      <c r="BH651" s="2" t="str">
        <f t="shared" si="406"/>
        <v/>
      </c>
      <c r="BI651" s="2" t="str">
        <f t="shared" si="406"/>
        <v/>
      </c>
      <c r="BJ651" s="2" t="str">
        <f t="shared" si="406"/>
        <v/>
      </c>
      <c r="BK651" s="2" t="str">
        <f t="shared" si="406"/>
        <v/>
      </c>
    </row>
    <row r="652" spans="1:63" x14ac:dyDescent="0.35">
      <c r="A652" s="2" t="str">
        <f>RawData!A648&amp;" "&amp;RawData!B648&amp;" "&amp;RawData!C648&amp;" "&amp;RawData!D648&amp;" "&amp;RawData!E648</f>
        <v xml:space="preserve">CLDSDDST.DSK    </v>
      </c>
      <c r="B652" s="2" t="str">
        <f t="shared" si="391"/>
        <v>CLDSDDST.DSK</v>
      </c>
      <c r="C652" s="2" t="e">
        <f t="shared" si="392"/>
        <v>#VALUE!</v>
      </c>
      <c r="D652" s="2" t="e">
        <f t="shared" si="393"/>
        <v>#VALUE!</v>
      </c>
      <c r="E652" s="2" t="e">
        <f t="shared" si="394"/>
        <v>#VALUE!</v>
      </c>
      <c r="F652" s="2" t="b">
        <f t="shared" si="395"/>
        <v>0</v>
      </c>
      <c r="G652" s="2" t="b">
        <f t="shared" si="396"/>
        <v>0</v>
      </c>
      <c r="I652" s="2" t="str">
        <f t="shared" si="407"/>
        <v/>
      </c>
      <c r="J652" s="2" t="str">
        <f t="shared" si="397"/>
        <v/>
      </c>
      <c r="K652" s="2" t="str">
        <f t="shared" si="398"/>
        <v/>
      </c>
      <c r="L652" s="2" t="str">
        <f t="shared" si="399"/>
        <v>CLDSDDST.DSK</v>
      </c>
      <c r="N652" s="2" t="str">
        <f t="shared" si="400"/>
        <v/>
      </c>
      <c r="O652" s="2" t="str">
        <f t="shared" si="401"/>
        <v/>
      </c>
      <c r="P652" s="2" t="str">
        <f t="shared" si="402"/>
        <v/>
      </c>
      <c r="T652" s="2" t="str">
        <f t="shared" si="403"/>
        <v/>
      </c>
      <c r="U652" s="2" t="str">
        <f t="shared" si="403"/>
        <v/>
      </c>
      <c r="V652" s="2" t="str">
        <f t="shared" si="403"/>
        <v/>
      </c>
      <c r="W652" s="2" t="str">
        <f t="shared" si="403"/>
        <v/>
      </c>
      <c r="X652" s="2" t="str">
        <f t="shared" si="403"/>
        <v/>
      </c>
      <c r="Y652" s="2" t="str">
        <f t="shared" si="403"/>
        <v/>
      </c>
      <c r="Z652" s="2" t="str">
        <f t="shared" si="403"/>
        <v/>
      </c>
      <c r="AA652" s="2" t="str">
        <f t="shared" si="403"/>
        <v/>
      </c>
      <c r="AB652" s="2" t="str">
        <f t="shared" si="403"/>
        <v/>
      </c>
      <c r="AC652" s="2" t="str">
        <f t="shared" si="403"/>
        <v/>
      </c>
      <c r="AD652" s="2" t="str">
        <f t="shared" si="404"/>
        <v/>
      </c>
      <c r="AE652" s="2" t="str">
        <f t="shared" si="404"/>
        <v/>
      </c>
      <c r="AF652" s="2" t="str">
        <f t="shared" si="404"/>
        <v/>
      </c>
      <c r="AG652" s="2" t="str">
        <f t="shared" si="404"/>
        <v/>
      </c>
      <c r="AH652" s="2" t="str">
        <f t="shared" si="404"/>
        <v/>
      </c>
      <c r="AI652" s="2" t="str">
        <f t="shared" si="404"/>
        <v/>
      </c>
      <c r="AJ652" s="2" t="str">
        <f t="shared" si="404"/>
        <v/>
      </c>
      <c r="AK652" s="2" t="str">
        <f t="shared" si="404"/>
        <v/>
      </c>
      <c r="AL652" s="2" t="str">
        <f t="shared" si="404"/>
        <v/>
      </c>
      <c r="AM652" s="2" t="str">
        <f t="shared" si="404"/>
        <v/>
      </c>
      <c r="AN652" s="2" t="str">
        <f t="shared" si="405"/>
        <v/>
      </c>
      <c r="AO652" s="2" t="str">
        <f t="shared" si="405"/>
        <v/>
      </c>
      <c r="AP652" s="2" t="str">
        <f t="shared" si="405"/>
        <v/>
      </c>
      <c r="AQ652" s="2" t="str">
        <f t="shared" si="405"/>
        <v/>
      </c>
      <c r="AR652" s="2" t="str">
        <f t="shared" si="405"/>
        <v/>
      </c>
      <c r="AS652" s="2" t="str">
        <f t="shared" si="405"/>
        <v/>
      </c>
      <c r="AT652" s="2" t="str">
        <f t="shared" si="405"/>
        <v/>
      </c>
      <c r="AU652" s="2" t="str">
        <f t="shared" si="405"/>
        <v/>
      </c>
      <c r="AV652" s="2" t="str">
        <f t="shared" si="405"/>
        <v/>
      </c>
      <c r="AW652" s="2" t="str">
        <f t="shared" si="405"/>
        <v/>
      </c>
      <c r="AX652" s="2" t="str">
        <f t="shared" si="406"/>
        <v/>
      </c>
      <c r="AY652" s="2" t="str">
        <f t="shared" si="406"/>
        <v/>
      </c>
      <c r="AZ652" s="2" t="str">
        <f t="shared" si="406"/>
        <v/>
      </c>
      <c r="BA652" s="2" t="str">
        <f t="shared" si="406"/>
        <v/>
      </c>
      <c r="BB652" s="2" t="str">
        <f t="shared" si="406"/>
        <v/>
      </c>
      <c r="BC652" s="2" t="str">
        <f t="shared" si="406"/>
        <v/>
      </c>
      <c r="BD652" s="2" t="str">
        <f t="shared" si="406"/>
        <v/>
      </c>
      <c r="BE652" s="2" t="str">
        <f t="shared" si="406"/>
        <v/>
      </c>
      <c r="BF652" s="2" t="str">
        <f t="shared" si="406"/>
        <v/>
      </c>
      <c r="BG652" s="2" t="str">
        <f t="shared" si="406"/>
        <v/>
      </c>
      <c r="BH652" s="2" t="str">
        <f t="shared" si="406"/>
        <v/>
      </c>
      <c r="BI652" s="2" t="str">
        <f t="shared" si="406"/>
        <v/>
      </c>
      <c r="BJ652" s="2" t="str">
        <f t="shared" si="406"/>
        <v/>
      </c>
      <c r="BK652" s="2" t="str">
        <f t="shared" si="406"/>
        <v/>
      </c>
    </row>
    <row r="653" spans="1:63" x14ac:dyDescent="0.35">
      <c r="A653" s="2" t="str">
        <f>RawData!A649&amp;" "&amp;RawData!B649&amp;" "&amp;RawData!C649&amp;" "&amp;RawData!D649&amp;" "&amp;RawData!E649</f>
        <v xml:space="preserve">CSDSDDST.DSK    </v>
      </c>
      <c r="B653" s="2" t="str">
        <f t="shared" si="391"/>
        <v>CSDSDDST.DSK</v>
      </c>
      <c r="C653" s="2" t="e">
        <f t="shared" si="392"/>
        <v>#VALUE!</v>
      </c>
      <c r="D653" s="2" t="e">
        <f t="shared" si="393"/>
        <v>#VALUE!</v>
      </c>
      <c r="E653" s="2" t="e">
        <f t="shared" si="394"/>
        <v>#VALUE!</v>
      </c>
      <c r="F653" s="2" t="b">
        <f t="shared" si="395"/>
        <v>0</v>
      </c>
      <c r="G653" s="2" t="b">
        <f t="shared" si="396"/>
        <v>0</v>
      </c>
      <c r="I653" s="2" t="str">
        <f t="shared" si="407"/>
        <v/>
      </c>
      <c r="J653" s="2" t="str">
        <f t="shared" si="397"/>
        <v/>
      </c>
      <c r="K653" s="2" t="str">
        <f t="shared" si="398"/>
        <v/>
      </c>
      <c r="L653" s="2" t="str">
        <f t="shared" si="399"/>
        <v>CSDSDDST.DSK</v>
      </c>
      <c r="N653" s="2" t="str">
        <f t="shared" si="400"/>
        <v/>
      </c>
      <c r="O653" s="2" t="str">
        <f t="shared" si="401"/>
        <v/>
      </c>
      <c r="P653" s="2" t="str">
        <f t="shared" si="402"/>
        <v/>
      </c>
      <c r="T653" s="2" t="str">
        <f t="shared" si="403"/>
        <v/>
      </c>
      <c r="U653" s="2" t="str">
        <f t="shared" si="403"/>
        <v/>
      </c>
      <c r="V653" s="2" t="str">
        <f t="shared" si="403"/>
        <v/>
      </c>
      <c r="W653" s="2" t="str">
        <f t="shared" si="403"/>
        <v/>
      </c>
      <c r="X653" s="2" t="str">
        <f t="shared" si="403"/>
        <v/>
      </c>
      <c r="Y653" s="2" t="str">
        <f t="shared" si="403"/>
        <v/>
      </c>
      <c r="Z653" s="2" t="str">
        <f t="shared" si="403"/>
        <v/>
      </c>
      <c r="AA653" s="2" t="str">
        <f t="shared" si="403"/>
        <v/>
      </c>
      <c r="AB653" s="2" t="str">
        <f t="shared" si="403"/>
        <v/>
      </c>
      <c r="AC653" s="2" t="str">
        <f t="shared" si="403"/>
        <v/>
      </c>
      <c r="AD653" s="2" t="str">
        <f t="shared" si="404"/>
        <v/>
      </c>
      <c r="AE653" s="2" t="str">
        <f t="shared" si="404"/>
        <v/>
      </c>
      <c r="AF653" s="2" t="str">
        <f t="shared" si="404"/>
        <v/>
      </c>
      <c r="AG653" s="2" t="str">
        <f t="shared" si="404"/>
        <v/>
      </c>
      <c r="AH653" s="2" t="str">
        <f t="shared" si="404"/>
        <v/>
      </c>
      <c r="AI653" s="2" t="str">
        <f t="shared" si="404"/>
        <v/>
      </c>
      <c r="AJ653" s="2" t="str">
        <f t="shared" si="404"/>
        <v/>
      </c>
      <c r="AK653" s="2" t="str">
        <f t="shared" si="404"/>
        <v/>
      </c>
      <c r="AL653" s="2" t="str">
        <f t="shared" si="404"/>
        <v/>
      </c>
      <c r="AM653" s="2" t="str">
        <f t="shared" si="404"/>
        <v/>
      </c>
      <c r="AN653" s="2" t="str">
        <f t="shared" si="405"/>
        <v/>
      </c>
      <c r="AO653" s="2" t="str">
        <f t="shared" si="405"/>
        <v/>
      </c>
      <c r="AP653" s="2" t="str">
        <f t="shared" si="405"/>
        <v/>
      </c>
      <c r="AQ653" s="2" t="str">
        <f t="shared" si="405"/>
        <v/>
      </c>
      <c r="AR653" s="2" t="str">
        <f t="shared" si="405"/>
        <v/>
      </c>
      <c r="AS653" s="2" t="str">
        <f t="shared" si="405"/>
        <v/>
      </c>
      <c r="AT653" s="2" t="str">
        <f t="shared" si="405"/>
        <v/>
      </c>
      <c r="AU653" s="2" t="str">
        <f t="shared" si="405"/>
        <v/>
      </c>
      <c r="AV653" s="2" t="str">
        <f t="shared" si="405"/>
        <v/>
      </c>
      <c r="AW653" s="2" t="str">
        <f t="shared" si="405"/>
        <v/>
      </c>
      <c r="AX653" s="2" t="str">
        <f t="shared" si="406"/>
        <v/>
      </c>
      <c r="AY653" s="2" t="str">
        <f t="shared" si="406"/>
        <v/>
      </c>
      <c r="AZ653" s="2" t="str">
        <f t="shared" si="406"/>
        <v/>
      </c>
      <c r="BA653" s="2" t="str">
        <f t="shared" si="406"/>
        <v/>
      </c>
      <c r="BB653" s="2" t="str">
        <f t="shared" si="406"/>
        <v/>
      </c>
      <c r="BC653" s="2" t="str">
        <f t="shared" si="406"/>
        <v/>
      </c>
      <c r="BD653" s="2" t="str">
        <f t="shared" si="406"/>
        <v/>
      </c>
      <c r="BE653" s="2" t="str">
        <f t="shared" si="406"/>
        <v/>
      </c>
      <c r="BF653" s="2" t="str">
        <f t="shared" si="406"/>
        <v/>
      </c>
      <c r="BG653" s="2" t="str">
        <f t="shared" si="406"/>
        <v/>
      </c>
      <c r="BH653" s="2" t="str">
        <f t="shared" si="406"/>
        <v/>
      </c>
      <c r="BI653" s="2" t="str">
        <f t="shared" si="406"/>
        <v/>
      </c>
      <c r="BJ653" s="2" t="str">
        <f t="shared" si="406"/>
        <v/>
      </c>
      <c r="BK653" s="2" t="str">
        <f t="shared" si="406"/>
        <v/>
      </c>
    </row>
    <row r="654" spans="1:63" x14ac:dyDescent="0.35">
      <c r="A654" s="2" t="str">
        <f>RawData!A650&amp;" "&amp;RawData!B650&amp;" "&amp;RawData!C650&amp;" "&amp;RawData!D650&amp;" "&amp;RawData!E650</f>
        <v xml:space="preserve">LGDSDDST.DSK    </v>
      </c>
      <c r="B654" s="2" t="str">
        <f t="shared" si="391"/>
        <v>LGDSDDST.DSK</v>
      </c>
      <c r="C654" s="2" t="e">
        <f t="shared" si="392"/>
        <v>#VALUE!</v>
      </c>
      <c r="D654" s="2" t="e">
        <f t="shared" si="393"/>
        <v>#VALUE!</v>
      </c>
      <c r="E654" s="2" t="e">
        <f t="shared" si="394"/>
        <v>#VALUE!</v>
      </c>
      <c r="F654" s="2" t="b">
        <f t="shared" si="395"/>
        <v>0</v>
      </c>
      <c r="G654" s="2" t="b">
        <f t="shared" si="396"/>
        <v>0</v>
      </c>
      <c r="I654" s="2" t="str">
        <f t="shared" si="407"/>
        <v/>
      </c>
      <c r="J654" s="2" t="str">
        <f t="shared" si="397"/>
        <v/>
      </c>
      <c r="K654" s="2" t="str">
        <f t="shared" si="398"/>
        <v/>
      </c>
      <c r="L654" s="2" t="str">
        <f t="shared" si="399"/>
        <v>LGDSDDST.DSK</v>
      </c>
      <c r="N654" s="2" t="str">
        <f t="shared" si="400"/>
        <v/>
      </c>
      <c r="O654" s="2" t="str">
        <f t="shared" si="401"/>
        <v/>
      </c>
      <c r="P654" s="2" t="str">
        <f t="shared" si="402"/>
        <v/>
      </c>
      <c r="T654" s="2" t="str">
        <f t="shared" si="403"/>
        <v/>
      </c>
      <c r="U654" s="2" t="str">
        <f t="shared" si="403"/>
        <v/>
      </c>
      <c r="V654" s="2" t="str">
        <f t="shared" si="403"/>
        <v/>
      </c>
      <c r="W654" s="2" t="str">
        <f t="shared" si="403"/>
        <v/>
      </c>
      <c r="X654" s="2" t="str">
        <f t="shared" si="403"/>
        <v/>
      </c>
      <c r="Y654" s="2" t="str">
        <f t="shared" si="403"/>
        <v/>
      </c>
      <c r="Z654" s="2" t="str">
        <f t="shared" si="403"/>
        <v/>
      </c>
      <c r="AA654" s="2" t="str">
        <f t="shared" si="403"/>
        <v/>
      </c>
      <c r="AB654" s="2" t="str">
        <f t="shared" si="403"/>
        <v/>
      </c>
      <c r="AC654" s="2" t="str">
        <f t="shared" si="403"/>
        <v/>
      </c>
      <c r="AD654" s="2" t="str">
        <f t="shared" si="404"/>
        <v/>
      </c>
      <c r="AE654" s="2" t="str">
        <f t="shared" si="404"/>
        <v/>
      </c>
      <c r="AF654" s="2" t="str">
        <f t="shared" si="404"/>
        <v/>
      </c>
      <c r="AG654" s="2" t="str">
        <f t="shared" si="404"/>
        <v/>
      </c>
      <c r="AH654" s="2" t="str">
        <f t="shared" si="404"/>
        <v/>
      </c>
      <c r="AI654" s="2" t="str">
        <f t="shared" si="404"/>
        <v/>
      </c>
      <c r="AJ654" s="2" t="str">
        <f t="shared" si="404"/>
        <v/>
      </c>
      <c r="AK654" s="2" t="str">
        <f t="shared" si="404"/>
        <v/>
      </c>
      <c r="AL654" s="2" t="str">
        <f t="shared" si="404"/>
        <v/>
      </c>
      <c r="AM654" s="2" t="str">
        <f t="shared" si="404"/>
        <v/>
      </c>
      <c r="AN654" s="2" t="str">
        <f t="shared" si="405"/>
        <v/>
      </c>
      <c r="AO654" s="2" t="str">
        <f t="shared" si="405"/>
        <v/>
      </c>
      <c r="AP654" s="2" t="str">
        <f t="shared" si="405"/>
        <v/>
      </c>
      <c r="AQ654" s="2" t="str">
        <f t="shared" si="405"/>
        <v/>
      </c>
      <c r="AR654" s="2" t="str">
        <f t="shared" si="405"/>
        <v/>
      </c>
      <c r="AS654" s="2" t="str">
        <f t="shared" si="405"/>
        <v/>
      </c>
      <c r="AT654" s="2" t="str">
        <f t="shared" si="405"/>
        <v/>
      </c>
      <c r="AU654" s="2" t="str">
        <f t="shared" si="405"/>
        <v/>
      </c>
      <c r="AV654" s="2" t="str">
        <f t="shared" si="405"/>
        <v/>
      </c>
      <c r="AW654" s="2" t="str">
        <f t="shared" si="405"/>
        <v/>
      </c>
      <c r="AX654" s="2" t="str">
        <f t="shared" si="406"/>
        <v/>
      </c>
      <c r="AY654" s="2" t="str">
        <f t="shared" si="406"/>
        <v/>
      </c>
      <c r="AZ654" s="2" t="str">
        <f t="shared" si="406"/>
        <v/>
      </c>
      <c r="BA654" s="2" t="str">
        <f t="shared" si="406"/>
        <v/>
      </c>
      <c r="BB654" s="2" t="str">
        <f t="shared" si="406"/>
        <v/>
      </c>
      <c r="BC654" s="2" t="str">
        <f t="shared" si="406"/>
        <v/>
      </c>
      <c r="BD654" s="2" t="str">
        <f t="shared" si="406"/>
        <v/>
      </c>
      <c r="BE654" s="2" t="str">
        <f t="shared" si="406"/>
        <v/>
      </c>
      <c r="BF654" s="2" t="str">
        <f t="shared" si="406"/>
        <v/>
      </c>
      <c r="BG654" s="2" t="str">
        <f t="shared" si="406"/>
        <v/>
      </c>
      <c r="BH654" s="2" t="str">
        <f t="shared" si="406"/>
        <v/>
      </c>
      <c r="BI654" s="2" t="str">
        <f t="shared" si="406"/>
        <v/>
      </c>
      <c r="BJ654" s="2" t="str">
        <f t="shared" si="406"/>
        <v/>
      </c>
      <c r="BK654" s="2" t="str">
        <f t="shared" si="406"/>
        <v/>
      </c>
    </row>
    <row r="655" spans="1:63" x14ac:dyDescent="0.35">
      <c r="A655" s="2" t="str">
        <f>RawData!A651&amp;" "&amp;RawData!B651&amp;" "&amp;RawData!C651&amp;" "&amp;RawData!D651&amp;" "&amp;RawData!E651</f>
        <v xml:space="preserve">SMDSDDST.DSK    </v>
      </c>
      <c r="B655" s="2" t="str">
        <f t="shared" si="391"/>
        <v>SMDSDDST.DSK</v>
      </c>
      <c r="C655" s="2" t="e">
        <f t="shared" si="392"/>
        <v>#VALUE!</v>
      </c>
      <c r="D655" s="2" t="e">
        <f t="shared" si="393"/>
        <v>#VALUE!</v>
      </c>
      <c r="E655" s="2" t="e">
        <f t="shared" si="394"/>
        <v>#VALUE!</v>
      </c>
      <c r="F655" s="2" t="b">
        <f t="shared" si="395"/>
        <v>0</v>
      </c>
      <c r="G655" s="2" t="b">
        <f t="shared" si="396"/>
        <v>0</v>
      </c>
      <c r="I655" s="2" t="str">
        <f t="shared" si="407"/>
        <v/>
      </c>
      <c r="J655" s="2" t="str">
        <f t="shared" si="397"/>
        <v/>
      </c>
      <c r="K655" s="2" t="str">
        <f t="shared" si="398"/>
        <v/>
      </c>
      <c r="L655" s="2" t="str">
        <f t="shared" si="399"/>
        <v>SMDSDDST.DSK</v>
      </c>
      <c r="N655" s="2" t="str">
        <f t="shared" si="400"/>
        <v/>
      </c>
      <c r="O655" s="2" t="str">
        <f t="shared" si="401"/>
        <v/>
      </c>
      <c r="P655" s="2" t="str">
        <f t="shared" si="402"/>
        <v/>
      </c>
      <c r="T655" s="2" t="str">
        <f t="shared" ref="T655:AC664" si="408">IF($F655,OR(NOT(ISERROR(FIND(T$2,$L655,1))),NOT(ISERROR(FIND(T$3,$L655,1))),NOT(ISERROR(FIND(T$4,$L655,1)))),"")</f>
        <v/>
      </c>
      <c r="U655" s="2" t="str">
        <f t="shared" si="408"/>
        <v/>
      </c>
      <c r="V655" s="2" t="str">
        <f t="shared" si="408"/>
        <v/>
      </c>
      <c r="W655" s="2" t="str">
        <f t="shared" si="408"/>
        <v/>
      </c>
      <c r="X655" s="2" t="str">
        <f t="shared" si="408"/>
        <v/>
      </c>
      <c r="Y655" s="2" t="str">
        <f t="shared" si="408"/>
        <v/>
      </c>
      <c r="Z655" s="2" t="str">
        <f t="shared" si="408"/>
        <v/>
      </c>
      <c r="AA655" s="2" t="str">
        <f t="shared" si="408"/>
        <v/>
      </c>
      <c r="AB655" s="2" t="str">
        <f t="shared" si="408"/>
        <v/>
      </c>
      <c r="AC655" s="2" t="str">
        <f t="shared" si="408"/>
        <v/>
      </c>
      <c r="AD655" s="2" t="str">
        <f t="shared" ref="AD655:AM664" si="409">IF($F655,OR(NOT(ISERROR(FIND(AD$2,$L655,1))),NOT(ISERROR(FIND(AD$3,$L655,1))),NOT(ISERROR(FIND(AD$4,$L655,1)))),"")</f>
        <v/>
      </c>
      <c r="AE655" s="2" t="str">
        <f t="shared" si="409"/>
        <v/>
      </c>
      <c r="AF655" s="2" t="str">
        <f t="shared" si="409"/>
        <v/>
      </c>
      <c r="AG655" s="2" t="str">
        <f t="shared" si="409"/>
        <v/>
      </c>
      <c r="AH655" s="2" t="str">
        <f t="shared" si="409"/>
        <v/>
      </c>
      <c r="AI655" s="2" t="str">
        <f t="shared" si="409"/>
        <v/>
      </c>
      <c r="AJ655" s="2" t="str">
        <f t="shared" si="409"/>
        <v/>
      </c>
      <c r="AK655" s="2" t="str">
        <f t="shared" si="409"/>
        <v/>
      </c>
      <c r="AL655" s="2" t="str">
        <f t="shared" si="409"/>
        <v/>
      </c>
      <c r="AM655" s="2" t="str">
        <f t="shared" si="409"/>
        <v/>
      </c>
      <c r="AN655" s="2" t="str">
        <f t="shared" ref="AN655:AW664" si="410">IF($F655,OR(NOT(ISERROR(FIND(AN$2,$L655,1))),NOT(ISERROR(FIND(AN$3,$L655,1))),NOT(ISERROR(FIND(AN$4,$L655,1)))),"")</f>
        <v/>
      </c>
      <c r="AO655" s="2" t="str">
        <f t="shared" si="410"/>
        <v/>
      </c>
      <c r="AP655" s="2" t="str">
        <f t="shared" si="410"/>
        <v/>
      </c>
      <c r="AQ655" s="2" t="str">
        <f t="shared" si="410"/>
        <v/>
      </c>
      <c r="AR655" s="2" t="str">
        <f t="shared" si="410"/>
        <v/>
      </c>
      <c r="AS655" s="2" t="str">
        <f t="shared" si="410"/>
        <v/>
      </c>
      <c r="AT655" s="2" t="str">
        <f t="shared" si="410"/>
        <v/>
      </c>
      <c r="AU655" s="2" t="str">
        <f t="shared" si="410"/>
        <v/>
      </c>
      <c r="AV655" s="2" t="str">
        <f t="shared" si="410"/>
        <v/>
      </c>
      <c r="AW655" s="2" t="str">
        <f t="shared" si="410"/>
        <v/>
      </c>
      <c r="AX655" s="2" t="str">
        <f t="shared" ref="AX655:BK664" si="411">IF($F655,OR(NOT(ISERROR(FIND(AX$2,$L655,1))),NOT(ISERROR(FIND(AX$3,$L655,1))),NOT(ISERROR(FIND(AX$4,$L655,1)))),"")</f>
        <v/>
      </c>
      <c r="AY655" s="2" t="str">
        <f t="shared" si="411"/>
        <v/>
      </c>
      <c r="AZ655" s="2" t="str">
        <f t="shared" si="411"/>
        <v/>
      </c>
      <c r="BA655" s="2" t="str">
        <f t="shared" si="411"/>
        <v/>
      </c>
      <c r="BB655" s="2" t="str">
        <f t="shared" si="411"/>
        <v/>
      </c>
      <c r="BC655" s="2" t="str">
        <f t="shared" si="411"/>
        <v/>
      </c>
      <c r="BD655" s="2" t="str">
        <f t="shared" si="411"/>
        <v/>
      </c>
      <c r="BE655" s="2" t="str">
        <f t="shared" si="411"/>
        <v/>
      </c>
      <c r="BF655" s="2" t="str">
        <f t="shared" si="411"/>
        <v/>
      </c>
      <c r="BG655" s="2" t="str">
        <f t="shared" si="411"/>
        <v/>
      </c>
      <c r="BH655" s="2" t="str">
        <f t="shared" si="411"/>
        <v/>
      </c>
      <c r="BI655" s="2" t="str">
        <f t="shared" si="411"/>
        <v/>
      </c>
      <c r="BJ655" s="2" t="str">
        <f t="shared" si="411"/>
        <v/>
      </c>
      <c r="BK655" s="2" t="str">
        <f t="shared" si="411"/>
        <v/>
      </c>
    </row>
    <row r="656" spans="1:63" ht="72.5" x14ac:dyDescent="0.35">
      <c r="A656" s="2" t="str">
        <f>RawData!A652&amp;" "&amp;RawData!B652&amp;" "&amp;RawData!C652&amp;" "&amp;RawData!D652&amp;" "&amp;RawData!E652</f>
        <v xml:space="preserve">Once loaded into ZEMU you must also tell ZEMU about the disk format by loading the corresponding format file e.g.  CLDSDDST.fmt    </v>
      </c>
      <c r="B656" s="2" t="str">
        <f t="shared" si="391"/>
        <v>Once loaded into ZEMU you must also tell ZEMU about the disk format by loading the corresponding format file e.g. CLDSDDST.fmt</v>
      </c>
      <c r="C656" s="2">
        <f t="shared" si="392"/>
        <v>5</v>
      </c>
      <c r="D656" s="2">
        <f t="shared" si="393"/>
        <v>12</v>
      </c>
      <c r="E656" s="2">
        <f t="shared" si="394"/>
        <v>17</v>
      </c>
      <c r="F656" s="2" t="b">
        <f t="shared" si="395"/>
        <v>0</v>
      </c>
      <c r="G656" s="2" t="b">
        <f t="shared" si="396"/>
        <v>0</v>
      </c>
      <c r="I656" s="2" t="str">
        <f t="shared" si="407"/>
        <v/>
      </c>
      <c r="J656" s="2" t="str">
        <f t="shared" si="397"/>
        <v/>
      </c>
      <c r="K656" s="2" t="str">
        <f t="shared" si="398"/>
        <v/>
      </c>
      <c r="L656" s="2" t="str">
        <f t="shared" si="399"/>
        <v>Once loaded into ZEMU you must also tell ZEMU about the disk format by loading the corresponding format file e.g. CLDSDDST.fmt</v>
      </c>
      <c r="N656" s="2" t="str">
        <f t="shared" si="400"/>
        <v/>
      </c>
      <c r="O656" s="2" t="str">
        <f t="shared" si="401"/>
        <v/>
      </c>
      <c r="P656" s="2" t="str">
        <f t="shared" si="402"/>
        <v/>
      </c>
      <c r="T656" s="2" t="str">
        <f t="shared" si="408"/>
        <v/>
      </c>
      <c r="U656" s="2" t="str">
        <f t="shared" si="408"/>
        <v/>
      </c>
      <c r="V656" s="2" t="str">
        <f t="shared" si="408"/>
        <v/>
      </c>
      <c r="W656" s="2" t="str">
        <f t="shared" si="408"/>
        <v/>
      </c>
      <c r="X656" s="2" t="str">
        <f t="shared" si="408"/>
        <v/>
      </c>
      <c r="Y656" s="2" t="str">
        <f t="shared" si="408"/>
        <v/>
      </c>
      <c r="Z656" s="2" t="str">
        <f t="shared" si="408"/>
        <v/>
      </c>
      <c r="AA656" s="2" t="str">
        <f t="shared" si="408"/>
        <v/>
      </c>
      <c r="AB656" s="2" t="str">
        <f t="shared" si="408"/>
        <v/>
      </c>
      <c r="AC656" s="2" t="str">
        <f t="shared" si="408"/>
        <v/>
      </c>
      <c r="AD656" s="2" t="str">
        <f t="shared" si="409"/>
        <v/>
      </c>
      <c r="AE656" s="2" t="str">
        <f t="shared" si="409"/>
        <v/>
      </c>
      <c r="AF656" s="2" t="str">
        <f t="shared" si="409"/>
        <v/>
      </c>
      <c r="AG656" s="2" t="str">
        <f t="shared" si="409"/>
        <v/>
      </c>
      <c r="AH656" s="2" t="str">
        <f t="shared" si="409"/>
        <v/>
      </c>
      <c r="AI656" s="2" t="str">
        <f t="shared" si="409"/>
        <v/>
      </c>
      <c r="AJ656" s="2" t="str">
        <f t="shared" si="409"/>
        <v/>
      </c>
      <c r="AK656" s="2" t="str">
        <f t="shared" si="409"/>
        <v/>
      </c>
      <c r="AL656" s="2" t="str">
        <f t="shared" si="409"/>
        <v/>
      </c>
      <c r="AM656" s="2" t="str">
        <f t="shared" si="409"/>
        <v/>
      </c>
      <c r="AN656" s="2" t="str">
        <f t="shared" si="410"/>
        <v/>
      </c>
      <c r="AO656" s="2" t="str">
        <f t="shared" si="410"/>
        <v/>
      </c>
      <c r="AP656" s="2" t="str">
        <f t="shared" si="410"/>
        <v/>
      </c>
      <c r="AQ656" s="2" t="str">
        <f t="shared" si="410"/>
        <v/>
      </c>
      <c r="AR656" s="2" t="str">
        <f t="shared" si="410"/>
        <v/>
      </c>
      <c r="AS656" s="2" t="str">
        <f t="shared" si="410"/>
        <v/>
      </c>
      <c r="AT656" s="2" t="str">
        <f t="shared" si="410"/>
        <v/>
      </c>
      <c r="AU656" s="2" t="str">
        <f t="shared" si="410"/>
        <v/>
      </c>
      <c r="AV656" s="2" t="str">
        <f t="shared" si="410"/>
        <v/>
      </c>
      <c r="AW656" s="2" t="str">
        <f t="shared" si="410"/>
        <v/>
      </c>
      <c r="AX656" s="2" t="str">
        <f t="shared" si="411"/>
        <v/>
      </c>
      <c r="AY656" s="2" t="str">
        <f t="shared" si="411"/>
        <v/>
      </c>
      <c r="AZ656" s="2" t="str">
        <f t="shared" si="411"/>
        <v/>
      </c>
      <c r="BA656" s="2" t="str">
        <f t="shared" si="411"/>
        <v/>
      </c>
      <c r="BB656" s="2" t="str">
        <f t="shared" si="411"/>
        <v/>
      </c>
      <c r="BC656" s="2" t="str">
        <f t="shared" si="411"/>
        <v/>
      </c>
      <c r="BD656" s="2" t="str">
        <f t="shared" si="411"/>
        <v/>
      </c>
      <c r="BE656" s="2" t="str">
        <f t="shared" si="411"/>
        <v/>
      </c>
      <c r="BF656" s="2" t="str">
        <f t="shared" si="411"/>
        <v/>
      </c>
      <c r="BG656" s="2" t="str">
        <f t="shared" si="411"/>
        <v/>
      </c>
      <c r="BH656" s="2" t="str">
        <f t="shared" si="411"/>
        <v/>
      </c>
      <c r="BI656" s="2" t="str">
        <f t="shared" si="411"/>
        <v/>
      </c>
      <c r="BJ656" s="2" t="str">
        <f t="shared" si="411"/>
        <v/>
      </c>
      <c r="BK656" s="2" t="str">
        <f t="shared" si="411"/>
        <v/>
      </c>
    </row>
    <row r="657" spans="1:63" x14ac:dyDescent="0.35">
      <c r="A657" s="2" t="str">
        <f>RawData!A653&amp;" "&amp;RawData!B653&amp;" "&amp;RawData!C653&amp;" "&amp;RawData!D653&amp;" "&amp;RawData!E653</f>
        <v xml:space="preserve">    </v>
      </c>
      <c r="B657" s="2" t="str">
        <f t="shared" si="391"/>
        <v/>
      </c>
      <c r="C657" s="2" t="e">
        <f t="shared" si="392"/>
        <v>#VALUE!</v>
      </c>
      <c r="D657" s="2" t="e">
        <f t="shared" si="393"/>
        <v>#VALUE!</v>
      </c>
      <c r="E657" s="2" t="e">
        <f t="shared" si="394"/>
        <v>#VALUE!</v>
      </c>
      <c r="F657" s="2" t="b">
        <f t="shared" si="395"/>
        <v>0</v>
      </c>
      <c r="G657" s="2" t="b">
        <f t="shared" si="396"/>
        <v>0</v>
      </c>
      <c r="I657" s="2" t="str">
        <f t="shared" si="407"/>
        <v/>
      </c>
      <c r="J657" s="2" t="str">
        <f t="shared" si="397"/>
        <v/>
      </c>
      <c r="K657" s="2" t="str">
        <f t="shared" si="398"/>
        <v/>
      </c>
      <c r="L657" s="2" t="str">
        <f t="shared" si="399"/>
        <v/>
      </c>
      <c r="N657" s="2" t="str">
        <f t="shared" si="400"/>
        <v/>
      </c>
      <c r="O657" s="2" t="str">
        <f t="shared" si="401"/>
        <v/>
      </c>
      <c r="P657" s="2" t="str">
        <f t="shared" si="402"/>
        <v/>
      </c>
      <c r="T657" s="2" t="str">
        <f t="shared" si="408"/>
        <v/>
      </c>
      <c r="U657" s="2" t="str">
        <f t="shared" si="408"/>
        <v/>
      </c>
      <c r="V657" s="2" t="str">
        <f t="shared" si="408"/>
        <v/>
      </c>
      <c r="W657" s="2" t="str">
        <f t="shared" si="408"/>
        <v/>
      </c>
      <c r="X657" s="2" t="str">
        <f t="shared" si="408"/>
        <v/>
      </c>
      <c r="Y657" s="2" t="str">
        <f t="shared" si="408"/>
        <v/>
      </c>
      <c r="Z657" s="2" t="str">
        <f t="shared" si="408"/>
        <v/>
      </c>
      <c r="AA657" s="2" t="str">
        <f t="shared" si="408"/>
        <v/>
      </c>
      <c r="AB657" s="2" t="str">
        <f t="shared" si="408"/>
        <v/>
      </c>
      <c r="AC657" s="2" t="str">
        <f t="shared" si="408"/>
        <v/>
      </c>
      <c r="AD657" s="2" t="str">
        <f t="shared" si="409"/>
        <v/>
      </c>
      <c r="AE657" s="2" t="str">
        <f t="shared" si="409"/>
        <v/>
      </c>
      <c r="AF657" s="2" t="str">
        <f t="shared" si="409"/>
        <v/>
      </c>
      <c r="AG657" s="2" t="str">
        <f t="shared" si="409"/>
        <v/>
      </c>
      <c r="AH657" s="2" t="str">
        <f t="shared" si="409"/>
        <v/>
      </c>
      <c r="AI657" s="2" t="str">
        <f t="shared" si="409"/>
        <v/>
      </c>
      <c r="AJ657" s="2" t="str">
        <f t="shared" si="409"/>
        <v/>
      </c>
      <c r="AK657" s="2" t="str">
        <f t="shared" si="409"/>
        <v/>
      </c>
      <c r="AL657" s="2" t="str">
        <f t="shared" si="409"/>
        <v/>
      </c>
      <c r="AM657" s="2" t="str">
        <f t="shared" si="409"/>
        <v/>
      </c>
      <c r="AN657" s="2" t="str">
        <f t="shared" si="410"/>
        <v/>
      </c>
      <c r="AO657" s="2" t="str">
        <f t="shared" si="410"/>
        <v/>
      </c>
      <c r="AP657" s="2" t="str">
        <f t="shared" si="410"/>
        <v/>
      </c>
      <c r="AQ657" s="2" t="str">
        <f t="shared" si="410"/>
        <v/>
      </c>
      <c r="AR657" s="2" t="str">
        <f t="shared" si="410"/>
        <v/>
      </c>
      <c r="AS657" s="2" t="str">
        <f t="shared" si="410"/>
        <v/>
      </c>
      <c r="AT657" s="2" t="str">
        <f t="shared" si="410"/>
        <v/>
      </c>
      <c r="AU657" s="2" t="str">
        <f t="shared" si="410"/>
        <v/>
      </c>
      <c r="AV657" s="2" t="str">
        <f t="shared" si="410"/>
        <v/>
      </c>
      <c r="AW657" s="2" t="str">
        <f t="shared" si="410"/>
        <v/>
      </c>
      <c r="AX657" s="2" t="str">
        <f t="shared" si="411"/>
        <v/>
      </c>
      <c r="AY657" s="2" t="str">
        <f t="shared" si="411"/>
        <v/>
      </c>
      <c r="AZ657" s="2" t="str">
        <f t="shared" si="411"/>
        <v/>
      </c>
      <c r="BA657" s="2" t="str">
        <f t="shared" si="411"/>
        <v/>
      </c>
      <c r="BB657" s="2" t="str">
        <f t="shared" si="411"/>
        <v/>
      </c>
      <c r="BC657" s="2" t="str">
        <f t="shared" si="411"/>
        <v/>
      </c>
      <c r="BD657" s="2" t="str">
        <f t="shared" si="411"/>
        <v/>
      </c>
      <c r="BE657" s="2" t="str">
        <f t="shared" si="411"/>
        <v/>
      </c>
      <c r="BF657" s="2" t="str">
        <f t="shared" si="411"/>
        <v/>
      </c>
      <c r="BG657" s="2" t="str">
        <f t="shared" si="411"/>
        <v/>
      </c>
      <c r="BH657" s="2" t="str">
        <f t="shared" si="411"/>
        <v/>
      </c>
      <c r="BI657" s="2" t="str">
        <f t="shared" si="411"/>
        <v/>
      </c>
      <c r="BJ657" s="2" t="str">
        <f t="shared" si="411"/>
        <v/>
      </c>
      <c r="BK657" s="2" t="str">
        <f t="shared" si="411"/>
        <v/>
      </c>
    </row>
    <row r="658" spans="1:63" ht="43.5" x14ac:dyDescent="0.35">
      <c r="A658" s="2" t="str">
        <f>RawData!A654&amp;" "&amp;RawData!B654&amp;" "&amp;RawData!C654&amp;" "&amp;RawData!D654&amp;" "&amp;RawData!E654</f>
        <v xml:space="preserve">521-530   Zemu Z80 Emulator CDOS Disks under Microsoft Windows. and Virtual Images    </v>
      </c>
      <c r="B658" s="2" t="str">
        <f t="shared" si="391"/>
        <v>521-530 Zemu Z80 Emulator CDOS Disks under Microsoft Windows. and Virtual Images</v>
      </c>
      <c r="C658" s="2">
        <f t="shared" si="392"/>
        <v>8</v>
      </c>
      <c r="D658" s="2">
        <f t="shared" si="393"/>
        <v>13</v>
      </c>
      <c r="E658" s="2">
        <f t="shared" si="394"/>
        <v>17</v>
      </c>
      <c r="F658" s="2" t="b">
        <f t="shared" si="395"/>
        <v>0</v>
      </c>
      <c r="G658" s="2" t="b">
        <f t="shared" si="396"/>
        <v>0</v>
      </c>
      <c r="I658" s="2" t="str">
        <f t="shared" si="407"/>
        <v/>
      </c>
      <c r="J658" s="2" t="str">
        <f t="shared" si="397"/>
        <v/>
      </c>
      <c r="K658" s="2" t="str">
        <f t="shared" si="398"/>
        <v/>
      </c>
      <c r="L658" s="2" t="str">
        <f t="shared" si="399"/>
        <v>521-530 Zemu Z80 Emulator CDOS Disks under Microsoft Windows. and Virtual Images</v>
      </c>
      <c r="N658" s="2" t="str">
        <f t="shared" si="400"/>
        <v/>
      </c>
      <c r="O658" s="2" t="str">
        <f t="shared" si="401"/>
        <v/>
      </c>
      <c r="P658" s="2" t="str">
        <f t="shared" si="402"/>
        <v/>
      </c>
      <c r="T658" s="2" t="str">
        <f t="shared" si="408"/>
        <v/>
      </c>
      <c r="U658" s="2" t="str">
        <f t="shared" si="408"/>
        <v/>
      </c>
      <c r="V658" s="2" t="str">
        <f t="shared" si="408"/>
        <v/>
      </c>
      <c r="W658" s="2" t="str">
        <f t="shared" si="408"/>
        <v/>
      </c>
      <c r="X658" s="2" t="str">
        <f t="shared" si="408"/>
        <v/>
      </c>
      <c r="Y658" s="2" t="str">
        <f t="shared" si="408"/>
        <v/>
      </c>
      <c r="Z658" s="2" t="str">
        <f t="shared" si="408"/>
        <v/>
      </c>
      <c r="AA658" s="2" t="str">
        <f t="shared" si="408"/>
        <v/>
      </c>
      <c r="AB658" s="2" t="str">
        <f t="shared" si="408"/>
        <v/>
      </c>
      <c r="AC658" s="2" t="str">
        <f t="shared" si="408"/>
        <v/>
      </c>
      <c r="AD658" s="2" t="str">
        <f t="shared" si="409"/>
        <v/>
      </c>
      <c r="AE658" s="2" t="str">
        <f t="shared" si="409"/>
        <v/>
      </c>
      <c r="AF658" s="2" t="str">
        <f t="shared" si="409"/>
        <v/>
      </c>
      <c r="AG658" s="2" t="str">
        <f t="shared" si="409"/>
        <v/>
      </c>
      <c r="AH658" s="2" t="str">
        <f t="shared" si="409"/>
        <v/>
      </c>
      <c r="AI658" s="2" t="str">
        <f t="shared" si="409"/>
        <v/>
      </c>
      <c r="AJ658" s="2" t="str">
        <f t="shared" si="409"/>
        <v/>
      </c>
      <c r="AK658" s="2" t="str">
        <f t="shared" si="409"/>
        <v/>
      </c>
      <c r="AL658" s="2" t="str">
        <f t="shared" si="409"/>
        <v/>
      </c>
      <c r="AM658" s="2" t="str">
        <f t="shared" si="409"/>
        <v/>
      </c>
      <c r="AN658" s="2" t="str">
        <f t="shared" si="410"/>
        <v/>
      </c>
      <c r="AO658" s="2" t="str">
        <f t="shared" si="410"/>
        <v/>
      </c>
      <c r="AP658" s="2" t="str">
        <f t="shared" si="410"/>
        <v/>
      </c>
      <c r="AQ658" s="2" t="str">
        <f t="shared" si="410"/>
        <v/>
      </c>
      <c r="AR658" s="2" t="str">
        <f t="shared" si="410"/>
        <v/>
      </c>
      <c r="AS658" s="2" t="str">
        <f t="shared" si="410"/>
        <v/>
      </c>
      <c r="AT658" s="2" t="str">
        <f t="shared" si="410"/>
        <v/>
      </c>
      <c r="AU658" s="2" t="str">
        <f t="shared" si="410"/>
        <v/>
      </c>
      <c r="AV658" s="2" t="str">
        <f t="shared" si="410"/>
        <v/>
      </c>
      <c r="AW658" s="2" t="str">
        <f t="shared" si="410"/>
        <v/>
      </c>
      <c r="AX658" s="2" t="str">
        <f t="shared" si="411"/>
        <v/>
      </c>
      <c r="AY658" s="2" t="str">
        <f t="shared" si="411"/>
        <v/>
      </c>
      <c r="AZ658" s="2" t="str">
        <f t="shared" si="411"/>
        <v/>
      </c>
      <c r="BA658" s="2" t="str">
        <f t="shared" si="411"/>
        <v/>
      </c>
      <c r="BB658" s="2" t="str">
        <f t="shared" si="411"/>
        <v/>
      </c>
      <c r="BC658" s="2" t="str">
        <f t="shared" si="411"/>
        <v/>
      </c>
      <c r="BD658" s="2" t="str">
        <f t="shared" si="411"/>
        <v/>
      </c>
      <c r="BE658" s="2" t="str">
        <f t="shared" si="411"/>
        <v/>
      </c>
      <c r="BF658" s="2" t="str">
        <f t="shared" si="411"/>
        <v/>
      </c>
      <c r="BG658" s="2" t="str">
        <f t="shared" si="411"/>
        <v/>
      </c>
      <c r="BH658" s="2" t="str">
        <f t="shared" si="411"/>
        <v/>
      </c>
      <c r="BI658" s="2" t="str">
        <f t="shared" si="411"/>
        <v/>
      </c>
      <c r="BJ658" s="2" t="str">
        <f t="shared" si="411"/>
        <v/>
      </c>
      <c r="BK658" s="2" t="str">
        <f t="shared" si="411"/>
        <v/>
      </c>
    </row>
    <row r="659" spans="1:63" ht="29" x14ac:dyDescent="0.35">
      <c r="A659" s="2" t="str">
        <f>RawData!A655&amp;" "&amp;RawData!B655&amp;" "&amp;RawData!C655&amp;" "&amp;RawData!D655&amp;" "&amp;RawData!E655</f>
        <v xml:space="preserve">These are NOT PHYSICAL disks, only images    </v>
      </c>
      <c r="B659" s="2" t="str">
        <f t="shared" si="391"/>
        <v>These are NOT PHYSICAL disks, only images</v>
      </c>
      <c r="C659" s="2">
        <f t="shared" si="392"/>
        <v>6</v>
      </c>
      <c r="D659" s="2">
        <f t="shared" si="393"/>
        <v>10</v>
      </c>
      <c r="E659" s="2">
        <f t="shared" si="394"/>
        <v>14</v>
      </c>
      <c r="F659" s="2" t="b">
        <f t="shared" si="395"/>
        <v>0</v>
      </c>
      <c r="G659" s="2" t="b">
        <f t="shared" si="396"/>
        <v>0</v>
      </c>
      <c r="I659" s="2" t="str">
        <f t="shared" si="407"/>
        <v/>
      </c>
      <c r="J659" s="2" t="str">
        <f t="shared" si="397"/>
        <v/>
      </c>
      <c r="K659" s="2" t="str">
        <f t="shared" si="398"/>
        <v/>
      </c>
      <c r="L659" s="2" t="str">
        <f t="shared" si="399"/>
        <v>These are NOT PHYSICAL disks, only images</v>
      </c>
      <c r="N659" s="2" t="str">
        <f t="shared" si="400"/>
        <v/>
      </c>
      <c r="O659" s="2" t="str">
        <f t="shared" si="401"/>
        <v/>
      </c>
      <c r="P659" s="2" t="str">
        <f t="shared" si="402"/>
        <v/>
      </c>
      <c r="T659" s="2" t="str">
        <f t="shared" si="408"/>
        <v/>
      </c>
      <c r="U659" s="2" t="str">
        <f t="shared" si="408"/>
        <v/>
      </c>
      <c r="V659" s="2" t="str">
        <f t="shared" si="408"/>
        <v/>
      </c>
      <c r="W659" s="2" t="str">
        <f t="shared" si="408"/>
        <v/>
      </c>
      <c r="X659" s="2" t="str">
        <f t="shared" si="408"/>
        <v/>
      </c>
      <c r="Y659" s="2" t="str">
        <f t="shared" si="408"/>
        <v/>
      </c>
      <c r="Z659" s="2" t="str">
        <f t="shared" si="408"/>
        <v/>
      </c>
      <c r="AA659" s="2" t="str">
        <f t="shared" si="408"/>
        <v/>
      </c>
      <c r="AB659" s="2" t="str">
        <f t="shared" si="408"/>
        <v/>
      </c>
      <c r="AC659" s="2" t="str">
        <f t="shared" si="408"/>
        <v/>
      </c>
      <c r="AD659" s="2" t="str">
        <f t="shared" si="409"/>
        <v/>
      </c>
      <c r="AE659" s="2" t="str">
        <f t="shared" si="409"/>
        <v/>
      </c>
      <c r="AF659" s="2" t="str">
        <f t="shared" si="409"/>
        <v/>
      </c>
      <c r="AG659" s="2" t="str">
        <f t="shared" si="409"/>
        <v/>
      </c>
      <c r="AH659" s="2" t="str">
        <f t="shared" si="409"/>
        <v/>
      </c>
      <c r="AI659" s="2" t="str">
        <f t="shared" si="409"/>
        <v/>
      </c>
      <c r="AJ659" s="2" t="str">
        <f t="shared" si="409"/>
        <v/>
      </c>
      <c r="AK659" s="2" t="str">
        <f t="shared" si="409"/>
        <v/>
      </c>
      <c r="AL659" s="2" t="str">
        <f t="shared" si="409"/>
        <v/>
      </c>
      <c r="AM659" s="2" t="str">
        <f t="shared" si="409"/>
        <v/>
      </c>
      <c r="AN659" s="2" t="str">
        <f t="shared" si="410"/>
        <v/>
      </c>
      <c r="AO659" s="2" t="str">
        <f t="shared" si="410"/>
        <v/>
      </c>
      <c r="AP659" s="2" t="str">
        <f t="shared" si="410"/>
        <v/>
      </c>
      <c r="AQ659" s="2" t="str">
        <f t="shared" si="410"/>
        <v/>
      </c>
      <c r="AR659" s="2" t="str">
        <f t="shared" si="410"/>
        <v/>
      </c>
      <c r="AS659" s="2" t="str">
        <f t="shared" si="410"/>
        <v/>
      </c>
      <c r="AT659" s="2" t="str">
        <f t="shared" si="410"/>
        <v/>
      </c>
      <c r="AU659" s="2" t="str">
        <f t="shared" si="410"/>
        <v/>
      </c>
      <c r="AV659" s="2" t="str">
        <f t="shared" si="410"/>
        <v/>
      </c>
      <c r="AW659" s="2" t="str">
        <f t="shared" si="410"/>
        <v/>
      </c>
      <c r="AX659" s="2" t="str">
        <f t="shared" si="411"/>
        <v/>
      </c>
      <c r="AY659" s="2" t="str">
        <f t="shared" si="411"/>
        <v/>
      </c>
      <c r="AZ659" s="2" t="str">
        <f t="shared" si="411"/>
        <v/>
      </c>
      <c r="BA659" s="2" t="str">
        <f t="shared" si="411"/>
        <v/>
      </c>
      <c r="BB659" s="2" t="str">
        <f t="shared" si="411"/>
        <v/>
      </c>
      <c r="BC659" s="2" t="str">
        <f t="shared" si="411"/>
        <v/>
      </c>
      <c r="BD659" s="2" t="str">
        <f t="shared" si="411"/>
        <v/>
      </c>
      <c r="BE659" s="2" t="str">
        <f t="shared" si="411"/>
        <v/>
      </c>
      <c r="BF659" s="2" t="str">
        <f t="shared" si="411"/>
        <v/>
      </c>
      <c r="BG659" s="2" t="str">
        <f t="shared" si="411"/>
        <v/>
      </c>
      <c r="BH659" s="2" t="str">
        <f t="shared" si="411"/>
        <v/>
      </c>
      <c r="BI659" s="2" t="str">
        <f t="shared" si="411"/>
        <v/>
      </c>
      <c r="BJ659" s="2" t="str">
        <f t="shared" si="411"/>
        <v/>
      </c>
      <c r="BK659" s="2" t="str">
        <f t="shared" si="411"/>
        <v/>
      </c>
    </row>
    <row r="660" spans="1:63" ht="29" x14ac:dyDescent="0.35">
      <c r="A660" s="2" t="str">
        <f>RawData!A656&amp;" "&amp;RawData!B656&amp;" "&amp;RawData!C656&amp;" "&amp;RawData!D656&amp;" "&amp;RawData!E656</f>
        <v xml:space="preserve">521 20140221   _SMDSDDST CDOS 02.58 small boot disk A:   </v>
      </c>
      <c r="B660" s="2" t="str">
        <f t="shared" si="391"/>
        <v>521 20140221 _SMDSDDST CDOS 02.58 small boot disk A:</v>
      </c>
      <c r="C660" s="2">
        <f t="shared" si="392"/>
        <v>4</v>
      </c>
      <c r="D660" s="2">
        <f t="shared" si="393"/>
        <v>13</v>
      </c>
      <c r="E660" s="2">
        <f t="shared" si="394"/>
        <v>23</v>
      </c>
      <c r="F660" s="2" t="b">
        <f t="shared" si="395"/>
        <v>1</v>
      </c>
      <c r="G660" s="2" t="b">
        <f t="shared" si="396"/>
        <v>1</v>
      </c>
      <c r="I660" s="2">
        <f t="shared" si="407"/>
        <v>521</v>
      </c>
      <c r="J660" s="2" t="str">
        <f t="shared" si="397"/>
        <v>20140221</v>
      </c>
      <c r="K660" s="2" t="str">
        <f t="shared" si="398"/>
        <v>_SMDSDDST</v>
      </c>
      <c r="L660" s="2" t="str">
        <f t="shared" si="399"/>
        <v>CDOS 02.58 small boot disk A:</v>
      </c>
      <c r="N660" s="2" t="b">
        <f t="shared" si="400"/>
        <v>1</v>
      </c>
      <c r="O660" s="2" t="b">
        <f t="shared" si="401"/>
        <v>0</v>
      </c>
      <c r="P660" s="2" t="str">
        <f t="shared" si="402"/>
        <v>SMDSDDST</v>
      </c>
      <c r="T660" s="2" t="b">
        <f t="shared" si="408"/>
        <v>0</v>
      </c>
      <c r="U660" s="2" t="b">
        <f t="shared" si="408"/>
        <v>1</v>
      </c>
      <c r="V660" s="2" t="b">
        <f t="shared" si="408"/>
        <v>0</v>
      </c>
      <c r="W660" s="2" t="b">
        <f t="shared" si="408"/>
        <v>0</v>
      </c>
      <c r="X660" s="2" t="b">
        <f t="shared" si="408"/>
        <v>0</v>
      </c>
      <c r="Y660" s="2" t="b">
        <f t="shared" si="408"/>
        <v>0</v>
      </c>
      <c r="Z660" s="2" t="b">
        <f t="shared" si="408"/>
        <v>0</v>
      </c>
      <c r="AA660" s="2" t="b">
        <f t="shared" si="408"/>
        <v>0</v>
      </c>
      <c r="AB660" s="2" t="b">
        <f t="shared" si="408"/>
        <v>0</v>
      </c>
      <c r="AC660" s="2" t="b">
        <f t="shared" si="408"/>
        <v>0</v>
      </c>
      <c r="AD660" s="2" t="b">
        <f t="shared" si="409"/>
        <v>0</v>
      </c>
      <c r="AE660" s="2" t="b">
        <f t="shared" si="409"/>
        <v>0</v>
      </c>
      <c r="AF660" s="2" t="b">
        <f t="shared" si="409"/>
        <v>0</v>
      </c>
      <c r="AG660" s="2" t="b">
        <f t="shared" si="409"/>
        <v>0</v>
      </c>
      <c r="AH660" s="2" t="b">
        <f t="shared" si="409"/>
        <v>0</v>
      </c>
      <c r="AI660" s="2" t="b">
        <f t="shared" si="409"/>
        <v>0</v>
      </c>
      <c r="AJ660" s="2" t="b">
        <f t="shared" si="409"/>
        <v>0</v>
      </c>
      <c r="AK660" s="2" t="b">
        <f t="shared" si="409"/>
        <v>0</v>
      </c>
      <c r="AL660" s="2" t="b">
        <f t="shared" si="409"/>
        <v>0</v>
      </c>
      <c r="AM660" s="2" t="b">
        <f t="shared" si="409"/>
        <v>0</v>
      </c>
      <c r="AN660" s="2" t="b">
        <f t="shared" si="410"/>
        <v>0</v>
      </c>
      <c r="AO660" s="2" t="b">
        <f t="shared" si="410"/>
        <v>0</v>
      </c>
      <c r="AP660" s="2" t="b">
        <f t="shared" si="410"/>
        <v>0</v>
      </c>
      <c r="AQ660" s="2" t="b">
        <f t="shared" si="410"/>
        <v>0</v>
      </c>
      <c r="AR660" s="2" t="b">
        <f t="shared" si="410"/>
        <v>0</v>
      </c>
      <c r="AS660" s="2" t="b">
        <f t="shared" si="410"/>
        <v>0</v>
      </c>
      <c r="AT660" s="2" t="b">
        <f t="shared" si="410"/>
        <v>1</v>
      </c>
      <c r="AU660" s="2" t="b">
        <f t="shared" si="410"/>
        <v>1</v>
      </c>
      <c r="AV660" s="2" t="b">
        <f t="shared" si="410"/>
        <v>1</v>
      </c>
      <c r="AW660" s="2" t="b">
        <f t="shared" si="410"/>
        <v>1</v>
      </c>
      <c r="AX660" s="2" t="b">
        <f t="shared" si="411"/>
        <v>1</v>
      </c>
      <c r="AY660" s="2" t="b">
        <f t="shared" si="411"/>
        <v>1</v>
      </c>
      <c r="AZ660" s="2" t="b">
        <f t="shared" si="411"/>
        <v>1</v>
      </c>
      <c r="BA660" s="2" t="b">
        <f t="shared" si="411"/>
        <v>1</v>
      </c>
      <c r="BB660" s="2" t="b">
        <f t="shared" si="411"/>
        <v>1</v>
      </c>
      <c r="BC660" s="2" t="b">
        <f t="shared" si="411"/>
        <v>1</v>
      </c>
      <c r="BD660" s="2" t="b">
        <f t="shared" si="411"/>
        <v>1</v>
      </c>
      <c r="BE660" s="2" t="b">
        <f t="shared" si="411"/>
        <v>1</v>
      </c>
      <c r="BF660" s="2" t="b">
        <f t="shared" si="411"/>
        <v>1</v>
      </c>
      <c r="BG660" s="2" t="b">
        <f t="shared" si="411"/>
        <v>1</v>
      </c>
      <c r="BH660" s="2" t="b">
        <f t="shared" si="411"/>
        <v>1</v>
      </c>
      <c r="BI660" s="2" t="b">
        <f t="shared" si="411"/>
        <v>1</v>
      </c>
      <c r="BJ660" s="2" t="b">
        <f t="shared" si="411"/>
        <v>1</v>
      </c>
      <c r="BK660" s="2" t="b">
        <f t="shared" si="411"/>
        <v>1</v>
      </c>
    </row>
    <row r="661" spans="1:63" ht="29" x14ac:dyDescent="0.35">
      <c r="A661" s="2" t="str">
        <f>RawData!A657&amp;" "&amp;RawData!B657&amp;" "&amp;RawData!C657&amp;" "&amp;RawData!D657&amp;" "&amp;RawData!E657</f>
        <v xml:space="preserve">522 20140221   _LGDSDDST    CDOS 02.58 Large boot disk B:    </v>
      </c>
      <c r="B661" s="2" t="str">
        <f t="shared" si="391"/>
        <v>522 20140221 _LGDSDDST CDOS 02.58 Large boot disk B:</v>
      </c>
      <c r="C661" s="2">
        <f t="shared" si="392"/>
        <v>4</v>
      </c>
      <c r="D661" s="2">
        <f t="shared" si="393"/>
        <v>13</v>
      </c>
      <c r="E661" s="2">
        <f t="shared" si="394"/>
        <v>23</v>
      </c>
      <c r="F661" s="2" t="b">
        <f t="shared" si="395"/>
        <v>1</v>
      </c>
      <c r="G661" s="2" t="b">
        <f t="shared" si="396"/>
        <v>1</v>
      </c>
      <c r="I661" s="2">
        <f t="shared" si="407"/>
        <v>522</v>
      </c>
      <c r="J661" s="2" t="str">
        <f t="shared" si="397"/>
        <v>20140221</v>
      </c>
      <c r="K661" s="2" t="str">
        <f t="shared" si="398"/>
        <v>_LGDSDDST</v>
      </c>
      <c r="L661" s="2" t="str">
        <f t="shared" si="399"/>
        <v>CDOS 02.58 Large boot disk B:</v>
      </c>
      <c r="N661" s="2" t="b">
        <f t="shared" si="400"/>
        <v>1</v>
      </c>
      <c r="O661" s="2" t="b">
        <f t="shared" si="401"/>
        <v>0</v>
      </c>
      <c r="P661" s="2" t="str">
        <f t="shared" si="402"/>
        <v>LGDSDDST</v>
      </c>
      <c r="T661" s="2" t="b">
        <f t="shared" si="408"/>
        <v>0</v>
      </c>
      <c r="U661" s="2" t="b">
        <f t="shared" si="408"/>
        <v>1</v>
      </c>
      <c r="V661" s="2" t="b">
        <f t="shared" si="408"/>
        <v>0</v>
      </c>
      <c r="W661" s="2" t="b">
        <f t="shared" si="408"/>
        <v>0</v>
      </c>
      <c r="X661" s="2" t="b">
        <f t="shared" si="408"/>
        <v>0</v>
      </c>
      <c r="Y661" s="2" t="b">
        <f t="shared" si="408"/>
        <v>0</v>
      </c>
      <c r="Z661" s="2" t="b">
        <f t="shared" si="408"/>
        <v>0</v>
      </c>
      <c r="AA661" s="2" t="b">
        <f t="shared" si="408"/>
        <v>0</v>
      </c>
      <c r="AB661" s="2" t="b">
        <f t="shared" si="408"/>
        <v>0</v>
      </c>
      <c r="AC661" s="2" t="b">
        <f t="shared" si="408"/>
        <v>0</v>
      </c>
      <c r="AD661" s="2" t="b">
        <f t="shared" si="409"/>
        <v>0</v>
      </c>
      <c r="AE661" s="2" t="b">
        <f t="shared" si="409"/>
        <v>0</v>
      </c>
      <c r="AF661" s="2" t="b">
        <f t="shared" si="409"/>
        <v>0</v>
      </c>
      <c r="AG661" s="2" t="b">
        <f t="shared" si="409"/>
        <v>0</v>
      </c>
      <c r="AH661" s="2" t="b">
        <f t="shared" si="409"/>
        <v>0</v>
      </c>
      <c r="AI661" s="2" t="b">
        <f t="shared" si="409"/>
        <v>0</v>
      </c>
      <c r="AJ661" s="2" t="b">
        <f t="shared" si="409"/>
        <v>0</v>
      </c>
      <c r="AK661" s="2" t="b">
        <f t="shared" si="409"/>
        <v>0</v>
      </c>
      <c r="AL661" s="2" t="b">
        <f t="shared" si="409"/>
        <v>0</v>
      </c>
      <c r="AM661" s="2" t="b">
        <f t="shared" si="409"/>
        <v>0</v>
      </c>
      <c r="AN661" s="2" t="b">
        <f t="shared" si="410"/>
        <v>0</v>
      </c>
      <c r="AO661" s="2" t="b">
        <f t="shared" si="410"/>
        <v>0</v>
      </c>
      <c r="AP661" s="2" t="b">
        <f t="shared" si="410"/>
        <v>0</v>
      </c>
      <c r="AQ661" s="2" t="b">
        <f t="shared" si="410"/>
        <v>0</v>
      </c>
      <c r="AR661" s="2" t="b">
        <f t="shared" si="410"/>
        <v>0</v>
      </c>
      <c r="AS661" s="2" t="b">
        <f t="shared" si="410"/>
        <v>0</v>
      </c>
      <c r="AT661" s="2" t="b">
        <f t="shared" si="410"/>
        <v>1</v>
      </c>
      <c r="AU661" s="2" t="b">
        <f t="shared" si="410"/>
        <v>1</v>
      </c>
      <c r="AV661" s="2" t="b">
        <f t="shared" si="410"/>
        <v>1</v>
      </c>
      <c r="AW661" s="2" t="b">
        <f t="shared" si="410"/>
        <v>1</v>
      </c>
      <c r="AX661" s="2" t="b">
        <f t="shared" si="411"/>
        <v>1</v>
      </c>
      <c r="AY661" s="2" t="b">
        <f t="shared" si="411"/>
        <v>1</v>
      </c>
      <c r="AZ661" s="2" t="b">
        <f t="shared" si="411"/>
        <v>1</v>
      </c>
      <c r="BA661" s="2" t="b">
        <f t="shared" si="411"/>
        <v>1</v>
      </c>
      <c r="BB661" s="2" t="b">
        <f t="shared" si="411"/>
        <v>1</v>
      </c>
      <c r="BC661" s="2" t="b">
        <f t="shared" si="411"/>
        <v>1</v>
      </c>
      <c r="BD661" s="2" t="b">
        <f t="shared" si="411"/>
        <v>1</v>
      </c>
      <c r="BE661" s="2" t="b">
        <f t="shared" si="411"/>
        <v>1</v>
      </c>
      <c r="BF661" s="2" t="b">
        <f t="shared" si="411"/>
        <v>1</v>
      </c>
      <c r="BG661" s="2" t="b">
        <f t="shared" si="411"/>
        <v>1</v>
      </c>
      <c r="BH661" s="2" t="b">
        <f t="shared" si="411"/>
        <v>1</v>
      </c>
      <c r="BI661" s="2" t="b">
        <f t="shared" si="411"/>
        <v>1</v>
      </c>
      <c r="BJ661" s="2" t="b">
        <f t="shared" si="411"/>
        <v>1</v>
      </c>
      <c r="BK661" s="2" t="b">
        <f t="shared" si="411"/>
        <v>1</v>
      </c>
    </row>
    <row r="662" spans="1:63" ht="43.5" x14ac:dyDescent="0.35">
      <c r="A662" s="2" t="str">
        <f>RawData!A658&amp;" "&amp;RawData!B658&amp;" "&amp;RawData!C658&amp;" "&amp;RawData!D658&amp;" "&amp;RawData!E658</f>
        <v xml:space="preserve">523 20140321   _CSDSDDST    Cromix 172 XXU Boot for HxC testing    </v>
      </c>
      <c r="B662" s="2" t="str">
        <f t="shared" si="391"/>
        <v>523 20140321 _CSDSDDST Cromix 172 XXU Boot for HxC testing</v>
      </c>
      <c r="C662" s="2">
        <f t="shared" si="392"/>
        <v>4</v>
      </c>
      <c r="D662" s="2">
        <f t="shared" si="393"/>
        <v>13</v>
      </c>
      <c r="E662" s="2">
        <f t="shared" si="394"/>
        <v>23</v>
      </c>
      <c r="F662" s="2" t="b">
        <f t="shared" si="395"/>
        <v>1</v>
      </c>
      <c r="G662" s="2" t="b">
        <f t="shared" si="396"/>
        <v>1</v>
      </c>
      <c r="I662" s="2">
        <f t="shared" si="407"/>
        <v>523</v>
      </c>
      <c r="J662" s="2" t="str">
        <f t="shared" si="397"/>
        <v>20140321</v>
      </c>
      <c r="K662" s="2" t="str">
        <f t="shared" si="398"/>
        <v>_CSDSDDST</v>
      </c>
      <c r="L662" s="2" t="str">
        <f t="shared" si="399"/>
        <v>Cromix 172 XXU Boot for HxC testing</v>
      </c>
      <c r="N662" s="2" t="b">
        <f t="shared" si="400"/>
        <v>1</v>
      </c>
      <c r="O662" s="2" t="b">
        <f t="shared" si="401"/>
        <v>0</v>
      </c>
      <c r="P662" s="2" t="str">
        <f t="shared" si="402"/>
        <v>CSDSDDST</v>
      </c>
      <c r="T662" s="2" t="b">
        <f t="shared" si="408"/>
        <v>1</v>
      </c>
      <c r="U662" s="2" t="b">
        <f t="shared" si="408"/>
        <v>0</v>
      </c>
      <c r="V662" s="2" t="b">
        <f t="shared" si="408"/>
        <v>0</v>
      </c>
      <c r="W662" s="2" t="b">
        <f t="shared" si="408"/>
        <v>0</v>
      </c>
      <c r="X662" s="2" t="b">
        <f t="shared" si="408"/>
        <v>0</v>
      </c>
      <c r="Y662" s="2" t="b">
        <f t="shared" si="408"/>
        <v>0</v>
      </c>
      <c r="Z662" s="2" t="b">
        <f t="shared" si="408"/>
        <v>0</v>
      </c>
      <c r="AA662" s="2" t="b">
        <f t="shared" si="408"/>
        <v>0</v>
      </c>
      <c r="AB662" s="2" t="b">
        <f t="shared" si="408"/>
        <v>0</v>
      </c>
      <c r="AC662" s="2" t="b">
        <f t="shared" si="408"/>
        <v>0</v>
      </c>
      <c r="AD662" s="2" t="b">
        <f t="shared" si="409"/>
        <v>0</v>
      </c>
      <c r="AE662" s="2" t="b">
        <f t="shared" si="409"/>
        <v>0</v>
      </c>
      <c r="AF662" s="2" t="b">
        <f t="shared" si="409"/>
        <v>0</v>
      </c>
      <c r="AG662" s="2" t="b">
        <f t="shared" si="409"/>
        <v>0</v>
      </c>
      <c r="AH662" s="2" t="b">
        <f t="shared" si="409"/>
        <v>0</v>
      </c>
      <c r="AI662" s="2" t="b">
        <f t="shared" si="409"/>
        <v>0</v>
      </c>
      <c r="AJ662" s="2" t="b">
        <f t="shared" si="409"/>
        <v>0</v>
      </c>
      <c r="AK662" s="2" t="b">
        <f t="shared" si="409"/>
        <v>0</v>
      </c>
      <c r="AL662" s="2" t="b">
        <f t="shared" si="409"/>
        <v>0</v>
      </c>
      <c r="AM662" s="2" t="b">
        <f t="shared" si="409"/>
        <v>0</v>
      </c>
      <c r="AN662" s="2" t="b">
        <f t="shared" si="410"/>
        <v>0</v>
      </c>
      <c r="AO662" s="2" t="b">
        <f t="shared" si="410"/>
        <v>0</v>
      </c>
      <c r="AP662" s="2" t="b">
        <f t="shared" si="410"/>
        <v>0</v>
      </c>
      <c r="AQ662" s="2" t="b">
        <f t="shared" si="410"/>
        <v>0</v>
      </c>
      <c r="AR662" s="2" t="b">
        <f t="shared" si="410"/>
        <v>0</v>
      </c>
      <c r="AS662" s="2" t="b">
        <f t="shared" si="410"/>
        <v>0</v>
      </c>
      <c r="AT662" s="2" t="b">
        <f t="shared" si="410"/>
        <v>1</v>
      </c>
      <c r="AU662" s="2" t="b">
        <f t="shared" si="410"/>
        <v>1</v>
      </c>
      <c r="AV662" s="2" t="b">
        <f t="shared" si="410"/>
        <v>1</v>
      </c>
      <c r="AW662" s="2" t="b">
        <f t="shared" si="410"/>
        <v>1</v>
      </c>
      <c r="AX662" s="2" t="b">
        <f t="shared" si="411"/>
        <v>1</v>
      </c>
      <c r="AY662" s="2" t="b">
        <f t="shared" si="411"/>
        <v>1</v>
      </c>
      <c r="AZ662" s="2" t="b">
        <f t="shared" si="411"/>
        <v>1</v>
      </c>
      <c r="BA662" s="2" t="b">
        <f t="shared" si="411"/>
        <v>1</v>
      </c>
      <c r="BB662" s="2" t="b">
        <f t="shared" si="411"/>
        <v>1</v>
      </c>
      <c r="BC662" s="2" t="b">
        <f t="shared" si="411"/>
        <v>1</v>
      </c>
      <c r="BD662" s="2" t="b">
        <f t="shared" si="411"/>
        <v>1</v>
      </c>
      <c r="BE662" s="2" t="b">
        <f t="shared" si="411"/>
        <v>1</v>
      </c>
      <c r="BF662" s="2" t="b">
        <f t="shared" si="411"/>
        <v>1</v>
      </c>
      <c r="BG662" s="2" t="b">
        <f t="shared" si="411"/>
        <v>1</v>
      </c>
      <c r="BH662" s="2" t="b">
        <f t="shared" si="411"/>
        <v>1</v>
      </c>
      <c r="BI662" s="2" t="b">
        <f t="shared" si="411"/>
        <v>1</v>
      </c>
      <c r="BJ662" s="2" t="b">
        <f t="shared" si="411"/>
        <v>1</v>
      </c>
      <c r="BK662" s="2" t="b">
        <f t="shared" si="411"/>
        <v>1</v>
      </c>
    </row>
    <row r="663" spans="1:63" ht="58" x14ac:dyDescent="0.35">
      <c r="A663" s="2" t="str">
        <f>RawData!A659&amp;" "&amp;RawData!B659&amp;" "&amp;RawData!C659&amp;" "&amp;RawData!D659&amp;" "&amp;RawData!E659</f>
        <v xml:space="preserve">524 20140323   _CLDSDDST    Cromix 172 XXU System Builder  HxC format  524CX172.HFE 280 inodes    </v>
      </c>
      <c r="B663" s="2" t="str">
        <f t="shared" si="391"/>
        <v>524 20140323 _CLDSDDST Cromix 172 XXU System Builder HxC format 524CX172.HFE 280 inodes</v>
      </c>
      <c r="C663" s="2">
        <f t="shared" si="392"/>
        <v>4</v>
      </c>
      <c r="D663" s="2">
        <f t="shared" si="393"/>
        <v>13</v>
      </c>
      <c r="E663" s="2">
        <f t="shared" si="394"/>
        <v>23</v>
      </c>
      <c r="F663" s="2" t="b">
        <f t="shared" si="395"/>
        <v>1</v>
      </c>
      <c r="G663" s="2" t="b">
        <f t="shared" si="396"/>
        <v>1</v>
      </c>
      <c r="I663" s="2">
        <f t="shared" si="407"/>
        <v>524</v>
      </c>
      <c r="J663" s="2" t="str">
        <f t="shared" si="397"/>
        <v>20140323</v>
      </c>
      <c r="K663" s="2" t="str">
        <f t="shared" si="398"/>
        <v>_CLDSDDST</v>
      </c>
      <c r="L663" s="2" t="str">
        <f t="shared" si="399"/>
        <v>Cromix 172 XXU System Builder HxC format 524CX172.HFE 280 inodes</v>
      </c>
      <c r="N663" s="2" t="b">
        <f t="shared" si="400"/>
        <v>1</v>
      </c>
      <c r="O663" s="2" t="b">
        <f t="shared" si="401"/>
        <v>0</v>
      </c>
      <c r="P663" s="2" t="str">
        <f t="shared" si="402"/>
        <v>CLDSDDST</v>
      </c>
      <c r="T663" s="2" t="b">
        <f t="shared" si="408"/>
        <v>1</v>
      </c>
      <c r="U663" s="2" t="b">
        <f t="shared" si="408"/>
        <v>0</v>
      </c>
      <c r="V663" s="2" t="b">
        <f t="shared" si="408"/>
        <v>0</v>
      </c>
      <c r="W663" s="2" t="b">
        <f t="shared" si="408"/>
        <v>0</v>
      </c>
      <c r="X663" s="2" t="b">
        <f t="shared" si="408"/>
        <v>0</v>
      </c>
      <c r="Y663" s="2" t="b">
        <f t="shared" si="408"/>
        <v>0</v>
      </c>
      <c r="Z663" s="2" t="b">
        <f t="shared" si="408"/>
        <v>0</v>
      </c>
      <c r="AA663" s="2" t="b">
        <f t="shared" si="408"/>
        <v>0</v>
      </c>
      <c r="AB663" s="2" t="b">
        <f t="shared" si="408"/>
        <v>0</v>
      </c>
      <c r="AC663" s="2" t="b">
        <f t="shared" si="408"/>
        <v>0</v>
      </c>
      <c r="AD663" s="2" t="b">
        <f t="shared" si="409"/>
        <v>0</v>
      </c>
      <c r="AE663" s="2" t="b">
        <f t="shared" si="409"/>
        <v>0</v>
      </c>
      <c r="AF663" s="2" t="b">
        <f t="shared" si="409"/>
        <v>0</v>
      </c>
      <c r="AG663" s="2" t="b">
        <f t="shared" si="409"/>
        <v>0</v>
      </c>
      <c r="AH663" s="2" t="b">
        <f t="shared" si="409"/>
        <v>0</v>
      </c>
      <c r="AI663" s="2" t="b">
        <f t="shared" si="409"/>
        <v>0</v>
      </c>
      <c r="AJ663" s="2" t="b">
        <f t="shared" si="409"/>
        <v>0</v>
      </c>
      <c r="AK663" s="2" t="b">
        <f t="shared" si="409"/>
        <v>0</v>
      </c>
      <c r="AL663" s="2" t="b">
        <f t="shared" si="409"/>
        <v>0</v>
      </c>
      <c r="AM663" s="2" t="b">
        <f t="shared" si="409"/>
        <v>0</v>
      </c>
      <c r="AN663" s="2" t="b">
        <f t="shared" si="410"/>
        <v>0</v>
      </c>
      <c r="AO663" s="2" t="b">
        <f t="shared" si="410"/>
        <v>0</v>
      </c>
      <c r="AP663" s="2" t="b">
        <f t="shared" si="410"/>
        <v>0</v>
      </c>
      <c r="AQ663" s="2" t="b">
        <f t="shared" si="410"/>
        <v>0</v>
      </c>
      <c r="AR663" s="2" t="b">
        <f t="shared" si="410"/>
        <v>0</v>
      </c>
      <c r="AS663" s="2" t="b">
        <f t="shared" si="410"/>
        <v>0</v>
      </c>
      <c r="AT663" s="2" t="b">
        <f t="shared" si="410"/>
        <v>1</v>
      </c>
      <c r="AU663" s="2" t="b">
        <f t="shared" si="410"/>
        <v>1</v>
      </c>
      <c r="AV663" s="2" t="b">
        <f t="shared" si="410"/>
        <v>1</v>
      </c>
      <c r="AW663" s="2" t="b">
        <f t="shared" si="410"/>
        <v>1</v>
      </c>
      <c r="AX663" s="2" t="b">
        <f t="shared" si="411"/>
        <v>1</v>
      </c>
      <c r="AY663" s="2" t="b">
        <f t="shared" si="411"/>
        <v>1</v>
      </c>
      <c r="AZ663" s="2" t="b">
        <f t="shared" si="411"/>
        <v>1</v>
      </c>
      <c r="BA663" s="2" t="b">
        <f t="shared" si="411"/>
        <v>1</v>
      </c>
      <c r="BB663" s="2" t="b">
        <f t="shared" si="411"/>
        <v>1</v>
      </c>
      <c r="BC663" s="2" t="b">
        <f t="shared" si="411"/>
        <v>1</v>
      </c>
      <c r="BD663" s="2" t="b">
        <f t="shared" si="411"/>
        <v>1</v>
      </c>
      <c r="BE663" s="2" t="b">
        <f t="shared" si="411"/>
        <v>1</v>
      </c>
      <c r="BF663" s="2" t="b">
        <f t="shared" si="411"/>
        <v>1</v>
      </c>
      <c r="BG663" s="2" t="b">
        <f t="shared" si="411"/>
        <v>1</v>
      </c>
      <c r="BH663" s="2" t="b">
        <f t="shared" si="411"/>
        <v>1</v>
      </c>
      <c r="BI663" s="2" t="b">
        <f t="shared" si="411"/>
        <v>1</v>
      </c>
      <c r="BJ663" s="2" t="b">
        <f t="shared" si="411"/>
        <v>1</v>
      </c>
      <c r="BK663" s="2" t="b">
        <f t="shared" si="411"/>
        <v>1</v>
      </c>
    </row>
    <row r="664" spans="1:63" ht="43.5" x14ac:dyDescent="0.35">
      <c r="A664" s="2" t="str">
        <f>RawData!A660&amp;" "&amp;RawData!B660&amp;" "&amp;RawData!C660&amp;" "&amp;RawData!D660&amp;" "&amp;RawData!E660</f>
        <v xml:space="preserve">525 20140325    ZLDSDDST    Cromix 168 disk 1/3 for 68010 ftar -xv /dev/ufd&lt;n&gt; to restore    </v>
      </c>
      <c r="B664" s="2" t="str">
        <f t="shared" si="391"/>
        <v>525 20140325 ZLDSDDST Cromix 168 disk 1/3 for 68010 ftar -xv /dev/ufd&lt;n&gt; to restore</v>
      </c>
      <c r="C664" s="2">
        <f t="shared" si="392"/>
        <v>4</v>
      </c>
      <c r="D664" s="2">
        <f t="shared" si="393"/>
        <v>13</v>
      </c>
      <c r="E664" s="2">
        <f t="shared" si="394"/>
        <v>22</v>
      </c>
      <c r="F664" s="2" t="b">
        <f t="shared" si="395"/>
        <v>1</v>
      </c>
      <c r="G664" s="2" t="b">
        <f t="shared" si="396"/>
        <v>1</v>
      </c>
      <c r="I664" s="2">
        <f t="shared" si="407"/>
        <v>525</v>
      </c>
      <c r="J664" s="2" t="str">
        <f t="shared" si="397"/>
        <v>20140325</v>
      </c>
      <c r="K664" s="2" t="str">
        <f t="shared" si="398"/>
        <v>ZLDSDDST</v>
      </c>
      <c r="L664" s="2" t="str">
        <f t="shared" si="399"/>
        <v>Cromix 168 disk 1/3 for 68010 ftar -xv /dev/ufd&lt;n&gt; to restore</v>
      </c>
      <c r="M664" s="2" t="s">
        <v>1289</v>
      </c>
      <c r="N664" s="2" t="b">
        <f t="shared" si="400"/>
        <v>0</v>
      </c>
      <c r="O664" s="2" t="b">
        <f t="shared" si="401"/>
        <v>0</v>
      </c>
      <c r="P664" s="2" t="str">
        <f t="shared" si="402"/>
        <v>ZLDSDDST</v>
      </c>
      <c r="T664" s="2" t="b">
        <f t="shared" si="408"/>
        <v>1</v>
      </c>
      <c r="U664" s="2" t="b">
        <f t="shared" si="408"/>
        <v>0</v>
      </c>
      <c r="V664" s="2" t="b">
        <f t="shared" si="408"/>
        <v>0</v>
      </c>
      <c r="W664" s="2" t="b">
        <f t="shared" si="408"/>
        <v>1</v>
      </c>
      <c r="X664" s="2" t="b">
        <f t="shared" si="408"/>
        <v>0</v>
      </c>
      <c r="Y664" s="2" t="b">
        <f t="shared" si="408"/>
        <v>0</v>
      </c>
      <c r="Z664" s="2" t="b">
        <f t="shared" si="408"/>
        <v>0</v>
      </c>
      <c r="AA664" s="2" t="b">
        <f t="shared" si="408"/>
        <v>0</v>
      </c>
      <c r="AB664" s="2" t="b">
        <f t="shared" si="408"/>
        <v>0</v>
      </c>
      <c r="AC664" s="2" t="b">
        <f t="shared" si="408"/>
        <v>0</v>
      </c>
      <c r="AD664" s="2" t="b">
        <f t="shared" si="409"/>
        <v>0</v>
      </c>
      <c r="AE664" s="2" t="b">
        <f t="shared" si="409"/>
        <v>0</v>
      </c>
      <c r="AF664" s="2" t="b">
        <f t="shared" si="409"/>
        <v>0</v>
      </c>
      <c r="AG664" s="2" t="b">
        <f t="shared" si="409"/>
        <v>0</v>
      </c>
      <c r="AH664" s="2" t="b">
        <f t="shared" si="409"/>
        <v>0</v>
      </c>
      <c r="AI664" s="2" t="b">
        <f t="shared" si="409"/>
        <v>0</v>
      </c>
      <c r="AJ664" s="2" t="b">
        <f t="shared" si="409"/>
        <v>0</v>
      </c>
      <c r="AK664" s="2" t="b">
        <f t="shared" si="409"/>
        <v>0</v>
      </c>
      <c r="AL664" s="2" t="b">
        <f t="shared" si="409"/>
        <v>0</v>
      </c>
      <c r="AM664" s="2" t="b">
        <f t="shared" si="409"/>
        <v>0</v>
      </c>
      <c r="AN664" s="2" t="b">
        <f t="shared" si="410"/>
        <v>0</v>
      </c>
      <c r="AO664" s="2" t="b">
        <f t="shared" si="410"/>
        <v>0</v>
      </c>
      <c r="AP664" s="2" t="b">
        <f t="shared" si="410"/>
        <v>0</v>
      </c>
      <c r="AQ664" s="2" t="b">
        <f t="shared" si="410"/>
        <v>0</v>
      </c>
      <c r="AR664" s="2" t="b">
        <f t="shared" si="410"/>
        <v>0</v>
      </c>
      <c r="AS664" s="2" t="b">
        <f t="shared" si="410"/>
        <v>1</v>
      </c>
      <c r="AT664" s="2" t="b">
        <f t="shared" si="410"/>
        <v>1</v>
      </c>
      <c r="AU664" s="2" t="b">
        <f t="shared" si="410"/>
        <v>1</v>
      </c>
      <c r="AV664" s="2" t="b">
        <f t="shared" si="410"/>
        <v>1</v>
      </c>
      <c r="AW664" s="2" t="b">
        <f t="shared" si="410"/>
        <v>1</v>
      </c>
      <c r="AX664" s="2" t="b">
        <f t="shared" si="411"/>
        <v>1</v>
      </c>
      <c r="AY664" s="2" t="b">
        <f t="shared" si="411"/>
        <v>1</v>
      </c>
      <c r="AZ664" s="2" t="b">
        <f t="shared" si="411"/>
        <v>1</v>
      </c>
      <c r="BA664" s="2" t="b">
        <f t="shared" si="411"/>
        <v>1</v>
      </c>
      <c r="BB664" s="2" t="b">
        <f t="shared" si="411"/>
        <v>1</v>
      </c>
      <c r="BC664" s="2" t="b">
        <f t="shared" si="411"/>
        <v>1</v>
      </c>
      <c r="BD664" s="2" t="b">
        <f t="shared" si="411"/>
        <v>1</v>
      </c>
      <c r="BE664" s="2" t="b">
        <f t="shared" si="411"/>
        <v>1</v>
      </c>
      <c r="BF664" s="2" t="b">
        <f t="shared" si="411"/>
        <v>1</v>
      </c>
      <c r="BG664" s="2" t="b">
        <f t="shared" si="411"/>
        <v>1</v>
      </c>
      <c r="BH664" s="2" t="b">
        <f t="shared" si="411"/>
        <v>1</v>
      </c>
      <c r="BI664" s="2" t="b">
        <f t="shared" si="411"/>
        <v>1</v>
      </c>
      <c r="BJ664" s="2" t="b">
        <f t="shared" si="411"/>
        <v>1</v>
      </c>
      <c r="BK664" s="2" t="b">
        <f t="shared" si="411"/>
        <v>1</v>
      </c>
    </row>
    <row r="665" spans="1:63" ht="43.5" x14ac:dyDescent="0.35">
      <c r="A665" s="2" t="str">
        <f>RawData!A661&amp;" "&amp;RawData!B661&amp;" "&amp;RawData!C661&amp;" "&amp;RawData!D661&amp;" "&amp;RawData!E661</f>
        <v xml:space="preserve">526 20140325    ZLDSDDST    Cromix 168 disk 2/3 for 68010 ftar -xv /dev/ufd&lt;n&gt; to restore    </v>
      </c>
      <c r="B665" s="2" t="str">
        <f t="shared" si="391"/>
        <v>526 20140325 ZLDSDDST Cromix 168 disk 2/3 for 68010 ftar -xv /dev/ufd&lt;n&gt; to restore</v>
      </c>
      <c r="C665" s="2">
        <f t="shared" si="392"/>
        <v>4</v>
      </c>
      <c r="D665" s="2">
        <f t="shared" si="393"/>
        <v>13</v>
      </c>
      <c r="E665" s="2">
        <f t="shared" si="394"/>
        <v>22</v>
      </c>
      <c r="F665" s="2" t="b">
        <f t="shared" si="395"/>
        <v>1</v>
      </c>
      <c r="G665" s="2" t="b">
        <f t="shared" si="396"/>
        <v>1</v>
      </c>
      <c r="I665" s="2">
        <f t="shared" si="407"/>
        <v>526</v>
      </c>
      <c r="J665" s="2" t="str">
        <f t="shared" si="397"/>
        <v>20140325</v>
      </c>
      <c r="K665" s="2" t="str">
        <f t="shared" si="398"/>
        <v>ZLDSDDST</v>
      </c>
      <c r="L665" s="2" t="str">
        <f t="shared" si="399"/>
        <v>Cromix 168 disk 2/3 for 68010 ftar -xv /dev/ufd&lt;n&gt; to restore</v>
      </c>
      <c r="M665" s="2" t="s">
        <v>1289</v>
      </c>
      <c r="N665" s="2" t="b">
        <f t="shared" si="400"/>
        <v>0</v>
      </c>
      <c r="O665" s="2" t="b">
        <f t="shared" si="401"/>
        <v>0</v>
      </c>
      <c r="P665" s="2" t="str">
        <f t="shared" si="402"/>
        <v>ZLDSDDST</v>
      </c>
      <c r="T665" s="2" t="b">
        <f t="shared" ref="T665:AC674" si="412">IF($F665,OR(NOT(ISERROR(FIND(T$2,$L665,1))),NOT(ISERROR(FIND(T$3,$L665,1))),NOT(ISERROR(FIND(T$4,$L665,1)))),"")</f>
        <v>1</v>
      </c>
      <c r="U665" s="2" t="b">
        <f t="shared" si="412"/>
        <v>0</v>
      </c>
      <c r="V665" s="2" t="b">
        <f t="shared" si="412"/>
        <v>0</v>
      </c>
      <c r="W665" s="2" t="b">
        <f t="shared" si="412"/>
        <v>1</v>
      </c>
      <c r="X665" s="2" t="b">
        <f t="shared" si="412"/>
        <v>0</v>
      </c>
      <c r="Y665" s="2" t="b">
        <f t="shared" si="412"/>
        <v>0</v>
      </c>
      <c r="Z665" s="2" t="b">
        <f t="shared" si="412"/>
        <v>0</v>
      </c>
      <c r="AA665" s="2" t="b">
        <f t="shared" si="412"/>
        <v>0</v>
      </c>
      <c r="AB665" s="2" t="b">
        <f t="shared" si="412"/>
        <v>0</v>
      </c>
      <c r="AC665" s="2" t="b">
        <f t="shared" si="412"/>
        <v>0</v>
      </c>
      <c r="AD665" s="2" t="b">
        <f t="shared" ref="AD665:AM674" si="413">IF($F665,OR(NOT(ISERROR(FIND(AD$2,$L665,1))),NOT(ISERROR(FIND(AD$3,$L665,1))),NOT(ISERROR(FIND(AD$4,$L665,1)))),"")</f>
        <v>0</v>
      </c>
      <c r="AE665" s="2" t="b">
        <f t="shared" si="413"/>
        <v>0</v>
      </c>
      <c r="AF665" s="2" t="b">
        <f t="shared" si="413"/>
        <v>0</v>
      </c>
      <c r="AG665" s="2" t="b">
        <f t="shared" si="413"/>
        <v>0</v>
      </c>
      <c r="AH665" s="2" t="b">
        <f t="shared" si="413"/>
        <v>0</v>
      </c>
      <c r="AI665" s="2" t="b">
        <f t="shared" si="413"/>
        <v>0</v>
      </c>
      <c r="AJ665" s="2" t="b">
        <f t="shared" si="413"/>
        <v>0</v>
      </c>
      <c r="AK665" s="2" t="b">
        <f t="shared" si="413"/>
        <v>0</v>
      </c>
      <c r="AL665" s="2" t="b">
        <f t="shared" si="413"/>
        <v>0</v>
      </c>
      <c r="AM665" s="2" t="b">
        <f t="shared" si="413"/>
        <v>0</v>
      </c>
      <c r="AN665" s="2" t="b">
        <f t="shared" ref="AN665:AW674" si="414">IF($F665,OR(NOT(ISERROR(FIND(AN$2,$L665,1))),NOT(ISERROR(FIND(AN$3,$L665,1))),NOT(ISERROR(FIND(AN$4,$L665,1)))),"")</f>
        <v>0</v>
      </c>
      <c r="AO665" s="2" t="b">
        <f t="shared" si="414"/>
        <v>0</v>
      </c>
      <c r="AP665" s="2" t="b">
        <f t="shared" si="414"/>
        <v>0</v>
      </c>
      <c r="AQ665" s="2" t="b">
        <f t="shared" si="414"/>
        <v>0</v>
      </c>
      <c r="AR665" s="2" t="b">
        <f t="shared" si="414"/>
        <v>0</v>
      </c>
      <c r="AS665" s="2" t="b">
        <f t="shared" si="414"/>
        <v>1</v>
      </c>
      <c r="AT665" s="2" t="b">
        <f t="shared" si="414"/>
        <v>1</v>
      </c>
      <c r="AU665" s="2" t="b">
        <f t="shared" si="414"/>
        <v>1</v>
      </c>
      <c r="AV665" s="2" t="b">
        <f t="shared" si="414"/>
        <v>1</v>
      </c>
      <c r="AW665" s="2" t="b">
        <f t="shared" si="414"/>
        <v>1</v>
      </c>
      <c r="AX665" s="2" t="b">
        <f t="shared" ref="AX665:BK674" si="415">IF($F665,OR(NOT(ISERROR(FIND(AX$2,$L665,1))),NOT(ISERROR(FIND(AX$3,$L665,1))),NOT(ISERROR(FIND(AX$4,$L665,1)))),"")</f>
        <v>1</v>
      </c>
      <c r="AY665" s="2" t="b">
        <f t="shared" si="415"/>
        <v>1</v>
      </c>
      <c r="AZ665" s="2" t="b">
        <f t="shared" si="415"/>
        <v>1</v>
      </c>
      <c r="BA665" s="2" t="b">
        <f t="shared" si="415"/>
        <v>1</v>
      </c>
      <c r="BB665" s="2" t="b">
        <f t="shared" si="415"/>
        <v>1</v>
      </c>
      <c r="BC665" s="2" t="b">
        <f t="shared" si="415"/>
        <v>1</v>
      </c>
      <c r="BD665" s="2" t="b">
        <f t="shared" si="415"/>
        <v>1</v>
      </c>
      <c r="BE665" s="2" t="b">
        <f t="shared" si="415"/>
        <v>1</v>
      </c>
      <c r="BF665" s="2" t="b">
        <f t="shared" si="415"/>
        <v>1</v>
      </c>
      <c r="BG665" s="2" t="b">
        <f t="shared" si="415"/>
        <v>1</v>
      </c>
      <c r="BH665" s="2" t="b">
        <f t="shared" si="415"/>
        <v>1</v>
      </c>
      <c r="BI665" s="2" t="b">
        <f t="shared" si="415"/>
        <v>1</v>
      </c>
      <c r="BJ665" s="2" t="b">
        <f t="shared" si="415"/>
        <v>1</v>
      </c>
      <c r="BK665" s="2" t="b">
        <f t="shared" si="415"/>
        <v>1</v>
      </c>
    </row>
    <row r="666" spans="1:63" ht="43.5" x14ac:dyDescent="0.35">
      <c r="A666" s="2" t="str">
        <f>RawData!A662&amp;" "&amp;RawData!B662&amp;" "&amp;RawData!C662&amp;" "&amp;RawData!D662&amp;" "&amp;RawData!E662</f>
        <v xml:space="preserve">527 20140325    ZLDSDDST    Cromix 168 disk 3/3 for 68010 ftar -xv /dev/ufd&lt;n&gt; to restore    </v>
      </c>
      <c r="B666" s="2" t="str">
        <f t="shared" si="391"/>
        <v>527 20140325 ZLDSDDST Cromix 168 disk 3/3 for 68010 ftar -xv /dev/ufd&lt;n&gt; to restore</v>
      </c>
      <c r="C666" s="2">
        <f t="shared" si="392"/>
        <v>4</v>
      </c>
      <c r="D666" s="2">
        <f t="shared" si="393"/>
        <v>13</v>
      </c>
      <c r="E666" s="2">
        <f t="shared" si="394"/>
        <v>22</v>
      </c>
      <c r="F666" s="2" t="b">
        <f t="shared" si="395"/>
        <v>1</v>
      </c>
      <c r="G666" s="2" t="b">
        <f t="shared" si="396"/>
        <v>1</v>
      </c>
      <c r="I666" s="2">
        <f t="shared" si="407"/>
        <v>527</v>
      </c>
      <c r="J666" s="2" t="str">
        <f t="shared" si="397"/>
        <v>20140325</v>
      </c>
      <c r="K666" s="2" t="str">
        <f t="shared" si="398"/>
        <v>ZLDSDDST</v>
      </c>
      <c r="L666" s="2" t="str">
        <f t="shared" si="399"/>
        <v>Cromix 168 disk 3/3 for 68010 ftar -xv /dev/ufd&lt;n&gt; to restore</v>
      </c>
      <c r="M666" s="2" t="s">
        <v>1289</v>
      </c>
      <c r="N666" s="2" t="b">
        <f t="shared" si="400"/>
        <v>0</v>
      </c>
      <c r="O666" s="2" t="b">
        <f t="shared" si="401"/>
        <v>0</v>
      </c>
      <c r="P666" s="2" t="str">
        <f t="shared" si="402"/>
        <v>ZLDSDDST</v>
      </c>
      <c r="T666" s="2" t="b">
        <f t="shared" si="412"/>
        <v>1</v>
      </c>
      <c r="U666" s="2" t="b">
        <f t="shared" si="412"/>
        <v>0</v>
      </c>
      <c r="V666" s="2" t="b">
        <f t="shared" si="412"/>
        <v>0</v>
      </c>
      <c r="W666" s="2" t="b">
        <f t="shared" si="412"/>
        <v>1</v>
      </c>
      <c r="X666" s="2" t="b">
        <f t="shared" si="412"/>
        <v>0</v>
      </c>
      <c r="Y666" s="2" t="b">
        <f t="shared" si="412"/>
        <v>0</v>
      </c>
      <c r="Z666" s="2" t="b">
        <f t="shared" si="412"/>
        <v>0</v>
      </c>
      <c r="AA666" s="2" t="b">
        <f t="shared" si="412"/>
        <v>0</v>
      </c>
      <c r="AB666" s="2" t="b">
        <f t="shared" si="412"/>
        <v>0</v>
      </c>
      <c r="AC666" s="2" t="b">
        <f t="shared" si="412"/>
        <v>0</v>
      </c>
      <c r="AD666" s="2" t="b">
        <f t="shared" si="413"/>
        <v>0</v>
      </c>
      <c r="AE666" s="2" t="b">
        <f t="shared" si="413"/>
        <v>0</v>
      </c>
      <c r="AF666" s="2" t="b">
        <f t="shared" si="413"/>
        <v>0</v>
      </c>
      <c r="AG666" s="2" t="b">
        <f t="shared" si="413"/>
        <v>0</v>
      </c>
      <c r="AH666" s="2" t="b">
        <f t="shared" si="413"/>
        <v>0</v>
      </c>
      <c r="AI666" s="2" t="b">
        <f t="shared" si="413"/>
        <v>0</v>
      </c>
      <c r="AJ666" s="2" t="b">
        <f t="shared" si="413"/>
        <v>0</v>
      </c>
      <c r="AK666" s="2" t="b">
        <f t="shared" si="413"/>
        <v>0</v>
      </c>
      <c r="AL666" s="2" t="b">
        <f t="shared" si="413"/>
        <v>0</v>
      </c>
      <c r="AM666" s="2" t="b">
        <f t="shared" si="413"/>
        <v>0</v>
      </c>
      <c r="AN666" s="2" t="b">
        <f t="shared" si="414"/>
        <v>0</v>
      </c>
      <c r="AO666" s="2" t="b">
        <f t="shared" si="414"/>
        <v>0</v>
      </c>
      <c r="AP666" s="2" t="b">
        <f t="shared" si="414"/>
        <v>0</v>
      </c>
      <c r="AQ666" s="2" t="b">
        <f t="shared" si="414"/>
        <v>0</v>
      </c>
      <c r="AR666" s="2" t="b">
        <f t="shared" si="414"/>
        <v>0</v>
      </c>
      <c r="AS666" s="2" t="b">
        <f t="shared" si="414"/>
        <v>1</v>
      </c>
      <c r="AT666" s="2" t="b">
        <f t="shared" si="414"/>
        <v>1</v>
      </c>
      <c r="AU666" s="2" t="b">
        <f t="shared" si="414"/>
        <v>1</v>
      </c>
      <c r="AV666" s="2" t="b">
        <f t="shared" si="414"/>
        <v>1</v>
      </c>
      <c r="AW666" s="2" t="b">
        <f t="shared" si="414"/>
        <v>1</v>
      </c>
      <c r="AX666" s="2" t="b">
        <f t="shared" si="415"/>
        <v>1</v>
      </c>
      <c r="AY666" s="2" t="b">
        <f t="shared" si="415"/>
        <v>1</v>
      </c>
      <c r="AZ666" s="2" t="b">
        <f t="shared" si="415"/>
        <v>1</v>
      </c>
      <c r="BA666" s="2" t="b">
        <f t="shared" si="415"/>
        <v>1</v>
      </c>
      <c r="BB666" s="2" t="b">
        <f t="shared" si="415"/>
        <v>1</v>
      </c>
      <c r="BC666" s="2" t="b">
        <f t="shared" si="415"/>
        <v>1</v>
      </c>
      <c r="BD666" s="2" t="b">
        <f t="shared" si="415"/>
        <v>1</v>
      </c>
      <c r="BE666" s="2" t="b">
        <f t="shared" si="415"/>
        <v>1</v>
      </c>
      <c r="BF666" s="2" t="b">
        <f t="shared" si="415"/>
        <v>1</v>
      </c>
      <c r="BG666" s="2" t="b">
        <f t="shared" si="415"/>
        <v>1</v>
      </c>
      <c r="BH666" s="2" t="b">
        <f t="shared" si="415"/>
        <v>1</v>
      </c>
      <c r="BI666" s="2" t="b">
        <f t="shared" si="415"/>
        <v>1</v>
      </c>
      <c r="BJ666" s="2" t="b">
        <f t="shared" si="415"/>
        <v>1</v>
      </c>
      <c r="BK666" s="2" t="b">
        <f t="shared" si="415"/>
        <v>1</v>
      </c>
    </row>
    <row r="667" spans="1:63" x14ac:dyDescent="0.35">
      <c r="A667" s="2" t="str">
        <f>RawData!A663&amp;" "&amp;RawData!B663&amp;" "&amp;RawData!C663&amp;" "&amp;RawData!D663&amp;" "&amp;RawData!E663</f>
        <v xml:space="preserve">528    </v>
      </c>
      <c r="B667" s="2" t="str">
        <f t="shared" si="391"/>
        <v>528</v>
      </c>
      <c r="C667" s="2" t="e">
        <f t="shared" si="392"/>
        <v>#VALUE!</v>
      </c>
      <c r="D667" s="2" t="e">
        <f t="shared" si="393"/>
        <v>#VALUE!</v>
      </c>
      <c r="E667" s="2" t="e">
        <f t="shared" si="394"/>
        <v>#VALUE!</v>
      </c>
      <c r="F667" s="2" t="b">
        <f t="shared" si="395"/>
        <v>0</v>
      </c>
      <c r="G667" s="2" t="b">
        <f t="shared" si="396"/>
        <v>0</v>
      </c>
      <c r="I667" s="2" t="str">
        <f t="shared" si="407"/>
        <v/>
      </c>
      <c r="J667" s="2" t="str">
        <f t="shared" si="397"/>
        <v/>
      </c>
      <c r="K667" s="2" t="str">
        <f t="shared" si="398"/>
        <v/>
      </c>
      <c r="L667" s="2" t="str">
        <f t="shared" si="399"/>
        <v>528</v>
      </c>
      <c r="N667" s="2" t="str">
        <f t="shared" si="400"/>
        <v/>
      </c>
      <c r="O667" s="2" t="str">
        <f t="shared" si="401"/>
        <v/>
      </c>
      <c r="P667" s="2" t="str">
        <f t="shared" si="402"/>
        <v/>
      </c>
      <c r="T667" s="2" t="str">
        <f t="shared" si="412"/>
        <v/>
      </c>
      <c r="U667" s="2" t="str">
        <f t="shared" si="412"/>
        <v/>
      </c>
      <c r="V667" s="2" t="str">
        <f t="shared" si="412"/>
        <v/>
      </c>
      <c r="W667" s="2" t="str">
        <f t="shared" si="412"/>
        <v/>
      </c>
      <c r="X667" s="2" t="str">
        <f t="shared" si="412"/>
        <v/>
      </c>
      <c r="Y667" s="2" t="str">
        <f t="shared" si="412"/>
        <v/>
      </c>
      <c r="Z667" s="2" t="str">
        <f t="shared" si="412"/>
        <v/>
      </c>
      <c r="AA667" s="2" t="str">
        <f t="shared" si="412"/>
        <v/>
      </c>
      <c r="AB667" s="2" t="str">
        <f t="shared" si="412"/>
        <v/>
      </c>
      <c r="AC667" s="2" t="str">
        <f t="shared" si="412"/>
        <v/>
      </c>
      <c r="AD667" s="2" t="str">
        <f t="shared" si="413"/>
        <v/>
      </c>
      <c r="AE667" s="2" t="str">
        <f t="shared" si="413"/>
        <v/>
      </c>
      <c r="AF667" s="2" t="str">
        <f t="shared" si="413"/>
        <v/>
      </c>
      <c r="AG667" s="2" t="str">
        <f t="shared" si="413"/>
        <v/>
      </c>
      <c r="AH667" s="2" t="str">
        <f t="shared" si="413"/>
        <v/>
      </c>
      <c r="AI667" s="2" t="str">
        <f t="shared" si="413"/>
        <v/>
      </c>
      <c r="AJ667" s="2" t="str">
        <f t="shared" si="413"/>
        <v/>
      </c>
      <c r="AK667" s="2" t="str">
        <f t="shared" si="413"/>
        <v/>
      </c>
      <c r="AL667" s="2" t="str">
        <f t="shared" si="413"/>
        <v/>
      </c>
      <c r="AM667" s="2" t="str">
        <f t="shared" si="413"/>
        <v/>
      </c>
      <c r="AN667" s="2" t="str">
        <f t="shared" si="414"/>
        <v/>
      </c>
      <c r="AO667" s="2" t="str">
        <f t="shared" si="414"/>
        <v/>
      </c>
      <c r="AP667" s="2" t="str">
        <f t="shared" si="414"/>
        <v/>
      </c>
      <c r="AQ667" s="2" t="str">
        <f t="shared" si="414"/>
        <v/>
      </c>
      <c r="AR667" s="2" t="str">
        <f t="shared" si="414"/>
        <v/>
      </c>
      <c r="AS667" s="2" t="str">
        <f t="shared" si="414"/>
        <v/>
      </c>
      <c r="AT667" s="2" t="str">
        <f t="shared" si="414"/>
        <v/>
      </c>
      <c r="AU667" s="2" t="str">
        <f t="shared" si="414"/>
        <v/>
      </c>
      <c r="AV667" s="2" t="str">
        <f t="shared" si="414"/>
        <v/>
      </c>
      <c r="AW667" s="2" t="str">
        <f t="shared" si="414"/>
        <v/>
      </c>
      <c r="AX667" s="2" t="str">
        <f t="shared" si="415"/>
        <v/>
      </c>
      <c r="AY667" s="2" t="str">
        <f t="shared" si="415"/>
        <v/>
      </c>
      <c r="AZ667" s="2" t="str">
        <f t="shared" si="415"/>
        <v/>
      </c>
      <c r="BA667" s="2" t="str">
        <f t="shared" si="415"/>
        <v/>
      </c>
      <c r="BB667" s="2" t="str">
        <f t="shared" si="415"/>
        <v/>
      </c>
      <c r="BC667" s="2" t="str">
        <f t="shared" si="415"/>
        <v/>
      </c>
      <c r="BD667" s="2" t="str">
        <f t="shared" si="415"/>
        <v/>
      </c>
      <c r="BE667" s="2" t="str">
        <f t="shared" si="415"/>
        <v/>
      </c>
      <c r="BF667" s="2" t="str">
        <f t="shared" si="415"/>
        <v/>
      </c>
      <c r="BG667" s="2" t="str">
        <f t="shared" si="415"/>
        <v/>
      </c>
      <c r="BH667" s="2" t="str">
        <f t="shared" si="415"/>
        <v/>
      </c>
      <c r="BI667" s="2" t="str">
        <f t="shared" si="415"/>
        <v/>
      </c>
      <c r="BJ667" s="2" t="str">
        <f t="shared" si="415"/>
        <v/>
      </c>
      <c r="BK667" s="2" t="str">
        <f t="shared" si="415"/>
        <v/>
      </c>
    </row>
    <row r="668" spans="1:63" x14ac:dyDescent="0.35">
      <c r="A668" s="2" t="str">
        <f>RawData!A664&amp;" "&amp;RawData!B664&amp;" "&amp;RawData!C664&amp;" "&amp;RawData!D664&amp;" "&amp;RawData!E664</f>
        <v xml:space="preserve">529    </v>
      </c>
      <c r="B668" s="2" t="str">
        <f t="shared" si="391"/>
        <v>529</v>
      </c>
      <c r="C668" s="2" t="e">
        <f t="shared" si="392"/>
        <v>#VALUE!</v>
      </c>
      <c r="D668" s="2" t="e">
        <f t="shared" si="393"/>
        <v>#VALUE!</v>
      </c>
      <c r="E668" s="2" t="e">
        <f t="shared" si="394"/>
        <v>#VALUE!</v>
      </c>
      <c r="F668" s="2" t="b">
        <f t="shared" si="395"/>
        <v>0</v>
      </c>
      <c r="G668" s="2" t="b">
        <f t="shared" si="396"/>
        <v>0</v>
      </c>
      <c r="I668" s="2" t="str">
        <f t="shared" si="407"/>
        <v/>
      </c>
      <c r="J668" s="2" t="str">
        <f t="shared" si="397"/>
        <v/>
      </c>
      <c r="K668" s="2" t="str">
        <f t="shared" si="398"/>
        <v/>
      </c>
      <c r="L668" s="2" t="str">
        <f t="shared" si="399"/>
        <v>529</v>
      </c>
      <c r="N668" s="2" t="str">
        <f t="shared" si="400"/>
        <v/>
      </c>
      <c r="O668" s="2" t="str">
        <f t="shared" si="401"/>
        <v/>
      </c>
      <c r="P668" s="2" t="str">
        <f t="shared" si="402"/>
        <v/>
      </c>
      <c r="T668" s="2" t="str">
        <f t="shared" si="412"/>
        <v/>
      </c>
      <c r="U668" s="2" t="str">
        <f t="shared" si="412"/>
        <v/>
      </c>
      <c r="V668" s="2" t="str">
        <f t="shared" si="412"/>
        <v/>
      </c>
      <c r="W668" s="2" t="str">
        <f t="shared" si="412"/>
        <v/>
      </c>
      <c r="X668" s="2" t="str">
        <f t="shared" si="412"/>
        <v/>
      </c>
      <c r="Y668" s="2" t="str">
        <f t="shared" si="412"/>
        <v/>
      </c>
      <c r="Z668" s="2" t="str">
        <f t="shared" si="412"/>
        <v/>
      </c>
      <c r="AA668" s="2" t="str">
        <f t="shared" si="412"/>
        <v/>
      </c>
      <c r="AB668" s="2" t="str">
        <f t="shared" si="412"/>
        <v/>
      </c>
      <c r="AC668" s="2" t="str">
        <f t="shared" si="412"/>
        <v/>
      </c>
      <c r="AD668" s="2" t="str">
        <f t="shared" si="413"/>
        <v/>
      </c>
      <c r="AE668" s="2" t="str">
        <f t="shared" si="413"/>
        <v/>
      </c>
      <c r="AF668" s="2" t="str">
        <f t="shared" si="413"/>
        <v/>
      </c>
      <c r="AG668" s="2" t="str">
        <f t="shared" si="413"/>
        <v/>
      </c>
      <c r="AH668" s="2" t="str">
        <f t="shared" si="413"/>
        <v/>
      </c>
      <c r="AI668" s="2" t="str">
        <f t="shared" si="413"/>
        <v/>
      </c>
      <c r="AJ668" s="2" t="str">
        <f t="shared" si="413"/>
        <v/>
      </c>
      <c r="AK668" s="2" t="str">
        <f t="shared" si="413"/>
        <v/>
      </c>
      <c r="AL668" s="2" t="str">
        <f t="shared" si="413"/>
        <v/>
      </c>
      <c r="AM668" s="2" t="str">
        <f t="shared" si="413"/>
        <v/>
      </c>
      <c r="AN668" s="2" t="str">
        <f t="shared" si="414"/>
        <v/>
      </c>
      <c r="AO668" s="2" t="str">
        <f t="shared" si="414"/>
        <v/>
      </c>
      <c r="AP668" s="2" t="str">
        <f t="shared" si="414"/>
        <v/>
      </c>
      <c r="AQ668" s="2" t="str">
        <f t="shared" si="414"/>
        <v/>
      </c>
      <c r="AR668" s="2" t="str">
        <f t="shared" si="414"/>
        <v/>
      </c>
      <c r="AS668" s="2" t="str">
        <f t="shared" si="414"/>
        <v/>
      </c>
      <c r="AT668" s="2" t="str">
        <f t="shared" si="414"/>
        <v/>
      </c>
      <c r="AU668" s="2" t="str">
        <f t="shared" si="414"/>
        <v/>
      </c>
      <c r="AV668" s="2" t="str">
        <f t="shared" si="414"/>
        <v/>
      </c>
      <c r="AW668" s="2" t="str">
        <f t="shared" si="414"/>
        <v/>
      </c>
      <c r="AX668" s="2" t="str">
        <f t="shared" si="415"/>
        <v/>
      </c>
      <c r="AY668" s="2" t="str">
        <f t="shared" si="415"/>
        <v/>
      </c>
      <c r="AZ668" s="2" t="str">
        <f t="shared" si="415"/>
        <v/>
      </c>
      <c r="BA668" s="2" t="str">
        <f t="shared" si="415"/>
        <v/>
      </c>
      <c r="BB668" s="2" t="str">
        <f t="shared" si="415"/>
        <v/>
      </c>
      <c r="BC668" s="2" t="str">
        <f t="shared" si="415"/>
        <v/>
      </c>
      <c r="BD668" s="2" t="str">
        <f t="shared" si="415"/>
        <v/>
      </c>
      <c r="BE668" s="2" t="str">
        <f t="shared" si="415"/>
        <v/>
      </c>
      <c r="BF668" s="2" t="str">
        <f t="shared" si="415"/>
        <v/>
      </c>
      <c r="BG668" s="2" t="str">
        <f t="shared" si="415"/>
        <v/>
      </c>
      <c r="BH668" s="2" t="str">
        <f t="shared" si="415"/>
        <v/>
      </c>
      <c r="BI668" s="2" t="str">
        <f t="shared" si="415"/>
        <v/>
      </c>
      <c r="BJ668" s="2" t="str">
        <f t="shared" si="415"/>
        <v/>
      </c>
      <c r="BK668" s="2" t="str">
        <f t="shared" si="415"/>
        <v/>
      </c>
    </row>
    <row r="669" spans="1:63" ht="43.5" x14ac:dyDescent="0.35">
      <c r="A669" s="2" t="str">
        <f>RawData!A665&amp;" "&amp;RawData!B665&amp;" "&amp;RawData!C665&amp;" "&amp;RawData!D665&amp;" "&amp;RawData!E665</f>
        <v xml:space="preserve">530 20140402   _LGDSDDST    CDOS 02.58 current working diskette A=D=5.25  b=c=8inch    </v>
      </c>
      <c r="B669" s="2" t="str">
        <f t="shared" si="391"/>
        <v>530 20140402 _LGDSDDST CDOS 02.58 current working diskette A=D=5.25 b=c=8inch</v>
      </c>
      <c r="C669" s="2">
        <f t="shared" si="392"/>
        <v>4</v>
      </c>
      <c r="D669" s="2">
        <f t="shared" si="393"/>
        <v>13</v>
      </c>
      <c r="E669" s="2">
        <f t="shared" si="394"/>
        <v>23</v>
      </c>
      <c r="F669" s="2" t="b">
        <f t="shared" si="395"/>
        <v>1</v>
      </c>
      <c r="G669" s="2" t="b">
        <f t="shared" si="396"/>
        <v>1</v>
      </c>
      <c r="I669" s="2">
        <f t="shared" si="407"/>
        <v>530</v>
      </c>
      <c r="J669" s="2" t="str">
        <f t="shared" si="397"/>
        <v>20140402</v>
      </c>
      <c r="K669" s="2" t="str">
        <f t="shared" si="398"/>
        <v>_LGDSDDST</v>
      </c>
      <c r="L669" s="2" t="str">
        <f t="shared" si="399"/>
        <v>CDOS 02.58 current working diskette A=D=5.25 b=c=8inch</v>
      </c>
      <c r="N669" s="2" t="b">
        <f t="shared" si="400"/>
        <v>1</v>
      </c>
      <c r="O669" s="2" t="b">
        <f t="shared" si="401"/>
        <v>0</v>
      </c>
      <c r="P669" s="2" t="str">
        <f t="shared" si="402"/>
        <v>LGDSDDST</v>
      </c>
      <c r="T669" s="2" t="b">
        <f t="shared" si="412"/>
        <v>0</v>
      </c>
      <c r="U669" s="2" t="b">
        <f t="shared" si="412"/>
        <v>1</v>
      </c>
      <c r="V669" s="2" t="b">
        <f t="shared" si="412"/>
        <v>0</v>
      </c>
      <c r="W669" s="2" t="b">
        <f t="shared" si="412"/>
        <v>0</v>
      </c>
      <c r="X669" s="2" t="b">
        <f t="shared" si="412"/>
        <v>0</v>
      </c>
      <c r="Y669" s="2" t="b">
        <f t="shared" si="412"/>
        <v>0</v>
      </c>
      <c r="Z669" s="2" t="b">
        <f t="shared" si="412"/>
        <v>0</v>
      </c>
      <c r="AA669" s="2" t="b">
        <f t="shared" si="412"/>
        <v>0</v>
      </c>
      <c r="AB669" s="2" t="b">
        <f t="shared" si="412"/>
        <v>0</v>
      </c>
      <c r="AC669" s="2" t="b">
        <f t="shared" si="412"/>
        <v>0</v>
      </c>
      <c r="AD669" s="2" t="b">
        <f t="shared" si="413"/>
        <v>0</v>
      </c>
      <c r="AE669" s="2" t="b">
        <f t="shared" si="413"/>
        <v>0</v>
      </c>
      <c r="AF669" s="2" t="b">
        <f t="shared" si="413"/>
        <v>0</v>
      </c>
      <c r="AG669" s="2" t="b">
        <f t="shared" si="413"/>
        <v>0</v>
      </c>
      <c r="AH669" s="2" t="b">
        <f t="shared" si="413"/>
        <v>0</v>
      </c>
      <c r="AI669" s="2" t="b">
        <f t="shared" si="413"/>
        <v>0</v>
      </c>
      <c r="AJ669" s="2" t="b">
        <f t="shared" si="413"/>
        <v>0</v>
      </c>
      <c r="AK669" s="2" t="b">
        <f t="shared" si="413"/>
        <v>0</v>
      </c>
      <c r="AL669" s="2" t="b">
        <f t="shared" si="413"/>
        <v>0</v>
      </c>
      <c r="AM669" s="2" t="b">
        <f t="shared" si="413"/>
        <v>0</v>
      </c>
      <c r="AN669" s="2" t="b">
        <f t="shared" si="414"/>
        <v>0</v>
      </c>
      <c r="AO669" s="2" t="b">
        <f t="shared" si="414"/>
        <v>0</v>
      </c>
      <c r="AP669" s="2" t="b">
        <f t="shared" si="414"/>
        <v>0</v>
      </c>
      <c r="AQ669" s="2" t="b">
        <f t="shared" si="414"/>
        <v>0</v>
      </c>
      <c r="AR669" s="2" t="b">
        <f t="shared" si="414"/>
        <v>0</v>
      </c>
      <c r="AS669" s="2" t="b">
        <f t="shared" si="414"/>
        <v>0</v>
      </c>
      <c r="AT669" s="2" t="b">
        <f t="shared" si="414"/>
        <v>1</v>
      </c>
      <c r="AU669" s="2" t="b">
        <f t="shared" si="414"/>
        <v>1</v>
      </c>
      <c r="AV669" s="2" t="b">
        <f t="shared" si="414"/>
        <v>1</v>
      </c>
      <c r="AW669" s="2" t="b">
        <f t="shared" si="414"/>
        <v>1</v>
      </c>
      <c r="AX669" s="2" t="b">
        <f t="shared" si="415"/>
        <v>1</v>
      </c>
      <c r="AY669" s="2" t="b">
        <f t="shared" si="415"/>
        <v>1</v>
      </c>
      <c r="AZ669" s="2" t="b">
        <f t="shared" si="415"/>
        <v>1</v>
      </c>
      <c r="BA669" s="2" t="b">
        <f t="shared" si="415"/>
        <v>1</v>
      </c>
      <c r="BB669" s="2" t="b">
        <f t="shared" si="415"/>
        <v>1</v>
      </c>
      <c r="BC669" s="2" t="b">
        <f t="shared" si="415"/>
        <v>1</v>
      </c>
      <c r="BD669" s="2" t="b">
        <f t="shared" si="415"/>
        <v>1</v>
      </c>
      <c r="BE669" s="2" t="b">
        <f t="shared" si="415"/>
        <v>1</v>
      </c>
      <c r="BF669" s="2" t="b">
        <f t="shared" si="415"/>
        <v>1</v>
      </c>
      <c r="BG669" s="2" t="b">
        <f t="shared" si="415"/>
        <v>1</v>
      </c>
      <c r="BH669" s="2" t="b">
        <f t="shared" si="415"/>
        <v>1</v>
      </c>
      <c r="BI669" s="2" t="b">
        <f t="shared" si="415"/>
        <v>1</v>
      </c>
      <c r="BJ669" s="2" t="b">
        <f t="shared" si="415"/>
        <v>1</v>
      </c>
      <c r="BK669" s="2" t="b">
        <f t="shared" si="415"/>
        <v>1</v>
      </c>
    </row>
    <row r="670" spans="1:63" x14ac:dyDescent="0.35">
      <c r="A670" s="2" t="str">
        <f>RawData!A666&amp;" "&amp;RawData!B666&amp;" "&amp;RawData!C666&amp;" "&amp;RawData!D666&amp;" "&amp;RawData!E666</f>
        <v xml:space="preserve">    </v>
      </c>
      <c r="B670" s="2" t="str">
        <f t="shared" si="391"/>
        <v/>
      </c>
      <c r="C670" s="2" t="e">
        <f t="shared" si="392"/>
        <v>#VALUE!</v>
      </c>
      <c r="D670" s="2" t="e">
        <f t="shared" si="393"/>
        <v>#VALUE!</v>
      </c>
      <c r="E670" s="2" t="e">
        <f t="shared" si="394"/>
        <v>#VALUE!</v>
      </c>
      <c r="F670" s="2" t="b">
        <f t="shared" si="395"/>
        <v>0</v>
      </c>
      <c r="G670" s="2" t="b">
        <f t="shared" si="396"/>
        <v>0</v>
      </c>
      <c r="I670" s="2" t="str">
        <f t="shared" si="407"/>
        <v/>
      </c>
      <c r="J670" s="2" t="str">
        <f t="shared" si="397"/>
        <v/>
      </c>
      <c r="K670" s="2" t="str">
        <f t="shared" si="398"/>
        <v/>
      </c>
      <c r="L670" s="2" t="str">
        <f t="shared" si="399"/>
        <v/>
      </c>
      <c r="N670" s="2" t="str">
        <f t="shared" si="400"/>
        <v/>
      </c>
      <c r="O670" s="2" t="str">
        <f t="shared" si="401"/>
        <v/>
      </c>
      <c r="P670" s="2" t="str">
        <f t="shared" si="402"/>
        <v/>
      </c>
      <c r="T670" s="2" t="str">
        <f t="shared" si="412"/>
        <v/>
      </c>
      <c r="U670" s="2" t="str">
        <f t="shared" si="412"/>
        <v/>
      </c>
      <c r="V670" s="2" t="str">
        <f t="shared" si="412"/>
        <v/>
      </c>
      <c r="W670" s="2" t="str">
        <f t="shared" si="412"/>
        <v/>
      </c>
      <c r="X670" s="2" t="str">
        <f t="shared" si="412"/>
        <v/>
      </c>
      <c r="Y670" s="2" t="str">
        <f t="shared" si="412"/>
        <v/>
      </c>
      <c r="Z670" s="2" t="str">
        <f t="shared" si="412"/>
        <v/>
      </c>
      <c r="AA670" s="2" t="str">
        <f t="shared" si="412"/>
        <v/>
      </c>
      <c r="AB670" s="2" t="str">
        <f t="shared" si="412"/>
        <v/>
      </c>
      <c r="AC670" s="2" t="str">
        <f t="shared" si="412"/>
        <v/>
      </c>
      <c r="AD670" s="2" t="str">
        <f t="shared" si="413"/>
        <v/>
      </c>
      <c r="AE670" s="2" t="str">
        <f t="shared" si="413"/>
        <v/>
      </c>
      <c r="AF670" s="2" t="str">
        <f t="shared" si="413"/>
        <v/>
      </c>
      <c r="AG670" s="2" t="str">
        <f t="shared" si="413"/>
        <v/>
      </c>
      <c r="AH670" s="2" t="str">
        <f t="shared" si="413"/>
        <v/>
      </c>
      <c r="AI670" s="2" t="str">
        <f t="shared" si="413"/>
        <v/>
      </c>
      <c r="AJ670" s="2" t="str">
        <f t="shared" si="413"/>
        <v/>
      </c>
      <c r="AK670" s="2" t="str">
        <f t="shared" si="413"/>
        <v/>
      </c>
      <c r="AL670" s="2" t="str">
        <f t="shared" si="413"/>
        <v/>
      </c>
      <c r="AM670" s="2" t="str">
        <f t="shared" si="413"/>
        <v/>
      </c>
      <c r="AN670" s="2" t="str">
        <f t="shared" si="414"/>
        <v/>
      </c>
      <c r="AO670" s="2" t="str">
        <f t="shared" si="414"/>
        <v/>
      </c>
      <c r="AP670" s="2" t="str">
        <f t="shared" si="414"/>
        <v/>
      </c>
      <c r="AQ670" s="2" t="str">
        <f t="shared" si="414"/>
        <v/>
      </c>
      <c r="AR670" s="2" t="str">
        <f t="shared" si="414"/>
        <v/>
      </c>
      <c r="AS670" s="2" t="str">
        <f t="shared" si="414"/>
        <v/>
      </c>
      <c r="AT670" s="2" t="str">
        <f t="shared" si="414"/>
        <v/>
      </c>
      <c r="AU670" s="2" t="str">
        <f t="shared" si="414"/>
        <v/>
      </c>
      <c r="AV670" s="2" t="str">
        <f t="shared" si="414"/>
        <v/>
      </c>
      <c r="AW670" s="2" t="str">
        <f t="shared" si="414"/>
        <v/>
      </c>
      <c r="AX670" s="2" t="str">
        <f t="shared" si="415"/>
        <v/>
      </c>
      <c r="AY670" s="2" t="str">
        <f t="shared" si="415"/>
        <v/>
      </c>
      <c r="AZ670" s="2" t="str">
        <f t="shared" si="415"/>
        <v/>
      </c>
      <c r="BA670" s="2" t="str">
        <f t="shared" si="415"/>
        <v/>
      </c>
      <c r="BB670" s="2" t="str">
        <f t="shared" si="415"/>
        <v/>
      </c>
      <c r="BC670" s="2" t="str">
        <f t="shared" si="415"/>
        <v/>
      </c>
      <c r="BD670" s="2" t="str">
        <f t="shared" si="415"/>
        <v/>
      </c>
      <c r="BE670" s="2" t="str">
        <f t="shared" si="415"/>
        <v/>
      </c>
      <c r="BF670" s="2" t="str">
        <f t="shared" si="415"/>
        <v/>
      </c>
      <c r="BG670" s="2" t="str">
        <f t="shared" si="415"/>
        <v/>
      </c>
      <c r="BH670" s="2" t="str">
        <f t="shared" si="415"/>
        <v/>
      </c>
      <c r="BI670" s="2" t="str">
        <f t="shared" si="415"/>
        <v/>
      </c>
      <c r="BJ670" s="2" t="str">
        <f t="shared" si="415"/>
        <v/>
      </c>
      <c r="BK670" s="2" t="str">
        <f t="shared" si="415"/>
        <v/>
      </c>
    </row>
    <row r="671" spans="1:63" x14ac:dyDescent="0.35">
      <c r="A671" s="2" t="str">
        <f>RawData!A667&amp;" "&amp;RawData!B667&amp;" "&amp;RawData!C667&amp;" "&amp;RawData!D667&amp;" "&amp;RawData!E667</f>
        <v xml:space="preserve">    </v>
      </c>
      <c r="B671" s="2" t="str">
        <f t="shared" si="391"/>
        <v/>
      </c>
      <c r="C671" s="2" t="e">
        <f t="shared" si="392"/>
        <v>#VALUE!</v>
      </c>
      <c r="D671" s="2" t="e">
        <f t="shared" si="393"/>
        <v>#VALUE!</v>
      </c>
      <c r="E671" s="2" t="e">
        <f t="shared" si="394"/>
        <v>#VALUE!</v>
      </c>
      <c r="F671" s="2" t="b">
        <f t="shared" si="395"/>
        <v>0</v>
      </c>
      <c r="G671" s="2" t="b">
        <f t="shared" si="396"/>
        <v>0</v>
      </c>
      <c r="I671" s="2" t="str">
        <f t="shared" si="407"/>
        <v/>
      </c>
      <c r="J671" s="2" t="str">
        <f t="shared" si="397"/>
        <v/>
      </c>
      <c r="K671" s="2" t="str">
        <f t="shared" si="398"/>
        <v/>
      </c>
      <c r="L671" s="2" t="str">
        <f t="shared" si="399"/>
        <v/>
      </c>
      <c r="N671" s="2" t="str">
        <f t="shared" si="400"/>
        <v/>
      </c>
      <c r="O671" s="2" t="str">
        <f t="shared" si="401"/>
        <v/>
      </c>
      <c r="P671" s="2" t="str">
        <f t="shared" si="402"/>
        <v/>
      </c>
      <c r="T671" s="2" t="str">
        <f t="shared" si="412"/>
        <v/>
      </c>
      <c r="U671" s="2" t="str">
        <f t="shared" si="412"/>
        <v/>
      </c>
      <c r="V671" s="2" t="str">
        <f t="shared" si="412"/>
        <v/>
      </c>
      <c r="W671" s="2" t="str">
        <f t="shared" si="412"/>
        <v/>
      </c>
      <c r="X671" s="2" t="str">
        <f t="shared" si="412"/>
        <v/>
      </c>
      <c r="Y671" s="2" t="str">
        <f t="shared" si="412"/>
        <v/>
      </c>
      <c r="Z671" s="2" t="str">
        <f t="shared" si="412"/>
        <v/>
      </c>
      <c r="AA671" s="2" t="str">
        <f t="shared" si="412"/>
        <v/>
      </c>
      <c r="AB671" s="2" t="str">
        <f t="shared" si="412"/>
        <v/>
      </c>
      <c r="AC671" s="2" t="str">
        <f t="shared" si="412"/>
        <v/>
      </c>
      <c r="AD671" s="2" t="str">
        <f t="shared" si="413"/>
        <v/>
      </c>
      <c r="AE671" s="2" t="str">
        <f t="shared" si="413"/>
        <v/>
      </c>
      <c r="AF671" s="2" t="str">
        <f t="shared" si="413"/>
        <v/>
      </c>
      <c r="AG671" s="2" t="str">
        <f t="shared" si="413"/>
        <v/>
      </c>
      <c r="AH671" s="2" t="str">
        <f t="shared" si="413"/>
        <v/>
      </c>
      <c r="AI671" s="2" t="str">
        <f t="shared" si="413"/>
        <v/>
      </c>
      <c r="AJ671" s="2" t="str">
        <f t="shared" si="413"/>
        <v/>
      </c>
      <c r="AK671" s="2" t="str">
        <f t="shared" si="413"/>
        <v/>
      </c>
      <c r="AL671" s="2" t="str">
        <f t="shared" si="413"/>
        <v/>
      </c>
      <c r="AM671" s="2" t="str">
        <f t="shared" si="413"/>
        <v/>
      </c>
      <c r="AN671" s="2" t="str">
        <f t="shared" si="414"/>
        <v/>
      </c>
      <c r="AO671" s="2" t="str">
        <f t="shared" si="414"/>
        <v/>
      </c>
      <c r="AP671" s="2" t="str">
        <f t="shared" si="414"/>
        <v/>
      </c>
      <c r="AQ671" s="2" t="str">
        <f t="shared" si="414"/>
        <v/>
      </c>
      <c r="AR671" s="2" t="str">
        <f t="shared" si="414"/>
        <v/>
      </c>
      <c r="AS671" s="2" t="str">
        <f t="shared" si="414"/>
        <v/>
      </c>
      <c r="AT671" s="2" t="str">
        <f t="shared" si="414"/>
        <v/>
      </c>
      <c r="AU671" s="2" t="str">
        <f t="shared" si="414"/>
        <v/>
      </c>
      <c r="AV671" s="2" t="str">
        <f t="shared" si="414"/>
        <v/>
      </c>
      <c r="AW671" s="2" t="str">
        <f t="shared" si="414"/>
        <v/>
      </c>
      <c r="AX671" s="2" t="str">
        <f t="shared" si="415"/>
        <v/>
      </c>
      <c r="AY671" s="2" t="str">
        <f t="shared" si="415"/>
        <v/>
      </c>
      <c r="AZ671" s="2" t="str">
        <f t="shared" si="415"/>
        <v/>
      </c>
      <c r="BA671" s="2" t="str">
        <f t="shared" si="415"/>
        <v/>
      </c>
      <c r="BB671" s="2" t="str">
        <f t="shared" si="415"/>
        <v/>
      </c>
      <c r="BC671" s="2" t="str">
        <f t="shared" si="415"/>
        <v/>
      </c>
      <c r="BD671" s="2" t="str">
        <f t="shared" si="415"/>
        <v/>
      </c>
      <c r="BE671" s="2" t="str">
        <f t="shared" si="415"/>
        <v/>
      </c>
      <c r="BF671" s="2" t="str">
        <f t="shared" si="415"/>
        <v/>
      </c>
      <c r="BG671" s="2" t="str">
        <f t="shared" si="415"/>
        <v/>
      </c>
      <c r="BH671" s="2" t="str">
        <f t="shared" si="415"/>
        <v/>
      </c>
      <c r="BI671" s="2" t="str">
        <f t="shared" si="415"/>
        <v/>
      </c>
      <c r="BJ671" s="2" t="str">
        <f t="shared" si="415"/>
        <v/>
      </c>
      <c r="BK671" s="2" t="str">
        <f t="shared" si="415"/>
        <v/>
      </c>
    </row>
    <row r="672" spans="1:63" x14ac:dyDescent="0.35">
      <c r="A672" s="2" t="str">
        <f>RawData!A668&amp;" "&amp;RawData!B668&amp;" "&amp;RawData!C668&amp;" "&amp;RawData!D668&amp;" "&amp;RawData!E668</f>
        <v xml:space="preserve">    </v>
      </c>
      <c r="B672" s="2" t="str">
        <f t="shared" si="391"/>
        <v/>
      </c>
      <c r="C672" s="2" t="e">
        <f t="shared" si="392"/>
        <v>#VALUE!</v>
      </c>
      <c r="D672" s="2" t="e">
        <f t="shared" si="393"/>
        <v>#VALUE!</v>
      </c>
      <c r="E672" s="2" t="e">
        <f t="shared" si="394"/>
        <v>#VALUE!</v>
      </c>
      <c r="F672" s="2" t="b">
        <f t="shared" si="395"/>
        <v>0</v>
      </c>
      <c r="G672" s="2" t="b">
        <f t="shared" si="396"/>
        <v>0</v>
      </c>
      <c r="I672" s="2" t="str">
        <f t="shared" si="407"/>
        <v/>
      </c>
      <c r="J672" s="2" t="str">
        <f t="shared" si="397"/>
        <v/>
      </c>
      <c r="K672" s="2" t="str">
        <f t="shared" si="398"/>
        <v/>
      </c>
      <c r="L672" s="2" t="str">
        <f t="shared" si="399"/>
        <v/>
      </c>
      <c r="N672" s="2" t="str">
        <f t="shared" si="400"/>
        <v/>
      </c>
      <c r="O672" s="2" t="str">
        <f t="shared" si="401"/>
        <v/>
      </c>
      <c r="P672" s="2" t="str">
        <f t="shared" si="402"/>
        <v/>
      </c>
      <c r="T672" s="2" t="str">
        <f t="shared" si="412"/>
        <v/>
      </c>
      <c r="U672" s="2" t="str">
        <f t="shared" si="412"/>
        <v/>
      </c>
      <c r="V672" s="2" t="str">
        <f t="shared" si="412"/>
        <v/>
      </c>
      <c r="W672" s="2" t="str">
        <f t="shared" si="412"/>
        <v/>
      </c>
      <c r="X672" s="2" t="str">
        <f t="shared" si="412"/>
        <v/>
      </c>
      <c r="Y672" s="2" t="str">
        <f t="shared" si="412"/>
        <v/>
      </c>
      <c r="Z672" s="2" t="str">
        <f t="shared" si="412"/>
        <v/>
      </c>
      <c r="AA672" s="2" t="str">
        <f t="shared" si="412"/>
        <v/>
      </c>
      <c r="AB672" s="2" t="str">
        <f t="shared" si="412"/>
        <v/>
      </c>
      <c r="AC672" s="2" t="str">
        <f t="shared" si="412"/>
        <v/>
      </c>
      <c r="AD672" s="2" t="str">
        <f t="shared" si="413"/>
        <v/>
      </c>
      <c r="AE672" s="2" t="str">
        <f t="shared" si="413"/>
        <v/>
      </c>
      <c r="AF672" s="2" t="str">
        <f t="shared" si="413"/>
        <v/>
      </c>
      <c r="AG672" s="2" t="str">
        <f t="shared" si="413"/>
        <v/>
      </c>
      <c r="AH672" s="2" t="str">
        <f t="shared" si="413"/>
        <v/>
      </c>
      <c r="AI672" s="2" t="str">
        <f t="shared" si="413"/>
        <v/>
      </c>
      <c r="AJ672" s="2" t="str">
        <f t="shared" si="413"/>
        <v/>
      </c>
      <c r="AK672" s="2" t="str">
        <f t="shared" si="413"/>
        <v/>
      </c>
      <c r="AL672" s="2" t="str">
        <f t="shared" si="413"/>
        <v/>
      </c>
      <c r="AM672" s="2" t="str">
        <f t="shared" si="413"/>
        <v/>
      </c>
      <c r="AN672" s="2" t="str">
        <f t="shared" si="414"/>
        <v/>
      </c>
      <c r="AO672" s="2" t="str">
        <f t="shared" si="414"/>
        <v/>
      </c>
      <c r="AP672" s="2" t="str">
        <f t="shared" si="414"/>
        <v/>
      </c>
      <c r="AQ672" s="2" t="str">
        <f t="shared" si="414"/>
        <v/>
      </c>
      <c r="AR672" s="2" t="str">
        <f t="shared" si="414"/>
        <v/>
      </c>
      <c r="AS672" s="2" t="str">
        <f t="shared" si="414"/>
        <v/>
      </c>
      <c r="AT672" s="2" t="str">
        <f t="shared" si="414"/>
        <v/>
      </c>
      <c r="AU672" s="2" t="str">
        <f t="shared" si="414"/>
        <v/>
      </c>
      <c r="AV672" s="2" t="str">
        <f t="shared" si="414"/>
        <v/>
      </c>
      <c r="AW672" s="2" t="str">
        <f t="shared" si="414"/>
        <v/>
      </c>
      <c r="AX672" s="2" t="str">
        <f t="shared" si="415"/>
        <v/>
      </c>
      <c r="AY672" s="2" t="str">
        <f t="shared" si="415"/>
        <v/>
      </c>
      <c r="AZ672" s="2" t="str">
        <f t="shared" si="415"/>
        <v/>
      </c>
      <c r="BA672" s="2" t="str">
        <f t="shared" si="415"/>
        <v/>
      </c>
      <c r="BB672" s="2" t="str">
        <f t="shared" si="415"/>
        <v/>
      </c>
      <c r="BC672" s="2" t="str">
        <f t="shared" si="415"/>
        <v/>
      </c>
      <c r="BD672" s="2" t="str">
        <f t="shared" si="415"/>
        <v/>
      </c>
      <c r="BE672" s="2" t="str">
        <f t="shared" si="415"/>
        <v/>
      </c>
      <c r="BF672" s="2" t="str">
        <f t="shared" si="415"/>
        <v/>
      </c>
      <c r="BG672" s="2" t="str">
        <f t="shared" si="415"/>
        <v/>
      </c>
      <c r="BH672" s="2" t="str">
        <f t="shared" si="415"/>
        <v/>
      </c>
      <c r="BI672" s="2" t="str">
        <f t="shared" si="415"/>
        <v/>
      </c>
      <c r="BJ672" s="2" t="str">
        <f t="shared" si="415"/>
        <v/>
      </c>
      <c r="BK672" s="2" t="str">
        <f t="shared" si="415"/>
        <v/>
      </c>
    </row>
    <row r="673" spans="1:63" x14ac:dyDescent="0.35">
      <c r="A673" s="2" t="str">
        <f>RawData!A669&amp;" "&amp;RawData!B669&amp;" "&amp;RawData!C669&amp;" "&amp;RawData!D669&amp;" "&amp;RawData!E669</f>
        <v xml:space="preserve">LOST  m  reports  </v>
      </c>
      <c r="B673" s="2" t="str">
        <f t="shared" si="391"/>
        <v>LOST m reports</v>
      </c>
      <c r="C673" s="2">
        <f t="shared" si="392"/>
        <v>5</v>
      </c>
      <c r="D673" s="2">
        <f t="shared" si="393"/>
        <v>7</v>
      </c>
      <c r="E673" s="2" t="e">
        <f t="shared" si="394"/>
        <v>#VALUE!</v>
      </c>
      <c r="F673" s="2" t="b">
        <f t="shared" si="395"/>
        <v>0</v>
      </c>
      <c r="G673" s="2" t="b">
        <f t="shared" si="396"/>
        <v>0</v>
      </c>
      <c r="I673" s="2" t="str">
        <f t="shared" si="407"/>
        <v/>
      </c>
      <c r="J673" s="2" t="str">
        <f t="shared" si="397"/>
        <v/>
      </c>
      <c r="K673" s="2" t="str">
        <f t="shared" si="398"/>
        <v/>
      </c>
      <c r="L673" s="2" t="str">
        <f t="shared" si="399"/>
        <v>LOST m reports</v>
      </c>
      <c r="N673" s="2" t="str">
        <f t="shared" si="400"/>
        <v/>
      </c>
      <c r="O673" s="2" t="str">
        <f t="shared" si="401"/>
        <v/>
      </c>
      <c r="P673" s="2" t="str">
        <f t="shared" si="402"/>
        <v/>
      </c>
      <c r="T673" s="2" t="str">
        <f t="shared" si="412"/>
        <v/>
      </c>
      <c r="U673" s="2" t="str">
        <f t="shared" si="412"/>
        <v/>
      </c>
      <c r="V673" s="2" t="str">
        <f t="shared" si="412"/>
        <v/>
      </c>
      <c r="W673" s="2" t="str">
        <f t="shared" si="412"/>
        <v/>
      </c>
      <c r="X673" s="2" t="str">
        <f t="shared" si="412"/>
        <v/>
      </c>
      <c r="Y673" s="2" t="str">
        <f t="shared" si="412"/>
        <v/>
      </c>
      <c r="Z673" s="2" t="str">
        <f t="shared" si="412"/>
        <v/>
      </c>
      <c r="AA673" s="2" t="str">
        <f t="shared" si="412"/>
        <v/>
      </c>
      <c r="AB673" s="2" t="str">
        <f t="shared" si="412"/>
        <v/>
      </c>
      <c r="AC673" s="2" t="str">
        <f t="shared" si="412"/>
        <v/>
      </c>
      <c r="AD673" s="2" t="str">
        <f t="shared" si="413"/>
        <v/>
      </c>
      <c r="AE673" s="2" t="str">
        <f t="shared" si="413"/>
        <v/>
      </c>
      <c r="AF673" s="2" t="str">
        <f t="shared" si="413"/>
        <v/>
      </c>
      <c r="AG673" s="2" t="str">
        <f t="shared" si="413"/>
        <v/>
      </c>
      <c r="AH673" s="2" t="str">
        <f t="shared" si="413"/>
        <v/>
      </c>
      <c r="AI673" s="2" t="str">
        <f t="shared" si="413"/>
        <v/>
      </c>
      <c r="AJ673" s="2" t="str">
        <f t="shared" si="413"/>
        <v/>
      </c>
      <c r="AK673" s="2" t="str">
        <f t="shared" si="413"/>
        <v/>
      </c>
      <c r="AL673" s="2" t="str">
        <f t="shared" si="413"/>
        <v/>
      </c>
      <c r="AM673" s="2" t="str">
        <f t="shared" si="413"/>
        <v/>
      </c>
      <c r="AN673" s="2" t="str">
        <f t="shared" si="414"/>
        <v/>
      </c>
      <c r="AO673" s="2" t="str">
        <f t="shared" si="414"/>
        <v/>
      </c>
      <c r="AP673" s="2" t="str">
        <f t="shared" si="414"/>
        <v/>
      </c>
      <c r="AQ673" s="2" t="str">
        <f t="shared" si="414"/>
        <v/>
      </c>
      <c r="AR673" s="2" t="str">
        <f t="shared" si="414"/>
        <v/>
      </c>
      <c r="AS673" s="2" t="str">
        <f t="shared" si="414"/>
        <v/>
      </c>
      <c r="AT673" s="2" t="str">
        <f t="shared" si="414"/>
        <v/>
      </c>
      <c r="AU673" s="2" t="str">
        <f t="shared" si="414"/>
        <v/>
      </c>
      <c r="AV673" s="2" t="str">
        <f t="shared" si="414"/>
        <v/>
      </c>
      <c r="AW673" s="2" t="str">
        <f t="shared" si="414"/>
        <v/>
      </c>
      <c r="AX673" s="2" t="str">
        <f t="shared" si="415"/>
        <v/>
      </c>
      <c r="AY673" s="2" t="str">
        <f t="shared" si="415"/>
        <v/>
      </c>
      <c r="AZ673" s="2" t="str">
        <f t="shared" si="415"/>
        <v/>
      </c>
      <c r="BA673" s="2" t="str">
        <f t="shared" si="415"/>
        <v/>
      </c>
      <c r="BB673" s="2" t="str">
        <f t="shared" si="415"/>
        <v/>
      </c>
      <c r="BC673" s="2" t="str">
        <f t="shared" si="415"/>
        <v/>
      </c>
      <c r="BD673" s="2" t="str">
        <f t="shared" si="415"/>
        <v/>
      </c>
      <c r="BE673" s="2" t="str">
        <f t="shared" si="415"/>
        <v/>
      </c>
      <c r="BF673" s="2" t="str">
        <f t="shared" si="415"/>
        <v/>
      </c>
      <c r="BG673" s="2" t="str">
        <f t="shared" si="415"/>
        <v/>
      </c>
      <c r="BH673" s="2" t="str">
        <f t="shared" si="415"/>
        <v/>
      </c>
      <c r="BI673" s="2" t="str">
        <f t="shared" si="415"/>
        <v/>
      </c>
      <c r="BJ673" s="2" t="str">
        <f t="shared" si="415"/>
        <v/>
      </c>
      <c r="BK673" s="2" t="str">
        <f t="shared" si="415"/>
        <v/>
      </c>
    </row>
    <row r="674" spans="1:63" x14ac:dyDescent="0.35">
      <c r="A674" s="2" t="str">
        <f>RawData!A670&amp;" "&amp;RawData!B670&amp;" "&amp;RawData!C670&amp;" "&amp;RawData!D670&amp;" "&amp;RawData!E670</f>
        <v xml:space="preserve">531 ULDSDDST Copy of 521  </v>
      </c>
      <c r="B674" s="2" t="str">
        <f t="shared" si="391"/>
        <v>531 ULDSDDST Copy of 521</v>
      </c>
      <c r="C674" s="2">
        <f t="shared" si="392"/>
        <v>4</v>
      </c>
      <c r="D674" s="2">
        <f t="shared" si="393"/>
        <v>13</v>
      </c>
      <c r="E674" s="2">
        <f t="shared" si="394"/>
        <v>18</v>
      </c>
      <c r="F674" s="2" t="b">
        <f t="shared" si="395"/>
        <v>1</v>
      </c>
      <c r="G674" s="2" t="b">
        <f t="shared" si="396"/>
        <v>0</v>
      </c>
      <c r="I674" s="2">
        <f t="shared" si="407"/>
        <v>531</v>
      </c>
      <c r="J674" s="2" t="str">
        <f t="shared" si="397"/>
        <v/>
      </c>
      <c r="K674" s="2" t="str">
        <f t="shared" si="398"/>
        <v>ULDSDDST</v>
      </c>
      <c r="L674" s="2" t="str">
        <f t="shared" si="399"/>
        <v>Copy of 521</v>
      </c>
      <c r="N674" s="2" t="b">
        <f t="shared" si="400"/>
        <v>0</v>
      </c>
      <c r="O674" s="2" t="str">
        <f t="shared" si="401"/>
        <v/>
      </c>
      <c r="P674" s="2" t="str">
        <f t="shared" si="402"/>
        <v>ULDSDDST</v>
      </c>
      <c r="T674" s="2" t="b">
        <f t="shared" si="412"/>
        <v>0</v>
      </c>
      <c r="U674" s="2" t="b">
        <f t="shared" si="412"/>
        <v>0</v>
      </c>
      <c r="V674" s="2" t="b">
        <f t="shared" si="412"/>
        <v>0</v>
      </c>
      <c r="W674" s="2" t="b">
        <f t="shared" si="412"/>
        <v>0</v>
      </c>
      <c r="X674" s="2" t="b">
        <f t="shared" si="412"/>
        <v>0</v>
      </c>
      <c r="Y674" s="2" t="b">
        <f t="shared" si="412"/>
        <v>0</v>
      </c>
      <c r="Z674" s="2" t="b">
        <f t="shared" si="412"/>
        <v>0</v>
      </c>
      <c r="AA674" s="2" t="b">
        <f t="shared" si="412"/>
        <v>0</v>
      </c>
      <c r="AB674" s="2" t="b">
        <f t="shared" si="412"/>
        <v>0</v>
      </c>
      <c r="AC674" s="2" t="b">
        <f t="shared" si="412"/>
        <v>0</v>
      </c>
      <c r="AD674" s="2" t="b">
        <f t="shared" si="413"/>
        <v>0</v>
      </c>
      <c r="AE674" s="2" t="b">
        <f t="shared" si="413"/>
        <v>0</v>
      </c>
      <c r="AF674" s="2" t="b">
        <f t="shared" si="413"/>
        <v>0</v>
      </c>
      <c r="AG674" s="2" t="b">
        <f t="shared" si="413"/>
        <v>0</v>
      </c>
      <c r="AH674" s="2" t="b">
        <f t="shared" si="413"/>
        <v>0</v>
      </c>
      <c r="AI674" s="2" t="b">
        <f t="shared" si="413"/>
        <v>0</v>
      </c>
      <c r="AJ674" s="2" t="b">
        <f t="shared" si="413"/>
        <v>0</v>
      </c>
      <c r="AK674" s="2" t="b">
        <f t="shared" si="413"/>
        <v>0</v>
      </c>
      <c r="AL674" s="2" t="b">
        <f t="shared" si="413"/>
        <v>0</v>
      </c>
      <c r="AM674" s="2" t="b">
        <f t="shared" si="413"/>
        <v>0</v>
      </c>
      <c r="AN674" s="2" t="b">
        <f t="shared" si="414"/>
        <v>0</v>
      </c>
      <c r="AO674" s="2" t="b">
        <f t="shared" si="414"/>
        <v>0</v>
      </c>
      <c r="AP674" s="2" t="b">
        <f t="shared" si="414"/>
        <v>0</v>
      </c>
      <c r="AQ674" s="2" t="b">
        <f t="shared" si="414"/>
        <v>0</v>
      </c>
      <c r="AR674" s="2" t="b">
        <f t="shared" si="414"/>
        <v>0</v>
      </c>
      <c r="AS674" s="2" t="b">
        <f t="shared" si="414"/>
        <v>0</v>
      </c>
      <c r="AT674" s="2" t="b">
        <f t="shared" si="414"/>
        <v>1</v>
      </c>
      <c r="AU674" s="2" t="b">
        <f t="shared" si="414"/>
        <v>1</v>
      </c>
      <c r="AV674" s="2" t="b">
        <f t="shared" si="414"/>
        <v>1</v>
      </c>
      <c r="AW674" s="2" t="b">
        <f t="shared" si="414"/>
        <v>1</v>
      </c>
      <c r="AX674" s="2" t="b">
        <f t="shared" si="415"/>
        <v>1</v>
      </c>
      <c r="AY674" s="2" t="b">
        <f t="shared" si="415"/>
        <v>1</v>
      </c>
      <c r="AZ674" s="2" t="b">
        <f t="shared" si="415"/>
        <v>1</v>
      </c>
      <c r="BA674" s="2" t="b">
        <f t="shared" si="415"/>
        <v>1</v>
      </c>
      <c r="BB674" s="2" t="b">
        <f t="shared" si="415"/>
        <v>1</v>
      </c>
      <c r="BC674" s="2" t="b">
        <f t="shared" si="415"/>
        <v>1</v>
      </c>
      <c r="BD674" s="2" t="b">
        <f t="shared" si="415"/>
        <v>1</v>
      </c>
      <c r="BE674" s="2" t="b">
        <f t="shared" si="415"/>
        <v>1</v>
      </c>
      <c r="BF674" s="2" t="b">
        <f t="shared" si="415"/>
        <v>1</v>
      </c>
      <c r="BG674" s="2" t="b">
        <f t="shared" si="415"/>
        <v>1</v>
      </c>
      <c r="BH674" s="2" t="b">
        <f t="shared" si="415"/>
        <v>1</v>
      </c>
      <c r="BI674" s="2" t="b">
        <f t="shared" si="415"/>
        <v>1</v>
      </c>
      <c r="BJ674" s="2" t="b">
        <f t="shared" si="415"/>
        <v>1</v>
      </c>
      <c r="BK674" s="2" t="b">
        <f t="shared" si="415"/>
        <v>1</v>
      </c>
    </row>
    <row r="675" spans="1:63" x14ac:dyDescent="0.35">
      <c r="A675" s="2" t="str">
        <f>RawData!A671&amp;" "&amp;RawData!B671&amp;" "&amp;RawData!C671&amp;" "&amp;RawData!D671&amp;" "&amp;RawData!E671</f>
        <v xml:space="preserve">532 ULDSDDST Spare  </v>
      </c>
      <c r="B675" s="2" t="str">
        <f t="shared" si="391"/>
        <v>532 ULDSDDST Spare</v>
      </c>
      <c r="C675" s="2">
        <f t="shared" si="392"/>
        <v>4</v>
      </c>
      <c r="D675" s="2">
        <f t="shared" si="393"/>
        <v>13</v>
      </c>
      <c r="E675" s="2" t="e">
        <f t="shared" si="394"/>
        <v>#VALUE!</v>
      </c>
      <c r="F675" s="2" t="b">
        <f t="shared" si="395"/>
        <v>1</v>
      </c>
      <c r="G675" s="2" t="b">
        <f t="shared" si="396"/>
        <v>0</v>
      </c>
      <c r="I675" s="2">
        <f t="shared" si="407"/>
        <v>532</v>
      </c>
      <c r="J675" s="2" t="str">
        <f t="shared" si="397"/>
        <v/>
      </c>
      <c r="K675" s="2" t="str">
        <f t="shared" si="398"/>
        <v>ULDSDDST</v>
      </c>
      <c r="L675" s="2" t="str">
        <f t="shared" si="399"/>
        <v>Spare</v>
      </c>
      <c r="N675" s="2" t="b">
        <f t="shared" si="400"/>
        <v>0</v>
      </c>
      <c r="O675" s="2" t="str">
        <f t="shared" si="401"/>
        <v/>
      </c>
      <c r="P675" s="2" t="str">
        <f t="shared" si="402"/>
        <v>ULDSDDST</v>
      </c>
      <c r="T675" s="2" t="b">
        <f t="shared" ref="T675:AC684" si="416">IF($F675,OR(NOT(ISERROR(FIND(T$2,$L675,1))),NOT(ISERROR(FIND(T$3,$L675,1))),NOT(ISERROR(FIND(T$4,$L675,1)))),"")</f>
        <v>0</v>
      </c>
      <c r="U675" s="2" t="b">
        <f t="shared" si="416"/>
        <v>0</v>
      </c>
      <c r="V675" s="2" t="b">
        <f t="shared" si="416"/>
        <v>0</v>
      </c>
      <c r="W675" s="2" t="b">
        <f t="shared" si="416"/>
        <v>0</v>
      </c>
      <c r="X675" s="2" t="b">
        <f t="shared" si="416"/>
        <v>0</v>
      </c>
      <c r="Y675" s="2" t="b">
        <f t="shared" si="416"/>
        <v>0</v>
      </c>
      <c r="Z675" s="2" t="b">
        <f t="shared" si="416"/>
        <v>0</v>
      </c>
      <c r="AA675" s="2" t="b">
        <f t="shared" si="416"/>
        <v>0</v>
      </c>
      <c r="AB675" s="2" t="b">
        <f t="shared" si="416"/>
        <v>0</v>
      </c>
      <c r="AC675" s="2" t="b">
        <f t="shared" si="416"/>
        <v>0</v>
      </c>
      <c r="AD675" s="2" t="b">
        <f t="shared" ref="AD675:AM684" si="417">IF($F675,OR(NOT(ISERROR(FIND(AD$2,$L675,1))),NOT(ISERROR(FIND(AD$3,$L675,1))),NOT(ISERROR(FIND(AD$4,$L675,1)))),"")</f>
        <v>0</v>
      </c>
      <c r="AE675" s="2" t="b">
        <f t="shared" si="417"/>
        <v>0</v>
      </c>
      <c r="AF675" s="2" t="b">
        <f t="shared" si="417"/>
        <v>0</v>
      </c>
      <c r="AG675" s="2" t="b">
        <f t="shared" si="417"/>
        <v>0</v>
      </c>
      <c r="AH675" s="2" t="b">
        <f t="shared" si="417"/>
        <v>0</v>
      </c>
      <c r="AI675" s="2" t="b">
        <f t="shared" si="417"/>
        <v>0</v>
      </c>
      <c r="AJ675" s="2" t="b">
        <f t="shared" si="417"/>
        <v>0</v>
      </c>
      <c r="AK675" s="2" t="b">
        <f t="shared" si="417"/>
        <v>0</v>
      </c>
      <c r="AL675" s="2" t="b">
        <f t="shared" si="417"/>
        <v>0</v>
      </c>
      <c r="AM675" s="2" t="b">
        <f t="shared" si="417"/>
        <v>0</v>
      </c>
      <c r="AN675" s="2" t="b">
        <f t="shared" ref="AN675:AW684" si="418">IF($F675,OR(NOT(ISERROR(FIND(AN$2,$L675,1))),NOT(ISERROR(FIND(AN$3,$L675,1))),NOT(ISERROR(FIND(AN$4,$L675,1)))),"")</f>
        <v>0</v>
      </c>
      <c r="AO675" s="2" t="b">
        <f t="shared" si="418"/>
        <v>0</v>
      </c>
      <c r="AP675" s="2" t="b">
        <f t="shared" si="418"/>
        <v>0</v>
      </c>
      <c r="AQ675" s="2" t="b">
        <f t="shared" si="418"/>
        <v>0</v>
      </c>
      <c r="AR675" s="2" t="b">
        <f t="shared" si="418"/>
        <v>0</v>
      </c>
      <c r="AS675" s="2" t="b">
        <f t="shared" si="418"/>
        <v>0</v>
      </c>
      <c r="AT675" s="2" t="b">
        <f t="shared" si="418"/>
        <v>1</v>
      </c>
      <c r="AU675" s="2" t="b">
        <f t="shared" si="418"/>
        <v>1</v>
      </c>
      <c r="AV675" s="2" t="b">
        <f t="shared" si="418"/>
        <v>1</v>
      </c>
      <c r="AW675" s="2" t="b">
        <f t="shared" si="418"/>
        <v>1</v>
      </c>
      <c r="AX675" s="2" t="b">
        <f t="shared" ref="AX675:BK684" si="419">IF($F675,OR(NOT(ISERROR(FIND(AX$2,$L675,1))),NOT(ISERROR(FIND(AX$3,$L675,1))),NOT(ISERROR(FIND(AX$4,$L675,1)))),"")</f>
        <v>1</v>
      </c>
      <c r="AY675" s="2" t="b">
        <f t="shared" si="419"/>
        <v>1</v>
      </c>
      <c r="AZ675" s="2" t="b">
        <f t="shared" si="419"/>
        <v>1</v>
      </c>
      <c r="BA675" s="2" t="b">
        <f t="shared" si="419"/>
        <v>1</v>
      </c>
      <c r="BB675" s="2" t="b">
        <f t="shared" si="419"/>
        <v>1</v>
      </c>
      <c r="BC675" s="2" t="b">
        <f t="shared" si="419"/>
        <v>1</v>
      </c>
      <c r="BD675" s="2" t="b">
        <f t="shared" si="419"/>
        <v>1</v>
      </c>
      <c r="BE675" s="2" t="b">
        <f t="shared" si="419"/>
        <v>1</v>
      </c>
      <c r="BF675" s="2" t="b">
        <f t="shared" si="419"/>
        <v>1</v>
      </c>
      <c r="BG675" s="2" t="b">
        <f t="shared" si="419"/>
        <v>1</v>
      </c>
      <c r="BH675" s="2" t="b">
        <f t="shared" si="419"/>
        <v>1</v>
      </c>
      <c r="BI675" s="2" t="b">
        <f t="shared" si="419"/>
        <v>1</v>
      </c>
      <c r="BJ675" s="2" t="b">
        <f t="shared" si="419"/>
        <v>1</v>
      </c>
      <c r="BK675" s="2" t="b">
        <f t="shared" si="419"/>
        <v>1</v>
      </c>
    </row>
    <row r="676" spans="1:63" x14ac:dyDescent="0.35">
      <c r="A676" s="2" t="str">
        <f>RawData!A672&amp;" "&amp;RawData!B672&amp;" "&amp;RawData!C672&amp;" "&amp;RawData!D672&amp;" "&amp;RawData!E672</f>
        <v xml:space="preserve">533    </v>
      </c>
      <c r="B676" s="2" t="str">
        <f t="shared" si="391"/>
        <v>533</v>
      </c>
      <c r="C676" s="2" t="e">
        <f t="shared" si="392"/>
        <v>#VALUE!</v>
      </c>
      <c r="D676" s="2" t="e">
        <f t="shared" si="393"/>
        <v>#VALUE!</v>
      </c>
      <c r="E676" s="2" t="e">
        <f t="shared" si="394"/>
        <v>#VALUE!</v>
      </c>
      <c r="F676" s="2" t="b">
        <f t="shared" si="395"/>
        <v>0</v>
      </c>
      <c r="G676" s="2" t="b">
        <f t="shared" si="396"/>
        <v>0</v>
      </c>
      <c r="I676" s="2" t="str">
        <f t="shared" si="407"/>
        <v/>
      </c>
      <c r="J676" s="2" t="str">
        <f t="shared" si="397"/>
        <v/>
      </c>
      <c r="K676" s="2" t="str">
        <f t="shared" si="398"/>
        <v/>
      </c>
      <c r="L676" s="2" t="str">
        <f t="shared" si="399"/>
        <v>533</v>
      </c>
      <c r="N676" s="2" t="str">
        <f t="shared" si="400"/>
        <v/>
      </c>
      <c r="O676" s="2" t="str">
        <f t="shared" si="401"/>
        <v/>
      </c>
      <c r="P676" s="2" t="str">
        <f t="shared" si="402"/>
        <v/>
      </c>
      <c r="T676" s="2" t="str">
        <f t="shared" si="416"/>
        <v/>
      </c>
      <c r="U676" s="2" t="str">
        <f t="shared" si="416"/>
        <v/>
      </c>
      <c r="V676" s="2" t="str">
        <f t="shared" si="416"/>
        <v/>
      </c>
      <c r="W676" s="2" t="str">
        <f t="shared" si="416"/>
        <v/>
      </c>
      <c r="X676" s="2" t="str">
        <f t="shared" si="416"/>
        <v/>
      </c>
      <c r="Y676" s="2" t="str">
        <f t="shared" si="416"/>
        <v/>
      </c>
      <c r="Z676" s="2" t="str">
        <f t="shared" si="416"/>
        <v/>
      </c>
      <c r="AA676" s="2" t="str">
        <f t="shared" si="416"/>
        <v/>
      </c>
      <c r="AB676" s="2" t="str">
        <f t="shared" si="416"/>
        <v/>
      </c>
      <c r="AC676" s="2" t="str">
        <f t="shared" si="416"/>
        <v/>
      </c>
      <c r="AD676" s="2" t="str">
        <f t="shared" si="417"/>
        <v/>
      </c>
      <c r="AE676" s="2" t="str">
        <f t="shared" si="417"/>
        <v/>
      </c>
      <c r="AF676" s="2" t="str">
        <f t="shared" si="417"/>
        <v/>
      </c>
      <c r="AG676" s="2" t="str">
        <f t="shared" si="417"/>
        <v/>
      </c>
      <c r="AH676" s="2" t="str">
        <f t="shared" si="417"/>
        <v/>
      </c>
      <c r="AI676" s="2" t="str">
        <f t="shared" si="417"/>
        <v/>
      </c>
      <c r="AJ676" s="2" t="str">
        <f t="shared" si="417"/>
        <v/>
      </c>
      <c r="AK676" s="2" t="str">
        <f t="shared" si="417"/>
        <v/>
      </c>
      <c r="AL676" s="2" t="str">
        <f t="shared" si="417"/>
        <v/>
      </c>
      <c r="AM676" s="2" t="str">
        <f t="shared" si="417"/>
        <v/>
      </c>
      <c r="AN676" s="2" t="str">
        <f t="shared" si="418"/>
        <v/>
      </c>
      <c r="AO676" s="2" t="str">
        <f t="shared" si="418"/>
        <v/>
      </c>
      <c r="AP676" s="2" t="str">
        <f t="shared" si="418"/>
        <v/>
      </c>
      <c r="AQ676" s="2" t="str">
        <f t="shared" si="418"/>
        <v/>
      </c>
      <c r="AR676" s="2" t="str">
        <f t="shared" si="418"/>
        <v/>
      </c>
      <c r="AS676" s="2" t="str">
        <f t="shared" si="418"/>
        <v/>
      </c>
      <c r="AT676" s="2" t="str">
        <f t="shared" si="418"/>
        <v/>
      </c>
      <c r="AU676" s="2" t="str">
        <f t="shared" si="418"/>
        <v/>
      </c>
      <c r="AV676" s="2" t="str">
        <f t="shared" si="418"/>
        <v/>
      </c>
      <c r="AW676" s="2" t="str">
        <f t="shared" si="418"/>
        <v/>
      </c>
      <c r="AX676" s="2" t="str">
        <f t="shared" si="419"/>
        <v/>
      </c>
      <c r="AY676" s="2" t="str">
        <f t="shared" si="419"/>
        <v/>
      </c>
      <c r="AZ676" s="2" t="str">
        <f t="shared" si="419"/>
        <v/>
      </c>
      <c r="BA676" s="2" t="str">
        <f t="shared" si="419"/>
        <v/>
      </c>
      <c r="BB676" s="2" t="str">
        <f t="shared" si="419"/>
        <v/>
      </c>
      <c r="BC676" s="2" t="str">
        <f t="shared" si="419"/>
        <v/>
      </c>
      <c r="BD676" s="2" t="str">
        <f t="shared" si="419"/>
        <v/>
      </c>
      <c r="BE676" s="2" t="str">
        <f t="shared" si="419"/>
        <v/>
      </c>
      <c r="BF676" s="2" t="str">
        <f t="shared" si="419"/>
        <v/>
      </c>
      <c r="BG676" s="2" t="str">
        <f t="shared" si="419"/>
        <v/>
      </c>
      <c r="BH676" s="2" t="str">
        <f t="shared" si="419"/>
        <v/>
      </c>
      <c r="BI676" s="2" t="str">
        <f t="shared" si="419"/>
        <v/>
      </c>
      <c r="BJ676" s="2" t="str">
        <f t="shared" si="419"/>
        <v/>
      </c>
      <c r="BK676" s="2" t="str">
        <f t="shared" si="419"/>
        <v/>
      </c>
    </row>
    <row r="677" spans="1:63" x14ac:dyDescent="0.35">
      <c r="A677" s="2" t="str">
        <f>RawData!A673&amp;" "&amp;RawData!B673&amp;" "&amp;RawData!C673&amp;" "&amp;RawData!D673&amp;" "&amp;RawData!E673</f>
        <v xml:space="preserve">534 ULDSDDST Kathy disk1  </v>
      </c>
      <c r="B677" s="2" t="str">
        <f t="shared" si="391"/>
        <v>534 ULDSDDST Kathy disk1</v>
      </c>
      <c r="C677" s="2">
        <f t="shared" si="392"/>
        <v>4</v>
      </c>
      <c r="D677" s="2">
        <f t="shared" si="393"/>
        <v>13</v>
      </c>
      <c r="E677" s="2">
        <f t="shared" si="394"/>
        <v>19</v>
      </c>
      <c r="F677" s="2" t="b">
        <f t="shared" si="395"/>
        <v>1</v>
      </c>
      <c r="G677" s="2" t="b">
        <f t="shared" si="396"/>
        <v>0</v>
      </c>
      <c r="I677" s="2">
        <f t="shared" si="407"/>
        <v>534</v>
      </c>
      <c r="J677" s="2" t="str">
        <f t="shared" si="397"/>
        <v/>
      </c>
      <c r="K677" s="2" t="str">
        <f t="shared" si="398"/>
        <v>ULDSDDST</v>
      </c>
      <c r="L677" s="2" t="str">
        <f t="shared" si="399"/>
        <v>Kathy disk1</v>
      </c>
      <c r="N677" s="2" t="b">
        <f t="shared" si="400"/>
        <v>0</v>
      </c>
      <c r="O677" s="2" t="str">
        <f t="shared" si="401"/>
        <v/>
      </c>
      <c r="P677" s="2" t="str">
        <f t="shared" si="402"/>
        <v>ULDSDDST</v>
      </c>
      <c r="T677" s="2" t="b">
        <f t="shared" si="416"/>
        <v>0</v>
      </c>
      <c r="U677" s="2" t="b">
        <f t="shared" si="416"/>
        <v>0</v>
      </c>
      <c r="V677" s="2" t="b">
        <f t="shared" si="416"/>
        <v>0</v>
      </c>
      <c r="W677" s="2" t="b">
        <f t="shared" si="416"/>
        <v>0</v>
      </c>
      <c r="X677" s="2" t="b">
        <f t="shared" si="416"/>
        <v>0</v>
      </c>
      <c r="Y677" s="2" t="b">
        <f t="shared" si="416"/>
        <v>0</v>
      </c>
      <c r="Z677" s="2" t="b">
        <f t="shared" si="416"/>
        <v>0</v>
      </c>
      <c r="AA677" s="2" t="b">
        <f t="shared" si="416"/>
        <v>0</v>
      </c>
      <c r="AB677" s="2" t="b">
        <f t="shared" si="416"/>
        <v>0</v>
      </c>
      <c r="AC677" s="2" t="b">
        <f t="shared" si="416"/>
        <v>0</v>
      </c>
      <c r="AD677" s="2" t="b">
        <f t="shared" si="417"/>
        <v>0</v>
      </c>
      <c r="AE677" s="2" t="b">
        <f t="shared" si="417"/>
        <v>0</v>
      </c>
      <c r="AF677" s="2" t="b">
        <f t="shared" si="417"/>
        <v>0</v>
      </c>
      <c r="AG677" s="2" t="b">
        <f t="shared" si="417"/>
        <v>0</v>
      </c>
      <c r="AH677" s="2" t="b">
        <f t="shared" si="417"/>
        <v>0</v>
      </c>
      <c r="AI677" s="2" t="b">
        <f t="shared" si="417"/>
        <v>0</v>
      </c>
      <c r="AJ677" s="2" t="b">
        <f t="shared" si="417"/>
        <v>0</v>
      </c>
      <c r="AK677" s="2" t="b">
        <f t="shared" si="417"/>
        <v>0</v>
      </c>
      <c r="AL677" s="2" t="b">
        <f t="shared" si="417"/>
        <v>0</v>
      </c>
      <c r="AM677" s="2" t="b">
        <f t="shared" si="417"/>
        <v>0</v>
      </c>
      <c r="AN677" s="2" t="b">
        <f t="shared" si="418"/>
        <v>0</v>
      </c>
      <c r="AO677" s="2" t="b">
        <f t="shared" si="418"/>
        <v>0</v>
      </c>
      <c r="AP677" s="2" t="b">
        <f t="shared" si="418"/>
        <v>0</v>
      </c>
      <c r="AQ677" s="2" t="b">
        <f t="shared" si="418"/>
        <v>0</v>
      </c>
      <c r="AR677" s="2" t="b">
        <f t="shared" si="418"/>
        <v>0</v>
      </c>
      <c r="AS677" s="2" t="b">
        <f t="shared" si="418"/>
        <v>0</v>
      </c>
      <c r="AT677" s="2" t="b">
        <f t="shared" si="418"/>
        <v>1</v>
      </c>
      <c r="AU677" s="2" t="b">
        <f t="shared" si="418"/>
        <v>1</v>
      </c>
      <c r="AV677" s="2" t="b">
        <f t="shared" si="418"/>
        <v>1</v>
      </c>
      <c r="AW677" s="2" t="b">
        <f t="shared" si="418"/>
        <v>1</v>
      </c>
      <c r="AX677" s="2" t="b">
        <f t="shared" si="419"/>
        <v>1</v>
      </c>
      <c r="AY677" s="2" t="b">
        <f t="shared" si="419"/>
        <v>1</v>
      </c>
      <c r="AZ677" s="2" t="b">
        <f t="shared" si="419"/>
        <v>1</v>
      </c>
      <c r="BA677" s="2" t="b">
        <f t="shared" si="419"/>
        <v>1</v>
      </c>
      <c r="BB677" s="2" t="b">
        <f t="shared" si="419"/>
        <v>1</v>
      </c>
      <c r="BC677" s="2" t="b">
        <f t="shared" si="419"/>
        <v>1</v>
      </c>
      <c r="BD677" s="2" t="b">
        <f t="shared" si="419"/>
        <v>1</v>
      </c>
      <c r="BE677" s="2" t="b">
        <f t="shared" si="419"/>
        <v>1</v>
      </c>
      <c r="BF677" s="2" t="b">
        <f t="shared" si="419"/>
        <v>1</v>
      </c>
      <c r="BG677" s="2" t="b">
        <f t="shared" si="419"/>
        <v>1</v>
      </c>
      <c r="BH677" s="2" t="b">
        <f t="shared" si="419"/>
        <v>1</v>
      </c>
      <c r="BI677" s="2" t="b">
        <f t="shared" si="419"/>
        <v>1</v>
      </c>
      <c r="BJ677" s="2" t="b">
        <f t="shared" si="419"/>
        <v>1</v>
      </c>
      <c r="BK677" s="2" t="b">
        <f t="shared" si="419"/>
        <v>1</v>
      </c>
    </row>
    <row r="678" spans="1:63" ht="29" x14ac:dyDescent="0.35">
      <c r="A678" s="2" t="str">
        <f>RawData!A674&amp;" "&amp;RawData!B674&amp;" "&amp;RawData!C674&amp;" "&amp;RawData!D674&amp;" "&amp;RawData!E674</f>
        <v xml:space="preserve">535 ULDSDDST copy of modem disk  </v>
      </c>
      <c r="B678" s="2" t="str">
        <f t="shared" si="391"/>
        <v>535 ULDSDDST copy of modem disk</v>
      </c>
      <c r="C678" s="2">
        <f t="shared" si="392"/>
        <v>4</v>
      </c>
      <c r="D678" s="2">
        <f t="shared" si="393"/>
        <v>13</v>
      </c>
      <c r="E678" s="2">
        <f t="shared" si="394"/>
        <v>18</v>
      </c>
      <c r="F678" s="2" t="b">
        <f t="shared" si="395"/>
        <v>1</v>
      </c>
      <c r="G678" s="2" t="b">
        <f t="shared" si="396"/>
        <v>0</v>
      </c>
      <c r="I678" s="2">
        <f t="shared" si="407"/>
        <v>535</v>
      </c>
      <c r="J678" s="2" t="str">
        <f t="shared" si="397"/>
        <v/>
      </c>
      <c r="K678" s="2" t="str">
        <f t="shared" si="398"/>
        <v>ULDSDDST</v>
      </c>
      <c r="L678" s="2" t="str">
        <f t="shared" si="399"/>
        <v>copy of modem disk</v>
      </c>
      <c r="N678" s="2" t="b">
        <f t="shared" si="400"/>
        <v>0</v>
      </c>
      <c r="O678" s="2" t="str">
        <f t="shared" si="401"/>
        <v/>
      </c>
      <c r="P678" s="2" t="str">
        <f t="shared" si="402"/>
        <v>ULDSDDST</v>
      </c>
      <c r="T678" s="2" t="b">
        <f t="shared" si="416"/>
        <v>0</v>
      </c>
      <c r="U678" s="2" t="b">
        <f t="shared" si="416"/>
        <v>0</v>
      </c>
      <c r="V678" s="2" t="b">
        <f t="shared" si="416"/>
        <v>0</v>
      </c>
      <c r="W678" s="2" t="b">
        <f t="shared" si="416"/>
        <v>0</v>
      </c>
      <c r="X678" s="2" t="b">
        <f t="shared" si="416"/>
        <v>0</v>
      </c>
      <c r="Y678" s="2" t="b">
        <f t="shared" si="416"/>
        <v>0</v>
      </c>
      <c r="Z678" s="2" t="b">
        <f t="shared" si="416"/>
        <v>0</v>
      </c>
      <c r="AA678" s="2" t="b">
        <f t="shared" si="416"/>
        <v>0</v>
      </c>
      <c r="AB678" s="2" t="b">
        <f t="shared" si="416"/>
        <v>0</v>
      </c>
      <c r="AC678" s="2" t="b">
        <f t="shared" si="416"/>
        <v>0</v>
      </c>
      <c r="AD678" s="2" t="b">
        <f t="shared" si="417"/>
        <v>0</v>
      </c>
      <c r="AE678" s="2" t="b">
        <f t="shared" si="417"/>
        <v>0</v>
      </c>
      <c r="AF678" s="2" t="b">
        <f t="shared" si="417"/>
        <v>0</v>
      </c>
      <c r="AG678" s="2" t="b">
        <f t="shared" si="417"/>
        <v>0</v>
      </c>
      <c r="AH678" s="2" t="b">
        <f t="shared" si="417"/>
        <v>0</v>
      </c>
      <c r="AI678" s="2" t="b">
        <f t="shared" si="417"/>
        <v>0</v>
      </c>
      <c r="AJ678" s="2" t="b">
        <f t="shared" si="417"/>
        <v>0</v>
      </c>
      <c r="AK678" s="2" t="b">
        <f t="shared" si="417"/>
        <v>0</v>
      </c>
      <c r="AL678" s="2" t="b">
        <f t="shared" si="417"/>
        <v>0</v>
      </c>
      <c r="AM678" s="2" t="b">
        <f t="shared" si="417"/>
        <v>0</v>
      </c>
      <c r="AN678" s="2" t="b">
        <f t="shared" si="418"/>
        <v>0</v>
      </c>
      <c r="AO678" s="2" t="b">
        <f t="shared" si="418"/>
        <v>0</v>
      </c>
      <c r="AP678" s="2" t="b">
        <f t="shared" si="418"/>
        <v>0</v>
      </c>
      <c r="AQ678" s="2" t="b">
        <f t="shared" si="418"/>
        <v>0</v>
      </c>
      <c r="AR678" s="2" t="b">
        <f t="shared" si="418"/>
        <v>0</v>
      </c>
      <c r="AS678" s="2" t="b">
        <f t="shared" si="418"/>
        <v>0</v>
      </c>
      <c r="AT678" s="2" t="b">
        <f t="shared" si="418"/>
        <v>1</v>
      </c>
      <c r="AU678" s="2" t="b">
        <f t="shared" si="418"/>
        <v>1</v>
      </c>
      <c r="AV678" s="2" t="b">
        <f t="shared" si="418"/>
        <v>1</v>
      </c>
      <c r="AW678" s="2" t="b">
        <f t="shared" si="418"/>
        <v>1</v>
      </c>
      <c r="AX678" s="2" t="b">
        <f t="shared" si="419"/>
        <v>1</v>
      </c>
      <c r="AY678" s="2" t="b">
        <f t="shared" si="419"/>
        <v>1</v>
      </c>
      <c r="AZ678" s="2" t="b">
        <f t="shared" si="419"/>
        <v>1</v>
      </c>
      <c r="BA678" s="2" t="b">
        <f t="shared" si="419"/>
        <v>1</v>
      </c>
      <c r="BB678" s="2" t="b">
        <f t="shared" si="419"/>
        <v>1</v>
      </c>
      <c r="BC678" s="2" t="b">
        <f t="shared" si="419"/>
        <v>1</v>
      </c>
      <c r="BD678" s="2" t="b">
        <f t="shared" si="419"/>
        <v>1</v>
      </c>
      <c r="BE678" s="2" t="b">
        <f t="shared" si="419"/>
        <v>1</v>
      </c>
      <c r="BF678" s="2" t="b">
        <f t="shared" si="419"/>
        <v>1</v>
      </c>
      <c r="BG678" s="2" t="b">
        <f t="shared" si="419"/>
        <v>1</v>
      </c>
      <c r="BH678" s="2" t="b">
        <f t="shared" si="419"/>
        <v>1</v>
      </c>
      <c r="BI678" s="2" t="b">
        <f t="shared" si="419"/>
        <v>1</v>
      </c>
      <c r="BJ678" s="2" t="b">
        <f t="shared" si="419"/>
        <v>1</v>
      </c>
      <c r="BK678" s="2" t="b">
        <f t="shared" si="419"/>
        <v>1</v>
      </c>
    </row>
    <row r="679" spans="1:63" x14ac:dyDescent="0.35">
      <c r="A679" s="2" t="str">
        <f>RawData!A675&amp;" "&amp;RawData!B675&amp;" "&amp;RawData!C675&amp;" "&amp;RawData!D675&amp;" "&amp;RawData!E675</f>
        <v xml:space="preserve">536 ULDSDDST no idea  </v>
      </c>
      <c r="B679" s="2" t="str">
        <f t="shared" si="391"/>
        <v>536 ULDSDDST no idea</v>
      </c>
      <c r="C679" s="2">
        <f t="shared" si="392"/>
        <v>4</v>
      </c>
      <c r="D679" s="2">
        <f t="shared" si="393"/>
        <v>13</v>
      </c>
      <c r="E679" s="2">
        <f t="shared" si="394"/>
        <v>16</v>
      </c>
      <c r="F679" s="2" t="b">
        <f t="shared" si="395"/>
        <v>1</v>
      </c>
      <c r="G679" s="2" t="b">
        <f t="shared" si="396"/>
        <v>0</v>
      </c>
      <c r="I679" s="2">
        <f t="shared" si="407"/>
        <v>536</v>
      </c>
      <c r="J679" s="2" t="str">
        <f t="shared" si="397"/>
        <v/>
      </c>
      <c r="K679" s="2" t="str">
        <f t="shared" si="398"/>
        <v>ULDSDDST</v>
      </c>
      <c r="L679" s="2" t="str">
        <f t="shared" si="399"/>
        <v>no idea</v>
      </c>
      <c r="N679" s="2" t="b">
        <f t="shared" si="400"/>
        <v>0</v>
      </c>
      <c r="O679" s="2" t="str">
        <f t="shared" si="401"/>
        <v/>
      </c>
      <c r="P679" s="2" t="str">
        <f t="shared" si="402"/>
        <v>ULDSDDST</v>
      </c>
      <c r="T679" s="2" t="b">
        <f t="shared" si="416"/>
        <v>0</v>
      </c>
      <c r="U679" s="2" t="b">
        <f t="shared" si="416"/>
        <v>0</v>
      </c>
      <c r="V679" s="2" t="b">
        <f t="shared" si="416"/>
        <v>0</v>
      </c>
      <c r="W679" s="2" t="b">
        <f t="shared" si="416"/>
        <v>0</v>
      </c>
      <c r="X679" s="2" t="b">
        <f t="shared" si="416"/>
        <v>0</v>
      </c>
      <c r="Y679" s="2" t="b">
        <f t="shared" si="416"/>
        <v>0</v>
      </c>
      <c r="Z679" s="2" t="b">
        <f t="shared" si="416"/>
        <v>0</v>
      </c>
      <c r="AA679" s="2" t="b">
        <f t="shared" si="416"/>
        <v>0</v>
      </c>
      <c r="AB679" s="2" t="b">
        <f t="shared" si="416"/>
        <v>0</v>
      </c>
      <c r="AC679" s="2" t="b">
        <f t="shared" si="416"/>
        <v>0</v>
      </c>
      <c r="AD679" s="2" t="b">
        <f t="shared" si="417"/>
        <v>0</v>
      </c>
      <c r="AE679" s="2" t="b">
        <f t="shared" si="417"/>
        <v>0</v>
      </c>
      <c r="AF679" s="2" t="b">
        <f t="shared" si="417"/>
        <v>0</v>
      </c>
      <c r="AG679" s="2" t="b">
        <f t="shared" si="417"/>
        <v>0</v>
      </c>
      <c r="AH679" s="2" t="b">
        <f t="shared" si="417"/>
        <v>0</v>
      </c>
      <c r="AI679" s="2" t="b">
        <f t="shared" si="417"/>
        <v>0</v>
      </c>
      <c r="AJ679" s="2" t="b">
        <f t="shared" si="417"/>
        <v>0</v>
      </c>
      <c r="AK679" s="2" t="b">
        <f t="shared" si="417"/>
        <v>0</v>
      </c>
      <c r="AL679" s="2" t="b">
        <f t="shared" si="417"/>
        <v>0</v>
      </c>
      <c r="AM679" s="2" t="b">
        <f t="shared" si="417"/>
        <v>0</v>
      </c>
      <c r="AN679" s="2" t="b">
        <f t="shared" si="418"/>
        <v>0</v>
      </c>
      <c r="AO679" s="2" t="b">
        <f t="shared" si="418"/>
        <v>0</v>
      </c>
      <c r="AP679" s="2" t="b">
        <f t="shared" si="418"/>
        <v>0</v>
      </c>
      <c r="AQ679" s="2" t="b">
        <f t="shared" si="418"/>
        <v>0</v>
      </c>
      <c r="AR679" s="2" t="b">
        <f t="shared" si="418"/>
        <v>0</v>
      </c>
      <c r="AS679" s="2" t="b">
        <f t="shared" si="418"/>
        <v>0</v>
      </c>
      <c r="AT679" s="2" t="b">
        <f t="shared" si="418"/>
        <v>1</v>
      </c>
      <c r="AU679" s="2" t="b">
        <f t="shared" si="418"/>
        <v>1</v>
      </c>
      <c r="AV679" s="2" t="b">
        <f t="shared" si="418"/>
        <v>1</v>
      </c>
      <c r="AW679" s="2" t="b">
        <f t="shared" si="418"/>
        <v>1</v>
      </c>
      <c r="AX679" s="2" t="b">
        <f t="shared" si="419"/>
        <v>1</v>
      </c>
      <c r="AY679" s="2" t="b">
        <f t="shared" si="419"/>
        <v>1</v>
      </c>
      <c r="AZ679" s="2" t="b">
        <f t="shared" si="419"/>
        <v>1</v>
      </c>
      <c r="BA679" s="2" t="b">
        <f t="shared" si="419"/>
        <v>1</v>
      </c>
      <c r="BB679" s="2" t="b">
        <f t="shared" si="419"/>
        <v>1</v>
      </c>
      <c r="BC679" s="2" t="b">
        <f t="shared" si="419"/>
        <v>1</v>
      </c>
      <c r="BD679" s="2" t="b">
        <f t="shared" si="419"/>
        <v>1</v>
      </c>
      <c r="BE679" s="2" t="b">
        <f t="shared" si="419"/>
        <v>1</v>
      </c>
      <c r="BF679" s="2" t="b">
        <f t="shared" si="419"/>
        <v>1</v>
      </c>
      <c r="BG679" s="2" t="b">
        <f t="shared" si="419"/>
        <v>1</v>
      </c>
      <c r="BH679" s="2" t="b">
        <f t="shared" si="419"/>
        <v>1</v>
      </c>
      <c r="BI679" s="2" t="b">
        <f t="shared" si="419"/>
        <v>1</v>
      </c>
      <c r="BJ679" s="2" t="b">
        <f t="shared" si="419"/>
        <v>1</v>
      </c>
      <c r="BK679" s="2" t="b">
        <f t="shared" si="419"/>
        <v>1</v>
      </c>
    </row>
    <row r="680" spans="1:63" x14ac:dyDescent="0.35">
      <c r="A680" s="2" t="str">
        <f>RawData!A676&amp;" "&amp;RawData!B676&amp;" "&amp;RawData!C676&amp;" "&amp;RawData!D676&amp;" "&amp;RawData!E676</f>
        <v xml:space="preserve">537 ULDSDDST Spare  </v>
      </c>
      <c r="B680" s="2" t="str">
        <f t="shared" si="391"/>
        <v>537 ULDSDDST Spare</v>
      </c>
      <c r="C680" s="2">
        <f t="shared" si="392"/>
        <v>4</v>
      </c>
      <c r="D680" s="2">
        <f t="shared" si="393"/>
        <v>13</v>
      </c>
      <c r="E680" s="2" t="e">
        <f t="shared" si="394"/>
        <v>#VALUE!</v>
      </c>
      <c r="F680" s="2" t="b">
        <f t="shared" si="395"/>
        <v>1</v>
      </c>
      <c r="G680" s="2" t="b">
        <f t="shared" si="396"/>
        <v>0</v>
      </c>
      <c r="I680" s="2">
        <f t="shared" si="407"/>
        <v>537</v>
      </c>
      <c r="J680" s="2" t="str">
        <f t="shared" si="397"/>
        <v/>
      </c>
      <c r="K680" s="2" t="str">
        <f t="shared" si="398"/>
        <v>ULDSDDST</v>
      </c>
      <c r="L680" s="2" t="str">
        <f t="shared" si="399"/>
        <v>Spare</v>
      </c>
      <c r="N680" s="2" t="b">
        <f t="shared" si="400"/>
        <v>0</v>
      </c>
      <c r="O680" s="2" t="str">
        <f t="shared" si="401"/>
        <v/>
      </c>
      <c r="P680" s="2" t="str">
        <f t="shared" si="402"/>
        <v>ULDSDDST</v>
      </c>
      <c r="T680" s="2" t="b">
        <f t="shared" si="416"/>
        <v>0</v>
      </c>
      <c r="U680" s="2" t="b">
        <f t="shared" si="416"/>
        <v>0</v>
      </c>
      <c r="V680" s="2" t="b">
        <f t="shared" si="416"/>
        <v>0</v>
      </c>
      <c r="W680" s="2" t="b">
        <f t="shared" si="416"/>
        <v>0</v>
      </c>
      <c r="X680" s="2" t="b">
        <f t="shared" si="416"/>
        <v>0</v>
      </c>
      <c r="Y680" s="2" t="b">
        <f t="shared" si="416"/>
        <v>0</v>
      </c>
      <c r="Z680" s="2" t="b">
        <f t="shared" si="416"/>
        <v>0</v>
      </c>
      <c r="AA680" s="2" t="b">
        <f t="shared" si="416"/>
        <v>0</v>
      </c>
      <c r="AB680" s="2" t="b">
        <f t="shared" si="416"/>
        <v>0</v>
      </c>
      <c r="AC680" s="2" t="b">
        <f t="shared" si="416"/>
        <v>0</v>
      </c>
      <c r="AD680" s="2" t="b">
        <f t="shared" si="417"/>
        <v>0</v>
      </c>
      <c r="AE680" s="2" t="b">
        <f t="shared" si="417"/>
        <v>0</v>
      </c>
      <c r="AF680" s="2" t="b">
        <f t="shared" si="417"/>
        <v>0</v>
      </c>
      <c r="AG680" s="2" t="b">
        <f t="shared" si="417"/>
        <v>0</v>
      </c>
      <c r="AH680" s="2" t="b">
        <f t="shared" si="417"/>
        <v>0</v>
      </c>
      <c r="AI680" s="2" t="b">
        <f t="shared" si="417"/>
        <v>0</v>
      </c>
      <c r="AJ680" s="2" t="b">
        <f t="shared" si="417"/>
        <v>0</v>
      </c>
      <c r="AK680" s="2" t="b">
        <f t="shared" si="417"/>
        <v>0</v>
      </c>
      <c r="AL680" s="2" t="b">
        <f t="shared" si="417"/>
        <v>0</v>
      </c>
      <c r="AM680" s="2" t="b">
        <f t="shared" si="417"/>
        <v>0</v>
      </c>
      <c r="AN680" s="2" t="b">
        <f t="shared" si="418"/>
        <v>0</v>
      </c>
      <c r="AO680" s="2" t="b">
        <f t="shared" si="418"/>
        <v>0</v>
      </c>
      <c r="AP680" s="2" t="b">
        <f t="shared" si="418"/>
        <v>0</v>
      </c>
      <c r="AQ680" s="2" t="b">
        <f t="shared" si="418"/>
        <v>0</v>
      </c>
      <c r="AR680" s="2" t="b">
        <f t="shared" si="418"/>
        <v>0</v>
      </c>
      <c r="AS680" s="2" t="b">
        <f t="shared" si="418"/>
        <v>0</v>
      </c>
      <c r="AT680" s="2" t="b">
        <f t="shared" si="418"/>
        <v>1</v>
      </c>
      <c r="AU680" s="2" t="b">
        <f t="shared" si="418"/>
        <v>1</v>
      </c>
      <c r="AV680" s="2" t="b">
        <f t="shared" si="418"/>
        <v>1</v>
      </c>
      <c r="AW680" s="2" t="b">
        <f t="shared" si="418"/>
        <v>1</v>
      </c>
      <c r="AX680" s="2" t="b">
        <f t="shared" si="419"/>
        <v>1</v>
      </c>
      <c r="AY680" s="2" t="b">
        <f t="shared" si="419"/>
        <v>1</v>
      </c>
      <c r="AZ680" s="2" t="b">
        <f t="shared" si="419"/>
        <v>1</v>
      </c>
      <c r="BA680" s="2" t="b">
        <f t="shared" si="419"/>
        <v>1</v>
      </c>
      <c r="BB680" s="2" t="b">
        <f t="shared" si="419"/>
        <v>1</v>
      </c>
      <c r="BC680" s="2" t="b">
        <f t="shared" si="419"/>
        <v>1</v>
      </c>
      <c r="BD680" s="2" t="b">
        <f t="shared" si="419"/>
        <v>1</v>
      </c>
      <c r="BE680" s="2" t="b">
        <f t="shared" si="419"/>
        <v>1</v>
      </c>
      <c r="BF680" s="2" t="b">
        <f t="shared" si="419"/>
        <v>1</v>
      </c>
      <c r="BG680" s="2" t="b">
        <f t="shared" si="419"/>
        <v>1</v>
      </c>
      <c r="BH680" s="2" t="b">
        <f t="shared" si="419"/>
        <v>1</v>
      </c>
      <c r="BI680" s="2" t="b">
        <f t="shared" si="419"/>
        <v>1</v>
      </c>
      <c r="BJ680" s="2" t="b">
        <f t="shared" si="419"/>
        <v>1</v>
      </c>
      <c r="BK680" s="2" t="b">
        <f t="shared" si="419"/>
        <v>1</v>
      </c>
    </row>
    <row r="681" spans="1:63" x14ac:dyDescent="0.35">
      <c r="A681" s="2" t="str">
        <f>RawData!A677&amp;" "&amp;RawData!B677&amp;" "&amp;RawData!C677&amp;" "&amp;RawData!D677&amp;" "&amp;RawData!E677</f>
        <v xml:space="preserve">538 ULDSDDST no idea  </v>
      </c>
      <c r="B681" s="2" t="str">
        <f t="shared" si="391"/>
        <v>538 ULDSDDST no idea</v>
      </c>
      <c r="C681" s="2">
        <f t="shared" si="392"/>
        <v>4</v>
      </c>
      <c r="D681" s="2">
        <f t="shared" si="393"/>
        <v>13</v>
      </c>
      <c r="E681" s="2">
        <f t="shared" si="394"/>
        <v>16</v>
      </c>
      <c r="F681" s="2" t="b">
        <f t="shared" si="395"/>
        <v>1</v>
      </c>
      <c r="G681" s="2" t="b">
        <f t="shared" si="396"/>
        <v>0</v>
      </c>
      <c r="I681" s="2">
        <f t="shared" si="407"/>
        <v>538</v>
      </c>
      <c r="J681" s="2" t="str">
        <f t="shared" si="397"/>
        <v/>
      </c>
      <c r="K681" s="2" t="str">
        <f t="shared" si="398"/>
        <v>ULDSDDST</v>
      </c>
      <c r="L681" s="2" t="str">
        <f t="shared" si="399"/>
        <v>no idea</v>
      </c>
      <c r="N681" s="2" t="b">
        <f t="shared" si="400"/>
        <v>0</v>
      </c>
      <c r="O681" s="2" t="str">
        <f t="shared" si="401"/>
        <v/>
      </c>
      <c r="P681" s="2" t="str">
        <f t="shared" si="402"/>
        <v>ULDSDDST</v>
      </c>
      <c r="T681" s="2" t="b">
        <f t="shared" si="416"/>
        <v>0</v>
      </c>
      <c r="U681" s="2" t="b">
        <f t="shared" si="416"/>
        <v>0</v>
      </c>
      <c r="V681" s="2" t="b">
        <f t="shared" si="416"/>
        <v>0</v>
      </c>
      <c r="W681" s="2" t="b">
        <f t="shared" si="416"/>
        <v>0</v>
      </c>
      <c r="X681" s="2" t="b">
        <f t="shared" si="416"/>
        <v>0</v>
      </c>
      <c r="Y681" s="2" t="b">
        <f t="shared" si="416"/>
        <v>0</v>
      </c>
      <c r="Z681" s="2" t="b">
        <f t="shared" si="416"/>
        <v>0</v>
      </c>
      <c r="AA681" s="2" t="b">
        <f t="shared" si="416"/>
        <v>0</v>
      </c>
      <c r="AB681" s="2" t="b">
        <f t="shared" si="416"/>
        <v>0</v>
      </c>
      <c r="AC681" s="2" t="b">
        <f t="shared" si="416"/>
        <v>0</v>
      </c>
      <c r="AD681" s="2" t="b">
        <f t="shared" si="417"/>
        <v>0</v>
      </c>
      <c r="AE681" s="2" t="b">
        <f t="shared" si="417"/>
        <v>0</v>
      </c>
      <c r="AF681" s="2" t="b">
        <f t="shared" si="417"/>
        <v>0</v>
      </c>
      <c r="AG681" s="2" t="b">
        <f t="shared" si="417"/>
        <v>0</v>
      </c>
      <c r="AH681" s="2" t="b">
        <f t="shared" si="417"/>
        <v>0</v>
      </c>
      <c r="AI681" s="2" t="b">
        <f t="shared" si="417"/>
        <v>0</v>
      </c>
      <c r="AJ681" s="2" t="b">
        <f t="shared" si="417"/>
        <v>0</v>
      </c>
      <c r="AK681" s="2" t="b">
        <f t="shared" si="417"/>
        <v>0</v>
      </c>
      <c r="AL681" s="2" t="b">
        <f t="shared" si="417"/>
        <v>0</v>
      </c>
      <c r="AM681" s="2" t="b">
        <f t="shared" si="417"/>
        <v>0</v>
      </c>
      <c r="AN681" s="2" t="b">
        <f t="shared" si="418"/>
        <v>0</v>
      </c>
      <c r="AO681" s="2" t="b">
        <f t="shared" si="418"/>
        <v>0</v>
      </c>
      <c r="AP681" s="2" t="b">
        <f t="shared" si="418"/>
        <v>0</v>
      </c>
      <c r="AQ681" s="2" t="b">
        <f t="shared" si="418"/>
        <v>0</v>
      </c>
      <c r="AR681" s="2" t="b">
        <f t="shared" si="418"/>
        <v>0</v>
      </c>
      <c r="AS681" s="2" t="b">
        <f t="shared" si="418"/>
        <v>0</v>
      </c>
      <c r="AT681" s="2" t="b">
        <f t="shared" si="418"/>
        <v>1</v>
      </c>
      <c r="AU681" s="2" t="b">
        <f t="shared" si="418"/>
        <v>1</v>
      </c>
      <c r="AV681" s="2" t="b">
        <f t="shared" si="418"/>
        <v>1</v>
      </c>
      <c r="AW681" s="2" t="b">
        <f t="shared" si="418"/>
        <v>1</v>
      </c>
      <c r="AX681" s="2" t="b">
        <f t="shared" si="419"/>
        <v>1</v>
      </c>
      <c r="AY681" s="2" t="b">
        <f t="shared" si="419"/>
        <v>1</v>
      </c>
      <c r="AZ681" s="2" t="b">
        <f t="shared" si="419"/>
        <v>1</v>
      </c>
      <c r="BA681" s="2" t="b">
        <f t="shared" si="419"/>
        <v>1</v>
      </c>
      <c r="BB681" s="2" t="b">
        <f t="shared" si="419"/>
        <v>1</v>
      </c>
      <c r="BC681" s="2" t="b">
        <f t="shared" si="419"/>
        <v>1</v>
      </c>
      <c r="BD681" s="2" t="b">
        <f t="shared" si="419"/>
        <v>1</v>
      </c>
      <c r="BE681" s="2" t="b">
        <f t="shared" si="419"/>
        <v>1</v>
      </c>
      <c r="BF681" s="2" t="b">
        <f t="shared" si="419"/>
        <v>1</v>
      </c>
      <c r="BG681" s="2" t="b">
        <f t="shared" si="419"/>
        <v>1</v>
      </c>
      <c r="BH681" s="2" t="b">
        <f t="shared" si="419"/>
        <v>1</v>
      </c>
      <c r="BI681" s="2" t="b">
        <f t="shared" si="419"/>
        <v>1</v>
      </c>
      <c r="BJ681" s="2" t="b">
        <f t="shared" si="419"/>
        <v>1</v>
      </c>
      <c r="BK681" s="2" t="b">
        <f t="shared" si="419"/>
        <v>1</v>
      </c>
    </row>
    <row r="682" spans="1:63" ht="29" x14ac:dyDescent="0.35">
      <c r="A682" s="2" t="str">
        <f>RawData!A678&amp;" "&amp;RawData!B678&amp;" "&amp;RawData!C678&amp;" "&amp;RawData!D678&amp;" "&amp;RawData!E678</f>
        <v xml:space="preserve">539 ULDSDDST Centreplay Playcentre teaching materials  </v>
      </c>
      <c r="B682" s="2" t="str">
        <f t="shared" si="391"/>
        <v>539 ULDSDDST Centreplay Playcentre teaching materials</v>
      </c>
      <c r="C682" s="2">
        <f t="shared" si="392"/>
        <v>4</v>
      </c>
      <c r="D682" s="2">
        <f t="shared" si="393"/>
        <v>13</v>
      </c>
      <c r="E682" s="2">
        <f t="shared" si="394"/>
        <v>24</v>
      </c>
      <c r="F682" s="2" t="b">
        <f t="shared" si="395"/>
        <v>1</v>
      </c>
      <c r="G682" s="2" t="b">
        <f t="shared" si="396"/>
        <v>0</v>
      </c>
      <c r="I682" s="2">
        <f t="shared" si="407"/>
        <v>539</v>
      </c>
      <c r="J682" s="2" t="str">
        <f t="shared" si="397"/>
        <v/>
      </c>
      <c r="K682" s="2" t="str">
        <f t="shared" si="398"/>
        <v>ULDSDDST</v>
      </c>
      <c r="L682" s="2" t="str">
        <f t="shared" si="399"/>
        <v>Centreplay Playcentre teaching materials</v>
      </c>
      <c r="N682" s="2" t="b">
        <f t="shared" si="400"/>
        <v>0</v>
      </c>
      <c r="O682" s="2" t="str">
        <f t="shared" si="401"/>
        <v/>
      </c>
      <c r="P682" s="2" t="str">
        <f t="shared" si="402"/>
        <v>ULDSDDST</v>
      </c>
      <c r="T682" s="2" t="b">
        <f t="shared" si="416"/>
        <v>0</v>
      </c>
      <c r="U682" s="2" t="b">
        <f t="shared" si="416"/>
        <v>0</v>
      </c>
      <c r="V682" s="2" t="b">
        <f t="shared" si="416"/>
        <v>0</v>
      </c>
      <c r="W682" s="2" t="b">
        <f t="shared" si="416"/>
        <v>0</v>
      </c>
      <c r="X682" s="2" t="b">
        <f t="shared" si="416"/>
        <v>0</v>
      </c>
      <c r="Y682" s="2" t="b">
        <f t="shared" si="416"/>
        <v>0</v>
      </c>
      <c r="Z682" s="2" t="b">
        <f t="shared" si="416"/>
        <v>0</v>
      </c>
      <c r="AA682" s="2" t="b">
        <f t="shared" si="416"/>
        <v>0</v>
      </c>
      <c r="AB682" s="2" t="b">
        <f t="shared" si="416"/>
        <v>0</v>
      </c>
      <c r="AC682" s="2" t="b">
        <f t="shared" si="416"/>
        <v>0</v>
      </c>
      <c r="AD682" s="2" t="b">
        <f t="shared" si="417"/>
        <v>0</v>
      </c>
      <c r="AE682" s="2" t="b">
        <f t="shared" si="417"/>
        <v>0</v>
      </c>
      <c r="AF682" s="2" t="b">
        <f t="shared" si="417"/>
        <v>0</v>
      </c>
      <c r="AG682" s="2" t="b">
        <f t="shared" si="417"/>
        <v>0</v>
      </c>
      <c r="AH682" s="2" t="b">
        <f t="shared" si="417"/>
        <v>0</v>
      </c>
      <c r="AI682" s="2" t="b">
        <f t="shared" si="417"/>
        <v>0</v>
      </c>
      <c r="AJ682" s="2" t="b">
        <f t="shared" si="417"/>
        <v>0</v>
      </c>
      <c r="AK682" s="2" t="b">
        <f t="shared" si="417"/>
        <v>0</v>
      </c>
      <c r="AL682" s="2" t="b">
        <f t="shared" si="417"/>
        <v>0</v>
      </c>
      <c r="AM682" s="2" t="b">
        <f t="shared" si="417"/>
        <v>0</v>
      </c>
      <c r="AN682" s="2" t="b">
        <f t="shared" si="418"/>
        <v>0</v>
      </c>
      <c r="AO682" s="2" t="b">
        <f t="shared" si="418"/>
        <v>0</v>
      </c>
      <c r="AP682" s="2" t="b">
        <f t="shared" si="418"/>
        <v>0</v>
      </c>
      <c r="AQ682" s="2" t="b">
        <f t="shared" si="418"/>
        <v>0</v>
      </c>
      <c r="AR682" s="2" t="b">
        <f t="shared" si="418"/>
        <v>0</v>
      </c>
      <c r="AS682" s="2" t="b">
        <f t="shared" si="418"/>
        <v>0</v>
      </c>
      <c r="AT682" s="2" t="b">
        <f t="shared" si="418"/>
        <v>1</v>
      </c>
      <c r="AU682" s="2" t="b">
        <f t="shared" si="418"/>
        <v>1</v>
      </c>
      <c r="AV682" s="2" t="b">
        <f t="shared" si="418"/>
        <v>1</v>
      </c>
      <c r="AW682" s="2" t="b">
        <f t="shared" si="418"/>
        <v>1</v>
      </c>
      <c r="AX682" s="2" t="b">
        <f t="shared" si="419"/>
        <v>1</v>
      </c>
      <c r="AY682" s="2" t="b">
        <f t="shared" si="419"/>
        <v>1</v>
      </c>
      <c r="AZ682" s="2" t="b">
        <f t="shared" si="419"/>
        <v>1</v>
      </c>
      <c r="BA682" s="2" t="b">
        <f t="shared" si="419"/>
        <v>1</v>
      </c>
      <c r="BB682" s="2" t="b">
        <f t="shared" si="419"/>
        <v>1</v>
      </c>
      <c r="BC682" s="2" t="b">
        <f t="shared" si="419"/>
        <v>1</v>
      </c>
      <c r="BD682" s="2" t="b">
        <f t="shared" si="419"/>
        <v>1</v>
      </c>
      <c r="BE682" s="2" t="b">
        <f t="shared" si="419"/>
        <v>1</v>
      </c>
      <c r="BF682" s="2" t="b">
        <f t="shared" si="419"/>
        <v>1</v>
      </c>
      <c r="BG682" s="2" t="b">
        <f t="shared" si="419"/>
        <v>1</v>
      </c>
      <c r="BH682" s="2" t="b">
        <f t="shared" si="419"/>
        <v>1</v>
      </c>
      <c r="BI682" s="2" t="b">
        <f t="shared" si="419"/>
        <v>1</v>
      </c>
      <c r="BJ682" s="2" t="b">
        <f t="shared" si="419"/>
        <v>1</v>
      </c>
      <c r="BK682" s="2" t="b">
        <f t="shared" si="419"/>
        <v>1</v>
      </c>
    </row>
    <row r="683" spans="1:63" ht="29" x14ac:dyDescent="0.35">
      <c r="A683" s="2" t="str">
        <f>RawData!A679&amp;" "&amp;RawData!B679&amp;" "&amp;RawData!C679&amp;" "&amp;RawData!D679&amp;" "&amp;RawData!E679</f>
        <v xml:space="preserve">540 ULDSDDST Music list copy of disk 442  </v>
      </c>
      <c r="B683" s="2" t="str">
        <f t="shared" si="391"/>
        <v>540 ULDSDDST Music list copy of disk 442</v>
      </c>
      <c r="C683" s="2">
        <f t="shared" si="392"/>
        <v>4</v>
      </c>
      <c r="D683" s="2">
        <f t="shared" si="393"/>
        <v>13</v>
      </c>
      <c r="E683" s="2">
        <f t="shared" si="394"/>
        <v>19</v>
      </c>
      <c r="F683" s="2" t="b">
        <f t="shared" si="395"/>
        <v>1</v>
      </c>
      <c r="G683" s="2" t="b">
        <f t="shared" si="396"/>
        <v>0</v>
      </c>
      <c r="I683" s="2">
        <f t="shared" si="407"/>
        <v>540</v>
      </c>
      <c r="J683" s="2" t="str">
        <f t="shared" si="397"/>
        <v/>
      </c>
      <c r="K683" s="2" t="str">
        <f t="shared" si="398"/>
        <v>ULDSDDST</v>
      </c>
      <c r="L683" s="2" t="str">
        <f t="shared" si="399"/>
        <v>Music list copy of disk 442</v>
      </c>
      <c r="N683" s="2" t="b">
        <f t="shared" si="400"/>
        <v>0</v>
      </c>
      <c r="O683" s="2" t="str">
        <f t="shared" si="401"/>
        <v/>
      </c>
      <c r="P683" s="2" t="str">
        <f t="shared" si="402"/>
        <v>ULDSDDST</v>
      </c>
      <c r="T683" s="2" t="b">
        <f t="shared" si="416"/>
        <v>0</v>
      </c>
      <c r="U683" s="2" t="b">
        <f t="shared" si="416"/>
        <v>0</v>
      </c>
      <c r="V683" s="2" t="b">
        <f t="shared" si="416"/>
        <v>0</v>
      </c>
      <c r="W683" s="2" t="b">
        <f t="shared" si="416"/>
        <v>0</v>
      </c>
      <c r="X683" s="2" t="b">
        <f t="shared" si="416"/>
        <v>0</v>
      </c>
      <c r="Y683" s="2" t="b">
        <f t="shared" si="416"/>
        <v>0</v>
      </c>
      <c r="Z683" s="2" t="b">
        <f t="shared" si="416"/>
        <v>0</v>
      </c>
      <c r="AA683" s="2" t="b">
        <f t="shared" si="416"/>
        <v>0</v>
      </c>
      <c r="AB683" s="2" t="b">
        <f t="shared" si="416"/>
        <v>0</v>
      </c>
      <c r="AC683" s="2" t="b">
        <f t="shared" si="416"/>
        <v>0</v>
      </c>
      <c r="AD683" s="2" t="b">
        <f t="shared" si="417"/>
        <v>0</v>
      </c>
      <c r="AE683" s="2" t="b">
        <f t="shared" si="417"/>
        <v>0</v>
      </c>
      <c r="AF683" s="2" t="b">
        <f t="shared" si="417"/>
        <v>0</v>
      </c>
      <c r="AG683" s="2" t="b">
        <f t="shared" si="417"/>
        <v>0</v>
      </c>
      <c r="AH683" s="2" t="b">
        <f t="shared" si="417"/>
        <v>0</v>
      </c>
      <c r="AI683" s="2" t="b">
        <f t="shared" si="417"/>
        <v>0</v>
      </c>
      <c r="AJ683" s="2" t="b">
        <f t="shared" si="417"/>
        <v>0</v>
      </c>
      <c r="AK683" s="2" t="b">
        <f t="shared" si="417"/>
        <v>0</v>
      </c>
      <c r="AL683" s="2" t="b">
        <f t="shared" si="417"/>
        <v>0</v>
      </c>
      <c r="AM683" s="2" t="b">
        <f t="shared" si="417"/>
        <v>0</v>
      </c>
      <c r="AN683" s="2" t="b">
        <f t="shared" si="418"/>
        <v>0</v>
      </c>
      <c r="AO683" s="2" t="b">
        <f t="shared" si="418"/>
        <v>0</v>
      </c>
      <c r="AP683" s="2" t="b">
        <f t="shared" si="418"/>
        <v>0</v>
      </c>
      <c r="AQ683" s="2" t="b">
        <f t="shared" si="418"/>
        <v>0</v>
      </c>
      <c r="AR683" s="2" t="b">
        <f t="shared" si="418"/>
        <v>0</v>
      </c>
      <c r="AS683" s="2" t="b">
        <f t="shared" si="418"/>
        <v>0</v>
      </c>
      <c r="AT683" s="2" t="b">
        <f t="shared" si="418"/>
        <v>1</v>
      </c>
      <c r="AU683" s="2" t="b">
        <f t="shared" si="418"/>
        <v>1</v>
      </c>
      <c r="AV683" s="2" t="b">
        <f t="shared" si="418"/>
        <v>1</v>
      </c>
      <c r="AW683" s="2" t="b">
        <f t="shared" si="418"/>
        <v>1</v>
      </c>
      <c r="AX683" s="2" t="b">
        <f t="shared" si="419"/>
        <v>1</v>
      </c>
      <c r="AY683" s="2" t="b">
        <f t="shared" si="419"/>
        <v>1</v>
      </c>
      <c r="AZ683" s="2" t="b">
        <f t="shared" si="419"/>
        <v>1</v>
      </c>
      <c r="BA683" s="2" t="b">
        <f t="shared" si="419"/>
        <v>1</v>
      </c>
      <c r="BB683" s="2" t="b">
        <f t="shared" si="419"/>
        <v>1</v>
      </c>
      <c r="BC683" s="2" t="b">
        <f t="shared" si="419"/>
        <v>1</v>
      </c>
      <c r="BD683" s="2" t="b">
        <f t="shared" si="419"/>
        <v>1</v>
      </c>
      <c r="BE683" s="2" t="b">
        <f t="shared" si="419"/>
        <v>1</v>
      </c>
      <c r="BF683" s="2" t="b">
        <f t="shared" si="419"/>
        <v>1</v>
      </c>
      <c r="BG683" s="2" t="b">
        <f t="shared" si="419"/>
        <v>1</v>
      </c>
      <c r="BH683" s="2" t="b">
        <f t="shared" si="419"/>
        <v>1</v>
      </c>
      <c r="BI683" s="2" t="b">
        <f t="shared" si="419"/>
        <v>1</v>
      </c>
      <c r="BJ683" s="2" t="b">
        <f t="shared" si="419"/>
        <v>1</v>
      </c>
      <c r="BK683" s="2" t="b">
        <f t="shared" si="419"/>
        <v>1</v>
      </c>
    </row>
    <row r="684" spans="1:63" x14ac:dyDescent="0.35">
      <c r="A684" s="2" t="str">
        <f>RawData!A680&amp;" "&amp;RawData!B680&amp;" "&amp;RawData!C680&amp;" "&amp;RawData!D680&amp;" "&amp;RawData!E680</f>
        <v xml:space="preserve">    </v>
      </c>
      <c r="B684" s="2" t="str">
        <f t="shared" si="391"/>
        <v/>
      </c>
      <c r="C684" s="2" t="e">
        <f t="shared" si="392"/>
        <v>#VALUE!</v>
      </c>
      <c r="D684" s="2" t="e">
        <f t="shared" si="393"/>
        <v>#VALUE!</v>
      </c>
      <c r="E684" s="2" t="e">
        <f t="shared" si="394"/>
        <v>#VALUE!</v>
      </c>
      <c r="F684" s="2" t="b">
        <f t="shared" si="395"/>
        <v>0</v>
      </c>
      <c r="G684" s="2" t="b">
        <f t="shared" si="396"/>
        <v>0</v>
      </c>
      <c r="I684" s="2" t="str">
        <f t="shared" si="407"/>
        <v/>
      </c>
      <c r="J684" s="2" t="str">
        <f t="shared" si="397"/>
        <v/>
      </c>
      <c r="K684" s="2" t="str">
        <f t="shared" si="398"/>
        <v/>
      </c>
      <c r="L684" s="2" t="str">
        <f t="shared" si="399"/>
        <v/>
      </c>
      <c r="N684" s="2" t="str">
        <f t="shared" si="400"/>
        <v/>
      </c>
      <c r="O684" s="2" t="str">
        <f t="shared" si="401"/>
        <v/>
      </c>
      <c r="P684" s="2" t="str">
        <f t="shared" si="402"/>
        <v/>
      </c>
      <c r="T684" s="2" t="str">
        <f t="shared" si="416"/>
        <v/>
      </c>
      <c r="U684" s="2" t="str">
        <f t="shared" si="416"/>
        <v/>
      </c>
      <c r="V684" s="2" t="str">
        <f t="shared" si="416"/>
        <v/>
      </c>
      <c r="W684" s="2" t="str">
        <f t="shared" si="416"/>
        <v/>
      </c>
      <c r="X684" s="2" t="str">
        <f t="shared" si="416"/>
        <v/>
      </c>
      <c r="Y684" s="2" t="str">
        <f t="shared" si="416"/>
        <v/>
      </c>
      <c r="Z684" s="2" t="str">
        <f t="shared" si="416"/>
        <v/>
      </c>
      <c r="AA684" s="2" t="str">
        <f t="shared" si="416"/>
        <v/>
      </c>
      <c r="AB684" s="2" t="str">
        <f t="shared" si="416"/>
        <v/>
      </c>
      <c r="AC684" s="2" t="str">
        <f t="shared" si="416"/>
        <v/>
      </c>
      <c r="AD684" s="2" t="str">
        <f t="shared" si="417"/>
        <v/>
      </c>
      <c r="AE684" s="2" t="str">
        <f t="shared" si="417"/>
        <v/>
      </c>
      <c r="AF684" s="2" t="str">
        <f t="shared" si="417"/>
        <v/>
      </c>
      <c r="AG684" s="2" t="str">
        <f t="shared" si="417"/>
        <v/>
      </c>
      <c r="AH684" s="2" t="str">
        <f t="shared" si="417"/>
        <v/>
      </c>
      <c r="AI684" s="2" t="str">
        <f t="shared" si="417"/>
        <v/>
      </c>
      <c r="AJ684" s="2" t="str">
        <f t="shared" si="417"/>
        <v/>
      </c>
      <c r="AK684" s="2" t="str">
        <f t="shared" si="417"/>
        <v/>
      </c>
      <c r="AL684" s="2" t="str">
        <f t="shared" si="417"/>
        <v/>
      </c>
      <c r="AM684" s="2" t="str">
        <f t="shared" si="417"/>
        <v/>
      </c>
      <c r="AN684" s="2" t="str">
        <f t="shared" si="418"/>
        <v/>
      </c>
      <c r="AO684" s="2" t="str">
        <f t="shared" si="418"/>
        <v/>
      </c>
      <c r="AP684" s="2" t="str">
        <f t="shared" si="418"/>
        <v/>
      </c>
      <c r="AQ684" s="2" t="str">
        <f t="shared" si="418"/>
        <v/>
      </c>
      <c r="AR684" s="2" t="str">
        <f t="shared" si="418"/>
        <v/>
      </c>
      <c r="AS684" s="2" t="str">
        <f t="shared" si="418"/>
        <v/>
      </c>
      <c r="AT684" s="2" t="str">
        <f t="shared" si="418"/>
        <v/>
      </c>
      <c r="AU684" s="2" t="str">
        <f t="shared" si="418"/>
        <v/>
      </c>
      <c r="AV684" s="2" t="str">
        <f t="shared" si="418"/>
        <v/>
      </c>
      <c r="AW684" s="2" t="str">
        <f t="shared" si="418"/>
        <v/>
      </c>
      <c r="AX684" s="2" t="str">
        <f t="shared" si="419"/>
        <v/>
      </c>
      <c r="AY684" s="2" t="str">
        <f t="shared" si="419"/>
        <v/>
      </c>
      <c r="AZ684" s="2" t="str">
        <f t="shared" si="419"/>
        <v/>
      </c>
      <c r="BA684" s="2" t="str">
        <f t="shared" si="419"/>
        <v/>
      </c>
      <c r="BB684" s="2" t="str">
        <f t="shared" si="419"/>
        <v/>
      </c>
      <c r="BC684" s="2" t="str">
        <f t="shared" si="419"/>
        <v/>
      </c>
      <c r="BD684" s="2" t="str">
        <f t="shared" si="419"/>
        <v/>
      </c>
      <c r="BE684" s="2" t="str">
        <f t="shared" si="419"/>
        <v/>
      </c>
      <c r="BF684" s="2" t="str">
        <f t="shared" si="419"/>
        <v/>
      </c>
      <c r="BG684" s="2" t="str">
        <f t="shared" si="419"/>
        <v/>
      </c>
      <c r="BH684" s="2" t="str">
        <f t="shared" si="419"/>
        <v/>
      </c>
      <c r="BI684" s="2" t="str">
        <f t="shared" si="419"/>
        <v/>
      </c>
      <c r="BJ684" s="2" t="str">
        <f t="shared" si="419"/>
        <v/>
      </c>
      <c r="BK684" s="2" t="str">
        <f t="shared" si="419"/>
        <v/>
      </c>
    </row>
    <row r="685" spans="1:63" x14ac:dyDescent="0.35">
      <c r="A685" s="2" t="str">
        <f>RawData!A681&amp;" "&amp;RawData!B681&amp;" "&amp;RawData!C681&amp;" "&amp;RawData!D681&amp;" "&amp;RawData!E681</f>
        <v xml:space="preserve">541-550   Unallocated    </v>
      </c>
      <c r="B685" s="2" t="str">
        <f t="shared" si="391"/>
        <v>541-550 Unallocated</v>
      </c>
      <c r="C685" s="2">
        <f t="shared" si="392"/>
        <v>8</v>
      </c>
      <c r="D685" s="2" t="e">
        <f t="shared" si="393"/>
        <v>#VALUE!</v>
      </c>
      <c r="E685" s="2" t="e">
        <f t="shared" si="394"/>
        <v>#VALUE!</v>
      </c>
      <c r="F685" s="2" t="b">
        <f t="shared" si="395"/>
        <v>0</v>
      </c>
      <c r="G685" s="2" t="b">
        <f t="shared" si="396"/>
        <v>0</v>
      </c>
      <c r="I685" s="2" t="str">
        <f t="shared" si="407"/>
        <v/>
      </c>
      <c r="J685" s="2" t="str">
        <f t="shared" si="397"/>
        <v/>
      </c>
      <c r="K685" s="2" t="str">
        <f t="shared" si="398"/>
        <v/>
      </c>
      <c r="L685" s="2" t="str">
        <f t="shared" si="399"/>
        <v>541-550 Unallocated</v>
      </c>
      <c r="N685" s="2" t="str">
        <f t="shared" si="400"/>
        <v/>
      </c>
      <c r="O685" s="2" t="str">
        <f t="shared" si="401"/>
        <v/>
      </c>
      <c r="P685" s="2" t="str">
        <f t="shared" si="402"/>
        <v/>
      </c>
      <c r="T685" s="2" t="str">
        <f t="shared" ref="T685:AC694" si="420">IF($F685,OR(NOT(ISERROR(FIND(T$2,$L685,1))),NOT(ISERROR(FIND(T$3,$L685,1))),NOT(ISERROR(FIND(T$4,$L685,1)))),"")</f>
        <v/>
      </c>
      <c r="U685" s="2" t="str">
        <f t="shared" si="420"/>
        <v/>
      </c>
      <c r="V685" s="2" t="str">
        <f t="shared" si="420"/>
        <v/>
      </c>
      <c r="W685" s="2" t="str">
        <f t="shared" si="420"/>
        <v/>
      </c>
      <c r="X685" s="2" t="str">
        <f t="shared" si="420"/>
        <v/>
      </c>
      <c r="Y685" s="2" t="str">
        <f t="shared" si="420"/>
        <v/>
      </c>
      <c r="Z685" s="2" t="str">
        <f t="shared" si="420"/>
        <v/>
      </c>
      <c r="AA685" s="2" t="str">
        <f t="shared" si="420"/>
        <v/>
      </c>
      <c r="AB685" s="2" t="str">
        <f t="shared" si="420"/>
        <v/>
      </c>
      <c r="AC685" s="2" t="str">
        <f t="shared" si="420"/>
        <v/>
      </c>
      <c r="AD685" s="2" t="str">
        <f t="shared" ref="AD685:AM694" si="421">IF($F685,OR(NOT(ISERROR(FIND(AD$2,$L685,1))),NOT(ISERROR(FIND(AD$3,$L685,1))),NOT(ISERROR(FIND(AD$4,$L685,1)))),"")</f>
        <v/>
      </c>
      <c r="AE685" s="2" t="str">
        <f t="shared" si="421"/>
        <v/>
      </c>
      <c r="AF685" s="2" t="str">
        <f t="shared" si="421"/>
        <v/>
      </c>
      <c r="AG685" s="2" t="str">
        <f t="shared" si="421"/>
        <v/>
      </c>
      <c r="AH685" s="2" t="str">
        <f t="shared" si="421"/>
        <v/>
      </c>
      <c r="AI685" s="2" t="str">
        <f t="shared" si="421"/>
        <v/>
      </c>
      <c r="AJ685" s="2" t="str">
        <f t="shared" si="421"/>
        <v/>
      </c>
      <c r="AK685" s="2" t="str">
        <f t="shared" si="421"/>
        <v/>
      </c>
      <c r="AL685" s="2" t="str">
        <f t="shared" si="421"/>
        <v/>
      </c>
      <c r="AM685" s="2" t="str">
        <f t="shared" si="421"/>
        <v/>
      </c>
      <c r="AN685" s="2" t="str">
        <f t="shared" ref="AN685:AW694" si="422">IF($F685,OR(NOT(ISERROR(FIND(AN$2,$L685,1))),NOT(ISERROR(FIND(AN$3,$L685,1))),NOT(ISERROR(FIND(AN$4,$L685,1)))),"")</f>
        <v/>
      </c>
      <c r="AO685" s="2" t="str">
        <f t="shared" si="422"/>
        <v/>
      </c>
      <c r="AP685" s="2" t="str">
        <f t="shared" si="422"/>
        <v/>
      </c>
      <c r="AQ685" s="2" t="str">
        <f t="shared" si="422"/>
        <v/>
      </c>
      <c r="AR685" s="2" t="str">
        <f t="shared" si="422"/>
        <v/>
      </c>
      <c r="AS685" s="2" t="str">
        <f t="shared" si="422"/>
        <v/>
      </c>
      <c r="AT685" s="2" t="str">
        <f t="shared" si="422"/>
        <v/>
      </c>
      <c r="AU685" s="2" t="str">
        <f t="shared" si="422"/>
        <v/>
      </c>
      <c r="AV685" s="2" t="str">
        <f t="shared" si="422"/>
        <v/>
      </c>
      <c r="AW685" s="2" t="str">
        <f t="shared" si="422"/>
        <v/>
      </c>
      <c r="AX685" s="2" t="str">
        <f t="shared" ref="AX685:BK694" si="423">IF($F685,OR(NOT(ISERROR(FIND(AX$2,$L685,1))),NOT(ISERROR(FIND(AX$3,$L685,1))),NOT(ISERROR(FIND(AX$4,$L685,1)))),"")</f>
        <v/>
      </c>
      <c r="AY685" s="2" t="str">
        <f t="shared" si="423"/>
        <v/>
      </c>
      <c r="AZ685" s="2" t="str">
        <f t="shared" si="423"/>
        <v/>
      </c>
      <c r="BA685" s="2" t="str">
        <f t="shared" si="423"/>
        <v/>
      </c>
      <c r="BB685" s="2" t="str">
        <f t="shared" si="423"/>
        <v/>
      </c>
      <c r="BC685" s="2" t="str">
        <f t="shared" si="423"/>
        <v/>
      </c>
      <c r="BD685" s="2" t="str">
        <f t="shared" si="423"/>
        <v/>
      </c>
      <c r="BE685" s="2" t="str">
        <f t="shared" si="423"/>
        <v/>
      </c>
      <c r="BF685" s="2" t="str">
        <f t="shared" si="423"/>
        <v/>
      </c>
      <c r="BG685" s="2" t="str">
        <f t="shared" si="423"/>
        <v/>
      </c>
      <c r="BH685" s="2" t="str">
        <f t="shared" si="423"/>
        <v/>
      </c>
      <c r="BI685" s="2" t="str">
        <f t="shared" si="423"/>
        <v/>
      </c>
      <c r="BJ685" s="2" t="str">
        <f t="shared" si="423"/>
        <v/>
      </c>
      <c r="BK685" s="2" t="str">
        <f t="shared" si="423"/>
        <v/>
      </c>
    </row>
    <row r="686" spans="1:63" x14ac:dyDescent="0.35">
      <c r="A686" s="2" t="str">
        <f>RawData!A682&amp;" "&amp;RawData!B682&amp;" "&amp;RawData!C682&amp;" "&amp;RawData!D682&amp;" "&amp;RawData!E682</f>
        <v xml:space="preserve">    </v>
      </c>
      <c r="B686" s="2" t="str">
        <f t="shared" si="391"/>
        <v/>
      </c>
      <c r="C686" s="2" t="e">
        <f t="shared" si="392"/>
        <v>#VALUE!</v>
      </c>
      <c r="D686" s="2" t="e">
        <f t="shared" si="393"/>
        <v>#VALUE!</v>
      </c>
      <c r="E686" s="2" t="e">
        <f t="shared" si="394"/>
        <v>#VALUE!</v>
      </c>
      <c r="F686" s="2" t="b">
        <f t="shared" si="395"/>
        <v>0</v>
      </c>
      <c r="G686" s="2" t="b">
        <f t="shared" si="396"/>
        <v>0</v>
      </c>
      <c r="I686" s="2" t="str">
        <f t="shared" si="407"/>
        <v/>
      </c>
      <c r="J686" s="2" t="str">
        <f t="shared" si="397"/>
        <v/>
      </c>
      <c r="K686" s="2" t="str">
        <f t="shared" si="398"/>
        <v/>
      </c>
      <c r="L686" s="2" t="str">
        <f t="shared" si="399"/>
        <v/>
      </c>
      <c r="N686" s="2" t="str">
        <f t="shared" si="400"/>
        <v/>
      </c>
      <c r="O686" s="2" t="str">
        <f t="shared" si="401"/>
        <v/>
      </c>
      <c r="P686" s="2" t="str">
        <f t="shared" si="402"/>
        <v/>
      </c>
      <c r="T686" s="2" t="str">
        <f t="shared" si="420"/>
        <v/>
      </c>
      <c r="U686" s="2" t="str">
        <f t="shared" si="420"/>
        <v/>
      </c>
      <c r="V686" s="2" t="str">
        <f t="shared" si="420"/>
        <v/>
      </c>
      <c r="W686" s="2" t="str">
        <f t="shared" si="420"/>
        <v/>
      </c>
      <c r="X686" s="2" t="str">
        <f t="shared" si="420"/>
        <v/>
      </c>
      <c r="Y686" s="2" t="str">
        <f t="shared" si="420"/>
        <v/>
      </c>
      <c r="Z686" s="2" t="str">
        <f t="shared" si="420"/>
        <v/>
      </c>
      <c r="AA686" s="2" t="str">
        <f t="shared" si="420"/>
        <v/>
      </c>
      <c r="AB686" s="2" t="str">
        <f t="shared" si="420"/>
        <v/>
      </c>
      <c r="AC686" s="2" t="str">
        <f t="shared" si="420"/>
        <v/>
      </c>
      <c r="AD686" s="2" t="str">
        <f t="shared" si="421"/>
        <v/>
      </c>
      <c r="AE686" s="2" t="str">
        <f t="shared" si="421"/>
        <v/>
      </c>
      <c r="AF686" s="2" t="str">
        <f t="shared" si="421"/>
        <v/>
      </c>
      <c r="AG686" s="2" t="str">
        <f t="shared" si="421"/>
        <v/>
      </c>
      <c r="AH686" s="2" t="str">
        <f t="shared" si="421"/>
        <v/>
      </c>
      <c r="AI686" s="2" t="str">
        <f t="shared" si="421"/>
        <v/>
      </c>
      <c r="AJ686" s="2" t="str">
        <f t="shared" si="421"/>
        <v/>
      </c>
      <c r="AK686" s="2" t="str">
        <f t="shared" si="421"/>
        <v/>
      </c>
      <c r="AL686" s="2" t="str">
        <f t="shared" si="421"/>
        <v/>
      </c>
      <c r="AM686" s="2" t="str">
        <f t="shared" si="421"/>
        <v/>
      </c>
      <c r="AN686" s="2" t="str">
        <f t="shared" si="422"/>
        <v/>
      </c>
      <c r="AO686" s="2" t="str">
        <f t="shared" si="422"/>
        <v/>
      </c>
      <c r="AP686" s="2" t="str">
        <f t="shared" si="422"/>
        <v/>
      </c>
      <c r="AQ686" s="2" t="str">
        <f t="shared" si="422"/>
        <v/>
      </c>
      <c r="AR686" s="2" t="str">
        <f t="shared" si="422"/>
        <v/>
      </c>
      <c r="AS686" s="2" t="str">
        <f t="shared" si="422"/>
        <v/>
      </c>
      <c r="AT686" s="2" t="str">
        <f t="shared" si="422"/>
        <v/>
      </c>
      <c r="AU686" s="2" t="str">
        <f t="shared" si="422"/>
        <v/>
      </c>
      <c r="AV686" s="2" t="str">
        <f t="shared" si="422"/>
        <v/>
      </c>
      <c r="AW686" s="2" t="str">
        <f t="shared" si="422"/>
        <v/>
      </c>
      <c r="AX686" s="2" t="str">
        <f t="shared" si="423"/>
        <v/>
      </c>
      <c r="AY686" s="2" t="str">
        <f t="shared" si="423"/>
        <v/>
      </c>
      <c r="AZ686" s="2" t="str">
        <f t="shared" si="423"/>
        <v/>
      </c>
      <c r="BA686" s="2" t="str">
        <f t="shared" si="423"/>
        <v/>
      </c>
      <c r="BB686" s="2" t="str">
        <f t="shared" si="423"/>
        <v/>
      </c>
      <c r="BC686" s="2" t="str">
        <f t="shared" si="423"/>
        <v/>
      </c>
      <c r="BD686" s="2" t="str">
        <f t="shared" si="423"/>
        <v/>
      </c>
      <c r="BE686" s="2" t="str">
        <f t="shared" si="423"/>
        <v/>
      </c>
      <c r="BF686" s="2" t="str">
        <f t="shared" si="423"/>
        <v/>
      </c>
      <c r="BG686" s="2" t="str">
        <f t="shared" si="423"/>
        <v/>
      </c>
      <c r="BH686" s="2" t="str">
        <f t="shared" si="423"/>
        <v/>
      </c>
      <c r="BI686" s="2" t="str">
        <f t="shared" si="423"/>
        <v/>
      </c>
      <c r="BJ686" s="2" t="str">
        <f t="shared" si="423"/>
        <v/>
      </c>
      <c r="BK686" s="2" t="str">
        <f t="shared" si="423"/>
        <v/>
      </c>
    </row>
    <row r="687" spans="1:63" x14ac:dyDescent="0.35">
      <c r="A687" s="2" t="str">
        <f>RawData!A683&amp;" "&amp;RawData!B683&amp;" "&amp;RawData!C683&amp;" "&amp;RawData!D683&amp;" "&amp;RawData!E683</f>
        <v xml:space="preserve">    </v>
      </c>
      <c r="B687" s="2" t="str">
        <f t="shared" si="391"/>
        <v/>
      </c>
      <c r="C687" s="2" t="e">
        <f t="shared" si="392"/>
        <v>#VALUE!</v>
      </c>
      <c r="D687" s="2" t="e">
        <f t="shared" si="393"/>
        <v>#VALUE!</v>
      </c>
      <c r="E687" s="2" t="e">
        <f t="shared" si="394"/>
        <v>#VALUE!</v>
      </c>
      <c r="F687" s="2" t="b">
        <f t="shared" si="395"/>
        <v>0</v>
      </c>
      <c r="G687" s="2" t="b">
        <f t="shared" si="396"/>
        <v>0</v>
      </c>
      <c r="I687" s="2" t="str">
        <f t="shared" si="407"/>
        <v/>
      </c>
      <c r="J687" s="2" t="str">
        <f t="shared" si="397"/>
        <v/>
      </c>
      <c r="K687" s="2" t="str">
        <f t="shared" si="398"/>
        <v/>
      </c>
      <c r="L687" s="2" t="str">
        <f t="shared" si="399"/>
        <v/>
      </c>
      <c r="N687" s="2" t="str">
        <f t="shared" si="400"/>
        <v/>
      </c>
      <c r="O687" s="2" t="str">
        <f t="shared" si="401"/>
        <v/>
      </c>
      <c r="P687" s="2" t="str">
        <f t="shared" si="402"/>
        <v/>
      </c>
      <c r="T687" s="2" t="str">
        <f t="shared" si="420"/>
        <v/>
      </c>
      <c r="U687" s="2" t="str">
        <f t="shared" si="420"/>
        <v/>
      </c>
      <c r="V687" s="2" t="str">
        <f t="shared" si="420"/>
        <v/>
      </c>
      <c r="W687" s="2" t="str">
        <f t="shared" si="420"/>
        <v/>
      </c>
      <c r="X687" s="2" t="str">
        <f t="shared" si="420"/>
        <v/>
      </c>
      <c r="Y687" s="2" t="str">
        <f t="shared" si="420"/>
        <v/>
      </c>
      <c r="Z687" s="2" t="str">
        <f t="shared" si="420"/>
        <v/>
      </c>
      <c r="AA687" s="2" t="str">
        <f t="shared" si="420"/>
        <v/>
      </c>
      <c r="AB687" s="2" t="str">
        <f t="shared" si="420"/>
        <v/>
      </c>
      <c r="AC687" s="2" t="str">
        <f t="shared" si="420"/>
        <v/>
      </c>
      <c r="AD687" s="2" t="str">
        <f t="shared" si="421"/>
        <v/>
      </c>
      <c r="AE687" s="2" t="str">
        <f t="shared" si="421"/>
        <v/>
      </c>
      <c r="AF687" s="2" t="str">
        <f t="shared" si="421"/>
        <v/>
      </c>
      <c r="AG687" s="2" t="str">
        <f t="shared" si="421"/>
        <v/>
      </c>
      <c r="AH687" s="2" t="str">
        <f t="shared" si="421"/>
        <v/>
      </c>
      <c r="AI687" s="2" t="str">
        <f t="shared" si="421"/>
        <v/>
      </c>
      <c r="AJ687" s="2" t="str">
        <f t="shared" si="421"/>
        <v/>
      </c>
      <c r="AK687" s="2" t="str">
        <f t="shared" si="421"/>
        <v/>
      </c>
      <c r="AL687" s="2" t="str">
        <f t="shared" si="421"/>
        <v/>
      </c>
      <c r="AM687" s="2" t="str">
        <f t="shared" si="421"/>
        <v/>
      </c>
      <c r="AN687" s="2" t="str">
        <f t="shared" si="422"/>
        <v/>
      </c>
      <c r="AO687" s="2" t="str">
        <f t="shared" si="422"/>
        <v/>
      </c>
      <c r="AP687" s="2" t="str">
        <f t="shared" si="422"/>
        <v/>
      </c>
      <c r="AQ687" s="2" t="str">
        <f t="shared" si="422"/>
        <v/>
      </c>
      <c r="AR687" s="2" t="str">
        <f t="shared" si="422"/>
        <v/>
      </c>
      <c r="AS687" s="2" t="str">
        <f t="shared" si="422"/>
        <v/>
      </c>
      <c r="AT687" s="2" t="str">
        <f t="shared" si="422"/>
        <v/>
      </c>
      <c r="AU687" s="2" t="str">
        <f t="shared" si="422"/>
        <v/>
      </c>
      <c r="AV687" s="2" t="str">
        <f t="shared" si="422"/>
        <v/>
      </c>
      <c r="AW687" s="2" t="str">
        <f t="shared" si="422"/>
        <v/>
      </c>
      <c r="AX687" s="2" t="str">
        <f t="shared" si="423"/>
        <v/>
      </c>
      <c r="AY687" s="2" t="str">
        <f t="shared" si="423"/>
        <v/>
      </c>
      <c r="AZ687" s="2" t="str">
        <f t="shared" si="423"/>
        <v/>
      </c>
      <c r="BA687" s="2" t="str">
        <f t="shared" si="423"/>
        <v/>
      </c>
      <c r="BB687" s="2" t="str">
        <f t="shared" si="423"/>
        <v/>
      </c>
      <c r="BC687" s="2" t="str">
        <f t="shared" si="423"/>
        <v/>
      </c>
      <c r="BD687" s="2" t="str">
        <f t="shared" si="423"/>
        <v/>
      </c>
      <c r="BE687" s="2" t="str">
        <f t="shared" si="423"/>
        <v/>
      </c>
      <c r="BF687" s="2" t="str">
        <f t="shared" si="423"/>
        <v/>
      </c>
      <c r="BG687" s="2" t="str">
        <f t="shared" si="423"/>
        <v/>
      </c>
      <c r="BH687" s="2" t="str">
        <f t="shared" si="423"/>
        <v/>
      </c>
      <c r="BI687" s="2" t="str">
        <f t="shared" si="423"/>
        <v/>
      </c>
      <c r="BJ687" s="2" t="str">
        <f t="shared" si="423"/>
        <v/>
      </c>
      <c r="BK687" s="2" t="str">
        <f t="shared" si="423"/>
        <v/>
      </c>
    </row>
    <row r="688" spans="1:63" ht="43.5" x14ac:dyDescent="0.35">
      <c r="A688" s="2" t="str">
        <f>RawData!A684&amp;" "&amp;RawData!B684&amp;" "&amp;RawData!C684&amp;" "&amp;RawData!D684&amp;" "&amp;RawData!E684</f>
        <v xml:space="preserve">MISC  CPM and Non CPM Miscellenous Disks: .TAR .IMD images  </v>
      </c>
      <c r="B688" s="2" t="str">
        <f t="shared" si="391"/>
        <v>MISC CPM and Non CPM Miscellenous Disks: .TAR .IMD images</v>
      </c>
      <c r="C688" s="2">
        <f t="shared" si="392"/>
        <v>5</v>
      </c>
      <c r="D688" s="2">
        <f t="shared" si="393"/>
        <v>9</v>
      </c>
      <c r="E688" s="2">
        <f t="shared" si="394"/>
        <v>13</v>
      </c>
      <c r="F688" s="2" t="b">
        <f t="shared" si="395"/>
        <v>0</v>
      </c>
      <c r="G688" s="2" t="b">
        <f t="shared" si="396"/>
        <v>0</v>
      </c>
      <c r="I688" s="2" t="str">
        <f t="shared" si="407"/>
        <v/>
      </c>
      <c r="J688" s="2" t="str">
        <f t="shared" si="397"/>
        <v/>
      </c>
      <c r="K688" s="2" t="str">
        <f t="shared" si="398"/>
        <v/>
      </c>
      <c r="L688" s="2" t="str">
        <f t="shared" si="399"/>
        <v>MISC CPM and Non CPM Miscellenous Disks: .TAR .IMD images</v>
      </c>
      <c r="N688" s="2" t="str">
        <f t="shared" si="400"/>
        <v/>
      </c>
      <c r="O688" s="2" t="str">
        <f t="shared" si="401"/>
        <v/>
      </c>
      <c r="P688" s="2" t="str">
        <f t="shared" si="402"/>
        <v/>
      </c>
      <c r="T688" s="2" t="str">
        <f t="shared" si="420"/>
        <v/>
      </c>
      <c r="U688" s="2" t="str">
        <f t="shared" si="420"/>
        <v/>
      </c>
      <c r="V688" s="2" t="str">
        <f t="shared" si="420"/>
        <v/>
      </c>
      <c r="W688" s="2" t="str">
        <f t="shared" si="420"/>
        <v/>
      </c>
      <c r="X688" s="2" t="str">
        <f t="shared" si="420"/>
        <v/>
      </c>
      <c r="Y688" s="2" t="str">
        <f t="shared" si="420"/>
        <v/>
      </c>
      <c r="Z688" s="2" t="str">
        <f t="shared" si="420"/>
        <v/>
      </c>
      <c r="AA688" s="2" t="str">
        <f t="shared" si="420"/>
        <v/>
      </c>
      <c r="AB688" s="2" t="str">
        <f t="shared" si="420"/>
        <v/>
      </c>
      <c r="AC688" s="2" t="str">
        <f t="shared" si="420"/>
        <v/>
      </c>
      <c r="AD688" s="2" t="str">
        <f t="shared" si="421"/>
        <v/>
      </c>
      <c r="AE688" s="2" t="str">
        <f t="shared" si="421"/>
        <v/>
      </c>
      <c r="AF688" s="2" t="str">
        <f t="shared" si="421"/>
        <v/>
      </c>
      <c r="AG688" s="2" t="str">
        <f t="shared" si="421"/>
        <v/>
      </c>
      <c r="AH688" s="2" t="str">
        <f t="shared" si="421"/>
        <v/>
      </c>
      <c r="AI688" s="2" t="str">
        <f t="shared" si="421"/>
        <v/>
      </c>
      <c r="AJ688" s="2" t="str">
        <f t="shared" si="421"/>
        <v/>
      </c>
      <c r="AK688" s="2" t="str">
        <f t="shared" si="421"/>
        <v/>
      </c>
      <c r="AL688" s="2" t="str">
        <f t="shared" si="421"/>
        <v/>
      </c>
      <c r="AM688" s="2" t="str">
        <f t="shared" si="421"/>
        <v/>
      </c>
      <c r="AN688" s="2" t="str">
        <f t="shared" si="422"/>
        <v/>
      </c>
      <c r="AO688" s="2" t="str">
        <f t="shared" si="422"/>
        <v/>
      </c>
      <c r="AP688" s="2" t="str">
        <f t="shared" si="422"/>
        <v/>
      </c>
      <c r="AQ688" s="2" t="str">
        <f t="shared" si="422"/>
        <v/>
      </c>
      <c r="AR688" s="2" t="str">
        <f t="shared" si="422"/>
        <v/>
      </c>
      <c r="AS688" s="2" t="str">
        <f t="shared" si="422"/>
        <v/>
      </c>
      <c r="AT688" s="2" t="str">
        <f t="shared" si="422"/>
        <v/>
      </c>
      <c r="AU688" s="2" t="str">
        <f t="shared" si="422"/>
        <v/>
      </c>
      <c r="AV688" s="2" t="str">
        <f t="shared" si="422"/>
        <v/>
      </c>
      <c r="AW688" s="2" t="str">
        <f t="shared" si="422"/>
        <v/>
      </c>
      <c r="AX688" s="2" t="str">
        <f t="shared" si="423"/>
        <v/>
      </c>
      <c r="AY688" s="2" t="str">
        <f t="shared" si="423"/>
        <v/>
      </c>
      <c r="AZ688" s="2" t="str">
        <f t="shared" si="423"/>
        <v/>
      </c>
      <c r="BA688" s="2" t="str">
        <f t="shared" si="423"/>
        <v/>
      </c>
      <c r="BB688" s="2" t="str">
        <f t="shared" si="423"/>
        <v/>
      </c>
      <c r="BC688" s="2" t="str">
        <f t="shared" si="423"/>
        <v/>
      </c>
      <c r="BD688" s="2" t="str">
        <f t="shared" si="423"/>
        <v/>
      </c>
      <c r="BE688" s="2" t="str">
        <f t="shared" si="423"/>
        <v/>
      </c>
      <c r="BF688" s="2" t="str">
        <f t="shared" si="423"/>
        <v/>
      </c>
      <c r="BG688" s="2" t="str">
        <f t="shared" si="423"/>
        <v/>
      </c>
      <c r="BH688" s="2" t="str">
        <f t="shared" si="423"/>
        <v/>
      </c>
      <c r="BI688" s="2" t="str">
        <f t="shared" si="423"/>
        <v/>
      </c>
      <c r="BJ688" s="2" t="str">
        <f t="shared" si="423"/>
        <v/>
      </c>
      <c r="BK688" s="2" t="str">
        <f t="shared" si="423"/>
        <v/>
      </c>
    </row>
    <row r="689" spans="1:63" ht="43.5" x14ac:dyDescent="0.35">
      <c r="A689" s="2" t="str">
        <f>RawData!A685&amp;" "&amp;RawData!B685&amp;" "&amp;RawData!C685&amp;" "&amp;RawData!D685&amp;" "&amp;RawData!E685</f>
        <v xml:space="preserve">551 20100214  LGDSDDST Program development in  CDOS format </v>
      </c>
      <c r="B689" s="2" t="str">
        <f t="shared" si="391"/>
        <v>551 20100214 LGDSDDST Program development in CDOS format</v>
      </c>
      <c r="C689" s="2">
        <f t="shared" si="392"/>
        <v>4</v>
      </c>
      <c r="D689" s="2">
        <f t="shared" si="393"/>
        <v>13</v>
      </c>
      <c r="E689" s="2">
        <f t="shared" si="394"/>
        <v>22</v>
      </c>
      <c r="F689" s="2" t="b">
        <f t="shared" si="395"/>
        <v>1</v>
      </c>
      <c r="G689" s="2" t="b">
        <f t="shared" si="396"/>
        <v>1</v>
      </c>
      <c r="I689" s="2">
        <f t="shared" si="407"/>
        <v>551</v>
      </c>
      <c r="J689" s="2" t="str">
        <f t="shared" si="397"/>
        <v>20100214</v>
      </c>
      <c r="K689" s="2" t="str">
        <f t="shared" si="398"/>
        <v>LGDSDDST</v>
      </c>
      <c r="L689" s="2" t="str">
        <f t="shared" si="399"/>
        <v>Program development in CDOS format</v>
      </c>
      <c r="N689" s="2" t="b">
        <f t="shared" si="400"/>
        <v>0</v>
      </c>
      <c r="O689" s="2" t="b">
        <f t="shared" si="401"/>
        <v>0</v>
      </c>
      <c r="P689" s="2" t="str">
        <f t="shared" si="402"/>
        <v>LGDSDDST</v>
      </c>
      <c r="T689" s="2" t="b">
        <f t="shared" si="420"/>
        <v>0</v>
      </c>
      <c r="U689" s="2" t="b">
        <f t="shared" si="420"/>
        <v>1</v>
      </c>
      <c r="V689" s="2" t="b">
        <f t="shared" si="420"/>
        <v>0</v>
      </c>
      <c r="W689" s="2" t="b">
        <f t="shared" si="420"/>
        <v>0</v>
      </c>
      <c r="X689" s="2" t="b">
        <f t="shared" si="420"/>
        <v>0</v>
      </c>
      <c r="Y689" s="2" t="b">
        <f t="shared" si="420"/>
        <v>0</v>
      </c>
      <c r="Z689" s="2" t="b">
        <f t="shared" si="420"/>
        <v>0</v>
      </c>
      <c r="AA689" s="2" t="b">
        <f t="shared" si="420"/>
        <v>0</v>
      </c>
      <c r="AB689" s="2" t="b">
        <f t="shared" si="420"/>
        <v>0</v>
      </c>
      <c r="AC689" s="2" t="b">
        <f t="shared" si="420"/>
        <v>0</v>
      </c>
      <c r="AD689" s="2" t="b">
        <f t="shared" si="421"/>
        <v>0</v>
      </c>
      <c r="AE689" s="2" t="b">
        <f t="shared" si="421"/>
        <v>0</v>
      </c>
      <c r="AF689" s="2" t="b">
        <f t="shared" si="421"/>
        <v>0</v>
      </c>
      <c r="AG689" s="2" t="b">
        <f t="shared" si="421"/>
        <v>0</v>
      </c>
      <c r="AH689" s="2" t="b">
        <f t="shared" si="421"/>
        <v>0</v>
      </c>
      <c r="AI689" s="2" t="b">
        <f t="shared" si="421"/>
        <v>0</v>
      </c>
      <c r="AJ689" s="2" t="b">
        <f t="shared" si="421"/>
        <v>0</v>
      </c>
      <c r="AK689" s="2" t="b">
        <f t="shared" si="421"/>
        <v>0</v>
      </c>
      <c r="AL689" s="2" t="b">
        <f t="shared" si="421"/>
        <v>0</v>
      </c>
      <c r="AM689" s="2" t="b">
        <f t="shared" si="421"/>
        <v>0</v>
      </c>
      <c r="AN689" s="2" t="b">
        <f t="shared" si="422"/>
        <v>0</v>
      </c>
      <c r="AO689" s="2" t="b">
        <f t="shared" si="422"/>
        <v>0</v>
      </c>
      <c r="AP689" s="2" t="b">
        <f t="shared" si="422"/>
        <v>0</v>
      </c>
      <c r="AQ689" s="2" t="b">
        <f t="shared" si="422"/>
        <v>0</v>
      </c>
      <c r="AR689" s="2" t="b">
        <f t="shared" si="422"/>
        <v>0</v>
      </c>
      <c r="AS689" s="2" t="b">
        <f t="shared" si="422"/>
        <v>0</v>
      </c>
      <c r="AT689" s="2" t="b">
        <f t="shared" si="422"/>
        <v>1</v>
      </c>
      <c r="AU689" s="2" t="b">
        <f t="shared" si="422"/>
        <v>1</v>
      </c>
      <c r="AV689" s="2" t="b">
        <f t="shared" si="422"/>
        <v>1</v>
      </c>
      <c r="AW689" s="2" t="b">
        <f t="shared" si="422"/>
        <v>1</v>
      </c>
      <c r="AX689" s="2" t="b">
        <f t="shared" si="423"/>
        <v>1</v>
      </c>
      <c r="AY689" s="2" t="b">
        <f t="shared" si="423"/>
        <v>1</v>
      </c>
      <c r="AZ689" s="2" t="b">
        <f t="shared" si="423"/>
        <v>1</v>
      </c>
      <c r="BA689" s="2" t="b">
        <f t="shared" si="423"/>
        <v>1</v>
      </c>
      <c r="BB689" s="2" t="b">
        <f t="shared" si="423"/>
        <v>1</v>
      </c>
      <c r="BC689" s="2" t="b">
        <f t="shared" si="423"/>
        <v>1</v>
      </c>
      <c r="BD689" s="2" t="b">
        <f t="shared" si="423"/>
        <v>1</v>
      </c>
      <c r="BE689" s="2" t="b">
        <f t="shared" si="423"/>
        <v>1</v>
      </c>
      <c r="BF689" s="2" t="b">
        <f t="shared" si="423"/>
        <v>1</v>
      </c>
      <c r="BG689" s="2" t="b">
        <f t="shared" si="423"/>
        <v>1</v>
      </c>
      <c r="BH689" s="2" t="b">
        <f t="shared" si="423"/>
        <v>1</v>
      </c>
      <c r="BI689" s="2" t="b">
        <f t="shared" si="423"/>
        <v>1</v>
      </c>
      <c r="BJ689" s="2" t="b">
        <f t="shared" si="423"/>
        <v>1</v>
      </c>
      <c r="BK689" s="2" t="b">
        <f t="shared" si="423"/>
        <v>1</v>
      </c>
    </row>
    <row r="690" spans="1:63" ht="29" x14ac:dyDescent="0.35">
      <c r="A690" s="2" t="str">
        <f>RawData!A686&amp;" "&amp;RawData!B686&amp;" "&amp;RawData!C686&amp;" "&amp;RawData!D686&amp;" "&amp;RawData!E686</f>
        <v xml:space="preserve">552 20100214  LGDSDDST CPM Business Programs </v>
      </c>
      <c r="B690" s="2" t="str">
        <f t="shared" si="391"/>
        <v>552 20100214 LGDSDDST CPM Business Programs</v>
      </c>
      <c r="C690" s="2">
        <f t="shared" si="392"/>
        <v>4</v>
      </c>
      <c r="D690" s="2">
        <f t="shared" si="393"/>
        <v>13</v>
      </c>
      <c r="E690" s="2">
        <f t="shared" si="394"/>
        <v>22</v>
      </c>
      <c r="F690" s="2" t="b">
        <f t="shared" si="395"/>
        <v>1</v>
      </c>
      <c r="G690" s="2" t="b">
        <f t="shared" si="396"/>
        <v>1</v>
      </c>
      <c r="I690" s="2">
        <f t="shared" si="407"/>
        <v>552</v>
      </c>
      <c r="J690" s="2" t="str">
        <f t="shared" si="397"/>
        <v>20100214</v>
      </c>
      <c r="K690" s="2" t="str">
        <f t="shared" si="398"/>
        <v>LGDSDDST</v>
      </c>
      <c r="L690" s="2" t="str">
        <f t="shared" si="399"/>
        <v>CPM Business Programs</v>
      </c>
      <c r="N690" s="2" t="b">
        <f t="shared" si="400"/>
        <v>0</v>
      </c>
      <c r="O690" s="2" t="b">
        <f t="shared" si="401"/>
        <v>0</v>
      </c>
      <c r="P690" s="2" t="str">
        <f t="shared" si="402"/>
        <v>LGDSDDST</v>
      </c>
      <c r="T690" s="2" t="b">
        <f t="shared" si="420"/>
        <v>0</v>
      </c>
      <c r="U690" s="2" t="b">
        <f t="shared" si="420"/>
        <v>0</v>
      </c>
      <c r="V690" s="2" t="b">
        <f t="shared" si="420"/>
        <v>1</v>
      </c>
      <c r="W690" s="2" t="b">
        <f t="shared" si="420"/>
        <v>0</v>
      </c>
      <c r="X690" s="2" t="b">
        <f t="shared" si="420"/>
        <v>0</v>
      </c>
      <c r="Y690" s="2" t="b">
        <f t="shared" si="420"/>
        <v>0</v>
      </c>
      <c r="Z690" s="2" t="b">
        <f t="shared" si="420"/>
        <v>0</v>
      </c>
      <c r="AA690" s="2" t="b">
        <f t="shared" si="420"/>
        <v>0</v>
      </c>
      <c r="AB690" s="2" t="b">
        <f t="shared" si="420"/>
        <v>0</v>
      </c>
      <c r="AC690" s="2" t="b">
        <f t="shared" si="420"/>
        <v>0</v>
      </c>
      <c r="AD690" s="2" t="b">
        <f t="shared" si="421"/>
        <v>0</v>
      </c>
      <c r="AE690" s="2" t="b">
        <f t="shared" si="421"/>
        <v>0</v>
      </c>
      <c r="AF690" s="2" t="b">
        <f t="shared" si="421"/>
        <v>0</v>
      </c>
      <c r="AG690" s="2" t="b">
        <f t="shared" si="421"/>
        <v>0</v>
      </c>
      <c r="AH690" s="2" t="b">
        <f t="shared" si="421"/>
        <v>0</v>
      </c>
      <c r="AI690" s="2" t="b">
        <f t="shared" si="421"/>
        <v>0</v>
      </c>
      <c r="AJ690" s="2" t="b">
        <f t="shared" si="421"/>
        <v>0</v>
      </c>
      <c r="AK690" s="2" t="b">
        <f t="shared" si="421"/>
        <v>0</v>
      </c>
      <c r="AL690" s="2" t="b">
        <f t="shared" si="421"/>
        <v>0</v>
      </c>
      <c r="AM690" s="2" t="b">
        <f t="shared" si="421"/>
        <v>0</v>
      </c>
      <c r="AN690" s="2" t="b">
        <f t="shared" si="422"/>
        <v>0</v>
      </c>
      <c r="AO690" s="2" t="b">
        <f t="shared" si="422"/>
        <v>0</v>
      </c>
      <c r="AP690" s="2" t="b">
        <f t="shared" si="422"/>
        <v>0</v>
      </c>
      <c r="AQ690" s="2" t="b">
        <f t="shared" si="422"/>
        <v>0</v>
      </c>
      <c r="AR690" s="2" t="b">
        <f t="shared" si="422"/>
        <v>0</v>
      </c>
      <c r="AS690" s="2" t="b">
        <f t="shared" si="422"/>
        <v>0</v>
      </c>
      <c r="AT690" s="2" t="b">
        <f t="shared" si="422"/>
        <v>1</v>
      </c>
      <c r="AU690" s="2" t="b">
        <f t="shared" si="422"/>
        <v>1</v>
      </c>
      <c r="AV690" s="2" t="b">
        <f t="shared" si="422"/>
        <v>1</v>
      </c>
      <c r="AW690" s="2" t="b">
        <f t="shared" si="422"/>
        <v>1</v>
      </c>
      <c r="AX690" s="2" t="b">
        <f t="shared" si="423"/>
        <v>1</v>
      </c>
      <c r="AY690" s="2" t="b">
        <f t="shared" si="423"/>
        <v>1</v>
      </c>
      <c r="AZ690" s="2" t="b">
        <f t="shared" si="423"/>
        <v>1</v>
      </c>
      <c r="BA690" s="2" t="b">
        <f t="shared" si="423"/>
        <v>1</v>
      </c>
      <c r="BB690" s="2" t="b">
        <f t="shared" si="423"/>
        <v>1</v>
      </c>
      <c r="BC690" s="2" t="b">
        <f t="shared" si="423"/>
        <v>1</v>
      </c>
      <c r="BD690" s="2" t="b">
        <f t="shared" si="423"/>
        <v>1</v>
      </c>
      <c r="BE690" s="2" t="b">
        <f t="shared" si="423"/>
        <v>1</v>
      </c>
      <c r="BF690" s="2" t="b">
        <f t="shared" si="423"/>
        <v>1</v>
      </c>
      <c r="BG690" s="2" t="b">
        <f t="shared" si="423"/>
        <v>1</v>
      </c>
      <c r="BH690" s="2" t="b">
        <f t="shared" si="423"/>
        <v>1</v>
      </c>
      <c r="BI690" s="2" t="b">
        <f t="shared" si="423"/>
        <v>1</v>
      </c>
      <c r="BJ690" s="2" t="b">
        <f t="shared" si="423"/>
        <v>1</v>
      </c>
      <c r="BK690" s="2" t="b">
        <f t="shared" si="423"/>
        <v>1</v>
      </c>
    </row>
    <row r="691" spans="1:63" ht="29" x14ac:dyDescent="0.35">
      <c r="A691" s="2" t="str">
        <f>RawData!A687&amp;" "&amp;RawData!B687&amp;" "&amp;RawData!C687&amp;" "&amp;RawData!D687&amp;" "&amp;RawData!E687</f>
        <v xml:space="preserve">553 20080530   LDSDDST DEC Decmate 1 Field Test 1.7.4 </v>
      </c>
      <c r="B691" s="2" t="str">
        <f t="shared" si="391"/>
        <v>553 20080530 LDSDDST DEC Decmate 1 Field Test 1.7.4</v>
      </c>
      <c r="C691" s="2">
        <f t="shared" si="392"/>
        <v>4</v>
      </c>
      <c r="D691" s="2">
        <f t="shared" si="393"/>
        <v>13</v>
      </c>
      <c r="E691" s="2">
        <f t="shared" si="394"/>
        <v>21</v>
      </c>
      <c r="F691" s="2" t="b">
        <f t="shared" si="395"/>
        <v>1</v>
      </c>
      <c r="G691" s="2" t="b">
        <f t="shared" si="396"/>
        <v>1</v>
      </c>
      <c r="I691" s="2">
        <f t="shared" si="407"/>
        <v>553</v>
      </c>
      <c r="J691" s="2" t="str">
        <f t="shared" si="397"/>
        <v>20080530</v>
      </c>
      <c r="K691" s="2" t="str">
        <f t="shared" si="398"/>
        <v>LDSDDST</v>
      </c>
      <c r="L691" s="2" t="str">
        <f t="shared" si="399"/>
        <v>DEC Decmate 1 Field Test 1.7.4</v>
      </c>
      <c r="N691" s="2" t="b">
        <f t="shared" si="400"/>
        <v>0</v>
      </c>
      <c r="O691" s="2" t="b">
        <f t="shared" si="401"/>
        <v>0</v>
      </c>
      <c r="P691" s="2" t="str">
        <f t="shared" si="402"/>
        <v>LDSDDST</v>
      </c>
      <c r="T691" s="2" t="b">
        <f t="shared" si="420"/>
        <v>0</v>
      </c>
      <c r="U691" s="2" t="b">
        <f t="shared" si="420"/>
        <v>0</v>
      </c>
      <c r="V691" s="2" t="b">
        <f t="shared" si="420"/>
        <v>0</v>
      </c>
      <c r="W691" s="2" t="b">
        <f t="shared" si="420"/>
        <v>0</v>
      </c>
      <c r="X691" s="2" t="b">
        <f t="shared" si="420"/>
        <v>0</v>
      </c>
      <c r="Y691" s="2" t="b">
        <f t="shared" si="420"/>
        <v>0</v>
      </c>
      <c r="Z691" s="2" t="b">
        <f t="shared" si="420"/>
        <v>0</v>
      </c>
      <c r="AA691" s="2" t="b">
        <f t="shared" si="420"/>
        <v>0</v>
      </c>
      <c r="AB691" s="2" t="b">
        <f t="shared" si="420"/>
        <v>0</v>
      </c>
      <c r="AC691" s="2" t="b">
        <f t="shared" si="420"/>
        <v>0</v>
      </c>
      <c r="AD691" s="2" t="b">
        <f t="shared" si="421"/>
        <v>0</v>
      </c>
      <c r="AE691" s="2" t="b">
        <f t="shared" si="421"/>
        <v>0</v>
      </c>
      <c r="AF691" s="2" t="b">
        <f t="shared" si="421"/>
        <v>0</v>
      </c>
      <c r="AG691" s="2" t="b">
        <f t="shared" si="421"/>
        <v>0</v>
      </c>
      <c r="AH691" s="2" t="b">
        <f t="shared" si="421"/>
        <v>0</v>
      </c>
      <c r="AI691" s="2" t="b">
        <f t="shared" si="421"/>
        <v>0</v>
      </c>
      <c r="AJ691" s="2" t="b">
        <f t="shared" si="421"/>
        <v>0</v>
      </c>
      <c r="AK691" s="2" t="b">
        <f t="shared" si="421"/>
        <v>0</v>
      </c>
      <c r="AL691" s="2" t="b">
        <f t="shared" si="421"/>
        <v>0</v>
      </c>
      <c r="AM691" s="2" t="b">
        <f t="shared" si="421"/>
        <v>0</v>
      </c>
      <c r="AN691" s="2" t="b">
        <f t="shared" si="422"/>
        <v>0</v>
      </c>
      <c r="AO691" s="2" t="b">
        <f t="shared" si="422"/>
        <v>0</v>
      </c>
      <c r="AP691" s="2" t="b">
        <f t="shared" si="422"/>
        <v>0</v>
      </c>
      <c r="AQ691" s="2" t="b">
        <f t="shared" si="422"/>
        <v>0</v>
      </c>
      <c r="AR691" s="2" t="b">
        <f t="shared" si="422"/>
        <v>0</v>
      </c>
      <c r="AS691" s="2" t="b">
        <f t="shared" si="422"/>
        <v>0</v>
      </c>
      <c r="AT691" s="2" t="b">
        <f t="shared" si="422"/>
        <v>1</v>
      </c>
      <c r="AU691" s="2" t="b">
        <f t="shared" si="422"/>
        <v>1</v>
      </c>
      <c r="AV691" s="2" t="b">
        <f t="shared" si="422"/>
        <v>1</v>
      </c>
      <c r="AW691" s="2" t="b">
        <f t="shared" si="422"/>
        <v>1</v>
      </c>
      <c r="AX691" s="2" t="b">
        <f t="shared" si="423"/>
        <v>1</v>
      </c>
      <c r="AY691" s="2" t="b">
        <f t="shared" si="423"/>
        <v>1</v>
      </c>
      <c r="AZ691" s="2" t="b">
        <f t="shared" si="423"/>
        <v>1</v>
      </c>
      <c r="BA691" s="2" t="b">
        <f t="shared" si="423"/>
        <v>1</v>
      </c>
      <c r="BB691" s="2" t="b">
        <f t="shared" si="423"/>
        <v>1</v>
      </c>
      <c r="BC691" s="2" t="b">
        <f t="shared" si="423"/>
        <v>1</v>
      </c>
      <c r="BD691" s="2" t="b">
        <f t="shared" si="423"/>
        <v>1</v>
      </c>
      <c r="BE691" s="2" t="b">
        <f t="shared" si="423"/>
        <v>1</v>
      </c>
      <c r="BF691" s="2" t="b">
        <f t="shared" si="423"/>
        <v>1</v>
      </c>
      <c r="BG691" s="2" t="b">
        <f t="shared" si="423"/>
        <v>1</v>
      </c>
      <c r="BH691" s="2" t="b">
        <f t="shared" si="423"/>
        <v>1</v>
      </c>
      <c r="BI691" s="2" t="b">
        <f t="shared" si="423"/>
        <v>1</v>
      </c>
      <c r="BJ691" s="2" t="b">
        <f t="shared" si="423"/>
        <v>1</v>
      </c>
      <c r="BK691" s="2" t="b">
        <f t="shared" si="423"/>
        <v>1</v>
      </c>
    </row>
    <row r="692" spans="1:63" ht="29" x14ac:dyDescent="0.35">
      <c r="A692" s="2" t="str">
        <f>RawData!A688&amp;" "&amp;RawData!B688&amp;" "&amp;RawData!C688&amp;" "&amp;RawData!D688&amp;" "&amp;RawData!E688</f>
        <v xml:space="preserve">554 20080530   LDSDDST DEC DECMATE systems disk </v>
      </c>
      <c r="B692" s="2" t="str">
        <f t="shared" si="391"/>
        <v>554 20080530 LDSDDST DEC DECMATE systems disk</v>
      </c>
      <c r="C692" s="2">
        <f t="shared" si="392"/>
        <v>4</v>
      </c>
      <c r="D692" s="2">
        <f t="shared" si="393"/>
        <v>13</v>
      </c>
      <c r="E692" s="2">
        <f t="shared" si="394"/>
        <v>21</v>
      </c>
      <c r="F692" s="2" t="b">
        <f t="shared" si="395"/>
        <v>1</v>
      </c>
      <c r="G692" s="2" t="b">
        <f t="shared" si="396"/>
        <v>1</v>
      </c>
      <c r="I692" s="2">
        <f t="shared" si="407"/>
        <v>554</v>
      </c>
      <c r="J692" s="2" t="str">
        <f t="shared" si="397"/>
        <v>20080530</v>
      </c>
      <c r="K692" s="2" t="str">
        <f t="shared" si="398"/>
        <v>LDSDDST</v>
      </c>
      <c r="L692" s="2" t="str">
        <f t="shared" si="399"/>
        <v>DEC DECMATE systems disk</v>
      </c>
      <c r="N692" s="2" t="b">
        <f t="shared" si="400"/>
        <v>0</v>
      </c>
      <c r="O692" s="2" t="b">
        <f t="shared" si="401"/>
        <v>0</v>
      </c>
      <c r="P692" s="2" t="str">
        <f t="shared" si="402"/>
        <v>LDSDDST</v>
      </c>
      <c r="T692" s="2" t="b">
        <f t="shared" si="420"/>
        <v>0</v>
      </c>
      <c r="U692" s="2" t="b">
        <f t="shared" si="420"/>
        <v>0</v>
      </c>
      <c r="V692" s="2" t="b">
        <f t="shared" si="420"/>
        <v>0</v>
      </c>
      <c r="W692" s="2" t="b">
        <f t="shared" si="420"/>
        <v>0</v>
      </c>
      <c r="X692" s="2" t="b">
        <f t="shared" si="420"/>
        <v>0</v>
      </c>
      <c r="Y692" s="2" t="b">
        <f t="shared" si="420"/>
        <v>0</v>
      </c>
      <c r="Z692" s="2" t="b">
        <f t="shared" si="420"/>
        <v>0</v>
      </c>
      <c r="AA692" s="2" t="b">
        <f t="shared" si="420"/>
        <v>0</v>
      </c>
      <c r="AB692" s="2" t="b">
        <f t="shared" si="420"/>
        <v>0</v>
      </c>
      <c r="AC692" s="2" t="b">
        <f t="shared" si="420"/>
        <v>0</v>
      </c>
      <c r="AD692" s="2" t="b">
        <f t="shared" si="421"/>
        <v>0</v>
      </c>
      <c r="AE692" s="2" t="b">
        <f t="shared" si="421"/>
        <v>0</v>
      </c>
      <c r="AF692" s="2" t="b">
        <f t="shared" si="421"/>
        <v>0</v>
      </c>
      <c r="AG692" s="2" t="b">
        <f t="shared" si="421"/>
        <v>0</v>
      </c>
      <c r="AH692" s="2" t="b">
        <f t="shared" si="421"/>
        <v>0</v>
      </c>
      <c r="AI692" s="2" t="b">
        <f t="shared" si="421"/>
        <v>0</v>
      </c>
      <c r="AJ692" s="2" t="b">
        <f t="shared" si="421"/>
        <v>0</v>
      </c>
      <c r="AK692" s="2" t="b">
        <f t="shared" si="421"/>
        <v>0</v>
      </c>
      <c r="AL692" s="2" t="b">
        <f t="shared" si="421"/>
        <v>0</v>
      </c>
      <c r="AM692" s="2" t="b">
        <f t="shared" si="421"/>
        <v>0</v>
      </c>
      <c r="AN692" s="2" t="b">
        <f t="shared" si="422"/>
        <v>0</v>
      </c>
      <c r="AO692" s="2" t="b">
        <f t="shared" si="422"/>
        <v>0</v>
      </c>
      <c r="AP692" s="2" t="b">
        <f t="shared" si="422"/>
        <v>0</v>
      </c>
      <c r="AQ692" s="2" t="b">
        <f t="shared" si="422"/>
        <v>0</v>
      </c>
      <c r="AR692" s="2" t="b">
        <f t="shared" si="422"/>
        <v>0</v>
      </c>
      <c r="AS692" s="2" t="b">
        <f t="shared" si="422"/>
        <v>0</v>
      </c>
      <c r="AT692" s="2" t="b">
        <f t="shared" si="422"/>
        <v>1</v>
      </c>
      <c r="AU692" s="2" t="b">
        <f t="shared" si="422"/>
        <v>1</v>
      </c>
      <c r="AV692" s="2" t="b">
        <f t="shared" si="422"/>
        <v>1</v>
      </c>
      <c r="AW692" s="2" t="b">
        <f t="shared" si="422"/>
        <v>1</v>
      </c>
      <c r="AX692" s="2" t="b">
        <f t="shared" si="423"/>
        <v>1</v>
      </c>
      <c r="AY692" s="2" t="b">
        <f t="shared" si="423"/>
        <v>1</v>
      </c>
      <c r="AZ692" s="2" t="b">
        <f t="shared" si="423"/>
        <v>1</v>
      </c>
      <c r="BA692" s="2" t="b">
        <f t="shared" si="423"/>
        <v>1</v>
      </c>
      <c r="BB692" s="2" t="b">
        <f t="shared" si="423"/>
        <v>1</v>
      </c>
      <c r="BC692" s="2" t="b">
        <f t="shared" si="423"/>
        <v>1</v>
      </c>
      <c r="BD692" s="2" t="b">
        <f t="shared" si="423"/>
        <v>1</v>
      </c>
      <c r="BE692" s="2" t="b">
        <f t="shared" si="423"/>
        <v>1</v>
      </c>
      <c r="BF692" s="2" t="b">
        <f t="shared" si="423"/>
        <v>1</v>
      </c>
      <c r="BG692" s="2" t="b">
        <f t="shared" si="423"/>
        <v>1</v>
      </c>
      <c r="BH692" s="2" t="b">
        <f t="shared" si="423"/>
        <v>1</v>
      </c>
      <c r="BI692" s="2" t="b">
        <f t="shared" si="423"/>
        <v>1</v>
      </c>
      <c r="BJ692" s="2" t="b">
        <f t="shared" si="423"/>
        <v>1</v>
      </c>
      <c r="BK692" s="2" t="b">
        <f t="shared" si="423"/>
        <v>1</v>
      </c>
    </row>
    <row r="693" spans="1:63" ht="29" x14ac:dyDescent="0.35">
      <c r="A693" s="2" t="str">
        <f>RawData!A689&amp;" "&amp;RawData!B689&amp;" "&amp;RawData!C689&amp;" "&amp;RawData!D689&amp;" "&amp;RawData!E689</f>
        <v xml:space="preserve">555 20100214  ULDSDDST Ray DMS trials </v>
      </c>
      <c r="B693" s="2" t="str">
        <f t="shared" si="391"/>
        <v>555 20100214 ULDSDDST Ray DMS trials</v>
      </c>
      <c r="C693" s="2">
        <f t="shared" si="392"/>
        <v>4</v>
      </c>
      <c r="D693" s="2">
        <f t="shared" si="393"/>
        <v>13</v>
      </c>
      <c r="E693" s="2">
        <f t="shared" si="394"/>
        <v>22</v>
      </c>
      <c r="F693" s="2" t="b">
        <f t="shared" si="395"/>
        <v>1</v>
      </c>
      <c r="G693" s="2" t="b">
        <f t="shared" si="396"/>
        <v>1</v>
      </c>
      <c r="I693" s="2">
        <f t="shared" si="407"/>
        <v>555</v>
      </c>
      <c r="J693" s="2" t="str">
        <f t="shared" si="397"/>
        <v>20100214</v>
      </c>
      <c r="K693" s="2" t="str">
        <f t="shared" si="398"/>
        <v>ULDSDDST</v>
      </c>
      <c r="L693" s="2" t="str">
        <f t="shared" si="399"/>
        <v>Ray DMS trials</v>
      </c>
      <c r="N693" s="2" t="b">
        <f t="shared" si="400"/>
        <v>0</v>
      </c>
      <c r="O693" s="2" t="b">
        <f t="shared" si="401"/>
        <v>0</v>
      </c>
      <c r="P693" s="2" t="str">
        <f t="shared" si="402"/>
        <v>ULDSDDST</v>
      </c>
      <c r="T693" s="2" t="b">
        <f t="shared" si="420"/>
        <v>0</v>
      </c>
      <c r="U693" s="2" t="b">
        <f t="shared" si="420"/>
        <v>0</v>
      </c>
      <c r="V693" s="2" t="b">
        <f t="shared" si="420"/>
        <v>0</v>
      </c>
      <c r="W693" s="2" t="b">
        <f t="shared" si="420"/>
        <v>0</v>
      </c>
      <c r="X693" s="2" t="b">
        <f t="shared" si="420"/>
        <v>0</v>
      </c>
      <c r="Y693" s="2" t="b">
        <f t="shared" si="420"/>
        <v>0</v>
      </c>
      <c r="Z693" s="2" t="b">
        <f t="shared" si="420"/>
        <v>0</v>
      </c>
      <c r="AA693" s="2" t="b">
        <f t="shared" si="420"/>
        <v>0</v>
      </c>
      <c r="AB693" s="2" t="b">
        <f t="shared" si="420"/>
        <v>0</v>
      </c>
      <c r="AC693" s="2" t="b">
        <f t="shared" si="420"/>
        <v>0</v>
      </c>
      <c r="AD693" s="2" t="b">
        <f t="shared" si="421"/>
        <v>0</v>
      </c>
      <c r="AE693" s="2" t="b">
        <f t="shared" si="421"/>
        <v>0</v>
      </c>
      <c r="AF693" s="2" t="b">
        <f t="shared" si="421"/>
        <v>0</v>
      </c>
      <c r="AG693" s="2" t="b">
        <f t="shared" si="421"/>
        <v>0</v>
      </c>
      <c r="AH693" s="2" t="b">
        <f t="shared" si="421"/>
        <v>0</v>
      </c>
      <c r="AI693" s="2" t="b">
        <f t="shared" si="421"/>
        <v>0</v>
      </c>
      <c r="AJ693" s="2" t="b">
        <f t="shared" si="421"/>
        <v>0</v>
      </c>
      <c r="AK693" s="2" t="b">
        <f t="shared" si="421"/>
        <v>0</v>
      </c>
      <c r="AL693" s="2" t="b">
        <f t="shared" si="421"/>
        <v>0</v>
      </c>
      <c r="AM693" s="2" t="b">
        <f t="shared" si="421"/>
        <v>0</v>
      </c>
      <c r="AN693" s="2" t="b">
        <f t="shared" si="422"/>
        <v>0</v>
      </c>
      <c r="AO693" s="2" t="b">
        <f t="shared" si="422"/>
        <v>0</v>
      </c>
      <c r="AP693" s="2" t="b">
        <f t="shared" si="422"/>
        <v>0</v>
      </c>
      <c r="AQ693" s="2" t="b">
        <f t="shared" si="422"/>
        <v>0</v>
      </c>
      <c r="AR693" s="2" t="b">
        <f t="shared" si="422"/>
        <v>0</v>
      </c>
      <c r="AS693" s="2" t="b">
        <f t="shared" si="422"/>
        <v>0</v>
      </c>
      <c r="AT693" s="2" t="b">
        <f t="shared" si="422"/>
        <v>1</v>
      </c>
      <c r="AU693" s="2" t="b">
        <f t="shared" si="422"/>
        <v>1</v>
      </c>
      <c r="AV693" s="2" t="b">
        <f t="shared" si="422"/>
        <v>1</v>
      </c>
      <c r="AW693" s="2" t="b">
        <f t="shared" si="422"/>
        <v>1</v>
      </c>
      <c r="AX693" s="2" t="b">
        <f t="shared" si="423"/>
        <v>1</v>
      </c>
      <c r="AY693" s="2" t="b">
        <f t="shared" si="423"/>
        <v>1</v>
      </c>
      <c r="AZ693" s="2" t="b">
        <f t="shared" si="423"/>
        <v>1</v>
      </c>
      <c r="BA693" s="2" t="b">
        <f t="shared" si="423"/>
        <v>1</v>
      </c>
      <c r="BB693" s="2" t="b">
        <f t="shared" si="423"/>
        <v>1</v>
      </c>
      <c r="BC693" s="2" t="b">
        <f t="shared" si="423"/>
        <v>1</v>
      </c>
      <c r="BD693" s="2" t="b">
        <f t="shared" si="423"/>
        <v>1</v>
      </c>
      <c r="BE693" s="2" t="b">
        <f t="shared" si="423"/>
        <v>1</v>
      </c>
      <c r="BF693" s="2" t="b">
        <f t="shared" si="423"/>
        <v>1</v>
      </c>
      <c r="BG693" s="2" t="b">
        <f t="shared" si="423"/>
        <v>1</v>
      </c>
      <c r="BH693" s="2" t="b">
        <f t="shared" si="423"/>
        <v>1</v>
      </c>
      <c r="BI693" s="2" t="b">
        <f t="shared" si="423"/>
        <v>1</v>
      </c>
      <c r="BJ693" s="2" t="b">
        <f t="shared" si="423"/>
        <v>1</v>
      </c>
      <c r="BK693" s="2" t="b">
        <f t="shared" si="423"/>
        <v>1</v>
      </c>
    </row>
    <row r="694" spans="1:63" ht="29" x14ac:dyDescent="0.35">
      <c r="A694" s="2" t="str">
        <f>RawData!A690&amp;" "&amp;RawData!B690&amp;" "&amp;RawData!C690&amp;" "&amp;RawData!D690&amp;" "&amp;RawData!E690</f>
        <v xml:space="preserve">556 20080530   LDSDDST Wordplex WPX1 </v>
      </c>
      <c r="B694" s="2" t="str">
        <f t="shared" si="391"/>
        <v>556 20080530 LDSDDST Wordplex WPX1</v>
      </c>
      <c r="C694" s="2">
        <f t="shared" si="392"/>
        <v>4</v>
      </c>
      <c r="D694" s="2">
        <f t="shared" si="393"/>
        <v>13</v>
      </c>
      <c r="E694" s="2">
        <f t="shared" si="394"/>
        <v>21</v>
      </c>
      <c r="F694" s="2" t="b">
        <f t="shared" si="395"/>
        <v>1</v>
      </c>
      <c r="G694" s="2" t="b">
        <f t="shared" si="396"/>
        <v>1</v>
      </c>
      <c r="I694" s="2">
        <f t="shared" si="407"/>
        <v>556</v>
      </c>
      <c r="J694" s="2" t="str">
        <f t="shared" si="397"/>
        <v>20080530</v>
      </c>
      <c r="K694" s="2" t="str">
        <f t="shared" si="398"/>
        <v>LDSDDST</v>
      </c>
      <c r="L694" s="2" t="str">
        <f t="shared" si="399"/>
        <v>Wordplex WPX1</v>
      </c>
      <c r="N694" s="2" t="b">
        <f t="shared" si="400"/>
        <v>0</v>
      </c>
      <c r="O694" s="2" t="b">
        <f t="shared" si="401"/>
        <v>0</v>
      </c>
      <c r="P694" s="2" t="str">
        <f t="shared" si="402"/>
        <v>LDSDDST</v>
      </c>
      <c r="T694" s="2" t="b">
        <f t="shared" si="420"/>
        <v>0</v>
      </c>
      <c r="U694" s="2" t="b">
        <f t="shared" si="420"/>
        <v>0</v>
      </c>
      <c r="V694" s="2" t="b">
        <f t="shared" si="420"/>
        <v>0</v>
      </c>
      <c r="W694" s="2" t="b">
        <f t="shared" si="420"/>
        <v>0</v>
      </c>
      <c r="X694" s="2" t="b">
        <f t="shared" si="420"/>
        <v>0</v>
      </c>
      <c r="Y694" s="2" t="b">
        <f t="shared" si="420"/>
        <v>0</v>
      </c>
      <c r="Z694" s="2" t="b">
        <f t="shared" si="420"/>
        <v>0</v>
      </c>
      <c r="AA694" s="2" t="b">
        <f t="shared" si="420"/>
        <v>0</v>
      </c>
      <c r="AB694" s="2" t="b">
        <f t="shared" si="420"/>
        <v>0</v>
      </c>
      <c r="AC694" s="2" t="b">
        <f t="shared" si="420"/>
        <v>0</v>
      </c>
      <c r="AD694" s="2" t="b">
        <f t="shared" si="421"/>
        <v>0</v>
      </c>
      <c r="AE694" s="2" t="b">
        <f t="shared" si="421"/>
        <v>0</v>
      </c>
      <c r="AF694" s="2" t="b">
        <f t="shared" si="421"/>
        <v>0</v>
      </c>
      <c r="AG694" s="2" t="b">
        <f t="shared" si="421"/>
        <v>0</v>
      </c>
      <c r="AH694" s="2" t="b">
        <f t="shared" si="421"/>
        <v>0</v>
      </c>
      <c r="AI694" s="2" t="b">
        <f t="shared" si="421"/>
        <v>0</v>
      </c>
      <c r="AJ694" s="2" t="b">
        <f t="shared" si="421"/>
        <v>0</v>
      </c>
      <c r="AK694" s="2" t="b">
        <f t="shared" si="421"/>
        <v>0</v>
      </c>
      <c r="AL694" s="2" t="b">
        <f t="shared" si="421"/>
        <v>0</v>
      </c>
      <c r="AM694" s="2" t="b">
        <f t="shared" si="421"/>
        <v>0</v>
      </c>
      <c r="AN694" s="2" t="b">
        <f t="shared" si="422"/>
        <v>0</v>
      </c>
      <c r="AO694" s="2" t="b">
        <f t="shared" si="422"/>
        <v>0</v>
      </c>
      <c r="AP694" s="2" t="b">
        <f t="shared" si="422"/>
        <v>0</v>
      </c>
      <c r="AQ694" s="2" t="b">
        <f t="shared" si="422"/>
        <v>0</v>
      </c>
      <c r="AR694" s="2" t="b">
        <f t="shared" si="422"/>
        <v>0</v>
      </c>
      <c r="AS694" s="2" t="b">
        <f t="shared" si="422"/>
        <v>0</v>
      </c>
      <c r="AT694" s="2" t="b">
        <f t="shared" si="422"/>
        <v>1</v>
      </c>
      <c r="AU694" s="2" t="b">
        <f t="shared" si="422"/>
        <v>1</v>
      </c>
      <c r="AV694" s="2" t="b">
        <f t="shared" si="422"/>
        <v>1</v>
      </c>
      <c r="AW694" s="2" t="b">
        <f t="shared" si="422"/>
        <v>1</v>
      </c>
      <c r="AX694" s="2" t="b">
        <f t="shared" si="423"/>
        <v>1</v>
      </c>
      <c r="AY694" s="2" t="b">
        <f t="shared" si="423"/>
        <v>1</v>
      </c>
      <c r="AZ694" s="2" t="b">
        <f t="shared" si="423"/>
        <v>1</v>
      </c>
      <c r="BA694" s="2" t="b">
        <f t="shared" si="423"/>
        <v>1</v>
      </c>
      <c r="BB694" s="2" t="b">
        <f t="shared" si="423"/>
        <v>1</v>
      </c>
      <c r="BC694" s="2" t="b">
        <f t="shared" si="423"/>
        <v>1</v>
      </c>
      <c r="BD694" s="2" t="b">
        <f t="shared" si="423"/>
        <v>1</v>
      </c>
      <c r="BE694" s="2" t="b">
        <f t="shared" si="423"/>
        <v>1</v>
      </c>
      <c r="BF694" s="2" t="b">
        <f t="shared" si="423"/>
        <v>1</v>
      </c>
      <c r="BG694" s="2" t="b">
        <f t="shared" si="423"/>
        <v>1</v>
      </c>
      <c r="BH694" s="2" t="b">
        <f t="shared" si="423"/>
        <v>1</v>
      </c>
      <c r="BI694" s="2" t="b">
        <f t="shared" si="423"/>
        <v>1</v>
      </c>
      <c r="BJ694" s="2" t="b">
        <f t="shared" si="423"/>
        <v>1</v>
      </c>
      <c r="BK694" s="2" t="b">
        <f t="shared" si="423"/>
        <v>1</v>
      </c>
    </row>
    <row r="695" spans="1:63" ht="43.5" x14ac:dyDescent="0.35">
      <c r="A695" s="2" t="str">
        <f>RawData!A691&amp;" "&amp;RawData!B691&amp;" "&amp;RawData!C691&amp;" "&amp;RawData!D691&amp;" "&amp;RawData!E691</f>
        <v xml:space="preserve">557 20080530   LDSDDST Trial Formatted Single Density Jacquard J500  AUTH files </v>
      </c>
      <c r="B695" s="2" t="str">
        <f t="shared" si="391"/>
        <v>557 20080530 LDSDDST Trial Formatted Single Density Jacquard J500 AUTH files</v>
      </c>
      <c r="C695" s="2">
        <f t="shared" si="392"/>
        <v>4</v>
      </c>
      <c r="D695" s="2">
        <f t="shared" si="393"/>
        <v>13</v>
      </c>
      <c r="E695" s="2">
        <f t="shared" si="394"/>
        <v>21</v>
      </c>
      <c r="F695" s="2" t="b">
        <f t="shared" si="395"/>
        <v>1</v>
      </c>
      <c r="G695" s="2" t="b">
        <f t="shared" si="396"/>
        <v>1</v>
      </c>
      <c r="I695" s="2">
        <f t="shared" si="407"/>
        <v>557</v>
      </c>
      <c r="J695" s="2" t="str">
        <f t="shared" si="397"/>
        <v>20080530</v>
      </c>
      <c r="K695" s="2" t="str">
        <f t="shared" si="398"/>
        <v>LDSDDST</v>
      </c>
      <c r="L695" s="2" t="str">
        <f t="shared" si="399"/>
        <v>Trial Formatted Single Density Jacquard J500 AUTH files</v>
      </c>
      <c r="N695" s="2" t="b">
        <f t="shared" si="400"/>
        <v>0</v>
      </c>
      <c r="O695" s="2" t="b">
        <f t="shared" si="401"/>
        <v>0</v>
      </c>
      <c r="P695" s="2" t="str">
        <f t="shared" si="402"/>
        <v>LDSDDST</v>
      </c>
      <c r="T695" s="2" t="b">
        <f t="shared" ref="T695:AC704" si="424">IF($F695,OR(NOT(ISERROR(FIND(T$2,$L695,1))),NOT(ISERROR(FIND(T$3,$L695,1))),NOT(ISERROR(FIND(T$4,$L695,1)))),"")</f>
        <v>0</v>
      </c>
      <c r="U695" s="2" t="b">
        <f t="shared" si="424"/>
        <v>0</v>
      </c>
      <c r="V695" s="2" t="b">
        <f t="shared" si="424"/>
        <v>0</v>
      </c>
      <c r="W695" s="2" t="b">
        <f t="shared" si="424"/>
        <v>0</v>
      </c>
      <c r="X695" s="2" t="b">
        <f t="shared" si="424"/>
        <v>0</v>
      </c>
      <c r="Y695" s="2" t="b">
        <f t="shared" si="424"/>
        <v>0</v>
      </c>
      <c r="Z695" s="2" t="b">
        <f t="shared" si="424"/>
        <v>0</v>
      </c>
      <c r="AA695" s="2" t="b">
        <f t="shared" si="424"/>
        <v>0</v>
      </c>
      <c r="AB695" s="2" t="b">
        <f t="shared" si="424"/>
        <v>0</v>
      </c>
      <c r="AC695" s="2" t="b">
        <f t="shared" si="424"/>
        <v>0</v>
      </c>
      <c r="AD695" s="2" t="b">
        <f t="shared" ref="AD695:AM704" si="425">IF($F695,OR(NOT(ISERROR(FIND(AD$2,$L695,1))),NOT(ISERROR(FIND(AD$3,$L695,1))),NOT(ISERROR(FIND(AD$4,$L695,1)))),"")</f>
        <v>0</v>
      </c>
      <c r="AE695" s="2" t="b">
        <f t="shared" si="425"/>
        <v>0</v>
      </c>
      <c r="AF695" s="2" t="b">
        <f t="shared" si="425"/>
        <v>0</v>
      </c>
      <c r="AG695" s="2" t="b">
        <f t="shared" si="425"/>
        <v>0</v>
      </c>
      <c r="AH695" s="2" t="b">
        <f t="shared" si="425"/>
        <v>0</v>
      </c>
      <c r="AI695" s="2" t="b">
        <f t="shared" si="425"/>
        <v>0</v>
      </c>
      <c r="AJ695" s="2" t="b">
        <f t="shared" si="425"/>
        <v>0</v>
      </c>
      <c r="AK695" s="2" t="b">
        <f t="shared" si="425"/>
        <v>0</v>
      </c>
      <c r="AL695" s="2" t="b">
        <f t="shared" si="425"/>
        <v>0</v>
      </c>
      <c r="AM695" s="2" t="b">
        <f t="shared" si="425"/>
        <v>0</v>
      </c>
      <c r="AN695" s="2" t="b">
        <f t="shared" ref="AN695:AW704" si="426">IF($F695,OR(NOT(ISERROR(FIND(AN$2,$L695,1))),NOT(ISERROR(FIND(AN$3,$L695,1))),NOT(ISERROR(FIND(AN$4,$L695,1)))),"")</f>
        <v>0</v>
      </c>
      <c r="AO695" s="2" t="b">
        <f t="shared" si="426"/>
        <v>0</v>
      </c>
      <c r="AP695" s="2" t="b">
        <f t="shared" si="426"/>
        <v>0</v>
      </c>
      <c r="AQ695" s="2" t="b">
        <f t="shared" si="426"/>
        <v>0</v>
      </c>
      <c r="AR695" s="2" t="b">
        <f t="shared" si="426"/>
        <v>0</v>
      </c>
      <c r="AS695" s="2" t="b">
        <f t="shared" si="426"/>
        <v>0</v>
      </c>
      <c r="AT695" s="2" t="b">
        <f t="shared" si="426"/>
        <v>1</v>
      </c>
      <c r="AU695" s="2" t="b">
        <f t="shared" si="426"/>
        <v>1</v>
      </c>
      <c r="AV695" s="2" t="b">
        <f t="shared" si="426"/>
        <v>1</v>
      </c>
      <c r="AW695" s="2" t="b">
        <f t="shared" si="426"/>
        <v>1</v>
      </c>
      <c r="AX695" s="2" t="b">
        <f t="shared" ref="AX695:BK704" si="427">IF($F695,OR(NOT(ISERROR(FIND(AX$2,$L695,1))),NOT(ISERROR(FIND(AX$3,$L695,1))),NOT(ISERROR(FIND(AX$4,$L695,1)))),"")</f>
        <v>1</v>
      </c>
      <c r="AY695" s="2" t="b">
        <f t="shared" si="427"/>
        <v>1</v>
      </c>
      <c r="AZ695" s="2" t="b">
        <f t="shared" si="427"/>
        <v>1</v>
      </c>
      <c r="BA695" s="2" t="b">
        <f t="shared" si="427"/>
        <v>1</v>
      </c>
      <c r="BB695" s="2" t="b">
        <f t="shared" si="427"/>
        <v>1</v>
      </c>
      <c r="BC695" s="2" t="b">
        <f t="shared" si="427"/>
        <v>1</v>
      </c>
      <c r="BD695" s="2" t="b">
        <f t="shared" si="427"/>
        <v>1</v>
      </c>
      <c r="BE695" s="2" t="b">
        <f t="shared" si="427"/>
        <v>1</v>
      </c>
      <c r="BF695" s="2" t="b">
        <f t="shared" si="427"/>
        <v>1</v>
      </c>
      <c r="BG695" s="2" t="b">
        <f t="shared" si="427"/>
        <v>1</v>
      </c>
      <c r="BH695" s="2" t="b">
        <f t="shared" si="427"/>
        <v>1</v>
      </c>
      <c r="BI695" s="2" t="b">
        <f t="shared" si="427"/>
        <v>1</v>
      </c>
      <c r="BJ695" s="2" t="b">
        <f t="shared" si="427"/>
        <v>1</v>
      </c>
      <c r="BK695" s="2" t="b">
        <f t="shared" si="427"/>
        <v>1</v>
      </c>
    </row>
    <row r="696" spans="1:63" ht="43.5" x14ac:dyDescent="0.35">
      <c r="A696" s="2" t="str">
        <f>RawData!A692&amp;" "&amp;RawData!B692&amp;" "&amp;RawData!C692&amp;" "&amp;RawData!D692&amp;" "&amp;RawData!E692</f>
        <v xml:space="preserve">558 20100214  ULSSSDST Wheatcroft Hards SIM22 1.2 license WHX-0022 19831002 </v>
      </c>
      <c r="B696" s="2" t="str">
        <f t="shared" si="391"/>
        <v>558 20100214 ULSSSDST Wheatcroft Hards SIM22 1.2 license WHX-0022 19831002</v>
      </c>
      <c r="C696" s="2">
        <f t="shared" si="392"/>
        <v>4</v>
      </c>
      <c r="D696" s="2">
        <f t="shared" si="393"/>
        <v>13</v>
      </c>
      <c r="E696" s="2">
        <f t="shared" si="394"/>
        <v>22</v>
      </c>
      <c r="F696" s="2" t="b">
        <f t="shared" si="395"/>
        <v>1</v>
      </c>
      <c r="G696" s="2" t="b">
        <f t="shared" si="396"/>
        <v>1</v>
      </c>
      <c r="I696" s="2">
        <f t="shared" si="407"/>
        <v>558</v>
      </c>
      <c r="J696" s="2" t="str">
        <f t="shared" si="397"/>
        <v>20100214</v>
      </c>
      <c r="K696" s="2" t="str">
        <f t="shared" si="398"/>
        <v>ULSSSDST</v>
      </c>
      <c r="L696" s="2" t="str">
        <f t="shared" si="399"/>
        <v>Wheatcroft Hards SIM22 1.2 license WHX-0022 19831002</v>
      </c>
      <c r="N696" s="2" t="b">
        <f t="shared" si="400"/>
        <v>0</v>
      </c>
      <c r="O696" s="2" t="b">
        <f t="shared" si="401"/>
        <v>0</v>
      </c>
      <c r="P696" s="2" t="str">
        <f t="shared" si="402"/>
        <v>ULSSSDST</v>
      </c>
      <c r="T696" s="2" t="b">
        <f t="shared" si="424"/>
        <v>0</v>
      </c>
      <c r="U696" s="2" t="b">
        <f t="shared" si="424"/>
        <v>0</v>
      </c>
      <c r="V696" s="2" t="b">
        <f t="shared" si="424"/>
        <v>0</v>
      </c>
      <c r="W696" s="2" t="b">
        <f t="shared" si="424"/>
        <v>0</v>
      </c>
      <c r="X696" s="2" t="b">
        <f t="shared" si="424"/>
        <v>0</v>
      </c>
      <c r="Y696" s="2" t="b">
        <f t="shared" si="424"/>
        <v>0</v>
      </c>
      <c r="Z696" s="2" t="b">
        <f t="shared" si="424"/>
        <v>0</v>
      </c>
      <c r="AA696" s="2" t="b">
        <f t="shared" si="424"/>
        <v>0</v>
      </c>
      <c r="AB696" s="2" t="b">
        <f t="shared" si="424"/>
        <v>0</v>
      </c>
      <c r="AC696" s="2" t="b">
        <f t="shared" si="424"/>
        <v>0</v>
      </c>
      <c r="AD696" s="2" t="b">
        <f t="shared" si="425"/>
        <v>0</v>
      </c>
      <c r="AE696" s="2" t="b">
        <f t="shared" si="425"/>
        <v>0</v>
      </c>
      <c r="AF696" s="2" t="b">
        <f t="shared" si="425"/>
        <v>0</v>
      </c>
      <c r="AG696" s="2" t="b">
        <f t="shared" si="425"/>
        <v>0</v>
      </c>
      <c r="AH696" s="2" t="b">
        <f t="shared" si="425"/>
        <v>0</v>
      </c>
      <c r="AI696" s="2" t="b">
        <f t="shared" si="425"/>
        <v>0</v>
      </c>
      <c r="AJ696" s="2" t="b">
        <f t="shared" si="425"/>
        <v>0</v>
      </c>
      <c r="AK696" s="2" t="b">
        <f t="shared" si="425"/>
        <v>0</v>
      </c>
      <c r="AL696" s="2" t="b">
        <f t="shared" si="425"/>
        <v>0</v>
      </c>
      <c r="AM696" s="2" t="b">
        <f t="shared" si="425"/>
        <v>0</v>
      </c>
      <c r="AN696" s="2" t="b">
        <f t="shared" si="426"/>
        <v>0</v>
      </c>
      <c r="AO696" s="2" t="b">
        <f t="shared" si="426"/>
        <v>0</v>
      </c>
      <c r="AP696" s="2" t="b">
        <f t="shared" si="426"/>
        <v>0</v>
      </c>
      <c r="AQ696" s="2" t="b">
        <f t="shared" si="426"/>
        <v>0</v>
      </c>
      <c r="AR696" s="2" t="b">
        <f t="shared" si="426"/>
        <v>0</v>
      </c>
      <c r="AS696" s="2" t="b">
        <f t="shared" si="426"/>
        <v>0</v>
      </c>
      <c r="AT696" s="2" t="b">
        <f t="shared" si="426"/>
        <v>1</v>
      </c>
      <c r="AU696" s="2" t="b">
        <f t="shared" si="426"/>
        <v>1</v>
      </c>
      <c r="AV696" s="2" t="b">
        <f t="shared" si="426"/>
        <v>1</v>
      </c>
      <c r="AW696" s="2" t="b">
        <f t="shared" si="426"/>
        <v>1</v>
      </c>
      <c r="AX696" s="2" t="b">
        <f t="shared" si="427"/>
        <v>1</v>
      </c>
      <c r="AY696" s="2" t="b">
        <f t="shared" si="427"/>
        <v>1</v>
      </c>
      <c r="AZ696" s="2" t="b">
        <f t="shared" si="427"/>
        <v>1</v>
      </c>
      <c r="BA696" s="2" t="b">
        <f t="shared" si="427"/>
        <v>1</v>
      </c>
      <c r="BB696" s="2" t="b">
        <f t="shared" si="427"/>
        <v>1</v>
      </c>
      <c r="BC696" s="2" t="b">
        <f t="shared" si="427"/>
        <v>1</v>
      </c>
      <c r="BD696" s="2" t="b">
        <f t="shared" si="427"/>
        <v>1</v>
      </c>
      <c r="BE696" s="2" t="b">
        <f t="shared" si="427"/>
        <v>1</v>
      </c>
      <c r="BF696" s="2" t="b">
        <f t="shared" si="427"/>
        <v>1</v>
      </c>
      <c r="BG696" s="2" t="b">
        <f t="shared" si="427"/>
        <v>1</v>
      </c>
      <c r="BH696" s="2" t="b">
        <f t="shared" si="427"/>
        <v>1</v>
      </c>
      <c r="BI696" s="2" t="b">
        <f t="shared" si="427"/>
        <v>1</v>
      </c>
      <c r="BJ696" s="2" t="b">
        <f t="shared" si="427"/>
        <v>1</v>
      </c>
      <c r="BK696" s="2" t="b">
        <f t="shared" si="427"/>
        <v>1</v>
      </c>
    </row>
    <row r="697" spans="1:63" ht="29" x14ac:dyDescent="0.35">
      <c r="A697" s="2" t="str">
        <f>RawData!A693&amp;" "&amp;RawData!B693&amp;" "&amp;RawData!C693&amp;" "&amp;RawData!D693&amp;" "&amp;RawData!E693</f>
        <v xml:space="preserve">559 20080530   LDSDDST Logica VTS 100 FJQ Teachers Course </v>
      </c>
      <c r="B697" s="2" t="str">
        <f t="shared" si="391"/>
        <v>559 20080530 LDSDDST Logica VTS 100 FJQ Teachers Course</v>
      </c>
      <c r="C697" s="2">
        <f t="shared" si="392"/>
        <v>4</v>
      </c>
      <c r="D697" s="2">
        <f t="shared" si="393"/>
        <v>13</v>
      </c>
      <c r="E697" s="2">
        <f t="shared" si="394"/>
        <v>21</v>
      </c>
      <c r="F697" s="2" t="b">
        <f t="shared" si="395"/>
        <v>1</v>
      </c>
      <c r="G697" s="2" t="b">
        <f t="shared" si="396"/>
        <v>1</v>
      </c>
      <c r="I697" s="2">
        <f t="shared" si="407"/>
        <v>559</v>
      </c>
      <c r="J697" s="2" t="str">
        <f t="shared" si="397"/>
        <v>20080530</v>
      </c>
      <c r="K697" s="2" t="str">
        <f t="shared" si="398"/>
        <v>LDSDDST</v>
      </c>
      <c r="L697" s="2" t="str">
        <f t="shared" si="399"/>
        <v>Logica VTS 100 FJQ Teachers Course</v>
      </c>
      <c r="N697" s="2" t="b">
        <f t="shared" si="400"/>
        <v>0</v>
      </c>
      <c r="O697" s="2" t="b">
        <f t="shared" si="401"/>
        <v>0</v>
      </c>
      <c r="P697" s="2" t="str">
        <f t="shared" si="402"/>
        <v>LDSDDST</v>
      </c>
      <c r="T697" s="2" t="b">
        <f t="shared" si="424"/>
        <v>0</v>
      </c>
      <c r="U697" s="2" t="b">
        <f t="shared" si="424"/>
        <v>0</v>
      </c>
      <c r="V697" s="2" t="b">
        <f t="shared" si="424"/>
        <v>0</v>
      </c>
      <c r="W697" s="2" t="b">
        <f t="shared" si="424"/>
        <v>0</v>
      </c>
      <c r="X697" s="2" t="b">
        <f t="shared" si="424"/>
        <v>0</v>
      </c>
      <c r="Y697" s="2" t="b">
        <f t="shared" si="424"/>
        <v>0</v>
      </c>
      <c r="Z697" s="2" t="b">
        <f t="shared" si="424"/>
        <v>0</v>
      </c>
      <c r="AA697" s="2" t="b">
        <f t="shared" si="424"/>
        <v>0</v>
      </c>
      <c r="AB697" s="2" t="b">
        <f t="shared" si="424"/>
        <v>0</v>
      </c>
      <c r="AC697" s="2" t="b">
        <f t="shared" si="424"/>
        <v>0</v>
      </c>
      <c r="AD697" s="2" t="b">
        <f t="shared" si="425"/>
        <v>0</v>
      </c>
      <c r="AE697" s="2" t="b">
        <f t="shared" si="425"/>
        <v>0</v>
      </c>
      <c r="AF697" s="2" t="b">
        <f t="shared" si="425"/>
        <v>0</v>
      </c>
      <c r="AG697" s="2" t="b">
        <f t="shared" si="425"/>
        <v>0</v>
      </c>
      <c r="AH697" s="2" t="b">
        <f t="shared" si="425"/>
        <v>0</v>
      </c>
      <c r="AI697" s="2" t="b">
        <f t="shared" si="425"/>
        <v>0</v>
      </c>
      <c r="AJ697" s="2" t="b">
        <f t="shared" si="425"/>
        <v>0</v>
      </c>
      <c r="AK697" s="2" t="b">
        <f t="shared" si="425"/>
        <v>0</v>
      </c>
      <c r="AL697" s="2" t="b">
        <f t="shared" si="425"/>
        <v>0</v>
      </c>
      <c r="AM697" s="2" t="b">
        <f t="shared" si="425"/>
        <v>0</v>
      </c>
      <c r="AN697" s="2" t="b">
        <f t="shared" si="426"/>
        <v>0</v>
      </c>
      <c r="AO697" s="2" t="b">
        <f t="shared" si="426"/>
        <v>0</v>
      </c>
      <c r="AP697" s="2" t="b">
        <f t="shared" si="426"/>
        <v>0</v>
      </c>
      <c r="AQ697" s="2" t="b">
        <f t="shared" si="426"/>
        <v>0</v>
      </c>
      <c r="AR697" s="2" t="b">
        <f t="shared" si="426"/>
        <v>0</v>
      </c>
      <c r="AS697" s="2" t="b">
        <f t="shared" si="426"/>
        <v>0</v>
      </c>
      <c r="AT697" s="2" t="b">
        <f t="shared" si="426"/>
        <v>1</v>
      </c>
      <c r="AU697" s="2" t="b">
        <f t="shared" si="426"/>
        <v>1</v>
      </c>
      <c r="AV697" s="2" t="b">
        <f t="shared" si="426"/>
        <v>1</v>
      </c>
      <c r="AW697" s="2" t="b">
        <f t="shared" si="426"/>
        <v>1</v>
      </c>
      <c r="AX697" s="2" t="b">
        <f t="shared" si="427"/>
        <v>1</v>
      </c>
      <c r="AY697" s="2" t="b">
        <f t="shared" si="427"/>
        <v>1</v>
      </c>
      <c r="AZ697" s="2" t="b">
        <f t="shared" si="427"/>
        <v>1</v>
      </c>
      <c r="BA697" s="2" t="b">
        <f t="shared" si="427"/>
        <v>1</v>
      </c>
      <c r="BB697" s="2" t="b">
        <f t="shared" si="427"/>
        <v>1</v>
      </c>
      <c r="BC697" s="2" t="b">
        <f t="shared" si="427"/>
        <v>1</v>
      </c>
      <c r="BD697" s="2" t="b">
        <f t="shared" si="427"/>
        <v>1</v>
      </c>
      <c r="BE697" s="2" t="b">
        <f t="shared" si="427"/>
        <v>1</v>
      </c>
      <c r="BF697" s="2" t="b">
        <f t="shared" si="427"/>
        <v>1</v>
      </c>
      <c r="BG697" s="2" t="b">
        <f t="shared" si="427"/>
        <v>1</v>
      </c>
      <c r="BH697" s="2" t="b">
        <f t="shared" si="427"/>
        <v>1</v>
      </c>
      <c r="BI697" s="2" t="b">
        <f t="shared" si="427"/>
        <v>1</v>
      </c>
      <c r="BJ697" s="2" t="b">
        <f t="shared" si="427"/>
        <v>1</v>
      </c>
      <c r="BK697" s="2" t="b">
        <f t="shared" si="427"/>
        <v>1</v>
      </c>
    </row>
    <row r="698" spans="1:63" ht="43.5" x14ac:dyDescent="0.35">
      <c r="A698" s="2" t="str">
        <f>RawData!A694&amp;" "&amp;RawData!B694&amp;" "&amp;RawData!C694&amp;" "&amp;RawData!D694&amp;" "&amp;RawData!E694</f>
        <v xml:space="preserve">560 20080530   LDSDDST DEC AS-N624A-BE PRO  TK V1.0 VMS RX1  1982 </v>
      </c>
      <c r="B698" s="2" t="str">
        <f t="shared" si="391"/>
        <v>560 20080530 LDSDDST DEC AS-N624A-BE PRO TK V1.0 VMS RX1 1982</v>
      </c>
      <c r="C698" s="2">
        <f t="shared" si="392"/>
        <v>4</v>
      </c>
      <c r="D698" s="2">
        <f t="shared" si="393"/>
        <v>13</v>
      </c>
      <c r="E698" s="2">
        <f t="shared" si="394"/>
        <v>21</v>
      </c>
      <c r="F698" s="2" t="b">
        <f t="shared" si="395"/>
        <v>1</v>
      </c>
      <c r="G698" s="2" t="b">
        <f t="shared" si="396"/>
        <v>1</v>
      </c>
      <c r="I698" s="2">
        <f t="shared" si="407"/>
        <v>560</v>
      </c>
      <c r="J698" s="2" t="str">
        <f t="shared" si="397"/>
        <v>20080530</v>
      </c>
      <c r="K698" s="2" t="str">
        <f t="shared" si="398"/>
        <v>LDSDDST</v>
      </c>
      <c r="L698" s="2" t="str">
        <f t="shared" si="399"/>
        <v>DEC AS-N624A-BE PRO TK V1.0 VMS RX1 1982</v>
      </c>
      <c r="N698" s="2" t="b">
        <f t="shared" si="400"/>
        <v>0</v>
      </c>
      <c r="O698" s="2" t="b">
        <f t="shared" si="401"/>
        <v>0</v>
      </c>
      <c r="P698" s="2" t="str">
        <f t="shared" si="402"/>
        <v>LDSDDST</v>
      </c>
      <c r="T698" s="2" t="b">
        <f t="shared" si="424"/>
        <v>0</v>
      </c>
      <c r="U698" s="2" t="b">
        <f t="shared" si="424"/>
        <v>0</v>
      </c>
      <c r="V698" s="2" t="b">
        <f t="shared" si="424"/>
        <v>0</v>
      </c>
      <c r="W698" s="2" t="b">
        <f t="shared" si="424"/>
        <v>0</v>
      </c>
      <c r="X698" s="2" t="b">
        <f t="shared" si="424"/>
        <v>0</v>
      </c>
      <c r="Y698" s="2" t="b">
        <f t="shared" si="424"/>
        <v>0</v>
      </c>
      <c r="Z698" s="2" t="b">
        <f t="shared" si="424"/>
        <v>0</v>
      </c>
      <c r="AA698" s="2" t="b">
        <f t="shared" si="424"/>
        <v>0</v>
      </c>
      <c r="AB698" s="2" t="b">
        <f t="shared" si="424"/>
        <v>0</v>
      </c>
      <c r="AC698" s="2" t="b">
        <f t="shared" si="424"/>
        <v>0</v>
      </c>
      <c r="AD698" s="2" t="b">
        <f t="shared" si="425"/>
        <v>0</v>
      </c>
      <c r="AE698" s="2" t="b">
        <f t="shared" si="425"/>
        <v>0</v>
      </c>
      <c r="AF698" s="2" t="b">
        <f t="shared" si="425"/>
        <v>0</v>
      </c>
      <c r="AG698" s="2" t="b">
        <f t="shared" si="425"/>
        <v>0</v>
      </c>
      <c r="AH698" s="2" t="b">
        <f t="shared" si="425"/>
        <v>0</v>
      </c>
      <c r="AI698" s="2" t="b">
        <f t="shared" si="425"/>
        <v>0</v>
      </c>
      <c r="AJ698" s="2" t="b">
        <f t="shared" si="425"/>
        <v>0</v>
      </c>
      <c r="AK698" s="2" t="b">
        <f t="shared" si="425"/>
        <v>0</v>
      </c>
      <c r="AL698" s="2" t="b">
        <f t="shared" si="425"/>
        <v>0</v>
      </c>
      <c r="AM698" s="2" t="b">
        <f t="shared" si="425"/>
        <v>0</v>
      </c>
      <c r="AN698" s="2" t="b">
        <f t="shared" si="426"/>
        <v>0</v>
      </c>
      <c r="AO698" s="2" t="b">
        <f t="shared" si="426"/>
        <v>0</v>
      </c>
      <c r="AP698" s="2" t="b">
        <f t="shared" si="426"/>
        <v>0</v>
      </c>
      <c r="AQ698" s="2" t="b">
        <f t="shared" si="426"/>
        <v>0</v>
      </c>
      <c r="AR698" s="2" t="b">
        <f t="shared" si="426"/>
        <v>0</v>
      </c>
      <c r="AS698" s="2" t="b">
        <f t="shared" si="426"/>
        <v>0</v>
      </c>
      <c r="AT698" s="2" t="b">
        <f t="shared" si="426"/>
        <v>1</v>
      </c>
      <c r="AU698" s="2" t="b">
        <f t="shared" si="426"/>
        <v>1</v>
      </c>
      <c r="AV698" s="2" t="b">
        <f t="shared" si="426"/>
        <v>1</v>
      </c>
      <c r="AW698" s="2" t="b">
        <f t="shared" si="426"/>
        <v>1</v>
      </c>
      <c r="AX698" s="2" t="b">
        <f t="shared" si="427"/>
        <v>1</v>
      </c>
      <c r="AY698" s="2" t="b">
        <f t="shared" si="427"/>
        <v>1</v>
      </c>
      <c r="AZ698" s="2" t="b">
        <f t="shared" si="427"/>
        <v>1</v>
      </c>
      <c r="BA698" s="2" t="b">
        <f t="shared" si="427"/>
        <v>1</v>
      </c>
      <c r="BB698" s="2" t="b">
        <f t="shared" si="427"/>
        <v>1</v>
      </c>
      <c r="BC698" s="2" t="b">
        <f t="shared" si="427"/>
        <v>1</v>
      </c>
      <c r="BD698" s="2" t="b">
        <f t="shared" si="427"/>
        <v>1</v>
      </c>
      <c r="BE698" s="2" t="b">
        <f t="shared" si="427"/>
        <v>1</v>
      </c>
      <c r="BF698" s="2" t="b">
        <f t="shared" si="427"/>
        <v>1</v>
      </c>
      <c r="BG698" s="2" t="b">
        <f t="shared" si="427"/>
        <v>1</v>
      </c>
      <c r="BH698" s="2" t="b">
        <f t="shared" si="427"/>
        <v>1</v>
      </c>
      <c r="BI698" s="2" t="b">
        <f t="shared" si="427"/>
        <v>1</v>
      </c>
      <c r="BJ698" s="2" t="b">
        <f t="shared" si="427"/>
        <v>1</v>
      </c>
      <c r="BK698" s="2" t="b">
        <f t="shared" si="427"/>
        <v>1</v>
      </c>
    </row>
    <row r="699" spans="1:63" x14ac:dyDescent="0.35">
      <c r="A699" s="2" t="str">
        <f>RawData!A695&amp;" "&amp;RawData!B695&amp;" "&amp;RawData!C695&amp;" "&amp;RawData!D695&amp;" "&amp;RawData!E695</f>
        <v xml:space="preserve">    </v>
      </c>
      <c r="B699" s="2" t="str">
        <f t="shared" si="391"/>
        <v/>
      </c>
      <c r="C699" s="2" t="e">
        <f t="shared" si="392"/>
        <v>#VALUE!</v>
      </c>
      <c r="D699" s="2" t="e">
        <f t="shared" si="393"/>
        <v>#VALUE!</v>
      </c>
      <c r="E699" s="2" t="e">
        <f t="shared" si="394"/>
        <v>#VALUE!</v>
      </c>
      <c r="F699" s="2" t="b">
        <f t="shared" si="395"/>
        <v>0</v>
      </c>
      <c r="G699" s="2" t="b">
        <f t="shared" si="396"/>
        <v>0</v>
      </c>
      <c r="I699" s="2" t="str">
        <f t="shared" si="407"/>
        <v/>
      </c>
      <c r="J699" s="2" t="str">
        <f t="shared" si="397"/>
        <v/>
      </c>
      <c r="K699" s="2" t="str">
        <f t="shared" si="398"/>
        <v/>
      </c>
      <c r="L699" s="2" t="str">
        <f t="shared" si="399"/>
        <v/>
      </c>
      <c r="N699" s="2" t="str">
        <f t="shared" si="400"/>
        <v/>
      </c>
      <c r="O699" s="2" t="str">
        <f t="shared" si="401"/>
        <v/>
      </c>
      <c r="P699" s="2" t="str">
        <f t="shared" si="402"/>
        <v/>
      </c>
      <c r="T699" s="2" t="str">
        <f t="shared" si="424"/>
        <v/>
      </c>
      <c r="U699" s="2" t="str">
        <f t="shared" si="424"/>
        <v/>
      </c>
      <c r="V699" s="2" t="str">
        <f t="shared" si="424"/>
        <v/>
      </c>
      <c r="W699" s="2" t="str">
        <f t="shared" si="424"/>
        <v/>
      </c>
      <c r="X699" s="2" t="str">
        <f t="shared" si="424"/>
        <v/>
      </c>
      <c r="Y699" s="2" t="str">
        <f t="shared" si="424"/>
        <v/>
      </c>
      <c r="Z699" s="2" t="str">
        <f t="shared" si="424"/>
        <v/>
      </c>
      <c r="AA699" s="2" t="str">
        <f t="shared" si="424"/>
        <v/>
      </c>
      <c r="AB699" s="2" t="str">
        <f t="shared" si="424"/>
        <v/>
      </c>
      <c r="AC699" s="2" t="str">
        <f t="shared" si="424"/>
        <v/>
      </c>
      <c r="AD699" s="2" t="str">
        <f t="shared" si="425"/>
        <v/>
      </c>
      <c r="AE699" s="2" t="str">
        <f t="shared" si="425"/>
        <v/>
      </c>
      <c r="AF699" s="2" t="str">
        <f t="shared" si="425"/>
        <v/>
      </c>
      <c r="AG699" s="2" t="str">
        <f t="shared" si="425"/>
        <v/>
      </c>
      <c r="AH699" s="2" t="str">
        <f t="shared" si="425"/>
        <v/>
      </c>
      <c r="AI699" s="2" t="str">
        <f t="shared" si="425"/>
        <v/>
      </c>
      <c r="AJ699" s="2" t="str">
        <f t="shared" si="425"/>
        <v/>
      </c>
      <c r="AK699" s="2" t="str">
        <f t="shared" si="425"/>
        <v/>
      </c>
      <c r="AL699" s="2" t="str">
        <f t="shared" si="425"/>
        <v/>
      </c>
      <c r="AM699" s="2" t="str">
        <f t="shared" si="425"/>
        <v/>
      </c>
      <c r="AN699" s="2" t="str">
        <f t="shared" si="426"/>
        <v/>
      </c>
      <c r="AO699" s="2" t="str">
        <f t="shared" si="426"/>
        <v/>
      </c>
      <c r="AP699" s="2" t="str">
        <f t="shared" si="426"/>
        <v/>
      </c>
      <c r="AQ699" s="2" t="str">
        <f t="shared" si="426"/>
        <v/>
      </c>
      <c r="AR699" s="2" t="str">
        <f t="shared" si="426"/>
        <v/>
      </c>
      <c r="AS699" s="2" t="str">
        <f t="shared" si="426"/>
        <v/>
      </c>
      <c r="AT699" s="2" t="str">
        <f t="shared" si="426"/>
        <v/>
      </c>
      <c r="AU699" s="2" t="str">
        <f t="shared" si="426"/>
        <v/>
      </c>
      <c r="AV699" s="2" t="str">
        <f t="shared" si="426"/>
        <v/>
      </c>
      <c r="AW699" s="2" t="str">
        <f t="shared" si="426"/>
        <v/>
      </c>
      <c r="AX699" s="2" t="str">
        <f t="shared" si="427"/>
        <v/>
      </c>
      <c r="AY699" s="2" t="str">
        <f t="shared" si="427"/>
        <v/>
      </c>
      <c r="AZ699" s="2" t="str">
        <f t="shared" si="427"/>
        <v/>
      </c>
      <c r="BA699" s="2" t="str">
        <f t="shared" si="427"/>
        <v/>
      </c>
      <c r="BB699" s="2" t="str">
        <f t="shared" si="427"/>
        <v/>
      </c>
      <c r="BC699" s="2" t="str">
        <f t="shared" si="427"/>
        <v/>
      </c>
      <c r="BD699" s="2" t="str">
        <f t="shared" si="427"/>
        <v/>
      </c>
      <c r="BE699" s="2" t="str">
        <f t="shared" si="427"/>
        <v/>
      </c>
      <c r="BF699" s="2" t="str">
        <f t="shared" si="427"/>
        <v/>
      </c>
      <c r="BG699" s="2" t="str">
        <f t="shared" si="427"/>
        <v/>
      </c>
      <c r="BH699" s="2" t="str">
        <f t="shared" si="427"/>
        <v/>
      </c>
      <c r="BI699" s="2" t="str">
        <f t="shared" si="427"/>
        <v/>
      </c>
      <c r="BJ699" s="2" t="str">
        <f t="shared" si="427"/>
        <v/>
      </c>
      <c r="BK699" s="2" t="str">
        <f t="shared" si="427"/>
        <v/>
      </c>
    </row>
    <row r="700" spans="1:63" x14ac:dyDescent="0.35">
      <c r="A700" s="2" t="str">
        <f>RawData!A696&amp;" "&amp;RawData!B696&amp;" "&amp;RawData!C696&amp;" "&amp;RawData!D696&amp;" "&amp;RawData!E696</f>
        <v xml:space="preserve">    </v>
      </c>
      <c r="B700" s="2" t="str">
        <f t="shared" si="391"/>
        <v/>
      </c>
      <c r="C700" s="2" t="e">
        <f t="shared" si="392"/>
        <v>#VALUE!</v>
      </c>
      <c r="D700" s="2" t="e">
        <f t="shared" si="393"/>
        <v>#VALUE!</v>
      </c>
      <c r="E700" s="2" t="e">
        <f t="shared" si="394"/>
        <v>#VALUE!</v>
      </c>
      <c r="F700" s="2" t="b">
        <f t="shared" si="395"/>
        <v>0</v>
      </c>
      <c r="G700" s="2" t="b">
        <f t="shared" si="396"/>
        <v>0</v>
      </c>
      <c r="I700" s="2" t="str">
        <f t="shared" si="407"/>
        <v/>
      </c>
      <c r="J700" s="2" t="str">
        <f t="shared" si="397"/>
        <v/>
      </c>
      <c r="K700" s="2" t="str">
        <f t="shared" si="398"/>
        <v/>
      </c>
      <c r="L700" s="2" t="str">
        <f t="shared" si="399"/>
        <v/>
      </c>
      <c r="N700" s="2" t="str">
        <f t="shared" si="400"/>
        <v/>
      </c>
      <c r="O700" s="2" t="str">
        <f t="shared" si="401"/>
        <v/>
      </c>
      <c r="P700" s="2" t="str">
        <f t="shared" si="402"/>
        <v/>
      </c>
      <c r="T700" s="2" t="str">
        <f t="shared" si="424"/>
        <v/>
      </c>
      <c r="U700" s="2" t="str">
        <f t="shared" si="424"/>
        <v/>
      </c>
      <c r="V700" s="2" t="str">
        <f t="shared" si="424"/>
        <v/>
      </c>
      <c r="W700" s="2" t="str">
        <f t="shared" si="424"/>
        <v/>
      </c>
      <c r="X700" s="2" t="str">
        <f t="shared" si="424"/>
        <v/>
      </c>
      <c r="Y700" s="2" t="str">
        <f t="shared" si="424"/>
        <v/>
      </c>
      <c r="Z700" s="2" t="str">
        <f t="shared" si="424"/>
        <v/>
      </c>
      <c r="AA700" s="2" t="str">
        <f t="shared" si="424"/>
        <v/>
      </c>
      <c r="AB700" s="2" t="str">
        <f t="shared" si="424"/>
        <v/>
      </c>
      <c r="AC700" s="2" t="str">
        <f t="shared" si="424"/>
        <v/>
      </c>
      <c r="AD700" s="2" t="str">
        <f t="shared" si="425"/>
        <v/>
      </c>
      <c r="AE700" s="2" t="str">
        <f t="shared" si="425"/>
        <v/>
      </c>
      <c r="AF700" s="2" t="str">
        <f t="shared" si="425"/>
        <v/>
      </c>
      <c r="AG700" s="2" t="str">
        <f t="shared" si="425"/>
        <v/>
      </c>
      <c r="AH700" s="2" t="str">
        <f t="shared" si="425"/>
        <v/>
      </c>
      <c r="AI700" s="2" t="str">
        <f t="shared" si="425"/>
        <v/>
      </c>
      <c r="AJ700" s="2" t="str">
        <f t="shared" si="425"/>
        <v/>
      </c>
      <c r="AK700" s="2" t="str">
        <f t="shared" si="425"/>
        <v/>
      </c>
      <c r="AL700" s="2" t="str">
        <f t="shared" si="425"/>
        <v/>
      </c>
      <c r="AM700" s="2" t="str">
        <f t="shared" si="425"/>
        <v/>
      </c>
      <c r="AN700" s="2" t="str">
        <f t="shared" si="426"/>
        <v/>
      </c>
      <c r="AO700" s="2" t="str">
        <f t="shared" si="426"/>
        <v/>
      </c>
      <c r="AP700" s="2" t="str">
        <f t="shared" si="426"/>
        <v/>
      </c>
      <c r="AQ700" s="2" t="str">
        <f t="shared" si="426"/>
        <v/>
      </c>
      <c r="AR700" s="2" t="str">
        <f t="shared" si="426"/>
        <v/>
      </c>
      <c r="AS700" s="2" t="str">
        <f t="shared" si="426"/>
        <v/>
      </c>
      <c r="AT700" s="2" t="str">
        <f t="shared" si="426"/>
        <v/>
      </c>
      <c r="AU700" s="2" t="str">
        <f t="shared" si="426"/>
        <v/>
      </c>
      <c r="AV700" s="2" t="str">
        <f t="shared" si="426"/>
        <v/>
      </c>
      <c r="AW700" s="2" t="str">
        <f t="shared" si="426"/>
        <v/>
      </c>
      <c r="AX700" s="2" t="str">
        <f t="shared" si="427"/>
        <v/>
      </c>
      <c r="AY700" s="2" t="str">
        <f t="shared" si="427"/>
        <v/>
      </c>
      <c r="AZ700" s="2" t="str">
        <f t="shared" si="427"/>
        <v/>
      </c>
      <c r="BA700" s="2" t="str">
        <f t="shared" si="427"/>
        <v/>
      </c>
      <c r="BB700" s="2" t="str">
        <f t="shared" si="427"/>
        <v/>
      </c>
      <c r="BC700" s="2" t="str">
        <f t="shared" si="427"/>
        <v/>
      </c>
      <c r="BD700" s="2" t="str">
        <f t="shared" si="427"/>
        <v/>
      </c>
      <c r="BE700" s="2" t="str">
        <f t="shared" si="427"/>
        <v/>
      </c>
      <c r="BF700" s="2" t="str">
        <f t="shared" si="427"/>
        <v/>
      </c>
      <c r="BG700" s="2" t="str">
        <f t="shared" si="427"/>
        <v/>
      </c>
      <c r="BH700" s="2" t="str">
        <f t="shared" si="427"/>
        <v/>
      </c>
      <c r="BI700" s="2" t="str">
        <f t="shared" si="427"/>
        <v/>
      </c>
      <c r="BJ700" s="2" t="str">
        <f t="shared" si="427"/>
        <v/>
      </c>
      <c r="BK700" s="2" t="str">
        <f t="shared" si="427"/>
        <v/>
      </c>
    </row>
    <row r="701" spans="1:63" x14ac:dyDescent="0.35">
      <c r="A701" s="2" t="str">
        <f>RawData!A697&amp;" "&amp;RawData!B697&amp;" "&amp;RawData!C697&amp;" "&amp;RawData!D697&amp;" "&amp;RawData!E697</f>
        <v xml:space="preserve">    </v>
      </c>
      <c r="B701" s="2" t="str">
        <f t="shared" si="391"/>
        <v/>
      </c>
      <c r="C701" s="2" t="e">
        <f t="shared" si="392"/>
        <v>#VALUE!</v>
      </c>
      <c r="D701" s="2" t="e">
        <f t="shared" si="393"/>
        <v>#VALUE!</v>
      </c>
      <c r="E701" s="2" t="e">
        <f t="shared" si="394"/>
        <v>#VALUE!</v>
      </c>
      <c r="F701" s="2" t="b">
        <f t="shared" si="395"/>
        <v>0</v>
      </c>
      <c r="G701" s="2" t="b">
        <f t="shared" si="396"/>
        <v>0</v>
      </c>
      <c r="I701" s="2" t="str">
        <f t="shared" si="407"/>
        <v/>
      </c>
      <c r="J701" s="2" t="str">
        <f t="shared" si="397"/>
        <v/>
      </c>
      <c r="K701" s="2" t="str">
        <f t="shared" si="398"/>
        <v/>
      </c>
      <c r="L701" s="2" t="str">
        <f t="shared" si="399"/>
        <v/>
      </c>
      <c r="N701" s="2" t="str">
        <f t="shared" si="400"/>
        <v/>
      </c>
      <c r="O701" s="2" t="str">
        <f t="shared" si="401"/>
        <v/>
      </c>
      <c r="P701" s="2" t="str">
        <f t="shared" si="402"/>
        <v/>
      </c>
      <c r="T701" s="2" t="str">
        <f t="shared" si="424"/>
        <v/>
      </c>
      <c r="U701" s="2" t="str">
        <f t="shared" si="424"/>
        <v/>
      </c>
      <c r="V701" s="2" t="str">
        <f t="shared" si="424"/>
        <v/>
      </c>
      <c r="W701" s="2" t="str">
        <f t="shared" si="424"/>
        <v/>
      </c>
      <c r="X701" s="2" t="str">
        <f t="shared" si="424"/>
        <v/>
      </c>
      <c r="Y701" s="2" t="str">
        <f t="shared" si="424"/>
        <v/>
      </c>
      <c r="Z701" s="2" t="str">
        <f t="shared" si="424"/>
        <v/>
      </c>
      <c r="AA701" s="2" t="str">
        <f t="shared" si="424"/>
        <v/>
      </c>
      <c r="AB701" s="2" t="str">
        <f t="shared" si="424"/>
        <v/>
      </c>
      <c r="AC701" s="2" t="str">
        <f t="shared" si="424"/>
        <v/>
      </c>
      <c r="AD701" s="2" t="str">
        <f t="shared" si="425"/>
        <v/>
      </c>
      <c r="AE701" s="2" t="str">
        <f t="shared" si="425"/>
        <v/>
      </c>
      <c r="AF701" s="2" t="str">
        <f t="shared" si="425"/>
        <v/>
      </c>
      <c r="AG701" s="2" t="str">
        <f t="shared" si="425"/>
        <v/>
      </c>
      <c r="AH701" s="2" t="str">
        <f t="shared" si="425"/>
        <v/>
      </c>
      <c r="AI701" s="2" t="str">
        <f t="shared" si="425"/>
        <v/>
      </c>
      <c r="AJ701" s="2" t="str">
        <f t="shared" si="425"/>
        <v/>
      </c>
      <c r="AK701" s="2" t="str">
        <f t="shared" si="425"/>
        <v/>
      </c>
      <c r="AL701" s="2" t="str">
        <f t="shared" si="425"/>
        <v/>
      </c>
      <c r="AM701" s="2" t="str">
        <f t="shared" si="425"/>
        <v/>
      </c>
      <c r="AN701" s="2" t="str">
        <f t="shared" si="426"/>
        <v/>
      </c>
      <c r="AO701" s="2" t="str">
        <f t="shared" si="426"/>
        <v/>
      </c>
      <c r="AP701" s="2" t="str">
        <f t="shared" si="426"/>
        <v/>
      </c>
      <c r="AQ701" s="2" t="str">
        <f t="shared" si="426"/>
        <v/>
      </c>
      <c r="AR701" s="2" t="str">
        <f t="shared" si="426"/>
        <v/>
      </c>
      <c r="AS701" s="2" t="str">
        <f t="shared" si="426"/>
        <v/>
      </c>
      <c r="AT701" s="2" t="str">
        <f t="shared" si="426"/>
        <v/>
      </c>
      <c r="AU701" s="2" t="str">
        <f t="shared" si="426"/>
        <v/>
      </c>
      <c r="AV701" s="2" t="str">
        <f t="shared" si="426"/>
        <v/>
      </c>
      <c r="AW701" s="2" t="str">
        <f t="shared" si="426"/>
        <v/>
      </c>
      <c r="AX701" s="2" t="str">
        <f t="shared" si="427"/>
        <v/>
      </c>
      <c r="AY701" s="2" t="str">
        <f t="shared" si="427"/>
        <v/>
      </c>
      <c r="AZ701" s="2" t="str">
        <f t="shared" si="427"/>
        <v/>
      </c>
      <c r="BA701" s="2" t="str">
        <f t="shared" si="427"/>
        <v/>
      </c>
      <c r="BB701" s="2" t="str">
        <f t="shared" si="427"/>
        <v/>
      </c>
      <c r="BC701" s="2" t="str">
        <f t="shared" si="427"/>
        <v/>
      </c>
      <c r="BD701" s="2" t="str">
        <f t="shared" si="427"/>
        <v/>
      </c>
      <c r="BE701" s="2" t="str">
        <f t="shared" si="427"/>
        <v/>
      </c>
      <c r="BF701" s="2" t="str">
        <f t="shared" si="427"/>
        <v/>
      </c>
      <c r="BG701" s="2" t="str">
        <f t="shared" si="427"/>
        <v/>
      </c>
      <c r="BH701" s="2" t="str">
        <f t="shared" si="427"/>
        <v/>
      </c>
      <c r="BI701" s="2" t="str">
        <f t="shared" si="427"/>
        <v/>
      </c>
      <c r="BJ701" s="2" t="str">
        <f t="shared" si="427"/>
        <v/>
      </c>
      <c r="BK701" s="2" t="str">
        <f t="shared" si="427"/>
        <v/>
      </c>
    </row>
    <row r="702" spans="1:63" x14ac:dyDescent="0.35">
      <c r="A702" s="2" t="str">
        <f>RawData!A698&amp;" "&amp;RawData!B698&amp;" "&amp;RawData!C698&amp;" "&amp;RawData!D698&amp;" "&amp;RawData!E698</f>
        <v xml:space="preserve"> 2007 CDOS 5 inch   </v>
      </c>
      <c r="B702" s="2" t="str">
        <f t="shared" si="391"/>
        <v>2007 CDOS 5 inch</v>
      </c>
      <c r="C702" s="2">
        <f t="shared" si="392"/>
        <v>5</v>
      </c>
      <c r="D702" s="2">
        <f t="shared" si="393"/>
        <v>10</v>
      </c>
      <c r="E702" s="2">
        <f t="shared" si="394"/>
        <v>12</v>
      </c>
      <c r="F702" s="2" t="b">
        <f t="shared" si="395"/>
        <v>0</v>
      </c>
      <c r="G702" s="2" t="b">
        <f t="shared" si="396"/>
        <v>0</v>
      </c>
      <c r="I702" s="2">
        <f t="shared" si="407"/>
        <v>2007</v>
      </c>
      <c r="J702" s="2" t="str">
        <f t="shared" si="397"/>
        <v/>
      </c>
      <c r="K702" s="2" t="str">
        <f t="shared" si="398"/>
        <v/>
      </c>
      <c r="L702" s="2" t="str">
        <f t="shared" si="399"/>
        <v>2007 CDOS 5 inch</v>
      </c>
      <c r="N702" s="2" t="str">
        <f t="shared" si="400"/>
        <v/>
      </c>
      <c r="O702" s="2" t="str">
        <f t="shared" si="401"/>
        <v/>
      </c>
      <c r="P702" s="2" t="str">
        <f t="shared" si="402"/>
        <v/>
      </c>
      <c r="T702" s="2" t="str">
        <f t="shared" si="424"/>
        <v/>
      </c>
      <c r="U702" s="2" t="str">
        <f t="shared" si="424"/>
        <v/>
      </c>
      <c r="V702" s="2" t="str">
        <f t="shared" si="424"/>
        <v/>
      </c>
      <c r="W702" s="2" t="str">
        <f t="shared" si="424"/>
        <v/>
      </c>
      <c r="X702" s="2" t="str">
        <f t="shared" si="424"/>
        <v/>
      </c>
      <c r="Y702" s="2" t="str">
        <f t="shared" si="424"/>
        <v/>
      </c>
      <c r="Z702" s="2" t="str">
        <f t="shared" si="424"/>
        <v/>
      </c>
      <c r="AA702" s="2" t="str">
        <f t="shared" si="424"/>
        <v/>
      </c>
      <c r="AB702" s="2" t="str">
        <f t="shared" si="424"/>
        <v/>
      </c>
      <c r="AC702" s="2" t="str">
        <f t="shared" si="424"/>
        <v/>
      </c>
      <c r="AD702" s="2" t="str">
        <f t="shared" si="425"/>
        <v/>
      </c>
      <c r="AE702" s="2" t="str">
        <f t="shared" si="425"/>
        <v/>
      </c>
      <c r="AF702" s="2" t="str">
        <f t="shared" si="425"/>
        <v/>
      </c>
      <c r="AG702" s="2" t="str">
        <f t="shared" si="425"/>
        <v/>
      </c>
      <c r="AH702" s="2" t="str">
        <f t="shared" si="425"/>
        <v/>
      </c>
      <c r="AI702" s="2" t="str">
        <f t="shared" si="425"/>
        <v/>
      </c>
      <c r="AJ702" s="2" t="str">
        <f t="shared" si="425"/>
        <v/>
      </c>
      <c r="AK702" s="2" t="str">
        <f t="shared" si="425"/>
        <v/>
      </c>
      <c r="AL702" s="2" t="str">
        <f t="shared" si="425"/>
        <v/>
      </c>
      <c r="AM702" s="2" t="str">
        <f t="shared" si="425"/>
        <v/>
      </c>
      <c r="AN702" s="2" t="str">
        <f t="shared" si="426"/>
        <v/>
      </c>
      <c r="AO702" s="2" t="str">
        <f t="shared" si="426"/>
        <v/>
      </c>
      <c r="AP702" s="2" t="str">
        <f t="shared" si="426"/>
        <v/>
      </c>
      <c r="AQ702" s="2" t="str">
        <f t="shared" si="426"/>
        <v/>
      </c>
      <c r="AR702" s="2" t="str">
        <f t="shared" si="426"/>
        <v/>
      </c>
      <c r="AS702" s="2" t="str">
        <f t="shared" si="426"/>
        <v/>
      </c>
      <c r="AT702" s="2" t="str">
        <f t="shared" si="426"/>
        <v/>
      </c>
      <c r="AU702" s="2" t="str">
        <f t="shared" si="426"/>
        <v/>
      </c>
      <c r="AV702" s="2" t="str">
        <f t="shared" si="426"/>
        <v/>
      </c>
      <c r="AW702" s="2" t="str">
        <f t="shared" si="426"/>
        <v/>
      </c>
      <c r="AX702" s="2" t="str">
        <f t="shared" si="427"/>
        <v/>
      </c>
      <c r="AY702" s="2" t="str">
        <f t="shared" si="427"/>
        <v/>
      </c>
      <c r="AZ702" s="2" t="str">
        <f t="shared" si="427"/>
        <v/>
      </c>
      <c r="BA702" s="2" t="str">
        <f t="shared" si="427"/>
        <v/>
      </c>
      <c r="BB702" s="2" t="str">
        <f t="shared" si="427"/>
        <v/>
      </c>
      <c r="BC702" s="2" t="str">
        <f t="shared" si="427"/>
        <v/>
      </c>
      <c r="BD702" s="2" t="str">
        <f t="shared" si="427"/>
        <v/>
      </c>
      <c r="BE702" s="2" t="str">
        <f t="shared" si="427"/>
        <v/>
      </c>
      <c r="BF702" s="2" t="str">
        <f t="shared" si="427"/>
        <v/>
      </c>
      <c r="BG702" s="2" t="str">
        <f t="shared" si="427"/>
        <v/>
      </c>
      <c r="BH702" s="2" t="str">
        <f t="shared" si="427"/>
        <v/>
      </c>
      <c r="BI702" s="2" t="str">
        <f t="shared" si="427"/>
        <v/>
      </c>
      <c r="BJ702" s="2" t="str">
        <f t="shared" si="427"/>
        <v/>
      </c>
      <c r="BK702" s="2" t="str">
        <f t="shared" si="427"/>
        <v/>
      </c>
    </row>
    <row r="703" spans="1:63" x14ac:dyDescent="0.35">
      <c r="A703" s="2" t="str">
        <f>RawData!A699&amp;" "&amp;RawData!B699&amp;" "&amp;RawData!C699&amp;" "&amp;RawData!D699&amp;" "&amp;RawData!E699</f>
        <v xml:space="preserve">    </v>
      </c>
      <c r="B703" s="2" t="str">
        <f t="shared" si="391"/>
        <v/>
      </c>
      <c r="C703" s="2" t="e">
        <f t="shared" si="392"/>
        <v>#VALUE!</v>
      </c>
      <c r="D703" s="2" t="e">
        <f t="shared" si="393"/>
        <v>#VALUE!</v>
      </c>
      <c r="E703" s="2" t="e">
        <f t="shared" si="394"/>
        <v>#VALUE!</v>
      </c>
      <c r="F703" s="2" t="b">
        <f t="shared" si="395"/>
        <v>0</v>
      </c>
      <c r="G703" s="2" t="b">
        <f t="shared" si="396"/>
        <v>0</v>
      </c>
      <c r="I703" s="2" t="str">
        <f t="shared" si="407"/>
        <v/>
      </c>
      <c r="J703" s="2" t="str">
        <f t="shared" si="397"/>
        <v/>
      </c>
      <c r="K703" s="2" t="str">
        <f t="shared" si="398"/>
        <v/>
      </c>
      <c r="L703" s="2" t="str">
        <f t="shared" si="399"/>
        <v/>
      </c>
      <c r="N703" s="2" t="str">
        <f t="shared" si="400"/>
        <v/>
      </c>
      <c r="O703" s="2" t="str">
        <f t="shared" si="401"/>
        <v/>
      </c>
      <c r="P703" s="2" t="str">
        <f t="shared" si="402"/>
        <v/>
      </c>
      <c r="T703" s="2" t="str">
        <f t="shared" si="424"/>
        <v/>
      </c>
      <c r="U703" s="2" t="str">
        <f t="shared" si="424"/>
        <v/>
      </c>
      <c r="V703" s="2" t="str">
        <f t="shared" si="424"/>
        <v/>
      </c>
      <c r="W703" s="2" t="str">
        <f t="shared" si="424"/>
        <v/>
      </c>
      <c r="X703" s="2" t="str">
        <f t="shared" si="424"/>
        <v/>
      </c>
      <c r="Y703" s="2" t="str">
        <f t="shared" si="424"/>
        <v/>
      </c>
      <c r="Z703" s="2" t="str">
        <f t="shared" si="424"/>
        <v/>
      </c>
      <c r="AA703" s="2" t="str">
        <f t="shared" si="424"/>
        <v/>
      </c>
      <c r="AB703" s="2" t="str">
        <f t="shared" si="424"/>
        <v/>
      </c>
      <c r="AC703" s="2" t="str">
        <f t="shared" si="424"/>
        <v/>
      </c>
      <c r="AD703" s="2" t="str">
        <f t="shared" si="425"/>
        <v/>
      </c>
      <c r="AE703" s="2" t="str">
        <f t="shared" si="425"/>
        <v/>
      </c>
      <c r="AF703" s="2" t="str">
        <f t="shared" si="425"/>
        <v/>
      </c>
      <c r="AG703" s="2" t="str">
        <f t="shared" si="425"/>
        <v/>
      </c>
      <c r="AH703" s="2" t="str">
        <f t="shared" si="425"/>
        <v/>
      </c>
      <c r="AI703" s="2" t="str">
        <f t="shared" si="425"/>
        <v/>
      </c>
      <c r="AJ703" s="2" t="str">
        <f t="shared" si="425"/>
        <v/>
      </c>
      <c r="AK703" s="2" t="str">
        <f t="shared" si="425"/>
        <v/>
      </c>
      <c r="AL703" s="2" t="str">
        <f t="shared" si="425"/>
        <v/>
      </c>
      <c r="AM703" s="2" t="str">
        <f t="shared" si="425"/>
        <v/>
      </c>
      <c r="AN703" s="2" t="str">
        <f t="shared" si="426"/>
        <v/>
      </c>
      <c r="AO703" s="2" t="str">
        <f t="shared" si="426"/>
        <v/>
      </c>
      <c r="AP703" s="2" t="str">
        <f t="shared" si="426"/>
        <v/>
      </c>
      <c r="AQ703" s="2" t="str">
        <f t="shared" si="426"/>
        <v/>
      </c>
      <c r="AR703" s="2" t="str">
        <f t="shared" si="426"/>
        <v/>
      </c>
      <c r="AS703" s="2" t="str">
        <f t="shared" si="426"/>
        <v/>
      </c>
      <c r="AT703" s="2" t="str">
        <f t="shared" si="426"/>
        <v/>
      </c>
      <c r="AU703" s="2" t="str">
        <f t="shared" si="426"/>
        <v/>
      </c>
      <c r="AV703" s="2" t="str">
        <f t="shared" si="426"/>
        <v/>
      </c>
      <c r="AW703" s="2" t="str">
        <f t="shared" si="426"/>
        <v/>
      </c>
      <c r="AX703" s="2" t="str">
        <f t="shared" si="427"/>
        <v/>
      </c>
      <c r="AY703" s="2" t="str">
        <f t="shared" si="427"/>
        <v/>
      </c>
      <c r="AZ703" s="2" t="str">
        <f t="shared" si="427"/>
        <v/>
      </c>
      <c r="BA703" s="2" t="str">
        <f t="shared" si="427"/>
        <v/>
      </c>
      <c r="BB703" s="2" t="str">
        <f t="shared" si="427"/>
        <v/>
      </c>
      <c r="BC703" s="2" t="str">
        <f t="shared" si="427"/>
        <v/>
      </c>
      <c r="BD703" s="2" t="str">
        <f t="shared" si="427"/>
        <v/>
      </c>
      <c r="BE703" s="2" t="str">
        <f t="shared" si="427"/>
        <v/>
      </c>
      <c r="BF703" s="2" t="str">
        <f t="shared" si="427"/>
        <v/>
      </c>
      <c r="BG703" s="2" t="str">
        <f t="shared" si="427"/>
        <v/>
      </c>
      <c r="BH703" s="2" t="str">
        <f t="shared" si="427"/>
        <v/>
      </c>
      <c r="BI703" s="2" t="str">
        <f t="shared" si="427"/>
        <v/>
      </c>
      <c r="BJ703" s="2" t="str">
        <f t="shared" si="427"/>
        <v/>
      </c>
      <c r="BK703" s="2" t="str">
        <f t="shared" si="427"/>
        <v/>
      </c>
    </row>
    <row r="704" spans="1:63" ht="29" x14ac:dyDescent="0.35">
      <c r="A704" s="2" t="str">
        <f>RawData!A700&amp;" "&amp;RawData!B700&amp;" "&amp;RawData!C700&amp;" "&amp;RawData!D700&amp;" "&amp;RawData!E700</f>
        <v xml:space="preserve">601 20070517  CSDSDDST PC kermit and Z80 kermit </v>
      </c>
      <c r="B704" s="2" t="str">
        <f t="shared" si="391"/>
        <v>601 20070517 CSDSDDST PC kermit and Z80 kermit</v>
      </c>
      <c r="C704" s="2">
        <f t="shared" si="392"/>
        <v>4</v>
      </c>
      <c r="D704" s="2">
        <f t="shared" si="393"/>
        <v>13</v>
      </c>
      <c r="E704" s="2">
        <f t="shared" si="394"/>
        <v>22</v>
      </c>
      <c r="F704" s="2" t="b">
        <f t="shared" si="395"/>
        <v>1</v>
      </c>
      <c r="G704" s="2" t="b">
        <f t="shared" si="396"/>
        <v>1</v>
      </c>
      <c r="I704" s="2">
        <f t="shared" si="407"/>
        <v>601</v>
      </c>
      <c r="J704" s="2" t="str">
        <f t="shared" si="397"/>
        <v>20070517</v>
      </c>
      <c r="K704" s="2" t="str">
        <f t="shared" si="398"/>
        <v>CSDSDDST</v>
      </c>
      <c r="L704" s="2" t="str">
        <f t="shared" si="399"/>
        <v>PC kermit and Z80 kermit</v>
      </c>
      <c r="N704" s="2" t="b">
        <f t="shared" si="400"/>
        <v>0</v>
      </c>
      <c r="O704" s="2" t="b">
        <f t="shared" si="401"/>
        <v>0</v>
      </c>
      <c r="P704" s="2" t="str">
        <f t="shared" si="402"/>
        <v>CSDSDDST</v>
      </c>
      <c r="T704" s="2" t="b">
        <f t="shared" si="424"/>
        <v>0</v>
      </c>
      <c r="U704" s="2" t="b">
        <f t="shared" si="424"/>
        <v>0</v>
      </c>
      <c r="V704" s="2" t="b">
        <f t="shared" si="424"/>
        <v>0</v>
      </c>
      <c r="W704" s="2" t="b">
        <f t="shared" si="424"/>
        <v>0</v>
      </c>
      <c r="X704" s="2" t="b">
        <f t="shared" si="424"/>
        <v>0</v>
      </c>
      <c r="Y704" s="2" t="b">
        <f t="shared" si="424"/>
        <v>1</v>
      </c>
      <c r="Z704" s="2" t="b">
        <f t="shared" si="424"/>
        <v>0</v>
      </c>
      <c r="AA704" s="2" t="b">
        <f t="shared" si="424"/>
        <v>0</v>
      </c>
      <c r="AB704" s="2" t="b">
        <f t="shared" si="424"/>
        <v>0</v>
      </c>
      <c r="AC704" s="2" t="b">
        <f t="shared" si="424"/>
        <v>0</v>
      </c>
      <c r="AD704" s="2" t="b">
        <f t="shared" si="425"/>
        <v>0</v>
      </c>
      <c r="AE704" s="2" t="b">
        <f t="shared" si="425"/>
        <v>0</v>
      </c>
      <c r="AF704" s="2" t="b">
        <f t="shared" si="425"/>
        <v>0</v>
      </c>
      <c r="AG704" s="2" t="b">
        <f t="shared" si="425"/>
        <v>0</v>
      </c>
      <c r="AH704" s="2" t="b">
        <f t="shared" si="425"/>
        <v>0</v>
      </c>
      <c r="AI704" s="2" t="b">
        <f t="shared" si="425"/>
        <v>0</v>
      </c>
      <c r="AJ704" s="2" t="b">
        <f t="shared" si="425"/>
        <v>0</v>
      </c>
      <c r="AK704" s="2" t="b">
        <f t="shared" si="425"/>
        <v>0</v>
      </c>
      <c r="AL704" s="2" t="b">
        <f t="shared" si="425"/>
        <v>0</v>
      </c>
      <c r="AM704" s="2" t="b">
        <f t="shared" si="425"/>
        <v>0</v>
      </c>
      <c r="AN704" s="2" t="b">
        <f t="shared" si="426"/>
        <v>0</v>
      </c>
      <c r="AO704" s="2" t="b">
        <f t="shared" si="426"/>
        <v>0</v>
      </c>
      <c r="AP704" s="2" t="b">
        <f t="shared" si="426"/>
        <v>0</v>
      </c>
      <c r="AQ704" s="2" t="b">
        <f t="shared" si="426"/>
        <v>0</v>
      </c>
      <c r="AR704" s="2" t="b">
        <f t="shared" si="426"/>
        <v>0</v>
      </c>
      <c r="AS704" s="2" t="b">
        <f t="shared" si="426"/>
        <v>0</v>
      </c>
      <c r="AT704" s="2" t="b">
        <f t="shared" si="426"/>
        <v>1</v>
      </c>
      <c r="AU704" s="2" t="b">
        <f t="shared" si="426"/>
        <v>1</v>
      </c>
      <c r="AV704" s="2" t="b">
        <f t="shared" si="426"/>
        <v>1</v>
      </c>
      <c r="AW704" s="2" t="b">
        <f t="shared" si="426"/>
        <v>1</v>
      </c>
      <c r="AX704" s="2" t="b">
        <f t="shared" si="427"/>
        <v>1</v>
      </c>
      <c r="AY704" s="2" t="b">
        <f t="shared" si="427"/>
        <v>1</v>
      </c>
      <c r="AZ704" s="2" t="b">
        <f t="shared" si="427"/>
        <v>1</v>
      </c>
      <c r="BA704" s="2" t="b">
        <f t="shared" si="427"/>
        <v>1</v>
      </c>
      <c r="BB704" s="2" t="b">
        <f t="shared" si="427"/>
        <v>1</v>
      </c>
      <c r="BC704" s="2" t="b">
        <f t="shared" si="427"/>
        <v>1</v>
      </c>
      <c r="BD704" s="2" t="b">
        <f t="shared" si="427"/>
        <v>1</v>
      </c>
      <c r="BE704" s="2" t="b">
        <f t="shared" si="427"/>
        <v>1</v>
      </c>
      <c r="BF704" s="2" t="b">
        <f t="shared" si="427"/>
        <v>1</v>
      </c>
      <c r="BG704" s="2" t="b">
        <f t="shared" si="427"/>
        <v>1</v>
      </c>
      <c r="BH704" s="2" t="b">
        <f t="shared" si="427"/>
        <v>1</v>
      </c>
      <c r="BI704" s="2" t="b">
        <f t="shared" si="427"/>
        <v>1</v>
      </c>
      <c r="BJ704" s="2" t="b">
        <f t="shared" si="427"/>
        <v>1</v>
      </c>
      <c r="BK704" s="2" t="b">
        <f t="shared" si="427"/>
        <v>1</v>
      </c>
    </row>
    <row r="705" spans="1:63" ht="29" x14ac:dyDescent="0.35">
      <c r="A705" s="2" t="str">
        <f>RawData!A701&amp;" "&amp;RawData!B701&amp;" "&amp;RawData!C701&amp;" "&amp;RawData!D701&amp;" "&amp;RawData!E701</f>
        <v xml:space="preserve">602 20070628  USDSDDST Cromix 68000 C Compiler 1.0 </v>
      </c>
      <c r="B705" s="2" t="str">
        <f t="shared" si="391"/>
        <v>602 20070628 USDSDDST Cromix 68000 C Compiler 1.0</v>
      </c>
      <c r="C705" s="2">
        <f t="shared" si="392"/>
        <v>4</v>
      </c>
      <c r="D705" s="2">
        <f t="shared" si="393"/>
        <v>13</v>
      </c>
      <c r="E705" s="2">
        <f t="shared" si="394"/>
        <v>22</v>
      </c>
      <c r="F705" s="2" t="b">
        <f t="shared" si="395"/>
        <v>1</v>
      </c>
      <c r="G705" s="2" t="b">
        <f t="shared" si="396"/>
        <v>1</v>
      </c>
      <c r="I705" s="2">
        <f t="shared" si="407"/>
        <v>602</v>
      </c>
      <c r="J705" s="2" t="str">
        <f t="shared" si="397"/>
        <v>20070628</v>
      </c>
      <c r="K705" s="2" t="str">
        <f t="shared" si="398"/>
        <v>USDSDDST</v>
      </c>
      <c r="L705" s="2" t="str">
        <f t="shared" si="399"/>
        <v>Cromix 68000 C Compiler 1.0</v>
      </c>
      <c r="N705" s="2" t="b">
        <f t="shared" si="400"/>
        <v>0</v>
      </c>
      <c r="O705" s="2" t="b">
        <f t="shared" si="401"/>
        <v>0</v>
      </c>
      <c r="P705" s="2" t="str">
        <f t="shared" si="402"/>
        <v>USDSDDST</v>
      </c>
      <c r="T705" s="2" t="b">
        <f t="shared" ref="T705:AC714" si="428">IF($F705,OR(NOT(ISERROR(FIND(T$2,$L705,1))),NOT(ISERROR(FIND(T$3,$L705,1))),NOT(ISERROR(FIND(T$4,$L705,1)))),"")</f>
        <v>1</v>
      </c>
      <c r="U705" s="2" t="b">
        <f t="shared" si="428"/>
        <v>0</v>
      </c>
      <c r="V705" s="2" t="b">
        <f t="shared" si="428"/>
        <v>0</v>
      </c>
      <c r="W705" s="2" t="b">
        <f t="shared" si="428"/>
        <v>1</v>
      </c>
      <c r="X705" s="2" t="b">
        <f t="shared" si="428"/>
        <v>0</v>
      </c>
      <c r="Y705" s="2" t="b">
        <f t="shared" si="428"/>
        <v>0</v>
      </c>
      <c r="Z705" s="2" t="b">
        <f t="shared" si="428"/>
        <v>0</v>
      </c>
      <c r="AA705" s="2" t="b">
        <f t="shared" si="428"/>
        <v>1</v>
      </c>
      <c r="AB705" s="2" t="b">
        <f t="shared" si="428"/>
        <v>0</v>
      </c>
      <c r="AC705" s="2" t="b">
        <f t="shared" si="428"/>
        <v>0</v>
      </c>
      <c r="AD705" s="2" t="b">
        <f t="shared" ref="AD705:AM714" si="429">IF($F705,OR(NOT(ISERROR(FIND(AD$2,$L705,1))),NOT(ISERROR(FIND(AD$3,$L705,1))),NOT(ISERROR(FIND(AD$4,$L705,1)))),"")</f>
        <v>0</v>
      </c>
      <c r="AE705" s="2" t="b">
        <f t="shared" si="429"/>
        <v>0</v>
      </c>
      <c r="AF705" s="2" t="b">
        <f t="shared" si="429"/>
        <v>0</v>
      </c>
      <c r="AG705" s="2" t="b">
        <f t="shared" si="429"/>
        <v>0</v>
      </c>
      <c r="AH705" s="2" t="b">
        <f t="shared" si="429"/>
        <v>0</v>
      </c>
      <c r="AI705" s="2" t="b">
        <f t="shared" si="429"/>
        <v>0</v>
      </c>
      <c r="AJ705" s="2" t="b">
        <f t="shared" si="429"/>
        <v>0</v>
      </c>
      <c r="AK705" s="2" t="b">
        <f t="shared" si="429"/>
        <v>0</v>
      </c>
      <c r="AL705" s="2" t="b">
        <f t="shared" si="429"/>
        <v>0</v>
      </c>
      <c r="AM705" s="2" t="b">
        <f t="shared" si="429"/>
        <v>0</v>
      </c>
      <c r="AN705" s="2" t="b">
        <f t="shared" ref="AN705:AW714" si="430">IF($F705,OR(NOT(ISERROR(FIND(AN$2,$L705,1))),NOT(ISERROR(FIND(AN$3,$L705,1))),NOT(ISERROR(FIND(AN$4,$L705,1)))),"")</f>
        <v>0</v>
      </c>
      <c r="AO705" s="2" t="b">
        <f t="shared" si="430"/>
        <v>0</v>
      </c>
      <c r="AP705" s="2" t="b">
        <f t="shared" si="430"/>
        <v>0</v>
      </c>
      <c r="AQ705" s="2" t="b">
        <f t="shared" si="430"/>
        <v>0</v>
      </c>
      <c r="AR705" s="2" t="b">
        <f t="shared" si="430"/>
        <v>0</v>
      </c>
      <c r="AS705" s="2" t="b">
        <f t="shared" si="430"/>
        <v>0</v>
      </c>
      <c r="AT705" s="2" t="b">
        <f t="shared" si="430"/>
        <v>1</v>
      </c>
      <c r="AU705" s="2" t="b">
        <f t="shared" si="430"/>
        <v>1</v>
      </c>
      <c r="AV705" s="2" t="b">
        <f t="shared" si="430"/>
        <v>1</v>
      </c>
      <c r="AW705" s="2" t="b">
        <f t="shared" si="430"/>
        <v>1</v>
      </c>
      <c r="AX705" s="2" t="b">
        <f t="shared" ref="AX705:BK714" si="431">IF($F705,OR(NOT(ISERROR(FIND(AX$2,$L705,1))),NOT(ISERROR(FIND(AX$3,$L705,1))),NOT(ISERROR(FIND(AX$4,$L705,1)))),"")</f>
        <v>1</v>
      </c>
      <c r="AY705" s="2" t="b">
        <f t="shared" si="431"/>
        <v>1</v>
      </c>
      <c r="AZ705" s="2" t="b">
        <f t="shared" si="431"/>
        <v>1</v>
      </c>
      <c r="BA705" s="2" t="b">
        <f t="shared" si="431"/>
        <v>1</v>
      </c>
      <c r="BB705" s="2" t="b">
        <f t="shared" si="431"/>
        <v>1</v>
      </c>
      <c r="BC705" s="2" t="b">
        <f t="shared" si="431"/>
        <v>1</v>
      </c>
      <c r="BD705" s="2" t="b">
        <f t="shared" si="431"/>
        <v>1</v>
      </c>
      <c r="BE705" s="2" t="b">
        <f t="shared" si="431"/>
        <v>1</v>
      </c>
      <c r="BF705" s="2" t="b">
        <f t="shared" si="431"/>
        <v>1</v>
      </c>
      <c r="BG705" s="2" t="b">
        <f t="shared" si="431"/>
        <v>1</v>
      </c>
      <c r="BH705" s="2" t="b">
        <f t="shared" si="431"/>
        <v>1</v>
      </c>
      <c r="BI705" s="2" t="b">
        <f t="shared" si="431"/>
        <v>1</v>
      </c>
      <c r="BJ705" s="2" t="b">
        <f t="shared" si="431"/>
        <v>1</v>
      </c>
      <c r="BK705" s="2" t="b">
        <f t="shared" si="431"/>
        <v>1</v>
      </c>
    </row>
    <row r="706" spans="1:63" ht="29" x14ac:dyDescent="0.35">
      <c r="A706" s="2" t="str">
        <f>RawData!A702&amp;" "&amp;RawData!B702&amp;" "&amp;RawData!C702&amp;" "&amp;RawData!D702&amp;" "&amp;RawData!E702</f>
        <v xml:space="preserve">603 20100404  USDSDDST BDS C compiler Z80 Backup </v>
      </c>
      <c r="B706" s="2" t="str">
        <f t="shared" si="391"/>
        <v>603 20100404 USDSDDST BDS C compiler Z80 Backup</v>
      </c>
      <c r="C706" s="2">
        <f t="shared" si="392"/>
        <v>4</v>
      </c>
      <c r="D706" s="2">
        <f t="shared" si="393"/>
        <v>13</v>
      </c>
      <c r="E706" s="2">
        <f t="shared" si="394"/>
        <v>22</v>
      </c>
      <c r="F706" s="2" t="b">
        <f t="shared" si="395"/>
        <v>1</v>
      </c>
      <c r="G706" s="2" t="b">
        <f t="shared" si="396"/>
        <v>1</v>
      </c>
      <c r="I706" s="2">
        <f t="shared" si="407"/>
        <v>603</v>
      </c>
      <c r="J706" s="2" t="str">
        <f t="shared" si="397"/>
        <v>20100404</v>
      </c>
      <c r="K706" s="2" t="str">
        <f t="shared" si="398"/>
        <v>USDSDDST</v>
      </c>
      <c r="L706" s="2" t="str">
        <f t="shared" si="399"/>
        <v>BDS C compiler Z80 Backup</v>
      </c>
      <c r="N706" s="2" t="b">
        <f t="shared" si="400"/>
        <v>0</v>
      </c>
      <c r="O706" s="2" t="b">
        <f t="shared" si="401"/>
        <v>0</v>
      </c>
      <c r="P706" s="2" t="str">
        <f t="shared" si="402"/>
        <v>USDSDDST</v>
      </c>
      <c r="T706" s="2" t="b">
        <f t="shared" si="428"/>
        <v>0</v>
      </c>
      <c r="U706" s="2" t="b">
        <f t="shared" si="428"/>
        <v>0</v>
      </c>
      <c r="V706" s="2" t="b">
        <f t="shared" si="428"/>
        <v>0</v>
      </c>
      <c r="W706" s="2" t="b">
        <f t="shared" si="428"/>
        <v>0</v>
      </c>
      <c r="X706" s="2" t="b">
        <f t="shared" si="428"/>
        <v>0</v>
      </c>
      <c r="Y706" s="2" t="b">
        <f t="shared" si="428"/>
        <v>1</v>
      </c>
      <c r="Z706" s="2" t="b">
        <f t="shared" si="428"/>
        <v>0</v>
      </c>
      <c r="AA706" s="2" t="b">
        <f t="shared" si="428"/>
        <v>1</v>
      </c>
      <c r="AB706" s="2" t="b">
        <f t="shared" si="428"/>
        <v>0</v>
      </c>
      <c r="AC706" s="2" t="b">
        <f t="shared" si="428"/>
        <v>0</v>
      </c>
      <c r="AD706" s="2" t="b">
        <f t="shared" si="429"/>
        <v>0</v>
      </c>
      <c r="AE706" s="2" t="b">
        <f t="shared" si="429"/>
        <v>0</v>
      </c>
      <c r="AF706" s="2" t="b">
        <f t="shared" si="429"/>
        <v>0</v>
      </c>
      <c r="AG706" s="2" t="b">
        <f t="shared" si="429"/>
        <v>0</v>
      </c>
      <c r="AH706" s="2" t="b">
        <f t="shared" si="429"/>
        <v>0</v>
      </c>
      <c r="AI706" s="2" t="b">
        <f t="shared" si="429"/>
        <v>0</v>
      </c>
      <c r="AJ706" s="2" t="b">
        <f t="shared" si="429"/>
        <v>0</v>
      </c>
      <c r="AK706" s="2" t="b">
        <f t="shared" si="429"/>
        <v>0</v>
      </c>
      <c r="AL706" s="2" t="b">
        <f t="shared" si="429"/>
        <v>0</v>
      </c>
      <c r="AM706" s="2" t="b">
        <f t="shared" si="429"/>
        <v>0</v>
      </c>
      <c r="AN706" s="2" t="b">
        <f t="shared" si="430"/>
        <v>0</v>
      </c>
      <c r="AO706" s="2" t="b">
        <f t="shared" si="430"/>
        <v>0</v>
      </c>
      <c r="AP706" s="2" t="b">
        <f t="shared" si="430"/>
        <v>0</v>
      </c>
      <c r="AQ706" s="2" t="b">
        <f t="shared" si="430"/>
        <v>0</v>
      </c>
      <c r="AR706" s="2" t="b">
        <f t="shared" si="430"/>
        <v>0</v>
      </c>
      <c r="AS706" s="2" t="b">
        <f t="shared" si="430"/>
        <v>0</v>
      </c>
      <c r="AT706" s="2" t="b">
        <f t="shared" si="430"/>
        <v>1</v>
      </c>
      <c r="AU706" s="2" t="b">
        <f t="shared" si="430"/>
        <v>1</v>
      </c>
      <c r="AV706" s="2" t="b">
        <f t="shared" si="430"/>
        <v>1</v>
      </c>
      <c r="AW706" s="2" t="b">
        <f t="shared" si="430"/>
        <v>1</v>
      </c>
      <c r="AX706" s="2" t="b">
        <f t="shared" si="431"/>
        <v>1</v>
      </c>
      <c r="AY706" s="2" t="b">
        <f t="shared" si="431"/>
        <v>1</v>
      </c>
      <c r="AZ706" s="2" t="b">
        <f t="shared" si="431"/>
        <v>1</v>
      </c>
      <c r="BA706" s="2" t="b">
        <f t="shared" si="431"/>
        <v>1</v>
      </c>
      <c r="BB706" s="2" t="b">
        <f t="shared" si="431"/>
        <v>1</v>
      </c>
      <c r="BC706" s="2" t="b">
        <f t="shared" si="431"/>
        <v>1</v>
      </c>
      <c r="BD706" s="2" t="b">
        <f t="shared" si="431"/>
        <v>1</v>
      </c>
      <c r="BE706" s="2" t="b">
        <f t="shared" si="431"/>
        <v>1</v>
      </c>
      <c r="BF706" s="2" t="b">
        <f t="shared" si="431"/>
        <v>1</v>
      </c>
      <c r="BG706" s="2" t="b">
        <f t="shared" si="431"/>
        <v>1</v>
      </c>
      <c r="BH706" s="2" t="b">
        <f t="shared" si="431"/>
        <v>1</v>
      </c>
      <c r="BI706" s="2" t="b">
        <f t="shared" si="431"/>
        <v>1</v>
      </c>
      <c r="BJ706" s="2" t="b">
        <f t="shared" si="431"/>
        <v>1</v>
      </c>
      <c r="BK706" s="2" t="b">
        <f t="shared" si="431"/>
        <v>1</v>
      </c>
    </row>
    <row r="707" spans="1:63" ht="29" x14ac:dyDescent="0.35">
      <c r="A707" s="2" t="str">
        <f>RawData!A703&amp;" "&amp;RawData!B703&amp;" "&amp;RawData!C703&amp;" "&amp;RawData!D703&amp;" "&amp;RawData!E703</f>
        <v xml:space="preserve">604 20070630  USDSDDST C programs RWB copy </v>
      </c>
      <c r="B707" s="2" t="str">
        <f t="shared" si="391"/>
        <v>604 20070630 USDSDDST C programs RWB copy</v>
      </c>
      <c r="C707" s="2">
        <f t="shared" si="392"/>
        <v>4</v>
      </c>
      <c r="D707" s="2">
        <f t="shared" si="393"/>
        <v>13</v>
      </c>
      <c r="E707" s="2">
        <f t="shared" si="394"/>
        <v>22</v>
      </c>
      <c r="F707" s="2" t="b">
        <f t="shared" si="395"/>
        <v>1</v>
      </c>
      <c r="G707" s="2" t="b">
        <f t="shared" si="396"/>
        <v>1</v>
      </c>
      <c r="I707" s="2">
        <f t="shared" si="407"/>
        <v>604</v>
      </c>
      <c r="J707" s="2" t="str">
        <f t="shared" si="397"/>
        <v>20070630</v>
      </c>
      <c r="K707" s="2" t="str">
        <f t="shared" si="398"/>
        <v>USDSDDST</v>
      </c>
      <c r="L707" s="2" t="str">
        <f t="shared" si="399"/>
        <v>C programs RWB copy</v>
      </c>
      <c r="N707" s="2" t="b">
        <f t="shared" si="400"/>
        <v>0</v>
      </c>
      <c r="O707" s="2" t="b">
        <f t="shared" si="401"/>
        <v>0</v>
      </c>
      <c r="P707" s="2" t="str">
        <f t="shared" si="402"/>
        <v>USDSDDST</v>
      </c>
      <c r="T707" s="2" t="b">
        <f t="shared" si="428"/>
        <v>0</v>
      </c>
      <c r="U707" s="2" t="b">
        <f t="shared" si="428"/>
        <v>0</v>
      </c>
      <c r="V707" s="2" t="b">
        <f t="shared" si="428"/>
        <v>0</v>
      </c>
      <c r="W707" s="2" t="b">
        <f t="shared" si="428"/>
        <v>0</v>
      </c>
      <c r="X707" s="2" t="b">
        <f t="shared" si="428"/>
        <v>0</v>
      </c>
      <c r="Y707" s="2" t="b">
        <f t="shared" si="428"/>
        <v>0</v>
      </c>
      <c r="Z707" s="2" t="b">
        <f t="shared" si="428"/>
        <v>0</v>
      </c>
      <c r="AA707" s="2" t="b">
        <f t="shared" si="428"/>
        <v>0</v>
      </c>
      <c r="AB707" s="2" t="b">
        <f t="shared" si="428"/>
        <v>0</v>
      </c>
      <c r="AC707" s="2" t="b">
        <f t="shared" si="428"/>
        <v>0</v>
      </c>
      <c r="AD707" s="2" t="b">
        <f t="shared" si="429"/>
        <v>0</v>
      </c>
      <c r="AE707" s="2" t="b">
        <f t="shared" si="429"/>
        <v>0</v>
      </c>
      <c r="AF707" s="2" t="b">
        <f t="shared" si="429"/>
        <v>0</v>
      </c>
      <c r="AG707" s="2" t="b">
        <f t="shared" si="429"/>
        <v>0</v>
      </c>
      <c r="AH707" s="2" t="b">
        <f t="shared" si="429"/>
        <v>0</v>
      </c>
      <c r="AI707" s="2" t="b">
        <f t="shared" si="429"/>
        <v>0</v>
      </c>
      <c r="AJ707" s="2" t="b">
        <f t="shared" si="429"/>
        <v>0</v>
      </c>
      <c r="AK707" s="2" t="b">
        <f t="shared" si="429"/>
        <v>0</v>
      </c>
      <c r="AL707" s="2" t="b">
        <f t="shared" si="429"/>
        <v>0</v>
      </c>
      <c r="AM707" s="2" t="b">
        <f t="shared" si="429"/>
        <v>0</v>
      </c>
      <c r="AN707" s="2" t="b">
        <f t="shared" si="430"/>
        <v>0</v>
      </c>
      <c r="AO707" s="2" t="b">
        <f t="shared" si="430"/>
        <v>0</v>
      </c>
      <c r="AP707" s="2" t="b">
        <f t="shared" si="430"/>
        <v>0</v>
      </c>
      <c r="AQ707" s="2" t="b">
        <f t="shared" si="430"/>
        <v>0</v>
      </c>
      <c r="AR707" s="2" t="b">
        <f t="shared" si="430"/>
        <v>0</v>
      </c>
      <c r="AS707" s="2" t="b">
        <f t="shared" si="430"/>
        <v>0</v>
      </c>
      <c r="AT707" s="2" t="b">
        <f t="shared" si="430"/>
        <v>1</v>
      </c>
      <c r="AU707" s="2" t="b">
        <f t="shared" si="430"/>
        <v>1</v>
      </c>
      <c r="AV707" s="2" t="b">
        <f t="shared" si="430"/>
        <v>1</v>
      </c>
      <c r="AW707" s="2" t="b">
        <f t="shared" si="430"/>
        <v>1</v>
      </c>
      <c r="AX707" s="2" t="b">
        <f t="shared" si="431"/>
        <v>1</v>
      </c>
      <c r="AY707" s="2" t="b">
        <f t="shared" si="431"/>
        <v>1</v>
      </c>
      <c r="AZ707" s="2" t="b">
        <f t="shared" si="431"/>
        <v>1</v>
      </c>
      <c r="BA707" s="2" t="b">
        <f t="shared" si="431"/>
        <v>1</v>
      </c>
      <c r="BB707" s="2" t="b">
        <f t="shared" si="431"/>
        <v>1</v>
      </c>
      <c r="BC707" s="2" t="b">
        <f t="shared" si="431"/>
        <v>1</v>
      </c>
      <c r="BD707" s="2" t="b">
        <f t="shared" si="431"/>
        <v>1</v>
      </c>
      <c r="BE707" s="2" t="b">
        <f t="shared" si="431"/>
        <v>1</v>
      </c>
      <c r="BF707" s="2" t="b">
        <f t="shared" si="431"/>
        <v>1</v>
      </c>
      <c r="BG707" s="2" t="b">
        <f t="shared" si="431"/>
        <v>1</v>
      </c>
      <c r="BH707" s="2" t="b">
        <f t="shared" si="431"/>
        <v>1</v>
      </c>
      <c r="BI707" s="2" t="b">
        <f t="shared" si="431"/>
        <v>1</v>
      </c>
      <c r="BJ707" s="2" t="b">
        <f t="shared" si="431"/>
        <v>1</v>
      </c>
      <c r="BK707" s="2" t="b">
        <f t="shared" si="431"/>
        <v>1</v>
      </c>
    </row>
    <row r="708" spans="1:63" ht="43.5" x14ac:dyDescent="0.35">
      <c r="A708" s="2" t="str">
        <f>RawData!A704&amp;" "&amp;RawData!B704&amp;" "&amp;RawData!C704&amp;" "&amp;RawData!D704&amp;" "&amp;RawData!E704</f>
        <v xml:space="preserve">605 20100404  USDSDDST rwb_progs sourcecode bds other </v>
      </c>
      <c r="B708" s="2" t="str">
        <f t="shared" si="391"/>
        <v>605 20100404 USDSDDST rwb_progs sourcecode bds other</v>
      </c>
      <c r="C708" s="2">
        <f t="shared" si="392"/>
        <v>4</v>
      </c>
      <c r="D708" s="2">
        <f t="shared" si="393"/>
        <v>13</v>
      </c>
      <c r="E708" s="2">
        <f t="shared" si="394"/>
        <v>22</v>
      </c>
      <c r="F708" s="2" t="b">
        <f t="shared" si="395"/>
        <v>1</v>
      </c>
      <c r="G708" s="2" t="b">
        <f t="shared" si="396"/>
        <v>1</v>
      </c>
      <c r="I708" s="2">
        <f t="shared" si="407"/>
        <v>605</v>
      </c>
      <c r="J708" s="2" t="str">
        <f t="shared" si="397"/>
        <v>20100404</v>
      </c>
      <c r="K708" s="2" t="str">
        <f t="shared" si="398"/>
        <v>USDSDDST</v>
      </c>
      <c r="L708" s="2" t="str">
        <f t="shared" si="399"/>
        <v>rwb_progs sourcecode bds other</v>
      </c>
      <c r="N708" s="2" t="b">
        <f t="shared" si="400"/>
        <v>0</v>
      </c>
      <c r="O708" s="2" t="b">
        <f t="shared" si="401"/>
        <v>0</v>
      </c>
      <c r="P708" s="2" t="str">
        <f t="shared" si="402"/>
        <v>USDSDDST</v>
      </c>
      <c r="T708" s="2" t="b">
        <f t="shared" si="428"/>
        <v>0</v>
      </c>
      <c r="U708" s="2" t="b">
        <f t="shared" si="428"/>
        <v>0</v>
      </c>
      <c r="V708" s="2" t="b">
        <f t="shared" si="428"/>
        <v>0</v>
      </c>
      <c r="W708" s="2" t="b">
        <f t="shared" si="428"/>
        <v>0</v>
      </c>
      <c r="X708" s="2" t="b">
        <f t="shared" si="428"/>
        <v>0</v>
      </c>
      <c r="Y708" s="2" t="b">
        <f t="shared" si="428"/>
        <v>0</v>
      </c>
      <c r="Z708" s="2" t="b">
        <f t="shared" si="428"/>
        <v>0</v>
      </c>
      <c r="AA708" s="2" t="b">
        <f t="shared" si="428"/>
        <v>0</v>
      </c>
      <c r="AB708" s="2" t="b">
        <f t="shared" si="428"/>
        <v>0</v>
      </c>
      <c r="AC708" s="2" t="b">
        <f t="shared" si="428"/>
        <v>0</v>
      </c>
      <c r="AD708" s="2" t="b">
        <f t="shared" si="429"/>
        <v>0</v>
      </c>
      <c r="AE708" s="2" t="b">
        <f t="shared" si="429"/>
        <v>0</v>
      </c>
      <c r="AF708" s="2" t="b">
        <f t="shared" si="429"/>
        <v>0</v>
      </c>
      <c r="AG708" s="2" t="b">
        <f t="shared" si="429"/>
        <v>0</v>
      </c>
      <c r="AH708" s="2" t="b">
        <f t="shared" si="429"/>
        <v>0</v>
      </c>
      <c r="AI708" s="2" t="b">
        <f t="shared" si="429"/>
        <v>0</v>
      </c>
      <c r="AJ708" s="2" t="b">
        <f t="shared" si="429"/>
        <v>0</v>
      </c>
      <c r="AK708" s="2" t="b">
        <f t="shared" si="429"/>
        <v>0</v>
      </c>
      <c r="AL708" s="2" t="b">
        <f t="shared" si="429"/>
        <v>0</v>
      </c>
      <c r="AM708" s="2" t="b">
        <f t="shared" si="429"/>
        <v>0</v>
      </c>
      <c r="AN708" s="2" t="b">
        <f t="shared" si="430"/>
        <v>0</v>
      </c>
      <c r="AO708" s="2" t="b">
        <f t="shared" si="430"/>
        <v>0</v>
      </c>
      <c r="AP708" s="2" t="b">
        <f t="shared" si="430"/>
        <v>0</v>
      </c>
      <c r="AQ708" s="2" t="b">
        <f t="shared" si="430"/>
        <v>0</v>
      </c>
      <c r="AR708" s="2" t="b">
        <f t="shared" si="430"/>
        <v>0</v>
      </c>
      <c r="AS708" s="2" t="b">
        <f t="shared" si="430"/>
        <v>0</v>
      </c>
      <c r="AT708" s="2" t="b">
        <f t="shared" si="430"/>
        <v>1</v>
      </c>
      <c r="AU708" s="2" t="b">
        <f t="shared" si="430"/>
        <v>1</v>
      </c>
      <c r="AV708" s="2" t="b">
        <f t="shared" si="430"/>
        <v>1</v>
      </c>
      <c r="AW708" s="2" t="b">
        <f t="shared" si="430"/>
        <v>1</v>
      </c>
      <c r="AX708" s="2" t="b">
        <f t="shared" si="431"/>
        <v>1</v>
      </c>
      <c r="AY708" s="2" t="b">
        <f t="shared" si="431"/>
        <v>1</v>
      </c>
      <c r="AZ708" s="2" t="b">
        <f t="shared" si="431"/>
        <v>1</v>
      </c>
      <c r="BA708" s="2" t="b">
        <f t="shared" si="431"/>
        <v>1</v>
      </c>
      <c r="BB708" s="2" t="b">
        <f t="shared" si="431"/>
        <v>1</v>
      </c>
      <c r="BC708" s="2" t="b">
        <f t="shared" si="431"/>
        <v>1</v>
      </c>
      <c r="BD708" s="2" t="b">
        <f t="shared" si="431"/>
        <v>1</v>
      </c>
      <c r="BE708" s="2" t="b">
        <f t="shared" si="431"/>
        <v>1</v>
      </c>
      <c r="BF708" s="2" t="b">
        <f t="shared" si="431"/>
        <v>1</v>
      </c>
      <c r="BG708" s="2" t="b">
        <f t="shared" si="431"/>
        <v>1</v>
      </c>
      <c r="BH708" s="2" t="b">
        <f t="shared" si="431"/>
        <v>1</v>
      </c>
      <c r="BI708" s="2" t="b">
        <f t="shared" si="431"/>
        <v>1</v>
      </c>
      <c r="BJ708" s="2" t="b">
        <f t="shared" si="431"/>
        <v>1</v>
      </c>
      <c r="BK708" s="2" t="b">
        <f t="shared" si="431"/>
        <v>1</v>
      </c>
    </row>
    <row r="709" spans="1:63" ht="29" x14ac:dyDescent="0.35">
      <c r="A709" s="2" t="str">
        <f>RawData!A705&amp;" "&amp;RawData!B705&amp;" "&amp;RawData!C705&amp;" "&amp;RawData!D705&amp;" "&amp;RawData!E705</f>
        <v xml:space="preserve">606 20090214 _SMSSSDST CDOS 00.20 </v>
      </c>
      <c r="B709" s="2" t="str">
        <f t="shared" ref="B709:B772" si="432">TRIM(A709)</f>
        <v>606 20090214 _SMSSSDST CDOS 00.20</v>
      </c>
      <c r="C709" s="2">
        <f t="shared" ref="C709:C772" si="433">FIND(" ",B709,1)</f>
        <v>4</v>
      </c>
      <c r="D709" s="2">
        <f t="shared" ref="D709:D772" si="434">FIND(" ",B709,C709+1)</f>
        <v>13</v>
      </c>
      <c r="E709" s="2">
        <f t="shared" ref="E709:E772" si="435">FIND(" ",B709,D709+1)</f>
        <v>23</v>
      </c>
      <c r="F709" s="2" t="b">
        <f t="shared" ref="F709:F772" si="436">IF(I709="",FALSE,VALUE(I709)&lt;1900)</f>
        <v>1</v>
      </c>
      <c r="G709" s="2" t="b">
        <f t="shared" ref="G709:G772" si="437">IF(ISERROR(MID(B709,C709+1,1)),FALSE,AND(MID(B709,C709+1,1)&gt;="0",MID(B709,C709+1,1)&lt;="9"))</f>
        <v>1</v>
      </c>
      <c r="I709" s="2">
        <f t="shared" si="407"/>
        <v>606</v>
      </c>
      <c r="J709" s="2" t="str">
        <f t="shared" ref="J709:J772" si="438">IF(F709,IF(G709,MID(B709,C709+1,D709-C709-1),""),"")</f>
        <v>20090214</v>
      </c>
      <c r="K709" s="2" t="str">
        <f t="shared" ref="K709:K772" si="439">IF(F709,IF(G709,MID(B709,D709+1,E709-D709-1),MID(B709,C709+1,D709-C709-1)),"")</f>
        <v>_SMSSSDST</v>
      </c>
      <c r="L709" s="2" t="str">
        <f t="shared" ref="L709:L772" si="440">IF(F709,IF(G709,MID(B709,E709+1,LEN(B709)-E709),MID(B709,D709+1,LEN(B709)-D709)),B709)</f>
        <v>CDOS 00.20</v>
      </c>
      <c r="N709" s="2" t="b">
        <f t="shared" ref="N709:N772" si="441">IF(F709,MID(K709,1,1)="_","")</f>
        <v>1</v>
      </c>
      <c r="O709" s="2" t="b">
        <f t="shared" ref="O709:O772" si="442">IF(G709,NOT(ISERROR(FIND("*",$K709,1))),"")</f>
        <v>0</v>
      </c>
      <c r="P709" s="2" t="str">
        <f t="shared" ref="P709:P772" si="443">IF($F709,SUBSTITUTE(SUBSTITUTE(K709,"_",""),"*",""),"")</f>
        <v>SMSSSDST</v>
      </c>
      <c r="T709" s="2" t="b">
        <f t="shared" si="428"/>
        <v>0</v>
      </c>
      <c r="U709" s="2" t="b">
        <f t="shared" si="428"/>
        <v>1</v>
      </c>
      <c r="V709" s="2" t="b">
        <f t="shared" si="428"/>
        <v>0</v>
      </c>
      <c r="W709" s="2" t="b">
        <f t="shared" si="428"/>
        <v>0</v>
      </c>
      <c r="X709" s="2" t="b">
        <f t="shared" si="428"/>
        <v>0</v>
      </c>
      <c r="Y709" s="2" t="b">
        <f t="shared" si="428"/>
        <v>0</v>
      </c>
      <c r="Z709" s="2" t="b">
        <f t="shared" si="428"/>
        <v>0</v>
      </c>
      <c r="AA709" s="2" t="b">
        <f t="shared" si="428"/>
        <v>0</v>
      </c>
      <c r="AB709" s="2" t="b">
        <f t="shared" si="428"/>
        <v>0</v>
      </c>
      <c r="AC709" s="2" t="b">
        <f t="shared" si="428"/>
        <v>0</v>
      </c>
      <c r="AD709" s="2" t="b">
        <f t="shared" si="429"/>
        <v>0</v>
      </c>
      <c r="AE709" s="2" t="b">
        <f t="shared" si="429"/>
        <v>0</v>
      </c>
      <c r="AF709" s="2" t="b">
        <f t="shared" si="429"/>
        <v>0</v>
      </c>
      <c r="AG709" s="2" t="b">
        <f t="shared" si="429"/>
        <v>0</v>
      </c>
      <c r="AH709" s="2" t="b">
        <f t="shared" si="429"/>
        <v>0</v>
      </c>
      <c r="AI709" s="2" t="b">
        <f t="shared" si="429"/>
        <v>0</v>
      </c>
      <c r="AJ709" s="2" t="b">
        <f t="shared" si="429"/>
        <v>0</v>
      </c>
      <c r="AK709" s="2" t="b">
        <f t="shared" si="429"/>
        <v>0</v>
      </c>
      <c r="AL709" s="2" t="b">
        <f t="shared" si="429"/>
        <v>0</v>
      </c>
      <c r="AM709" s="2" t="b">
        <f t="shared" si="429"/>
        <v>0</v>
      </c>
      <c r="AN709" s="2" t="b">
        <f t="shared" si="430"/>
        <v>0</v>
      </c>
      <c r="AO709" s="2" t="b">
        <f t="shared" si="430"/>
        <v>0</v>
      </c>
      <c r="AP709" s="2" t="b">
        <f t="shared" si="430"/>
        <v>0</v>
      </c>
      <c r="AQ709" s="2" t="b">
        <f t="shared" si="430"/>
        <v>0</v>
      </c>
      <c r="AR709" s="2" t="b">
        <f t="shared" si="430"/>
        <v>0</v>
      </c>
      <c r="AS709" s="2" t="b">
        <f t="shared" si="430"/>
        <v>0</v>
      </c>
      <c r="AT709" s="2" t="b">
        <f t="shared" si="430"/>
        <v>1</v>
      </c>
      <c r="AU709" s="2" t="b">
        <f t="shared" si="430"/>
        <v>1</v>
      </c>
      <c r="AV709" s="2" t="b">
        <f t="shared" si="430"/>
        <v>1</v>
      </c>
      <c r="AW709" s="2" t="b">
        <f t="shared" si="430"/>
        <v>1</v>
      </c>
      <c r="AX709" s="2" t="b">
        <f t="shared" si="431"/>
        <v>1</v>
      </c>
      <c r="AY709" s="2" t="b">
        <f t="shared" si="431"/>
        <v>1</v>
      </c>
      <c r="AZ709" s="2" t="b">
        <f t="shared" si="431"/>
        <v>1</v>
      </c>
      <c r="BA709" s="2" t="b">
        <f t="shared" si="431"/>
        <v>1</v>
      </c>
      <c r="BB709" s="2" t="b">
        <f t="shared" si="431"/>
        <v>1</v>
      </c>
      <c r="BC709" s="2" t="b">
        <f t="shared" si="431"/>
        <v>1</v>
      </c>
      <c r="BD709" s="2" t="b">
        <f t="shared" si="431"/>
        <v>1</v>
      </c>
      <c r="BE709" s="2" t="b">
        <f t="shared" si="431"/>
        <v>1</v>
      </c>
      <c r="BF709" s="2" t="b">
        <f t="shared" si="431"/>
        <v>1</v>
      </c>
      <c r="BG709" s="2" t="b">
        <f t="shared" si="431"/>
        <v>1</v>
      </c>
      <c r="BH709" s="2" t="b">
        <f t="shared" si="431"/>
        <v>1</v>
      </c>
      <c r="BI709" s="2" t="b">
        <f t="shared" si="431"/>
        <v>1</v>
      </c>
      <c r="BJ709" s="2" t="b">
        <f t="shared" si="431"/>
        <v>1</v>
      </c>
      <c r="BK709" s="2" t="b">
        <f t="shared" si="431"/>
        <v>1</v>
      </c>
    </row>
    <row r="710" spans="1:63" ht="29" x14ac:dyDescent="0.35">
      <c r="A710" s="2" t="str">
        <f>RawData!A706&amp;" "&amp;RawData!B706&amp;" "&amp;RawData!C706&amp;" "&amp;RawData!D706&amp;" "&amp;RawData!E706</f>
        <v xml:space="preserve">607 20090214 _SMSSSDST CDOS 01.07 </v>
      </c>
      <c r="B710" s="2" t="str">
        <f t="shared" si="432"/>
        <v>607 20090214 _SMSSSDST CDOS 01.07</v>
      </c>
      <c r="C710" s="2">
        <f t="shared" si="433"/>
        <v>4</v>
      </c>
      <c r="D710" s="2">
        <f t="shared" si="434"/>
        <v>13</v>
      </c>
      <c r="E710" s="2">
        <f t="shared" si="435"/>
        <v>23</v>
      </c>
      <c r="F710" s="2" t="b">
        <f t="shared" si="436"/>
        <v>1</v>
      </c>
      <c r="G710" s="2" t="b">
        <f t="shared" si="437"/>
        <v>1</v>
      </c>
      <c r="I710" s="2">
        <f t="shared" ref="I710:I773" si="444">IF(ISERROR(VALUE(MID(B710,1,C710-1))),"",VALUE(MID(B710,1,C710-1)))</f>
        <v>607</v>
      </c>
      <c r="J710" s="2" t="str">
        <f t="shared" si="438"/>
        <v>20090214</v>
      </c>
      <c r="K710" s="2" t="str">
        <f t="shared" si="439"/>
        <v>_SMSSSDST</v>
      </c>
      <c r="L710" s="2" t="str">
        <f t="shared" si="440"/>
        <v>CDOS 01.07</v>
      </c>
      <c r="N710" s="2" t="b">
        <f t="shared" si="441"/>
        <v>1</v>
      </c>
      <c r="O710" s="2" t="b">
        <f t="shared" si="442"/>
        <v>0</v>
      </c>
      <c r="P710" s="2" t="str">
        <f t="shared" si="443"/>
        <v>SMSSSDST</v>
      </c>
      <c r="T710" s="2" t="b">
        <f t="shared" si="428"/>
        <v>0</v>
      </c>
      <c r="U710" s="2" t="b">
        <f t="shared" si="428"/>
        <v>1</v>
      </c>
      <c r="V710" s="2" t="b">
        <f t="shared" si="428"/>
        <v>0</v>
      </c>
      <c r="W710" s="2" t="b">
        <f t="shared" si="428"/>
        <v>0</v>
      </c>
      <c r="X710" s="2" t="b">
        <f t="shared" si="428"/>
        <v>0</v>
      </c>
      <c r="Y710" s="2" t="b">
        <f t="shared" si="428"/>
        <v>0</v>
      </c>
      <c r="Z710" s="2" t="b">
        <f t="shared" si="428"/>
        <v>0</v>
      </c>
      <c r="AA710" s="2" t="b">
        <f t="shared" si="428"/>
        <v>0</v>
      </c>
      <c r="AB710" s="2" t="b">
        <f t="shared" si="428"/>
        <v>0</v>
      </c>
      <c r="AC710" s="2" t="b">
        <f t="shared" si="428"/>
        <v>0</v>
      </c>
      <c r="AD710" s="2" t="b">
        <f t="shared" si="429"/>
        <v>0</v>
      </c>
      <c r="AE710" s="2" t="b">
        <f t="shared" si="429"/>
        <v>0</v>
      </c>
      <c r="AF710" s="2" t="b">
        <f t="shared" si="429"/>
        <v>0</v>
      </c>
      <c r="AG710" s="2" t="b">
        <f t="shared" si="429"/>
        <v>0</v>
      </c>
      <c r="AH710" s="2" t="b">
        <f t="shared" si="429"/>
        <v>0</v>
      </c>
      <c r="AI710" s="2" t="b">
        <f t="shared" si="429"/>
        <v>0</v>
      </c>
      <c r="AJ710" s="2" t="b">
        <f t="shared" si="429"/>
        <v>0</v>
      </c>
      <c r="AK710" s="2" t="b">
        <f t="shared" si="429"/>
        <v>0</v>
      </c>
      <c r="AL710" s="2" t="b">
        <f t="shared" si="429"/>
        <v>0</v>
      </c>
      <c r="AM710" s="2" t="b">
        <f t="shared" si="429"/>
        <v>0</v>
      </c>
      <c r="AN710" s="2" t="b">
        <f t="shared" si="430"/>
        <v>0</v>
      </c>
      <c r="AO710" s="2" t="b">
        <f t="shared" si="430"/>
        <v>0</v>
      </c>
      <c r="AP710" s="2" t="b">
        <f t="shared" si="430"/>
        <v>0</v>
      </c>
      <c r="AQ710" s="2" t="b">
        <f t="shared" si="430"/>
        <v>0</v>
      </c>
      <c r="AR710" s="2" t="b">
        <f t="shared" si="430"/>
        <v>0</v>
      </c>
      <c r="AS710" s="2" t="b">
        <f t="shared" si="430"/>
        <v>0</v>
      </c>
      <c r="AT710" s="2" t="b">
        <f t="shared" si="430"/>
        <v>1</v>
      </c>
      <c r="AU710" s="2" t="b">
        <f t="shared" si="430"/>
        <v>1</v>
      </c>
      <c r="AV710" s="2" t="b">
        <f t="shared" si="430"/>
        <v>1</v>
      </c>
      <c r="AW710" s="2" t="b">
        <f t="shared" si="430"/>
        <v>1</v>
      </c>
      <c r="AX710" s="2" t="b">
        <f t="shared" si="431"/>
        <v>1</v>
      </c>
      <c r="AY710" s="2" t="b">
        <f t="shared" si="431"/>
        <v>1</v>
      </c>
      <c r="AZ710" s="2" t="b">
        <f t="shared" si="431"/>
        <v>1</v>
      </c>
      <c r="BA710" s="2" t="b">
        <f t="shared" si="431"/>
        <v>1</v>
      </c>
      <c r="BB710" s="2" t="b">
        <f t="shared" si="431"/>
        <v>1</v>
      </c>
      <c r="BC710" s="2" t="b">
        <f t="shared" si="431"/>
        <v>1</v>
      </c>
      <c r="BD710" s="2" t="b">
        <f t="shared" si="431"/>
        <v>1</v>
      </c>
      <c r="BE710" s="2" t="b">
        <f t="shared" si="431"/>
        <v>1</v>
      </c>
      <c r="BF710" s="2" t="b">
        <f t="shared" si="431"/>
        <v>1</v>
      </c>
      <c r="BG710" s="2" t="b">
        <f t="shared" si="431"/>
        <v>1</v>
      </c>
      <c r="BH710" s="2" t="b">
        <f t="shared" si="431"/>
        <v>1</v>
      </c>
      <c r="BI710" s="2" t="b">
        <f t="shared" si="431"/>
        <v>1</v>
      </c>
      <c r="BJ710" s="2" t="b">
        <f t="shared" si="431"/>
        <v>1</v>
      </c>
      <c r="BK710" s="2" t="b">
        <f t="shared" si="431"/>
        <v>1</v>
      </c>
    </row>
    <row r="711" spans="1:63" ht="58" x14ac:dyDescent="0.35">
      <c r="A711" s="2" t="str">
        <f>RawData!A707&amp;" "&amp;RawData!B707&amp;" "&amp;RawData!C707&amp;" "&amp;RawData!D707&amp;" "&amp;RawData!E707</f>
        <v xml:space="preserve"># image disk could not be created for SD diskettes so use copy back rcopy images in cromix,    </v>
      </c>
      <c r="B711" s="2" t="str">
        <f t="shared" si="432"/>
        <v># image disk could not be created for SD diskettes so use copy back rcopy images in cromix,</v>
      </c>
      <c r="C711" s="2">
        <f t="shared" si="433"/>
        <v>2</v>
      </c>
      <c r="D711" s="2">
        <f t="shared" si="434"/>
        <v>8</v>
      </c>
      <c r="E711" s="2">
        <f t="shared" si="435"/>
        <v>13</v>
      </c>
      <c r="F711" s="2" t="b">
        <f t="shared" si="436"/>
        <v>0</v>
      </c>
      <c r="G711" s="2" t="b">
        <f t="shared" si="437"/>
        <v>0</v>
      </c>
      <c r="I711" s="2" t="str">
        <f t="shared" si="444"/>
        <v/>
      </c>
      <c r="J711" s="2" t="str">
        <f t="shared" si="438"/>
        <v/>
      </c>
      <c r="K711" s="2" t="str">
        <f t="shared" si="439"/>
        <v/>
      </c>
      <c r="L711" s="2" t="str">
        <f t="shared" si="440"/>
        <v># image disk could not be created for SD diskettes so use copy back rcopy images in cromix,</v>
      </c>
      <c r="N711" s="2" t="str">
        <f t="shared" si="441"/>
        <v/>
      </c>
      <c r="O711" s="2" t="str">
        <f t="shared" si="442"/>
        <v/>
      </c>
      <c r="P711" s="2" t="str">
        <f t="shared" si="443"/>
        <v/>
      </c>
      <c r="T711" s="2" t="str">
        <f t="shared" si="428"/>
        <v/>
      </c>
      <c r="U711" s="2" t="str">
        <f t="shared" si="428"/>
        <v/>
      </c>
      <c r="V711" s="2" t="str">
        <f t="shared" si="428"/>
        <v/>
      </c>
      <c r="W711" s="2" t="str">
        <f t="shared" si="428"/>
        <v/>
      </c>
      <c r="X711" s="2" t="str">
        <f t="shared" si="428"/>
        <v/>
      </c>
      <c r="Y711" s="2" t="str">
        <f t="shared" si="428"/>
        <v/>
      </c>
      <c r="Z711" s="2" t="str">
        <f t="shared" si="428"/>
        <v/>
      </c>
      <c r="AA711" s="2" t="str">
        <f t="shared" si="428"/>
        <v/>
      </c>
      <c r="AB711" s="2" t="str">
        <f t="shared" si="428"/>
        <v/>
      </c>
      <c r="AC711" s="2" t="str">
        <f t="shared" si="428"/>
        <v/>
      </c>
      <c r="AD711" s="2" t="str">
        <f t="shared" si="429"/>
        <v/>
      </c>
      <c r="AE711" s="2" t="str">
        <f t="shared" si="429"/>
        <v/>
      </c>
      <c r="AF711" s="2" t="str">
        <f t="shared" si="429"/>
        <v/>
      </c>
      <c r="AG711" s="2" t="str">
        <f t="shared" si="429"/>
        <v/>
      </c>
      <c r="AH711" s="2" t="str">
        <f t="shared" si="429"/>
        <v/>
      </c>
      <c r="AI711" s="2" t="str">
        <f t="shared" si="429"/>
        <v/>
      </c>
      <c r="AJ711" s="2" t="str">
        <f t="shared" si="429"/>
        <v/>
      </c>
      <c r="AK711" s="2" t="str">
        <f t="shared" si="429"/>
        <v/>
      </c>
      <c r="AL711" s="2" t="str">
        <f t="shared" si="429"/>
        <v/>
      </c>
      <c r="AM711" s="2" t="str">
        <f t="shared" si="429"/>
        <v/>
      </c>
      <c r="AN711" s="2" t="str">
        <f t="shared" si="430"/>
        <v/>
      </c>
      <c r="AO711" s="2" t="str">
        <f t="shared" si="430"/>
        <v/>
      </c>
      <c r="AP711" s="2" t="str">
        <f t="shared" si="430"/>
        <v/>
      </c>
      <c r="AQ711" s="2" t="str">
        <f t="shared" si="430"/>
        <v/>
      </c>
      <c r="AR711" s="2" t="str">
        <f t="shared" si="430"/>
        <v/>
      </c>
      <c r="AS711" s="2" t="str">
        <f t="shared" si="430"/>
        <v/>
      </c>
      <c r="AT711" s="2" t="str">
        <f t="shared" si="430"/>
        <v/>
      </c>
      <c r="AU711" s="2" t="str">
        <f t="shared" si="430"/>
        <v/>
      </c>
      <c r="AV711" s="2" t="str">
        <f t="shared" si="430"/>
        <v/>
      </c>
      <c r="AW711" s="2" t="str">
        <f t="shared" si="430"/>
        <v/>
      </c>
      <c r="AX711" s="2" t="str">
        <f t="shared" si="431"/>
        <v/>
      </c>
      <c r="AY711" s="2" t="str">
        <f t="shared" si="431"/>
        <v/>
      </c>
      <c r="AZ711" s="2" t="str">
        <f t="shared" si="431"/>
        <v/>
      </c>
      <c r="BA711" s="2" t="str">
        <f t="shared" si="431"/>
        <v/>
      </c>
      <c r="BB711" s="2" t="str">
        <f t="shared" si="431"/>
        <v/>
      </c>
      <c r="BC711" s="2" t="str">
        <f t="shared" si="431"/>
        <v/>
      </c>
      <c r="BD711" s="2" t="str">
        <f t="shared" si="431"/>
        <v/>
      </c>
      <c r="BE711" s="2" t="str">
        <f t="shared" si="431"/>
        <v/>
      </c>
      <c r="BF711" s="2" t="str">
        <f t="shared" si="431"/>
        <v/>
      </c>
      <c r="BG711" s="2" t="str">
        <f t="shared" si="431"/>
        <v/>
      </c>
      <c r="BH711" s="2" t="str">
        <f t="shared" si="431"/>
        <v/>
      </c>
      <c r="BI711" s="2" t="str">
        <f t="shared" si="431"/>
        <v/>
      </c>
      <c r="BJ711" s="2" t="str">
        <f t="shared" si="431"/>
        <v/>
      </c>
      <c r="BK711" s="2" t="str">
        <f t="shared" si="431"/>
        <v/>
      </c>
    </row>
    <row r="712" spans="1:63" ht="29" x14ac:dyDescent="0.35">
      <c r="A712" s="2" t="str">
        <f>RawData!A708&amp;" "&amp;RawData!B708&amp;" "&amp;RawData!C708&amp;" "&amp;RawData!D708&amp;" "&amp;RawData!E708</f>
        <v xml:space="preserve"># format a diskette, and rcopy back the image over the floppy    </v>
      </c>
      <c r="B712" s="2" t="str">
        <f t="shared" si="432"/>
        <v># format a diskette, and rcopy back the image over the floppy</v>
      </c>
      <c r="C712" s="2">
        <f t="shared" si="433"/>
        <v>2</v>
      </c>
      <c r="D712" s="2">
        <f t="shared" si="434"/>
        <v>9</v>
      </c>
      <c r="E712" s="2">
        <f t="shared" si="435"/>
        <v>11</v>
      </c>
      <c r="F712" s="2" t="b">
        <f t="shared" si="436"/>
        <v>0</v>
      </c>
      <c r="G712" s="2" t="b">
        <f t="shared" si="437"/>
        <v>0</v>
      </c>
      <c r="I712" s="2" t="str">
        <f t="shared" si="444"/>
        <v/>
      </c>
      <c r="J712" s="2" t="str">
        <f t="shared" si="438"/>
        <v/>
      </c>
      <c r="K712" s="2" t="str">
        <f t="shared" si="439"/>
        <v/>
      </c>
      <c r="L712" s="2" t="str">
        <f t="shared" si="440"/>
        <v># format a diskette, and rcopy back the image over the floppy</v>
      </c>
      <c r="N712" s="2" t="str">
        <f t="shared" si="441"/>
        <v/>
      </c>
      <c r="O712" s="2" t="str">
        <f t="shared" si="442"/>
        <v/>
      </c>
      <c r="P712" s="2" t="str">
        <f t="shared" si="443"/>
        <v/>
      </c>
      <c r="T712" s="2" t="str">
        <f t="shared" si="428"/>
        <v/>
      </c>
      <c r="U712" s="2" t="str">
        <f t="shared" si="428"/>
        <v/>
      </c>
      <c r="V712" s="2" t="str">
        <f t="shared" si="428"/>
        <v/>
      </c>
      <c r="W712" s="2" t="str">
        <f t="shared" si="428"/>
        <v/>
      </c>
      <c r="X712" s="2" t="str">
        <f t="shared" si="428"/>
        <v/>
      </c>
      <c r="Y712" s="2" t="str">
        <f t="shared" si="428"/>
        <v/>
      </c>
      <c r="Z712" s="2" t="str">
        <f t="shared" si="428"/>
        <v/>
      </c>
      <c r="AA712" s="2" t="str">
        <f t="shared" si="428"/>
        <v/>
      </c>
      <c r="AB712" s="2" t="str">
        <f t="shared" si="428"/>
        <v/>
      </c>
      <c r="AC712" s="2" t="str">
        <f t="shared" si="428"/>
        <v/>
      </c>
      <c r="AD712" s="2" t="str">
        <f t="shared" si="429"/>
        <v/>
      </c>
      <c r="AE712" s="2" t="str">
        <f t="shared" si="429"/>
        <v/>
      </c>
      <c r="AF712" s="2" t="str">
        <f t="shared" si="429"/>
        <v/>
      </c>
      <c r="AG712" s="2" t="str">
        <f t="shared" si="429"/>
        <v/>
      </c>
      <c r="AH712" s="2" t="str">
        <f t="shared" si="429"/>
        <v/>
      </c>
      <c r="AI712" s="2" t="str">
        <f t="shared" si="429"/>
        <v/>
      </c>
      <c r="AJ712" s="2" t="str">
        <f t="shared" si="429"/>
        <v/>
      </c>
      <c r="AK712" s="2" t="str">
        <f t="shared" si="429"/>
        <v/>
      </c>
      <c r="AL712" s="2" t="str">
        <f t="shared" si="429"/>
        <v/>
      </c>
      <c r="AM712" s="2" t="str">
        <f t="shared" si="429"/>
        <v/>
      </c>
      <c r="AN712" s="2" t="str">
        <f t="shared" si="430"/>
        <v/>
      </c>
      <c r="AO712" s="2" t="str">
        <f t="shared" si="430"/>
        <v/>
      </c>
      <c r="AP712" s="2" t="str">
        <f t="shared" si="430"/>
        <v/>
      </c>
      <c r="AQ712" s="2" t="str">
        <f t="shared" si="430"/>
        <v/>
      </c>
      <c r="AR712" s="2" t="str">
        <f t="shared" si="430"/>
        <v/>
      </c>
      <c r="AS712" s="2" t="str">
        <f t="shared" si="430"/>
        <v/>
      </c>
      <c r="AT712" s="2" t="str">
        <f t="shared" si="430"/>
        <v/>
      </c>
      <c r="AU712" s="2" t="str">
        <f t="shared" si="430"/>
        <v/>
      </c>
      <c r="AV712" s="2" t="str">
        <f t="shared" si="430"/>
        <v/>
      </c>
      <c r="AW712" s="2" t="str">
        <f t="shared" si="430"/>
        <v/>
      </c>
      <c r="AX712" s="2" t="str">
        <f t="shared" si="431"/>
        <v/>
      </c>
      <c r="AY712" s="2" t="str">
        <f t="shared" si="431"/>
        <v/>
      </c>
      <c r="AZ712" s="2" t="str">
        <f t="shared" si="431"/>
        <v/>
      </c>
      <c r="BA712" s="2" t="str">
        <f t="shared" si="431"/>
        <v/>
      </c>
      <c r="BB712" s="2" t="str">
        <f t="shared" si="431"/>
        <v/>
      </c>
      <c r="BC712" s="2" t="str">
        <f t="shared" si="431"/>
        <v/>
      </c>
      <c r="BD712" s="2" t="str">
        <f t="shared" si="431"/>
        <v/>
      </c>
      <c r="BE712" s="2" t="str">
        <f t="shared" si="431"/>
        <v/>
      </c>
      <c r="BF712" s="2" t="str">
        <f t="shared" si="431"/>
        <v/>
      </c>
      <c r="BG712" s="2" t="str">
        <f t="shared" si="431"/>
        <v/>
      </c>
      <c r="BH712" s="2" t="str">
        <f t="shared" si="431"/>
        <v/>
      </c>
      <c r="BI712" s="2" t="str">
        <f t="shared" si="431"/>
        <v/>
      </c>
      <c r="BJ712" s="2" t="str">
        <f t="shared" si="431"/>
        <v/>
      </c>
      <c r="BK712" s="2" t="str">
        <f t="shared" si="431"/>
        <v/>
      </c>
    </row>
    <row r="713" spans="1:63" x14ac:dyDescent="0.35">
      <c r="A713" s="2" t="str">
        <f>RawData!A709&amp;" "&amp;RawData!B709&amp;" "&amp;RawData!C709&amp;" "&amp;RawData!D709&amp;" "&amp;RawData!E709</f>
        <v xml:space="preserve">    </v>
      </c>
      <c r="B713" s="2" t="str">
        <f t="shared" si="432"/>
        <v/>
      </c>
      <c r="C713" s="2" t="e">
        <f t="shared" si="433"/>
        <v>#VALUE!</v>
      </c>
      <c r="D713" s="2" t="e">
        <f t="shared" si="434"/>
        <v>#VALUE!</v>
      </c>
      <c r="E713" s="2" t="e">
        <f t="shared" si="435"/>
        <v>#VALUE!</v>
      </c>
      <c r="F713" s="2" t="b">
        <f t="shared" si="436"/>
        <v>0</v>
      </c>
      <c r="G713" s="2" t="b">
        <f t="shared" si="437"/>
        <v>0</v>
      </c>
      <c r="I713" s="2" t="str">
        <f t="shared" si="444"/>
        <v/>
      </c>
      <c r="J713" s="2" t="str">
        <f t="shared" si="438"/>
        <v/>
      </c>
      <c r="K713" s="2" t="str">
        <f t="shared" si="439"/>
        <v/>
      </c>
      <c r="L713" s="2" t="str">
        <f t="shared" si="440"/>
        <v/>
      </c>
      <c r="N713" s="2" t="str">
        <f t="shared" si="441"/>
        <v/>
      </c>
      <c r="O713" s="2" t="str">
        <f t="shared" si="442"/>
        <v/>
      </c>
      <c r="P713" s="2" t="str">
        <f t="shared" si="443"/>
        <v/>
      </c>
      <c r="T713" s="2" t="str">
        <f t="shared" si="428"/>
        <v/>
      </c>
      <c r="U713" s="2" t="str">
        <f t="shared" si="428"/>
        <v/>
      </c>
      <c r="V713" s="2" t="str">
        <f t="shared" si="428"/>
        <v/>
      </c>
      <c r="W713" s="2" t="str">
        <f t="shared" si="428"/>
        <v/>
      </c>
      <c r="X713" s="2" t="str">
        <f t="shared" si="428"/>
        <v/>
      </c>
      <c r="Y713" s="2" t="str">
        <f t="shared" si="428"/>
        <v/>
      </c>
      <c r="Z713" s="2" t="str">
        <f t="shared" si="428"/>
        <v/>
      </c>
      <c r="AA713" s="2" t="str">
        <f t="shared" si="428"/>
        <v/>
      </c>
      <c r="AB713" s="2" t="str">
        <f t="shared" si="428"/>
        <v/>
      </c>
      <c r="AC713" s="2" t="str">
        <f t="shared" si="428"/>
        <v/>
      </c>
      <c r="AD713" s="2" t="str">
        <f t="shared" si="429"/>
        <v/>
      </c>
      <c r="AE713" s="2" t="str">
        <f t="shared" si="429"/>
        <v/>
      </c>
      <c r="AF713" s="2" t="str">
        <f t="shared" si="429"/>
        <v/>
      </c>
      <c r="AG713" s="2" t="str">
        <f t="shared" si="429"/>
        <v/>
      </c>
      <c r="AH713" s="2" t="str">
        <f t="shared" si="429"/>
        <v/>
      </c>
      <c r="AI713" s="2" t="str">
        <f t="shared" si="429"/>
        <v/>
      </c>
      <c r="AJ713" s="2" t="str">
        <f t="shared" si="429"/>
        <v/>
      </c>
      <c r="AK713" s="2" t="str">
        <f t="shared" si="429"/>
        <v/>
      </c>
      <c r="AL713" s="2" t="str">
        <f t="shared" si="429"/>
        <v/>
      </c>
      <c r="AM713" s="2" t="str">
        <f t="shared" si="429"/>
        <v/>
      </c>
      <c r="AN713" s="2" t="str">
        <f t="shared" si="430"/>
        <v/>
      </c>
      <c r="AO713" s="2" t="str">
        <f t="shared" si="430"/>
        <v/>
      </c>
      <c r="AP713" s="2" t="str">
        <f t="shared" si="430"/>
        <v/>
      </c>
      <c r="AQ713" s="2" t="str">
        <f t="shared" si="430"/>
        <v/>
      </c>
      <c r="AR713" s="2" t="str">
        <f t="shared" si="430"/>
        <v/>
      </c>
      <c r="AS713" s="2" t="str">
        <f t="shared" si="430"/>
        <v/>
      </c>
      <c r="AT713" s="2" t="str">
        <f t="shared" si="430"/>
        <v/>
      </c>
      <c r="AU713" s="2" t="str">
        <f t="shared" si="430"/>
        <v/>
      </c>
      <c r="AV713" s="2" t="str">
        <f t="shared" si="430"/>
        <v/>
      </c>
      <c r="AW713" s="2" t="str">
        <f t="shared" si="430"/>
        <v/>
      </c>
      <c r="AX713" s="2" t="str">
        <f t="shared" si="431"/>
        <v/>
      </c>
      <c r="AY713" s="2" t="str">
        <f t="shared" si="431"/>
        <v/>
      </c>
      <c r="AZ713" s="2" t="str">
        <f t="shared" si="431"/>
        <v/>
      </c>
      <c r="BA713" s="2" t="str">
        <f t="shared" si="431"/>
        <v/>
      </c>
      <c r="BB713" s="2" t="str">
        <f t="shared" si="431"/>
        <v/>
      </c>
      <c r="BC713" s="2" t="str">
        <f t="shared" si="431"/>
        <v/>
      </c>
      <c r="BD713" s="2" t="str">
        <f t="shared" si="431"/>
        <v/>
      </c>
      <c r="BE713" s="2" t="str">
        <f t="shared" si="431"/>
        <v/>
      </c>
      <c r="BF713" s="2" t="str">
        <f t="shared" si="431"/>
        <v/>
      </c>
      <c r="BG713" s="2" t="str">
        <f t="shared" si="431"/>
        <v/>
      </c>
      <c r="BH713" s="2" t="str">
        <f t="shared" si="431"/>
        <v/>
      </c>
      <c r="BI713" s="2" t="str">
        <f t="shared" si="431"/>
        <v/>
      </c>
      <c r="BJ713" s="2" t="str">
        <f t="shared" si="431"/>
        <v/>
      </c>
      <c r="BK713" s="2" t="str">
        <f t="shared" si="431"/>
        <v/>
      </c>
    </row>
    <row r="714" spans="1:63" ht="43.5" x14ac:dyDescent="0.35">
      <c r="A714" s="2" t="str">
        <f>RawData!A710&amp;" "&amp;RawData!B710&amp;" "&amp;RawData!C710&amp;" "&amp;RawData!D710&amp;" "&amp;RawData!E710</f>
        <v xml:space="preserve">608 20100404 _CSDSDDST Cromix 11.27 generated 19920227 </v>
      </c>
      <c r="B714" s="2" t="str">
        <f t="shared" si="432"/>
        <v>608 20100404 _CSDSDDST Cromix 11.27 generated 19920227</v>
      </c>
      <c r="C714" s="2">
        <f t="shared" si="433"/>
        <v>4</v>
      </c>
      <c r="D714" s="2">
        <f t="shared" si="434"/>
        <v>13</v>
      </c>
      <c r="E714" s="2">
        <f t="shared" si="435"/>
        <v>23</v>
      </c>
      <c r="F714" s="2" t="b">
        <f t="shared" si="436"/>
        <v>1</v>
      </c>
      <c r="G714" s="2" t="b">
        <f t="shared" si="437"/>
        <v>1</v>
      </c>
      <c r="I714" s="2">
        <f t="shared" si="444"/>
        <v>608</v>
      </c>
      <c r="J714" s="2" t="str">
        <f t="shared" si="438"/>
        <v>20100404</v>
      </c>
      <c r="K714" s="2" t="str">
        <f t="shared" si="439"/>
        <v>_CSDSDDST</v>
      </c>
      <c r="L714" s="2" t="str">
        <f t="shared" si="440"/>
        <v>Cromix 11.27 generated 19920227</v>
      </c>
      <c r="N714" s="2" t="b">
        <f t="shared" si="441"/>
        <v>1</v>
      </c>
      <c r="O714" s="2" t="b">
        <f t="shared" si="442"/>
        <v>0</v>
      </c>
      <c r="P714" s="2" t="str">
        <f t="shared" si="443"/>
        <v>CSDSDDST</v>
      </c>
      <c r="T714" s="2" t="b">
        <f t="shared" si="428"/>
        <v>1</v>
      </c>
      <c r="U714" s="2" t="b">
        <f t="shared" si="428"/>
        <v>0</v>
      </c>
      <c r="V714" s="2" t="b">
        <f t="shared" si="428"/>
        <v>0</v>
      </c>
      <c r="W714" s="2" t="b">
        <f t="shared" si="428"/>
        <v>0</v>
      </c>
      <c r="X714" s="2" t="b">
        <f t="shared" si="428"/>
        <v>0</v>
      </c>
      <c r="Y714" s="2" t="b">
        <f t="shared" si="428"/>
        <v>0</v>
      </c>
      <c r="Z714" s="2" t="b">
        <f t="shared" si="428"/>
        <v>0</v>
      </c>
      <c r="AA714" s="2" t="b">
        <f t="shared" si="428"/>
        <v>0</v>
      </c>
      <c r="AB714" s="2" t="b">
        <f t="shared" si="428"/>
        <v>0</v>
      </c>
      <c r="AC714" s="2" t="b">
        <f t="shared" si="428"/>
        <v>0</v>
      </c>
      <c r="AD714" s="2" t="b">
        <f t="shared" si="429"/>
        <v>0</v>
      </c>
      <c r="AE714" s="2" t="b">
        <f t="shared" si="429"/>
        <v>0</v>
      </c>
      <c r="AF714" s="2" t="b">
        <f t="shared" si="429"/>
        <v>0</v>
      </c>
      <c r="AG714" s="2" t="b">
        <f t="shared" si="429"/>
        <v>0</v>
      </c>
      <c r="AH714" s="2" t="b">
        <f t="shared" si="429"/>
        <v>0</v>
      </c>
      <c r="AI714" s="2" t="b">
        <f t="shared" si="429"/>
        <v>0</v>
      </c>
      <c r="AJ714" s="2" t="b">
        <f t="shared" si="429"/>
        <v>0</v>
      </c>
      <c r="AK714" s="2" t="b">
        <f t="shared" si="429"/>
        <v>0</v>
      </c>
      <c r="AL714" s="2" t="b">
        <f t="shared" si="429"/>
        <v>0</v>
      </c>
      <c r="AM714" s="2" t="b">
        <f t="shared" si="429"/>
        <v>0</v>
      </c>
      <c r="AN714" s="2" t="b">
        <f t="shared" si="430"/>
        <v>0</v>
      </c>
      <c r="AO714" s="2" t="b">
        <f t="shared" si="430"/>
        <v>0</v>
      </c>
      <c r="AP714" s="2" t="b">
        <f t="shared" si="430"/>
        <v>0</v>
      </c>
      <c r="AQ714" s="2" t="b">
        <f t="shared" si="430"/>
        <v>0</v>
      </c>
      <c r="AR714" s="2" t="b">
        <f t="shared" si="430"/>
        <v>0</v>
      </c>
      <c r="AS714" s="2" t="b">
        <f t="shared" si="430"/>
        <v>0</v>
      </c>
      <c r="AT714" s="2" t="b">
        <f t="shared" si="430"/>
        <v>1</v>
      </c>
      <c r="AU714" s="2" t="b">
        <f t="shared" si="430"/>
        <v>1</v>
      </c>
      <c r="AV714" s="2" t="b">
        <f t="shared" si="430"/>
        <v>1</v>
      </c>
      <c r="AW714" s="2" t="b">
        <f t="shared" si="430"/>
        <v>1</v>
      </c>
      <c r="AX714" s="2" t="b">
        <f t="shared" si="431"/>
        <v>1</v>
      </c>
      <c r="AY714" s="2" t="b">
        <f t="shared" si="431"/>
        <v>1</v>
      </c>
      <c r="AZ714" s="2" t="b">
        <f t="shared" si="431"/>
        <v>1</v>
      </c>
      <c r="BA714" s="2" t="b">
        <f t="shared" si="431"/>
        <v>1</v>
      </c>
      <c r="BB714" s="2" t="b">
        <f t="shared" si="431"/>
        <v>1</v>
      </c>
      <c r="BC714" s="2" t="b">
        <f t="shared" si="431"/>
        <v>1</v>
      </c>
      <c r="BD714" s="2" t="b">
        <f t="shared" si="431"/>
        <v>1</v>
      </c>
      <c r="BE714" s="2" t="b">
        <f t="shared" si="431"/>
        <v>1</v>
      </c>
      <c r="BF714" s="2" t="b">
        <f t="shared" si="431"/>
        <v>1</v>
      </c>
      <c r="BG714" s="2" t="b">
        <f t="shared" si="431"/>
        <v>1</v>
      </c>
      <c r="BH714" s="2" t="b">
        <f t="shared" si="431"/>
        <v>1</v>
      </c>
      <c r="BI714" s="2" t="b">
        <f t="shared" si="431"/>
        <v>1</v>
      </c>
      <c r="BJ714" s="2" t="b">
        <f t="shared" si="431"/>
        <v>1</v>
      </c>
      <c r="BK714" s="2" t="b">
        <f t="shared" si="431"/>
        <v>1</v>
      </c>
    </row>
    <row r="715" spans="1:63" ht="43.5" x14ac:dyDescent="0.35">
      <c r="A715" s="2" t="str">
        <f>RawData!A711&amp;" "&amp;RawData!B711&amp;" "&amp;RawData!C711&amp;" "&amp;RawData!D711&amp;" "&amp;RawData!E711</f>
        <v xml:space="preserve">609 20070713 _CSDSDDST Cromix 172XXU boot for 03 system in 03 flopa </v>
      </c>
      <c r="B715" s="2" t="str">
        <f t="shared" si="432"/>
        <v>609 20070713 _CSDSDDST Cromix 172XXU boot for 03 system in 03 flopa</v>
      </c>
      <c r="C715" s="2">
        <f t="shared" si="433"/>
        <v>4</v>
      </c>
      <c r="D715" s="2">
        <f t="shared" si="434"/>
        <v>13</v>
      </c>
      <c r="E715" s="2">
        <f t="shared" si="435"/>
        <v>23</v>
      </c>
      <c r="F715" s="2" t="b">
        <f t="shared" si="436"/>
        <v>1</v>
      </c>
      <c r="G715" s="2" t="b">
        <f t="shared" si="437"/>
        <v>1</v>
      </c>
      <c r="I715" s="2">
        <f t="shared" si="444"/>
        <v>609</v>
      </c>
      <c r="J715" s="2" t="str">
        <f t="shared" si="438"/>
        <v>20070713</v>
      </c>
      <c r="K715" s="2" t="str">
        <f t="shared" si="439"/>
        <v>_CSDSDDST</v>
      </c>
      <c r="L715" s="2" t="str">
        <f t="shared" si="440"/>
        <v>Cromix 172XXU boot for 03 system in 03 flopa</v>
      </c>
      <c r="N715" s="2" t="b">
        <f t="shared" si="441"/>
        <v>1</v>
      </c>
      <c r="O715" s="2" t="b">
        <f t="shared" si="442"/>
        <v>0</v>
      </c>
      <c r="P715" s="2" t="str">
        <f t="shared" si="443"/>
        <v>CSDSDDST</v>
      </c>
      <c r="T715" s="2" t="b">
        <f t="shared" ref="T715:AC724" si="445">IF($F715,OR(NOT(ISERROR(FIND(T$2,$L715,1))),NOT(ISERROR(FIND(T$3,$L715,1))),NOT(ISERROR(FIND(T$4,$L715,1)))),"")</f>
        <v>1</v>
      </c>
      <c r="U715" s="2" t="b">
        <f t="shared" si="445"/>
        <v>0</v>
      </c>
      <c r="V715" s="2" t="b">
        <f t="shared" si="445"/>
        <v>0</v>
      </c>
      <c r="W715" s="2" t="b">
        <f t="shared" si="445"/>
        <v>0</v>
      </c>
      <c r="X715" s="2" t="b">
        <f t="shared" si="445"/>
        <v>0</v>
      </c>
      <c r="Y715" s="2" t="b">
        <f t="shared" si="445"/>
        <v>0</v>
      </c>
      <c r="Z715" s="2" t="b">
        <f t="shared" si="445"/>
        <v>0</v>
      </c>
      <c r="AA715" s="2" t="b">
        <f t="shared" si="445"/>
        <v>0</v>
      </c>
      <c r="AB715" s="2" t="b">
        <f t="shared" si="445"/>
        <v>0</v>
      </c>
      <c r="AC715" s="2" t="b">
        <f t="shared" si="445"/>
        <v>0</v>
      </c>
      <c r="AD715" s="2" t="b">
        <f t="shared" ref="AD715:AM724" si="446">IF($F715,OR(NOT(ISERROR(FIND(AD$2,$L715,1))),NOT(ISERROR(FIND(AD$3,$L715,1))),NOT(ISERROR(FIND(AD$4,$L715,1)))),"")</f>
        <v>0</v>
      </c>
      <c r="AE715" s="2" t="b">
        <f t="shared" si="446"/>
        <v>0</v>
      </c>
      <c r="AF715" s="2" t="b">
        <f t="shared" si="446"/>
        <v>0</v>
      </c>
      <c r="AG715" s="2" t="b">
        <f t="shared" si="446"/>
        <v>0</v>
      </c>
      <c r="AH715" s="2" t="b">
        <f t="shared" si="446"/>
        <v>0</v>
      </c>
      <c r="AI715" s="2" t="b">
        <f t="shared" si="446"/>
        <v>0</v>
      </c>
      <c r="AJ715" s="2" t="b">
        <f t="shared" si="446"/>
        <v>0</v>
      </c>
      <c r="AK715" s="2" t="b">
        <f t="shared" si="446"/>
        <v>0</v>
      </c>
      <c r="AL715" s="2" t="b">
        <f t="shared" si="446"/>
        <v>0</v>
      </c>
      <c r="AM715" s="2" t="b">
        <f t="shared" si="446"/>
        <v>0</v>
      </c>
      <c r="AN715" s="2" t="b">
        <f t="shared" ref="AN715:AW724" si="447">IF($F715,OR(NOT(ISERROR(FIND(AN$2,$L715,1))),NOT(ISERROR(FIND(AN$3,$L715,1))),NOT(ISERROR(FIND(AN$4,$L715,1)))),"")</f>
        <v>0</v>
      </c>
      <c r="AO715" s="2" t="b">
        <f t="shared" si="447"/>
        <v>0</v>
      </c>
      <c r="AP715" s="2" t="b">
        <f t="shared" si="447"/>
        <v>0</v>
      </c>
      <c r="AQ715" s="2" t="b">
        <f t="shared" si="447"/>
        <v>0</v>
      </c>
      <c r="AR715" s="2" t="b">
        <f t="shared" si="447"/>
        <v>0</v>
      </c>
      <c r="AS715" s="2" t="b">
        <f t="shared" si="447"/>
        <v>0</v>
      </c>
      <c r="AT715" s="2" t="b">
        <f t="shared" si="447"/>
        <v>1</v>
      </c>
      <c r="AU715" s="2" t="b">
        <f t="shared" si="447"/>
        <v>1</v>
      </c>
      <c r="AV715" s="2" t="b">
        <f t="shared" si="447"/>
        <v>1</v>
      </c>
      <c r="AW715" s="2" t="b">
        <f t="shared" si="447"/>
        <v>1</v>
      </c>
      <c r="AX715" s="2" t="b">
        <f t="shared" ref="AX715:BK724" si="448">IF($F715,OR(NOT(ISERROR(FIND(AX$2,$L715,1))),NOT(ISERROR(FIND(AX$3,$L715,1))),NOT(ISERROR(FIND(AX$4,$L715,1)))),"")</f>
        <v>1</v>
      </c>
      <c r="AY715" s="2" t="b">
        <f t="shared" si="448"/>
        <v>1</v>
      </c>
      <c r="AZ715" s="2" t="b">
        <f t="shared" si="448"/>
        <v>1</v>
      </c>
      <c r="BA715" s="2" t="b">
        <f t="shared" si="448"/>
        <v>1</v>
      </c>
      <c r="BB715" s="2" t="b">
        <f t="shared" si="448"/>
        <v>1</v>
      </c>
      <c r="BC715" s="2" t="b">
        <f t="shared" si="448"/>
        <v>1</v>
      </c>
      <c r="BD715" s="2" t="b">
        <f t="shared" si="448"/>
        <v>1</v>
      </c>
      <c r="BE715" s="2" t="b">
        <f t="shared" si="448"/>
        <v>1</v>
      </c>
      <c r="BF715" s="2" t="b">
        <f t="shared" si="448"/>
        <v>1</v>
      </c>
      <c r="BG715" s="2" t="b">
        <f t="shared" si="448"/>
        <v>1</v>
      </c>
      <c r="BH715" s="2" t="b">
        <f t="shared" si="448"/>
        <v>1</v>
      </c>
      <c r="BI715" s="2" t="b">
        <f t="shared" si="448"/>
        <v>1</v>
      </c>
      <c r="BJ715" s="2" t="b">
        <f t="shared" si="448"/>
        <v>1</v>
      </c>
      <c r="BK715" s="2" t="b">
        <f t="shared" si="448"/>
        <v>1</v>
      </c>
    </row>
    <row r="716" spans="1:63" ht="43.5" x14ac:dyDescent="0.35">
      <c r="A716" s="2" t="str">
        <f>RawData!A712&amp;" "&amp;RawData!B712&amp;" "&amp;RawData!C712&amp;" "&amp;RawData!D712&amp;" "&amp;RawData!E712</f>
        <v xml:space="preserve">610 20100404 _CSDSDDST Cromix 167 boot for 00 system with 04 flopb with pckt </v>
      </c>
      <c r="B716" s="2" t="str">
        <f t="shared" si="432"/>
        <v>610 20100404 _CSDSDDST Cromix 167 boot for 00 system with 04 flopb with pckt</v>
      </c>
      <c r="C716" s="2">
        <f t="shared" si="433"/>
        <v>4</v>
      </c>
      <c r="D716" s="2">
        <f t="shared" si="434"/>
        <v>13</v>
      </c>
      <c r="E716" s="2">
        <f t="shared" si="435"/>
        <v>23</v>
      </c>
      <c r="F716" s="2" t="b">
        <f t="shared" si="436"/>
        <v>1</v>
      </c>
      <c r="G716" s="2" t="b">
        <f t="shared" si="437"/>
        <v>1</v>
      </c>
      <c r="I716" s="2">
        <f t="shared" si="444"/>
        <v>610</v>
      </c>
      <c r="J716" s="2" t="str">
        <f t="shared" si="438"/>
        <v>20100404</v>
      </c>
      <c r="K716" s="2" t="str">
        <f t="shared" si="439"/>
        <v>_CSDSDDST</v>
      </c>
      <c r="L716" s="2" t="str">
        <f t="shared" si="440"/>
        <v>Cromix 167 boot for 00 system with 04 flopb with pckt</v>
      </c>
      <c r="N716" s="2" t="b">
        <f t="shared" si="441"/>
        <v>1</v>
      </c>
      <c r="O716" s="2" t="b">
        <f t="shared" si="442"/>
        <v>0</v>
      </c>
      <c r="P716" s="2" t="str">
        <f t="shared" si="443"/>
        <v>CSDSDDST</v>
      </c>
      <c r="T716" s="2" t="b">
        <f t="shared" si="445"/>
        <v>1</v>
      </c>
      <c r="U716" s="2" t="b">
        <f t="shared" si="445"/>
        <v>0</v>
      </c>
      <c r="V716" s="2" t="b">
        <f t="shared" si="445"/>
        <v>0</v>
      </c>
      <c r="W716" s="2" t="b">
        <f t="shared" si="445"/>
        <v>0</v>
      </c>
      <c r="X716" s="2" t="b">
        <f t="shared" si="445"/>
        <v>0</v>
      </c>
      <c r="Y716" s="2" t="b">
        <f t="shared" si="445"/>
        <v>0</v>
      </c>
      <c r="Z716" s="2" t="b">
        <f t="shared" si="445"/>
        <v>0</v>
      </c>
      <c r="AA716" s="2" t="b">
        <f t="shared" si="445"/>
        <v>0</v>
      </c>
      <c r="AB716" s="2" t="b">
        <f t="shared" si="445"/>
        <v>0</v>
      </c>
      <c r="AC716" s="2" t="b">
        <f t="shared" si="445"/>
        <v>0</v>
      </c>
      <c r="AD716" s="2" t="b">
        <f t="shared" si="446"/>
        <v>0</v>
      </c>
      <c r="AE716" s="2" t="b">
        <f t="shared" si="446"/>
        <v>0</v>
      </c>
      <c r="AF716" s="2" t="b">
        <f t="shared" si="446"/>
        <v>0</v>
      </c>
      <c r="AG716" s="2" t="b">
        <f t="shared" si="446"/>
        <v>0</v>
      </c>
      <c r="AH716" s="2" t="b">
        <f t="shared" si="446"/>
        <v>0</v>
      </c>
      <c r="AI716" s="2" t="b">
        <f t="shared" si="446"/>
        <v>0</v>
      </c>
      <c r="AJ716" s="2" t="b">
        <f t="shared" si="446"/>
        <v>0</v>
      </c>
      <c r="AK716" s="2" t="b">
        <f t="shared" si="446"/>
        <v>0</v>
      </c>
      <c r="AL716" s="2" t="b">
        <f t="shared" si="446"/>
        <v>0</v>
      </c>
      <c r="AM716" s="2" t="b">
        <f t="shared" si="446"/>
        <v>0</v>
      </c>
      <c r="AN716" s="2" t="b">
        <f t="shared" si="447"/>
        <v>0</v>
      </c>
      <c r="AO716" s="2" t="b">
        <f t="shared" si="447"/>
        <v>0</v>
      </c>
      <c r="AP716" s="2" t="b">
        <f t="shared" si="447"/>
        <v>0</v>
      </c>
      <c r="AQ716" s="2" t="b">
        <f t="shared" si="447"/>
        <v>0</v>
      </c>
      <c r="AR716" s="2" t="b">
        <f t="shared" si="447"/>
        <v>1</v>
      </c>
      <c r="AS716" s="2" t="b">
        <f t="shared" si="447"/>
        <v>0</v>
      </c>
      <c r="AT716" s="2" t="b">
        <f t="shared" si="447"/>
        <v>1</v>
      </c>
      <c r="AU716" s="2" t="b">
        <f t="shared" si="447"/>
        <v>1</v>
      </c>
      <c r="AV716" s="2" t="b">
        <f t="shared" si="447"/>
        <v>1</v>
      </c>
      <c r="AW716" s="2" t="b">
        <f t="shared" si="447"/>
        <v>1</v>
      </c>
      <c r="AX716" s="2" t="b">
        <f t="shared" si="448"/>
        <v>1</v>
      </c>
      <c r="AY716" s="2" t="b">
        <f t="shared" si="448"/>
        <v>1</v>
      </c>
      <c r="AZ716" s="2" t="b">
        <f t="shared" si="448"/>
        <v>1</v>
      </c>
      <c r="BA716" s="2" t="b">
        <f t="shared" si="448"/>
        <v>1</v>
      </c>
      <c r="BB716" s="2" t="b">
        <f t="shared" si="448"/>
        <v>1</v>
      </c>
      <c r="BC716" s="2" t="b">
        <f t="shared" si="448"/>
        <v>1</v>
      </c>
      <c r="BD716" s="2" t="b">
        <f t="shared" si="448"/>
        <v>1</v>
      </c>
      <c r="BE716" s="2" t="b">
        <f t="shared" si="448"/>
        <v>1</v>
      </c>
      <c r="BF716" s="2" t="b">
        <f t="shared" si="448"/>
        <v>1</v>
      </c>
      <c r="BG716" s="2" t="b">
        <f t="shared" si="448"/>
        <v>1</v>
      </c>
      <c r="BH716" s="2" t="b">
        <f t="shared" si="448"/>
        <v>1</v>
      </c>
      <c r="BI716" s="2" t="b">
        <f t="shared" si="448"/>
        <v>1</v>
      </c>
      <c r="BJ716" s="2" t="b">
        <f t="shared" si="448"/>
        <v>1</v>
      </c>
      <c r="BK716" s="2" t="b">
        <f t="shared" si="448"/>
        <v>1</v>
      </c>
    </row>
    <row r="717" spans="1:63" x14ac:dyDescent="0.35">
      <c r="A717" s="2" t="str">
        <f>RawData!A713&amp;" "&amp;RawData!B713&amp;" "&amp;RawData!C713&amp;" "&amp;RawData!D713&amp;" "&amp;RawData!E713</f>
        <v xml:space="preserve">    </v>
      </c>
      <c r="B717" s="2" t="str">
        <f t="shared" si="432"/>
        <v/>
      </c>
      <c r="C717" s="2" t="e">
        <f t="shared" si="433"/>
        <v>#VALUE!</v>
      </c>
      <c r="D717" s="2" t="e">
        <f t="shared" si="434"/>
        <v>#VALUE!</v>
      </c>
      <c r="E717" s="2" t="e">
        <f t="shared" si="435"/>
        <v>#VALUE!</v>
      </c>
      <c r="F717" s="2" t="b">
        <f t="shared" si="436"/>
        <v>0</v>
      </c>
      <c r="G717" s="2" t="b">
        <f t="shared" si="437"/>
        <v>0</v>
      </c>
      <c r="I717" s="2" t="str">
        <f t="shared" si="444"/>
        <v/>
      </c>
      <c r="J717" s="2" t="str">
        <f t="shared" si="438"/>
        <v/>
      </c>
      <c r="K717" s="2" t="str">
        <f t="shared" si="439"/>
        <v/>
      </c>
      <c r="L717" s="2" t="str">
        <f t="shared" si="440"/>
        <v/>
      </c>
      <c r="N717" s="2" t="str">
        <f t="shared" si="441"/>
        <v/>
      </c>
      <c r="O717" s="2" t="str">
        <f t="shared" si="442"/>
        <v/>
      </c>
      <c r="P717" s="2" t="str">
        <f t="shared" si="443"/>
        <v/>
      </c>
      <c r="T717" s="2" t="str">
        <f t="shared" si="445"/>
        <v/>
      </c>
      <c r="U717" s="2" t="str">
        <f t="shared" si="445"/>
        <v/>
      </c>
      <c r="V717" s="2" t="str">
        <f t="shared" si="445"/>
        <v/>
      </c>
      <c r="W717" s="2" t="str">
        <f t="shared" si="445"/>
        <v/>
      </c>
      <c r="X717" s="2" t="str">
        <f t="shared" si="445"/>
        <v/>
      </c>
      <c r="Y717" s="2" t="str">
        <f t="shared" si="445"/>
        <v/>
      </c>
      <c r="Z717" s="2" t="str">
        <f t="shared" si="445"/>
        <v/>
      </c>
      <c r="AA717" s="2" t="str">
        <f t="shared" si="445"/>
        <v/>
      </c>
      <c r="AB717" s="2" t="str">
        <f t="shared" si="445"/>
        <v/>
      </c>
      <c r="AC717" s="2" t="str">
        <f t="shared" si="445"/>
        <v/>
      </c>
      <c r="AD717" s="2" t="str">
        <f t="shared" si="446"/>
        <v/>
      </c>
      <c r="AE717" s="2" t="str">
        <f t="shared" si="446"/>
        <v/>
      </c>
      <c r="AF717" s="2" t="str">
        <f t="shared" si="446"/>
        <v/>
      </c>
      <c r="AG717" s="2" t="str">
        <f t="shared" si="446"/>
        <v/>
      </c>
      <c r="AH717" s="2" t="str">
        <f t="shared" si="446"/>
        <v/>
      </c>
      <c r="AI717" s="2" t="str">
        <f t="shared" si="446"/>
        <v/>
      </c>
      <c r="AJ717" s="2" t="str">
        <f t="shared" si="446"/>
        <v/>
      </c>
      <c r="AK717" s="2" t="str">
        <f t="shared" si="446"/>
        <v/>
      </c>
      <c r="AL717" s="2" t="str">
        <f t="shared" si="446"/>
        <v/>
      </c>
      <c r="AM717" s="2" t="str">
        <f t="shared" si="446"/>
        <v/>
      </c>
      <c r="AN717" s="2" t="str">
        <f t="shared" si="447"/>
        <v/>
      </c>
      <c r="AO717" s="2" t="str">
        <f t="shared" si="447"/>
        <v/>
      </c>
      <c r="AP717" s="2" t="str">
        <f t="shared" si="447"/>
        <v/>
      </c>
      <c r="AQ717" s="2" t="str">
        <f t="shared" si="447"/>
        <v/>
      </c>
      <c r="AR717" s="2" t="str">
        <f t="shared" si="447"/>
        <v/>
      </c>
      <c r="AS717" s="2" t="str">
        <f t="shared" si="447"/>
        <v/>
      </c>
      <c r="AT717" s="2" t="str">
        <f t="shared" si="447"/>
        <v/>
      </c>
      <c r="AU717" s="2" t="str">
        <f t="shared" si="447"/>
        <v/>
      </c>
      <c r="AV717" s="2" t="str">
        <f t="shared" si="447"/>
        <v/>
      </c>
      <c r="AW717" s="2" t="str">
        <f t="shared" si="447"/>
        <v/>
      </c>
      <c r="AX717" s="2" t="str">
        <f t="shared" si="448"/>
        <v/>
      </c>
      <c r="AY717" s="2" t="str">
        <f t="shared" si="448"/>
        <v/>
      </c>
      <c r="AZ717" s="2" t="str">
        <f t="shared" si="448"/>
        <v/>
      </c>
      <c r="BA717" s="2" t="str">
        <f t="shared" si="448"/>
        <v/>
      </c>
      <c r="BB717" s="2" t="str">
        <f t="shared" si="448"/>
        <v/>
      </c>
      <c r="BC717" s="2" t="str">
        <f t="shared" si="448"/>
        <v/>
      </c>
      <c r="BD717" s="2" t="str">
        <f t="shared" si="448"/>
        <v/>
      </c>
      <c r="BE717" s="2" t="str">
        <f t="shared" si="448"/>
        <v/>
      </c>
      <c r="BF717" s="2" t="str">
        <f t="shared" si="448"/>
        <v/>
      </c>
      <c r="BG717" s="2" t="str">
        <f t="shared" si="448"/>
        <v/>
      </c>
      <c r="BH717" s="2" t="str">
        <f t="shared" si="448"/>
        <v/>
      </c>
      <c r="BI717" s="2" t="str">
        <f t="shared" si="448"/>
        <v/>
      </c>
      <c r="BJ717" s="2" t="str">
        <f t="shared" si="448"/>
        <v/>
      </c>
      <c r="BK717" s="2" t="str">
        <f t="shared" si="448"/>
        <v/>
      </c>
    </row>
    <row r="718" spans="1:63" ht="29" x14ac:dyDescent="0.35">
      <c r="A718" s="2" t="str">
        <f>RawData!A714&amp;" "&amp;RawData!B714&amp;" "&amp;RawData!C714&amp;" "&amp;RawData!D714&amp;" "&amp;RawData!E714</f>
        <v xml:space="preserve"> 2007 CDOS Cromix 8 inch  .TAR .IMD images available   </v>
      </c>
      <c r="B718" s="2" t="str">
        <f t="shared" si="432"/>
        <v>2007 CDOS Cromix 8 inch .TAR .IMD images available</v>
      </c>
      <c r="C718" s="2">
        <f t="shared" si="433"/>
        <v>5</v>
      </c>
      <c r="D718" s="2">
        <f t="shared" si="434"/>
        <v>10</v>
      </c>
      <c r="E718" s="2">
        <f t="shared" si="435"/>
        <v>17</v>
      </c>
      <c r="F718" s="2" t="b">
        <f t="shared" si="436"/>
        <v>0</v>
      </c>
      <c r="G718" s="2" t="b">
        <f t="shared" si="437"/>
        <v>0</v>
      </c>
      <c r="I718" s="2">
        <f t="shared" si="444"/>
        <v>2007</v>
      </c>
      <c r="J718" s="2" t="str">
        <f t="shared" si="438"/>
        <v/>
      </c>
      <c r="K718" s="2" t="str">
        <f t="shared" si="439"/>
        <v/>
      </c>
      <c r="L718" s="2" t="str">
        <f t="shared" si="440"/>
        <v>2007 CDOS Cromix 8 inch .TAR .IMD images available</v>
      </c>
      <c r="N718" s="2" t="str">
        <f t="shared" si="441"/>
        <v/>
      </c>
      <c r="O718" s="2" t="str">
        <f t="shared" si="442"/>
        <v/>
      </c>
      <c r="P718" s="2" t="str">
        <f t="shared" si="443"/>
        <v/>
      </c>
      <c r="T718" s="2" t="str">
        <f t="shared" si="445"/>
        <v/>
      </c>
      <c r="U718" s="2" t="str">
        <f t="shared" si="445"/>
        <v/>
      </c>
      <c r="V718" s="2" t="str">
        <f t="shared" si="445"/>
        <v/>
      </c>
      <c r="W718" s="2" t="str">
        <f t="shared" si="445"/>
        <v/>
      </c>
      <c r="X718" s="2" t="str">
        <f t="shared" si="445"/>
        <v/>
      </c>
      <c r="Y718" s="2" t="str">
        <f t="shared" si="445"/>
        <v/>
      </c>
      <c r="Z718" s="2" t="str">
        <f t="shared" si="445"/>
        <v/>
      </c>
      <c r="AA718" s="2" t="str">
        <f t="shared" si="445"/>
        <v/>
      </c>
      <c r="AB718" s="2" t="str">
        <f t="shared" si="445"/>
        <v/>
      </c>
      <c r="AC718" s="2" t="str">
        <f t="shared" si="445"/>
        <v/>
      </c>
      <c r="AD718" s="2" t="str">
        <f t="shared" si="446"/>
        <v/>
      </c>
      <c r="AE718" s="2" t="str">
        <f t="shared" si="446"/>
        <v/>
      </c>
      <c r="AF718" s="2" t="str">
        <f t="shared" si="446"/>
        <v/>
      </c>
      <c r="AG718" s="2" t="str">
        <f t="shared" si="446"/>
        <v/>
      </c>
      <c r="AH718" s="2" t="str">
        <f t="shared" si="446"/>
        <v/>
      </c>
      <c r="AI718" s="2" t="str">
        <f t="shared" si="446"/>
        <v/>
      </c>
      <c r="AJ718" s="2" t="str">
        <f t="shared" si="446"/>
        <v/>
      </c>
      <c r="AK718" s="2" t="str">
        <f t="shared" si="446"/>
        <v/>
      </c>
      <c r="AL718" s="2" t="str">
        <f t="shared" si="446"/>
        <v/>
      </c>
      <c r="AM718" s="2" t="str">
        <f t="shared" si="446"/>
        <v/>
      </c>
      <c r="AN718" s="2" t="str">
        <f t="shared" si="447"/>
        <v/>
      </c>
      <c r="AO718" s="2" t="str">
        <f t="shared" si="447"/>
        <v/>
      </c>
      <c r="AP718" s="2" t="str">
        <f t="shared" si="447"/>
        <v/>
      </c>
      <c r="AQ718" s="2" t="str">
        <f t="shared" si="447"/>
        <v/>
      </c>
      <c r="AR718" s="2" t="str">
        <f t="shared" si="447"/>
        <v/>
      </c>
      <c r="AS718" s="2" t="str">
        <f t="shared" si="447"/>
        <v/>
      </c>
      <c r="AT718" s="2" t="str">
        <f t="shared" si="447"/>
        <v/>
      </c>
      <c r="AU718" s="2" t="str">
        <f t="shared" si="447"/>
        <v/>
      </c>
      <c r="AV718" s="2" t="str">
        <f t="shared" si="447"/>
        <v/>
      </c>
      <c r="AW718" s="2" t="str">
        <f t="shared" si="447"/>
        <v/>
      </c>
      <c r="AX718" s="2" t="str">
        <f t="shared" si="448"/>
        <v/>
      </c>
      <c r="AY718" s="2" t="str">
        <f t="shared" si="448"/>
        <v/>
      </c>
      <c r="AZ718" s="2" t="str">
        <f t="shared" si="448"/>
        <v/>
      </c>
      <c r="BA718" s="2" t="str">
        <f t="shared" si="448"/>
        <v/>
      </c>
      <c r="BB718" s="2" t="str">
        <f t="shared" si="448"/>
        <v/>
      </c>
      <c r="BC718" s="2" t="str">
        <f t="shared" si="448"/>
        <v/>
      </c>
      <c r="BD718" s="2" t="str">
        <f t="shared" si="448"/>
        <v/>
      </c>
      <c r="BE718" s="2" t="str">
        <f t="shared" si="448"/>
        <v/>
      </c>
      <c r="BF718" s="2" t="str">
        <f t="shared" si="448"/>
        <v/>
      </c>
      <c r="BG718" s="2" t="str">
        <f t="shared" si="448"/>
        <v/>
      </c>
      <c r="BH718" s="2" t="str">
        <f t="shared" si="448"/>
        <v/>
      </c>
      <c r="BI718" s="2" t="str">
        <f t="shared" si="448"/>
        <v/>
      </c>
      <c r="BJ718" s="2" t="str">
        <f t="shared" si="448"/>
        <v/>
      </c>
      <c r="BK718" s="2" t="str">
        <f t="shared" si="448"/>
        <v/>
      </c>
    </row>
    <row r="719" spans="1:63" ht="29" x14ac:dyDescent="0.35">
      <c r="A719" s="2" t="str">
        <f>RawData!A715&amp;" "&amp;RawData!B715&amp;" "&amp;RawData!C715&amp;" "&amp;RawData!D715&amp;" "&amp;RawData!E715</f>
        <v xml:space="preserve">611 20070630  CLDSDDST Angela disk 3 </v>
      </c>
      <c r="B719" s="2" t="str">
        <f t="shared" si="432"/>
        <v>611 20070630 CLDSDDST Angela disk 3</v>
      </c>
      <c r="C719" s="2">
        <f t="shared" si="433"/>
        <v>4</v>
      </c>
      <c r="D719" s="2">
        <f t="shared" si="434"/>
        <v>13</v>
      </c>
      <c r="E719" s="2">
        <f t="shared" si="435"/>
        <v>22</v>
      </c>
      <c r="F719" s="2" t="b">
        <f t="shared" si="436"/>
        <v>1</v>
      </c>
      <c r="G719" s="2" t="b">
        <f t="shared" si="437"/>
        <v>1</v>
      </c>
      <c r="I719" s="2">
        <f t="shared" si="444"/>
        <v>611</v>
      </c>
      <c r="J719" s="2" t="str">
        <f t="shared" si="438"/>
        <v>20070630</v>
      </c>
      <c r="K719" s="2" t="str">
        <f t="shared" si="439"/>
        <v>CLDSDDST</v>
      </c>
      <c r="L719" s="2" t="str">
        <f t="shared" si="440"/>
        <v>Angela disk 3</v>
      </c>
      <c r="N719" s="2" t="b">
        <f t="shared" si="441"/>
        <v>0</v>
      </c>
      <c r="O719" s="2" t="b">
        <f t="shared" si="442"/>
        <v>0</v>
      </c>
      <c r="P719" s="2" t="str">
        <f t="shared" si="443"/>
        <v>CLDSDDST</v>
      </c>
      <c r="T719" s="2" t="b">
        <f t="shared" si="445"/>
        <v>0</v>
      </c>
      <c r="U719" s="2" t="b">
        <f t="shared" si="445"/>
        <v>0</v>
      </c>
      <c r="V719" s="2" t="b">
        <f t="shared" si="445"/>
        <v>0</v>
      </c>
      <c r="W719" s="2" t="b">
        <f t="shared" si="445"/>
        <v>0</v>
      </c>
      <c r="X719" s="2" t="b">
        <f t="shared" si="445"/>
        <v>0</v>
      </c>
      <c r="Y719" s="2" t="b">
        <f t="shared" si="445"/>
        <v>0</v>
      </c>
      <c r="Z719" s="2" t="b">
        <f t="shared" si="445"/>
        <v>0</v>
      </c>
      <c r="AA719" s="2" t="b">
        <f t="shared" si="445"/>
        <v>0</v>
      </c>
      <c r="AB719" s="2" t="b">
        <f t="shared" si="445"/>
        <v>0</v>
      </c>
      <c r="AC719" s="2" t="b">
        <f t="shared" si="445"/>
        <v>0</v>
      </c>
      <c r="AD719" s="2" t="b">
        <f t="shared" si="446"/>
        <v>0</v>
      </c>
      <c r="AE719" s="2" t="b">
        <f t="shared" si="446"/>
        <v>0</v>
      </c>
      <c r="AF719" s="2" t="b">
        <f t="shared" si="446"/>
        <v>0</v>
      </c>
      <c r="AG719" s="2" t="b">
        <f t="shared" si="446"/>
        <v>0</v>
      </c>
      <c r="AH719" s="2" t="b">
        <f t="shared" si="446"/>
        <v>0</v>
      </c>
      <c r="AI719" s="2" t="b">
        <f t="shared" si="446"/>
        <v>0</v>
      </c>
      <c r="AJ719" s="2" t="b">
        <f t="shared" si="446"/>
        <v>0</v>
      </c>
      <c r="AK719" s="2" t="b">
        <f t="shared" si="446"/>
        <v>0</v>
      </c>
      <c r="AL719" s="2" t="b">
        <f t="shared" si="446"/>
        <v>0</v>
      </c>
      <c r="AM719" s="2" t="b">
        <f t="shared" si="446"/>
        <v>0</v>
      </c>
      <c r="AN719" s="2" t="b">
        <f t="shared" si="447"/>
        <v>0</v>
      </c>
      <c r="AO719" s="2" t="b">
        <f t="shared" si="447"/>
        <v>0</v>
      </c>
      <c r="AP719" s="2" t="b">
        <f t="shared" si="447"/>
        <v>0</v>
      </c>
      <c r="AQ719" s="2" t="b">
        <f t="shared" si="447"/>
        <v>0</v>
      </c>
      <c r="AR719" s="2" t="b">
        <f t="shared" si="447"/>
        <v>0</v>
      </c>
      <c r="AS719" s="2" t="b">
        <f t="shared" si="447"/>
        <v>0</v>
      </c>
      <c r="AT719" s="2" t="b">
        <f t="shared" si="447"/>
        <v>1</v>
      </c>
      <c r="AU719" s="2" t="b">
        <f t="shared" si="447"/>
        <v>1</v>
      </c>
      <c r="AV719" s="2" t="b">
        <f t="shared" si="447"/>
        <v>1</v>
      </c>
      <c r="AW719" s="2" t="b">
        <f t="shared" si="447"/>
        <v>1</v>
      </c>
      <c r="AX719" s="2" t="b">
        <f t="shared" si="448"/>
        <v>1</v>
      </c>
      <c r="AY719" s="2" t="b">
        <f t="shared" si="448"/>
        <v>1</v>
      </c>
      <c r="AZ719" s="2" t="b">
        <f t="shared" si="448"/>
        <v>1</v>
      </c>
      <c r="BA719" s="2" t="b">
        <f t="shared" si="448"/>
        <v>1</v>
      </c>
      <c r="BB719" s="2" t="b">
        <f t="shared" si="448"/>
        <v>1</v>
      </c>
      <c r="BC719" s="2" t="b">
        <f t="shared" si="448"/>
        <v>1</v>
      </c>
      <c r="BD719" s="2" t="b">
        <f t="shared" si="448"/>
        <v>1</v>
      </c>
      <c r="BE719" s="2" t="b">
        <f t="shared" si="448"/>
        <v>1</v>
      </c>
      <c r="BF719" s="2" t="b">
        <f t="shared" si="448"/>
        <v>1</v>
      </c>
      <c r="BG719" s="2" t="b">
        <f t="shared" si="448"/>
        <v>1</v>
      </c>
      <c r="BH719" s="2" t="b">
        <f t="shared" si="448"/>
        <v>1</v>
      </c>
      <c r="BI719" s="2" t="b">
        <f t="shared" si="448"/>
        <v>1</v>
      </c>
      <c r="BJ719" s="2" t="b">
        <f t="shared" si="448"/>
        <v>1</v>
      </c>
      <c r="BK719" s="2" t="b">
        <f t="shared" si="448"/>
        <v>1</v>
      </c>
    </row>
    <row r="720" spans="1:63" ht="29" x14ac:dyDescent="0.35">
      <c r="A720" s="2" t="str">
        <f>RawData!A716&amp;" "&amp;RawData!B716&amp;" "&amp;RawData!C716&amp;" "&amp;RawData!D716&amp;" "&amp;RawData!E716</f>
        <v xml:space="preserve">612 20070630  CLDSDDST Angela floppy disk 1 2 </v>
      </c>
      <c r="B720" s="2" t="str">
        <f t="shared" si="432"/>
        <v>612 20070630 CLDSDDST Angela floppy disk 1 2</v>
      </c>
      <c r="C720" s="2">
        <f t="shared" si="433"/>
        <v>4</v>
      </c>
      <c r="D720" s="2">
        <f t="shared" si="434"/>
        <v>13</v>
      </c>
      <c r="E720" s="2">
        <f t="shared" si="435"/>
        <v>22</v>
      </c>
      <c r="F720" s="2" t="b">
        <f t="shared" si="436"/>
        <v>1</v>
      </c>
      <c r="G720" s="2" t="b">
        <f t="shared" si="437"/>
        <v>1</v>
      </c>
      <c r="I720" s="2">
        <f t="shared" si="444"/>
        <v>612</v>
      </c>
      <c r="J720" s="2" t="str">
        <f t="shared" si="438"/>
        <v>20070630</v>
      </c>
      <c r="K720" s="2" t="str">
        <f t="shared" si="439"/>
        <v>CLDSDDST</v>
      </c>
      <c r="L720" s="2" t="str">
        <f t="shared" si="440"/>
        <v>Angela floppy disk 1 2</v>
      </c>
      <c r="N720" s="2" t="b">
        <f t="shared" si="441"/>
        <v>0</v>
      </c>
      <c r="O720" s="2" t="b">
        <f t="shared" si="442"/>
        <v>0</v>
      </c>
      <c r="P720" s="2" t="str">
        <f t="shared" si="443"/>
        <v>CLDSDDST</v>
      </c>
      <c r="T720" s="2" t="b">
        <f t="shared" si="445"/>
        <v>0</v>
      </c>
      <c r="U720" s="2" t="b">
        <f t="shared" si="445"/>
        <v>0</v>
      </c>
      <c r="V720" s="2" t="b">
        <f t="shared" si="445"/>
        <v>0</v>
      </c>
      <c r="W720" s="2" t="b">
        <f t="shared" si="445"/>
        <v>0</v>
      </c>
      <c r="X720" s="2" t="b">
        <f t="shared" si="445"/>
        <v>0</v>
      </c>
      <c r="Y720" s="2" t="b">
        <f t="shared" si="445"/>
        <v>0</v>
      </c>
      <c r="Z720" s="2" t="b">
        <f t="shared" si="445"/>
        <v>0</v>
      </c>
      <c r="AA720" s="2" t="b">
        <f t="shared" si="445"/>
        <v>0</v>
      </c>
      <c r="AB720" s="2" t="b">
        <f t="shared" si="445"/>
        <v>0</v>
      </c>
      <c r="AC720" s="2" t="b">
        <f t="shared" si="445"/>
        <v>0</v>
      </c>
      <c r="AD720" s="2" t="b">
        <f t="shared" si="446"/>
        <v>0</v>
      </c>
      <c r="AE720" s="2" t="b">
        <f t="shared" si="446"/>
        <v>0</v>
      </c>
      <c r="AF720" s="2" t="b">
        <f t="shared" si="446"/>
        <v>0</v>
      </c>
      <c r="AG720" s="2" t="b">
        <f t="shared" si="446"/>
        <v>0</v>
      </c>
      <c r="AH720" s="2" t="b">
        <f t="shared" si="446"/>
        <v>0</v>
      </c>
      <c r="AI720" s="2" t="b">
        <f t="shared" si="446"/>
        <v>0</v>
      </c>
      <c r="AJ720" s="2" t="b">
        <f t="shared" si="446"/>
        <v>0</v>
      </c>
      <c r="AK720" s="2" t="b">
        <f t="shared" si="446"/>
        <v>0</v>
      </c>
      <c r="AL720" s="2" t="b">
        <f t="shared" si="446"/>
        <v>0</v>
      </c>
      <c r="AM720" s="2" t="b">
        <f t="shared" si="446"/>
        <v>0</v>
      </c>
      <c r="AN720" s="2" t="b">
        <f t="shared" si="447"/>
        <v>0</v>
      </c>
      <c r="AO720" s="2" t="b">
        <f t="shared" si="447"/>
        <v>0</v>
      </c>
      <c r="AP720" s="2" t="b">
        <f t="shared" si="447"/>
        <v>0</v>
      </c>
      <c r="AQ720" s="2" t="b">
        <f t="shared" si="447"/>
        <v>0</v>
      </c>
      <c r="AR720" s="2" t="b">
        <f t="shared" si="447"/>
        <v>0</v>
      </c>
      <c r="AS720" s="2" t="b">
        <f t="shared" si="447"/>
        <v>0</v>
      </c>
      <c r="AT720" s="2" t="b">
        <f t="shared" si="447"/>
        <v>1</v>
      </c>
      <c r="AU720" s="2" t="b">
        <f t="shared" si="447"/>
        <v>1</v>
      </c>
      <c r="AV720" s="2" t="b">
        <f t="shared" si="447"/>
        <v>1</v>
      </c>
      <c r="AW720" s="2" t="b">
        <f t="shared" si="447"/>
        <v>1</v>
      </c>
      <c r="AX720" s="2" t="b">
        <f t="shared" si="448"/>
        <v>1</v>
      </c>
      <c r="AY720" s="2" t="b">
        <f t="shared" si="448"/>
        <v>1</v>
      </c>
      <c r="AZ720" s="2" t="b">
        <f t="shared" si="448"/>
        <v>1</v>
      </c>
      <c r="BA720" s="2" t="b">
        <f t="shared" si="448"/>
        <v>1</v>
      </c>
      <c r="BB720" s="2" t="b">
        <f t="shared" si="448"/>
        <v>1</v>
      </c>
      <c r="BC720" s="2" t="b">
        <f t="shared" si="448"/>
        <v>1</v>
      </c>
      <c r="BD720" s="2" t="b">
        <f t="shared" si="448"/>
        <v>1</v>
      </c>
      <c r="BE720" s="2" t="b">
        <f t="shared" si="448"/>
        <v>1</v>
      </c>
      <c r="BF720" s="2" t="b">
        <f t="shared" si="448"/>
        <v>1</v>
      </c>
      <c r="BG720" s="2" t="b">
        <f t="shared" si="448"/>
        <v>1</v>
      </c>
      <c r="BH720" s="2" t="b">
        <f t="shared" si="448"/>
        <v>1</v>
      </c>
      <c r="BI720" s="2" t="b">
        <f t="shared" si="448"/>
        <v>1</v>
      </c>
      <c r="BJ720" s="2" t="b">
        <f t="shared" si="448"/>
        <v>1</v>
      </c>
      <c r="BK720" s="2" t="b">
        <f t="shared" si="448"/>
        <v>1</v>
      </c>
    </row>
    <row r="721" spans="1:63" ht="29" x14ac:dyDescent="0.35">
      <c r="A721" s="2" t="str">
        <f>RawData!A717&amp;" "&amp;RawData!B717&amp;" "&amp;RawData!C717&amp;" "&amp;RawData!D717&amp;" "&amp;RawData!E717</f>
        <v xml:space="preserve">613 20070517  CLDSDDST Angela correspondence copy </v>
      </c>
      <c r="B721" s="2" t="str">
        <f t="shared" si="432"/>
        <v>613 20070517 CLDSDDST Angela correspondence copy</v>
      </c>
      <c r="C721" s="2">
        <f t="shared" si="433"/>
        <v>4</v>
      </c>
      <c r="D721" s="2">
        <f t="shared" si="434"/>
        <v>13</v>
      </c>
      <c r="E721" s="2">
        <f t="shared" si="435"/>
        <v>22</v>
      </c>
      <c r="F721" s="2" t="b">
        <f t="shared" si="436"/>
        <v>1</v>
      </c>
      <c r="G721" s="2" t="b">
        <f t="shared" si="437"/>
        <v>1</v>
      </c>
      <c r="I721" s="2">
        <f t="shared" si="444"/>
        <v>613</v>
      </c>
      <c r="J721" s="2" t="str">
        <f t="shared" si="438"/>
        <v>20070517</v>
      </c>
      <c r="K721" s="2" t="str">
        <f t="shared" si="439"/>
        <v>CLDSDDST</v>
      </c>
      <c r="L721" s="2" t="str">
        <f t="shared" si="440"/>
        <v>Angela correspondence copy</v>
      </c>
      <c r="N721" s="2" t="b">
        <f t="shared" si="441"/>
        <v>0</v>
      </c>
      <c r="O721" s="2" t="b">
        <f t="shared" si="442"/>
        <v>0</v>
      </c>
      <c r="P721" s="2" t="str">
        <f t="shared" si="443"/>
        <v>CLDSDDST</v>
      </c>
      <c r="T721" s="2" t="b">
        <f t="shared" si="445"/>
        <v>0</v>
      </c>
      <c r="U721" s="2" t="b">
        <f t="shared" si="445"/>
        <v>0</v>
      </c>
      <c r="V721" s="2" t="b">
        <f t="shared" si="445"/>
        <v>0</v>
      </c>
      <c r="W721" s="2" t="b">
        <f t="shared" si="445"/>
        <v>0</v>
      </c>
      <c r="X721" s="2" t="b">
        <f t="shared" si="445"/>
        <v>0</v>
      </c>
      <c r="Y721" s="2" t="b">
        <f t="shared" si="445"/>
        <v>0</v>
      </c>
      <c r="Z721" s="2" t="b">
        <f t="shared" si="445"/>
        <v>0</v>
      </c>
      <c r="AA721" s="2" t="b">
        <f t="shared" si="445"/>
        <v>0</v>
      </c>
      <c r="AB721" s="2" t="b">
        <f t="shared" si="445"/>
        <v>0</v>
      </c>
      <c r="AC721" s="2" t="b">
        <f t="shared" si="445"/>
        <v>0</v>
      </c>
      <c r="AD721" s="2" t="b">
        <f t="shared" si="446"/>
        <v>0</v>
      </c>
      <c r="AE721" s="2" t="b">
        <f t="shared" si="446"/>
        <v>0</v>
      </c>
      <c r="AF721" s="2" t="b">
        <f t="shared" si="446"/>
        <v>0</v>
      </c>
      <c r="AG721" s="2" t="b">
        <f t="shared" si="446"/>
        <v>0</v>
      </c>
      <c r="AH721" s="2" t="b">
        <f t="shared" si="446"/>
        <v>0</v>
      </c>
      <c r="AI721" s="2" t="b">
        <f t="shared" si="446"/>
        <v>0</v>
      </c>
      <c r="AJ721" s="2" t="b">
        <f t="shared" si="446"/>
        <v>0</v>
      </c>
      <c r="AK721" s="2" t="b">
        <f t="shared" si="446"/>
        <v>0</v>
      </c>
      <c r="AL721" s="2" t="b">
        <f t="shared" si="446"/>
        <v>0</v>
      </c>
      <c r="AM721" s="2" t="b">
        <f t="shared" si="446"/>
        <v>0</v>
      </c>
      <c r="AN721" s="2" t="b">
        <f t="shared" si="447"/>
        <v>0</v>
      </c>
      <c r="AO721" s="2" t="b">
        <f t="shared" si="447"/>
        <v>0</v>
      </c>
      <c r="AP721" s="2" t="b">
        <f t="shared" si="447"/>
        <v>0</v>
      </c>
      <c r="AQ721" s="2" t="b">
        <f t="shared" si="447"/>
        <v>0</v>
      </c>
      <c r="AR721" s="2" t="b">
        <f t="shared" si="447"/>
        <v>0</v>
      </c>
      <c r="AS721" s="2" t="b">
        <f t="shared" si="447"/>
        <v>0</v>
      </c>
      <c r="AT721" s="2" t="b">
        <f t="shared" si="447"/>
        <v>1</v>
      </c>
      <c r="AU721" s="2" t="b">
        <f t="shared" si="447"/>
        <v>1</v>
      </c>
      <c r="AV721" s="2" t="b">
        <f t="shared" si="447"/>
        <v>1</v>
      </c>
      <c r="AW721" s="2" t="b">
        <f t="shared" si="447"/>
        <v>1</v>
      </c>
      <c r="AX721" s="2" t="b">
        <f t="shared" si="448"/>
        <v>1</v>
      </c>
      <c r="AY721" s="2" t="b">
        <f t="shared" si="448"/>
        <v>1</v>
      </c>
      <c r="AZ721" s="2" t="b">
        <f t="shared" si="448"/>
        <v>1</v>
      </c>
      <c r="BA721" s="2" t="b">
        <f t="shared" si="448"/>
        <v>1</v>
      </c>
      <c r="BB721" s="2" t="b">
        <f t="shared" si="448"/>
        <v>1</v>
      </c>
      <c r="BC721" s="2" t="b">
        <f t="shared" si="448"/>
        <v>1</v>
      </c>
      <c r="BD721" s="2" t="b">
        <f t="shared" si="448"/>
        <v>1</v>
      </c>
      <c r="BE721" s="2" t="b">
        <f t="shared" si="448"/>
        <v>1</v>
      </c>
      <c r="BF721" s="2" t="b">
        <f t="shared" si="448"/>
        <v>1</v>
      </c>
      <c r="BG721" s="2" t="b">
        <f t="shared" si="448"/>
        <v>1</v>
      </c>
      <c r="BH721" s="2" t="b">
        <f t="shared" si="448"/>
        <v>1</v>
      </c>
      <c r="BI721" s="2" t="b">
        <f t="shared" si="448"/>
        <v>1</v>
      </c>
      <c r="BJ721" s="2" t="b">
        <f t="shared" si="448"/>
        <v>1</v>
      </c>
      <c r="BK721" s="2" t="b">
        <f t="shared" si="448"/>
        <v>1</v>
      </c>
    </row>
    <row r="722" spans="1:63" ht="43.5" x14ac:dyDescent="0.35">
      <c r="A722" s="2" t="str">
        <f>RawData!A718&amp;" "&amp;RawData!B718&amp;" "&amp;RawData!C718&amp;" "&amp;RawData!D718&amp;" "&amp;RawData!E718</f>
        <v xml:space="preserve">614 20090922  ULDSDDST ASMB 3.07 with drivers.Z80 example.Z80 </v>
      </c>
      <c r="B722" s="2" t="str">
        <f t="shared" si="432"/>
        <v>614 20090922 ULDSDDST ASMB 3.07 with drivers.Z80 example.Z80</v>
      </c>
      <c r="C722" s="2">
        <f t="shared" si="433"/>
        <v>4</v>
      </c>
      <c r="D722" s="2">
        <f t="shared" si="434"/>
        <v>13</v>
      </c>
      <c r="E722" s="2">
        <f t="shared" si="435"/>
        <v>22</v>
      </c>
      <c r="F722" s="2" t="b">
        <f t="shared" si="436"/>
        <v>1</v>
      </c>
      <c r="G722" s="2" t="b">
        <f t="shared" si="437"/>
        <v>1</v>
      </c>
      <c r="I722" s="2">
        <f t="shared" si="444"/>
        <v>614</v>
      </c>
      <c r="J722" s="2" t="str">
        <f t="shared" si="438"/>
        <v>20090922</v>
      </c>
      <c r="K722" s="2" t="str">
        <f t="shared" si="439"/>
        <v>ULDSDDST</v>
      </c>
      <c r="L722" s="2" t="str">
        <f t="shared" si="440"/>
        <v>ASMB 3.07 with drivers.Z80 example.Z80</v>
      </c>
      <c r="N722" s="2" t="b">
        <f t="shared" si="441"/>
        <v>0</v>
      </c>
      <c r="O722" s="2" t="b">
        <f t="shared" si="442"/>
        <v>0</v>
      </c>
      <c r="P722" s="2" t="str">
        <f t="shared" si="443"/>
        <v>ULDSDDST</v>
      </c>
      <c r="T722" s="2" t="b">
        <f t="shared" si="445"/>
        <v>0</v>
      </c>
      <c r="U722" s="2" t="b">
        <f t="shared" si="445"/>
        <v>0</v>
      </c>
      <c r="V722" s="2" t="b">
        <f t="shared" si="445"/>
        <v>0</v>
      </c>
      <c r="W722" s="2" t="b">
        <f t="shared" si="445"/>
        <v>0</v>
      </c>
      <c r="X722" s="2" t="b">
        <f t="shared" si="445"/>
        <v>0</v>
      </c>
      <c r="Y722" s="2" t="b">
        <f t="shared" si="445"/>
        <v>1</v>
      </c>
      <c r="Z722" s="2" t="b">
        <f t="shared" si="445"/>
        <v>0</v>
      </c>
      <c r="AA722" s="2" t="b">
        <f t="shared" si="445"/>
        <v>0</v>
      </c>
      <c r="AB722" s="2" t="b">
        <f t="shared" si="445"/>
        <v>0</v>
      </c>
      <c r="AC722" s="2" t="b">
        <f t="shared" si="445"/>
        <v>0</v>
      </c>
      <c r="AD722" s="2" t="b">
        <f t="shared" si="446"/>
        <v>0</v>
      </c>
      <c r="AE722" s="2" t="b">
        <f t="shared" si="446"/>
        <v>0</v>
      </c>
      <c r="AF722" s="2" t="b">
        <f t="shared" si="446"/>
        <v>0</v>
      </c>
      <c r="AG722" s="2" t="b">
        <f t="shared" si="446"/>
        <v>0</v>
      </c>
      <c r="AH722" s="2" t="b">
        <f t="shared" si="446"/>
        <v>0</v>
      </c>
      <c r="AI722" s="2" t="b">
        <f t="shared" si="446"/>
        <v>0</v>
      </c>
      <c r="AJ722" s="2" t="b">
        <f t="shared" si="446"/>
        <v>0</v>
      </c>
      <c r="AK722" s="2" t="b">
        <f t="shared" si="446"/>
        <v>0</v>
      </c>
      <c r="AL722" s="2" t="b">
        <f t="shared" si="446"/>
        <v>0</v>
      </c>
      <c r="AM722" s="2" t="b">
        <f t="shared" si="446"/>
        <v>0</v>
      </c>
      <c r="AN722" s="2" t="b">
        <f t="shared" si="447"/>
        <v>0</v>
      </c>
      <c r="AO722" s="2" t="b">
        <f t="shared" si="447"/>
        <v>0</v>
      </c>
      <c r="AP722" s="2" t="b">
        <f t="shared" si="447"/>
        <v>0</v>
      </c>
      <c r="AQ722" s="2" t="b">
        <f t="shared" si="447"/>
        <v>0</v>
      </c>
      <c r="AR722" s="2" t="b">
        <f t="shared" si="447"/>
        <v>0</v>
      </c>
      <c r="AS722" s="2" t="b">
        <f t="shared" si="447"/>
        <v>0</v>
      </c>
      <c r="AT722" s="2" t="b">
        <f t="shared" si="447"/>
        <v>1</v>
      </c>
      <c r="AU722" s="2" t="b">
        <f t="shared" si="447"/>
        <v>1</v>
      </c>
      <c r="AV722" s="2" t="b">
        <f t="shared" si="447"/>
        <v>1</v>
      </c>
      <c r="AW722" s="2" t="b">
        <f t="shared" si="447"/>
        <v>1</v>
      </c>
      <c r="AX722" s="2" t="b">
        <f t="shared" si="448"/>
        <v>1</v>
      </c>
      <c r="AY722" s="2" t="b">
        <f t="shared" si="448"/>
        <v>1</v>
      </c>
      <c r="AZ722" s="2" t="b">
        <f t="shared" si="448"/>
        <v>1</v>
      </c>
      <c r="BA722" s="2" t="b">
        <f t="shared" si="448"/>
        <v>1</v>
      </c>
      <c r="BB722" s="2" t="b">
        <f t="shared" si="448"/>
        <v>1</v>
      </c>
      <c r="BC722" s="2" t="b">
        <f t="shared" si="448"/>
        <v>1</v>
      </c>
      <c r="BD722" s="2" t="b">
        <f t="shared" si="448"/>
        <v>1</v>
      </c>
      <c r="BE722" s="2" t="b">
        <f t="shared" si="448"/>
        <v>1</v>
      </c>
      <c r="BF722" s="2" t="b">
        <f t="shared" si="448"/>
        <v>1</v>
      </c>
      <c r="BG722" s="2" t="b">
        <f t="shared" si="448"/>
        <v>1</v>
      </c>
      <c r="BH722" s="2" t="b">
        <f t="shared" si="448"/>
        <v>1</v>
      </c>
      <c r="BI722" s="2" t="b">
        <f t="shared" si="448"/>
        <v>1</v>
      </c>
      <c r="BJ722" s="2" t="b">
        <f t="shared" si="448"/>
        <v>1</v>
      </c>
      <c r="BK722" s="2" t="b">
        <f t="shared" si="448"/>
        <v>1</v>
      </c>
    </row>
    <row r="723" spans="1:63" ht="29" x14ac:dyDescent="0.35">
      <c r="A723" s="2" t="str">
        <f>RawData!A719&amp;" "&amp;RawData!B719&amp;" "&amp;RawData!C719&amp;" "&amp;RawData!D719&amp;" "&amp;RawData!E719</f>
        <v xml:space="preserve">615 20090922  ULDSDDST 68000 ASMD Assembler 1.14 1.15 </v>
      </c>
      <c r="B723" s="2" t="str">
        <f t="shared" si="432"/>
        <v>615 20090922 ULDSDDST 68000 ASMD Assembler 1.14 1.15</v>
      </c>
      <c r="C723" s="2">
        <f t="shared" si="433"/>
        <v>4</v>
      </c>
      <c r="D723" s="2">
        <f t="shared" si="434"/>
        <v>13</v>
      </c>
      <c r="E723" s="2">
        <f t="shared" si="435"/>
        <v>22</v>
      </c>
      <c r="F723" s="2" t="b">
        <f t="shared" si="436"/>
        <v>1</v>
      </c>
      <c r="G723" s="2" t="b">
        <f t="shared" si="437"/>
        <v>1</v>
      </c>
      <c r="I723" s="2">
        <f t="shared" si="444"/>
        <v>615</v>
      </c>
      <c r="J723" s="2" t="str">
        <f t="shared" si="438"/>
        <v>20090922</v>
      </c>
      <c r="K723" s="2" t="str">
        <f t="shared" si="439"/>
        <v>ULDSDDST</v>
      </c>
      <c r="L723" s="2" t="str">
        <f t="shared" si="440"/>
        <v>68000 ASMD Assembler 1.14 1.15</v>
      </c>
      <c r="N723" s="2" t="b">
        <f t="shared" si="441"/>
        <v>0</v>
      </c>
      <c r="O723" s="2" t="b">
        <f t="shared" si="442"/>
        <v>0</v>
      </c>
      <c r="P723" s="2" t="str">
        <f t="shared" si="443"/>
        <v>ULDSDDST</v>
      </c>
      <c r="T723" s="2" t="b">
        <f t="shared" si="445"/>
        <v>0</v>
      </c>
      <c r="U723" s="2" t="b">
        <f t="shared" si="445"/>
        <v>0</v>
      </c>
      <c r="V723" s="2" t="b">
        <f t="shared" si="445"/>
        <v>0</v>
      </c>
      <c r="W723" s="2" t="b">
        <f t="shared" si="445"/>
        <v>1</v>
      </c>
      <c r="X723" s="2" t="b">
        <f t="shared" si="445"/>
        <v>0</v>
      </c>
      <c r="Y723" s="2" t="b">
        <f t="shared" si="445"/>
        <v>0</v>
      </c>
      <c r="Z723" s="2" t="b">
        <f t="shared" si="445"/>
        <v>0</v>
      </c>
      <c r="AA723" s="2" t="b">
        <f t="shared" si="445"/>
        <v>0</v>
      </c>
      <c r="AB723" s="2" t="b">
        <f t="shared" si="445"/>
        <v>0</v>
      </c>
      <c r="AC723" s="2" t="b">
        <f t="shared" si="445"/>
        <v>0</v>
      </c>
      <c r="AD723" s="2" t="b">
        <f t="shared" si="446"/>
        <v>0</v>
      </c>
      <c r="AE723" s="2" t="b">
        <f t="shared" si="446"/>
        <v>0</v>
      </c>
      <c r="AF723" s="2" t="b">
        <f t="shared" si="446"/>
        <v>0</v>
      </c>
      <c r="AG723" s="2" t="b">
        <f t="shared" si="446"/>
        <v>1</v>
      </c>
      <c r="AH723" s="2" t="b">
        <f t="shared" si="446"/>
        <v>0</v>
      </c>
      <c r="AI723" s="2" t="b">
        <f t="shared" si="446"/>
        <v>0</v>
      </c>
      <c r="AJ723" s="2" t="b">
        <f t="shared" si="446"/>
        <v>0</v>
      </c>
      <c r="AK723" s="2" t="b">
        <f t="shared" si="446"/>
        <v>0</v>
      </c>
      <c r="AL723" s="2" t="b">
        <f t="shared" si="446"/>
        <v>0</v>
      </c>
      <c r="AM723" s="2" t="b">
        <f t="shared" si="446"/>
        <v>0</v>
      </c>
      <c r="AN723" s="2" t="b">
        <f t="shared" si="447"/>
        <v>0</v>
      </c>
      <c r="AO723" s="2" t="b">
        <f t="shared" si="447"/>
        <v>0</v>
      </c>
      <c r="AP723" s="2" t="b">
        <f t="shared" si="447"/>
        <v>0</v>
      </c>
      <c r="AQ723" s="2" t="b">
        <f t="shared" si="447"/>
        <v>0</v>
      </c>
      <c r="AR723" s="2" t="b">
        <f t="shared" si="447"/>
        <v>0</v>
      </c>
      <c r="AS723" s="2" t="b">
        <f t="shared" si="447"/>
        <v>0</v>
      </c>
      <c r="AT723" s="2" t="b">
        <f t="shared" si="447"/>
        <v>1</v>
      </c>
      <c r="AU723" s="2" t="b">
        <f t="shared" si="447"/>
        <v>1</v>
      </c>
      <c r="AV723" s="2" t="b">
        <f t="shared" si="447"/>
        <v>1</v>
      </c>
      <c r="AW723" s="2" t="b">
        <f t="shared" si="447"/>
        <v>1</v>
      </c>
      <c r="AX723" s="2" t="b">
        <f t="shared" si="448"/>
        <v>1</v>
      </c>
      <c r="AY723" s="2" t="b">
        <f t="shared" si="448"/>
        <v>1</v>
      </c>
      <c r="AZ723" s="2" t="b">
        <f t="shared" si="448"/>
        <v>1</v>
      </c>
      <c r="BA723" s="2" t="b">
        <f t="shared" si="448"/>
        <v>1</v>
      </c>
      <c r="BB723" s="2" t="b">
        <f t="shared" si="448"/>
        <v>1</v>
      </c>
      <c r="BC723" s="2" t="b">
        <f t="shared" si="448"/>
        <v>1</v>
      </c>
      <c r="BD723" s="2" t="b">
        <f t="shared" si="448"/>
        <v>1</v>
      </c>
      <c r="BE723" s="2" t="b">
        <f t="shared" si="448"/>
        <v>1</v>
      </c>
      <c r="BF723" s="2" t="b">
        <f t="shared" si="448"/>
        <v>1</v>
      </c>
      <c r="BG723" s="2" t="b">
        <f t="shared" si="448"/>
        <v>1</v>
      </c>
      <c r="BH723" s="2" t="b">
        <f t="shared" si="448"/>
        <v>1</v>
      </c>
      <c r="BI723" s="2" t="b">
        <f t="shared" si="448"/>
        <v>1</v>
      </c>
      <c r="BJ723" s="2" t="b">
        <f t="shared" si="448"/>
        <v>1</v>
      </c>
      <c r="BK723" s="2" t="b">
        <f t="shared" si="448"/>
        <v>1</v>
      </c>
    </row>
    <row r="724" spans="1:63" ht="58" x14ac:dyDescent="0.35">
      <c r="A724" s="2" t="str">
        <f>RawData!A720&amp;" "&amp;RawData!B720&amp;" "&amp;RawData!C720&amp;" "&amp;RawData!D720&amp;" "&amp;RawData!E720</f>
        <v xml:space="preserve">616 20090922  ULSSSDST Software Toolworks Lisp/80 Interpreter 1980 Walter Bilofsky Part #209-C8 </v>
      </c>
      <c r="B724" s="2" t="str">
        <f t="shared" si="432"/>
        <v>616 20090922 ULSSSDST Software Toolworks Lisp/80 Interpreter 1980 Walter Bilofsky Part #209-C8</v>
      </c>
      <c r="C724" s="2">
        <f t="shared" si="433"/>
        <v>4</v>
      </c>
      <c r="D724" s="2">
        <f t="shared" si="434"/>
        <v>13</v>
      </c>
      <c r="E724" s="2">
        <f t="shared" si="435"/>
        <v>22</v>
      </c>
      <c r="F724" s="2" t="b">
        <f t="shared" si="436"/>
        <v>1</v>
      </c>
      <c r="G724" s="2" t="b">
        <f t="shared" si="437"/>
        <v>1</v>
      </c>
      <c r="I724" s="2">
        <f t="shared" si="444"/>
        <v>616</v>
      </c>
      <c r="J724" s="2" t="str">
        <f t="shared" si="438"/>
        <v>20090922</v>
      </c>
      <c r="K724" s="2" t="str">
        <f t="shared" si="439"/>
        <v>ULSSSDST</v>
      </c>
      <c r="L724" s="2" t="str">
        <f t="shared" si="440"/>
        <v>Software Toolworks Lisp/80 Interpreter 1980 Walter Bilofsky Part #209-C8</v>
      </c>
      <c r="N724" s="2" t="b">
        <f t="shared" si="441"/>
        <v>0</v>
      </c>
      <c r="O724" s="2" t="b">
        <f t="shared" si="442"/>
        <v>0</v>
      </c>
      <c r="P724" s="2" t="str">
        <f t="shared" si="443"/>
        <v>ULSSSDST</v>
      </c>
      <c r="T724" s="2" t="b">
        <f t="shared" si="445"/>
        <v>0</v>
      </c>
      <c r="U724" s="2" t="b">
        <f t="shared" si="445"/>
        <v>0</v>
      </c>
      <c r="V724" s="2" t="b">
        <f t="shared" si="445"/>
        <v>0</v>
      </c>
      <c r="W724" s="2" t="b">
        <f t="shared" si="445"/>
        <v>0</v>
      </c>
      <c r="X724" s="2" t="b">
        <f t="shared" si="445"/>
        <v>0</v>
      </c>
      <c r="Y724" s="2" t="b">
        <f t="shared" si="445"/>
        <v>0</v>
      </c>
      <c r="Z724" s="2" t="b">
        <f t="shared" si="445"/>
        <v>0</v>
      </c>
      <c r="AA724" s="2" t="b">
        <f t="shared" si="445"/>
        <v>0</v>
      </c>
      <c r="AB724" s="2" t="b">
        <f t="shared" si="445"/>
        <v>0</v>
      </c>
      <c r="AC724" s="2" t="b">
        <f t="shared" si="445"/>
        <v>0</v>
      </c>
      <c r="AD724" s="2" t="b">
        <f t="shared" si="446"/>
        <v>0</v>
      </c>
      <c r="AE724" s="2" t="b">
        <f t="shared" si="446"/>
        <v>0</v>
      </c>
      <c r="AF724" s="2" t="b">
        <f t="shared" si="446"/>
        <v>0</v>
      </c>
      <c r="AG724" s="2" t="b">
        <f t="shared" si="446"/>
        <v>0</v>
      </c>
      <c r="AH724" s="2" t="b">
        <f t="shared" si="446"/>
        <v>0</v>
      </c>
      <c r="AI724" s="2" t="b">
        <f t="shared" si="446"/>
        <v>0</v>
      </c>
      <c r="AJ724" s="2" t="b">
        <f t="shared" si="446"/>
        <v>0</v>
      </c>
      <c r="AK724" s="2" t="b">
        <f t="shared" si="446"/>
        <v>0</v>
      </c>
      <c r="AL724" s="2" t="b">
        <f t="shared" si="446"/>
        <v>0</v>
      </c>
      <c r="AM724" s="2" t="b">
        <f t="shared" si="446"/>
        <v>0</v>
      </c>
      <c r="AN724" s="2" t="b">
        <f t="shared" si="447"/>
        <v>0</v>
      </c>
      <c r="AO724" s="2" t="b">
        <f t="shared" si="447"/>
        <v>0</v>
      </c>
      <c r="AP724" s="2" t="b">
        <f t="shared" si="447"/>
        <v>0</v>
      </c>
      <c r="AQ724" s="2" t="b">
        <f t="shared" si="447"/>
        <v>0</v>
      </c>
      <c r="AR724" s="2" t="b">
        <f t="shared" si="447"/>
        <v>0</v>
      </c>
      <c r="AS724" s="2" t="b">
        <f t="shared" si="447"/>
        <v>0</v>
      </c>
      <c r="AT724" s="2" t="b">
        <f t="shared" si="447"/>
        <v>1</v>
      </c>
      <c r="AU724" s="2" t="b">
        <f t="shared" si="447"/>
        <v>1</v>
      </c>
      <c r="AV724" s="2" t="b">
        <f t="shared" si="447"/>
        <v>1</v>
      </c>
      <c r="AW724" s="2" t="b">
        <f t="shared" si="447"/>
        <v>1</v>
      </c>
      <c r="AX724" s="2" t="b">
        <f t="shared" si="448"/>
        <v>1</v>
      </c>
      <c r="AY724" s="2" t="b">
        <f t="shared" si="448"/>
        <v>1</v>
      </c>
      <c r="AZ724" s="2" t="b">
        <f t="shared" si="448"/>
        <v>1</v>
      </c>
      <c r="BA724" s="2" t="b">
        <f t="shared" si="448"/>
        <v>1</v>
      </c>
      <c r="BB724" s="2" t="b">
        <f t="shared" si="448"/>
        <v>1</v>
      </c>
      <c r="BC724" s="2" t="b">
        <f t="shared" si="448"/>
        <v>1</v>
      </c>
      <c r="BD724" s="2" t="b">
        <f t="shared" si="448"/>
        <v>1</v>
      </c>
      <c r="BE724" s="2" t="b">
        <f t="shared" si="448"/>
        <v>1</v>
      </c>
      <c r="BF724" s="2" t="b">
        <f t="shared" si="448"/>
        <v>1</v>
      </c>
      <c r="BG724" s="2" t="b">
        <f t="shared" si="448"/>
        <v>1</v>
      </c>
      <c r="BH724" s="2" t="b">
        <f t="shared" si="448"/>
        <v>1</v>
      </c>
      <c r="BI724" s="2" t="b">
        <f t="shared" si="448"/>
        <v>1</v>
      </c>
      <c r="BJ724" s="2" t="b">
        <f t="shared" si="448"/>
        <v>1</v>
      </c>
      <c r="BK724" s="2" t="b">
        <f t="shared" si="448"/>
        <v>1</v>
      </c>
    </row>
    <row r="725" spans="1:63" ht="43.5" x14ac:dyDescent="0.35">
      <c r="A725" s="2" t="str">
        <f>RawData!A721&amp;" "&amp;RawData!B721&amp;" "&amp;RawData!C721&amp;" "&amp;RawData!D721&amp;" "&amp;RawData!E721</f>
        <v xml:space="preserve">617 20090922  ULSSSDST Software Toolworks C/80 3.0 Compiler and Runtime Library </v>
      </c>
      <c r="B725" s="2" t="str">
        <f t="shared" si="432"/>
        <v>617 20090922 ULSSSDST Software Toolworks C/80 3.0 Compiler and Runtime Library</v>
      </c>
      <c r="C725" s="2">
        <f t="shared" si="433"/>
        <v>4</v>
      </c>
      <c r="D725" s="2">
        <f t="shared" si="434"/>
        <v>13</v>
      </c>
      <c r="E725" s="2">
        <f t="shared" si="435"/>
        <v>22</v>
      </c>
      <c r="F725" s="2" t="b">
        <f t="shared" si="436"/>
        <v>1</v>
      </c>
      <c r="G725" s="2" t="b">
        <f t="shared" si="437"/>
        <v>1</v>
      </c>
      <c r="I725" s="2">
        <f t="shared" si="444"/>
        <v>617</v>
      </c>
      <c r="J725" s="2" t="str">
        <f t="shared" si="438"/>
        <v>20090922</v>
      </c>
      <c r="K725" s="2" t="str">
        <f t="shared" si="439"/>
        <v>ULSSSDST</v>
      </c>
      <c r="L725" s="2" t="str">
        <f t="shared" si="440"/>
        <v>Software Toolworks C/80 3.0 Compiler and Runtime Library</v>
      </c>
      <c r="N725" s="2" t="b">
        <f t="shared" si="441"/>
        <v>0</v>
      </c>
      <c r="O725" s="2" t="b">
        <f t="shared" si="442"/>
        <v>0</v>
      </c>
      <c r="P725" s="2" t="str">
        <f t="shared" si="443"/>
        <v>ULSSSDST</v>
      </c>
      <c r="T725" s="2" t="b">
        <f t="shared" ref="T725:AC734" si="449">IF($F725,OR(NOT(ISERROR(FIND(T$2,$L725,1))),NOT(ISERROR(FIND(T$3,$L725,1))),NOT(ISERROR(FIND(T$4,$L725,1)))),"")</f>
        <v>0</v>
      </c>
      <c r="U725" s="2" t="b">
        <f t="shared" si="449"/>
        <v>0</v>
      </c>
      <c r="V725" s="2" t="b">
        <f t="shared" si="449"/>
        <v>0</v>
      </c>
      <c r="W725" s="2" t="b">
        <f t="shared" si="449"/>
        <v>0</v>
      </c>
      <c r="X725" s="2" t="b">
        <f t="shared" si="449"/>
        <v>0</v>
      </c>
      <c r="Y725" s="2" t="b">
        <f t="shared" si="449"/>
        <v>0</v>
      </c>
      <c r="Z725" s="2" t="b">
        <f t="shared" si="449"/>
        <v>0</v>
      </c>
      <c r="AA725" s="2" t="b">
        <f t="shared" si="449"/>
        <v>0</v>
      </c>
      <c r="AB725" s="2" t="b">
        <f t="shared" si="449"/>
        <v>0</v>
      </c>
      <c r="AC725" s="2" t="b">
        <f t="shared" si="449"/>
        <v>0</v>
      </c>
      <c r="AD725" s="2" t="b">
        <f t="shared" ref="AD725:AM734" si="450">IF($F725,OR(NOT(ISERROR(FIND(AD$2,$L725,1))),NOT(ISERROR(FIND(AD$3,$L725,1))),NOT(ISERROR(FIND(AD$4,$L725,1)))),"")</f>
        <v>0</v>
      </c>
      <c r="AE725" s="2" t="b">
        <f t="shared" si="450"/>
        <v>0</v>
      </c>
      <c r="AF725" s="2" t="b">
        <f t="shared" si="450"/>
        <v>0</v>
      </c>
      <c r="AG725" s="2" t="b">
        <f t="shared" si="450"/>
        <v>0</v>
      </c>
      <c r="AH725" s="2" t="b">
        <f t="shared" si="450"/>
        <v>0</v>
      </c>
      <c r="AI725" s="2" t="b">
        <f t="shared" si="450"/>
        <v>0</v>
      </c>
      <c r="AJ725" s="2" t="b">
        <f t="shared" si="450"/>
        <v>0</v>
      </c>
      <c r="AK725" s="2" t="b">
        <f t="shared" si="450"/>
        <v>0</v>
      </c>
      <c r="AL725" s="2" t="b">
        <f t="shared" si="450"/>
        <v>0</v>
      </c>
      <c r="AM725" s="2" t="b">
        <f t="shared" si="450"/>
        <v>0</v>
      </c>
      <c r="AN725" s="2" t="b">
        <f t="shared" ref="AN725:AW734" si="451">IF($F725,OR(NOT(ISERROR(FIND(AN$2,$L725,1))),NOT(ISERROR(FIND(AN$3,$L725,1))),NOT(ISERROR(FIND(AN$4,$L725,1)))),"")</f>
        <v>0</v>
      </c>
      <c r="AO725" s="2" t="b">
        <f t="shared" si="451"/>
        <v>0</v>
      </c>
      <c r="AP725" s="2" t="b">
        <f t="shared" si="451"/>
        <v>0</v>
      </c>
      <c r="AQ725" s="2" t="b">
        <f t="shared" si="451"/>
        <v>0</v>
      </c>
      <c r="AR725" s="2" t="b">
        <f t="shared" si="451"/>
        <v>0</v>
      </c>
      <c r="AS725" s="2" t="b">
        <f t="shared" si="451"/>
        <v>0</v>
      </c>
      <c r="AT725" s="2" t="b">
        <f t="shared" si="451"/>
        <v>1</v>
      </c>
      <c r="AU725" s="2" t="b">
        <f t="shared" si="451"/>
        <v>1</v>
      </c>
      <c r="AV725" s="2" t="b">
        <f t="shared" si="451"/>
        <v>1</v>
      </c>
      <c r="AW725" s="2" t="b">
        <f t="shared" si="451"/>
        <v>1</v>
      </c>
      <c r="AX725" s="2" t="b">
        <f t="shared" ref="AX725:BK734" si="452">IF($F725,OR(NOT(ISERROR(FIND(AX$2,$L725,1))),NOT(ISERROR(FIND(AX$3,$L725,1))),NOT(ISERROR(FIND(AX$4,$L725,1)))),"")</f>
        <v>1</v>
      </c>
      <c r="AY725" s="2" t="b">
        <f t="shared" si="452"/>
        <v>1</v>
      </c>
      <c r="AZ725" s="2" t="b">
        <f t="shared" si="452"/>
        <v>1</v>
      </c>
      <c r="BA725" s="2" t="b">
        <f t="shared" si="452"/>
        <v>1</v>
      </c>
      <c r="BB725" s="2" t="b">
        <f t="shared" si="452"/>
        <v>1</v>
      </c>
      <c r="BC725" s="2" t="b">
        <f t="shared" si="452"/>
        <v>1</v>
      </c>
      <c r="BD725" s="2" t="b">
        <f t="shared" si="452"/>
        <v>1</v>
      </c>
      <c r="BE725" s="2" t="b">
        <f t="shared" si="452"/>
        <v>1</v>
      </c>
      <c r="BF725" s="2" t="b">
        <f t="shared" si="452"/>
        <v>1</v>
      </c>
      <c r="BG725" s="2" t="b">
        <f t="shared" si="452"/>
        <v>1</v>
      </c>
      <c r="BH725" s="2" t="b">
        <f t="shared" si="452"/>
        <v>1</v>
      </c>
      <c r="BI725" s="2" t="b">
        <f t="shared" si="452"/>
        <v>1</v>
      </c>
      <c r="BJ725" s="2" t="b">
        <f t="shared" si="452"/>
        <v>1</v>
      </c>
      <c r="BK725" s="2" t="b">
        <f t="shared" si="452"/>
        <v>1</v>
      </c>
    </row>
    <row r="726" spans="1:63" ht="58" x14ac:dyDescent="0.35">
      <c r="A726" s="2" t="str">
        <f>RawData!A722&amp;" "&amp;RawData!B722&amp;" "&amp;RawData!C722&amp;" "&amp;RawData!D722&amp;" "&amp;RawData!E722</f>
        <v xml:space="preserve">618 20090922  ULSSSDST Software Toolworks C/80 MathPak (Floats and Longs) 1983 Walter Bilofsky Part #231-C8 </v>
      </c>
      <c r="B726" s="2" t="str">
        <f t="shared" si="432"/>
        <v>618 20090922 ULSSSDST Software Toolworks C/80 MathPak (Floats and Longs) 1983 Walter Bilofsky Part #231-C8</v>
      </c>
      <c r="C726" s="2">
        <f t="shared" si="433"/>
        <v>4</v>
      </c>
      <c r="D726" s="2">
        <f t="shared" si="434"/>
        <v>13</v>
      </c>
      <c r="E726" s="2">
        <f t="shared" si="435"/>
        <v>22</v>
      </c>
      <c r="F726" s="2" t="b">
        <f t="shared" si="436"/>
        <v>1</v>
      </c>
      <c r="G726" s="2" t="b">
        <f t="shared" si="437"/>
        <v>1</v>
      </c>
      <c r="I726" s="2">
        <f t="shared" si="444"/>
        <v>618</v>
      </c>
      <c r="J726" s="2" t="str">
        <f t="shared" si="438"/>
        <v>20090922</v>
      </c>
      <c r="K726" s="2" t="str">
        <f t="shared" si="439"/>
        <v>ULSSSDST</v>
      </c>
      <c r="L726" s="2" t="str">
        <f t="shared" si="440"/>
        <v>Software Toolworks C/80 MathPak (Floats and Longs) 1983 Walter Bilofsky Part #231-C8</v>
      </c>
      <c r="N726" s="2" t="b">
        <f t="shared" si="441"/>
        <v>0</v>
      </c>
      <c r="O726" s="2" t="b">
        <f t="shared" si="442"/>
        <v>0</v>
      </c>
      <c r="P726" s="2" t="str">
        <f t="shared" si="443"/>
        <v>ULSSSDST</v>
      </c>
      <c r="T726" s="2" t="b">
        <f t="shared" si="449"/>
        <v>0</v>
      </c>
      <c r="U726" s="2" t="b">
        <f t="shared" si="449"/>
        <v>0</v>
      </c>
      <c r="V726" s="2" t="b">
        <f t="shared" si="449"/>
        <v>0</v>
      </c>
      <c r="W726" s="2" t="b">
        <f t="shared" si="449"/>
        <v>0</v>
      </c>
      <c r="X726" s="2" t="b">
        <f t="shared" si="449"/>
        <v>0</v>
      </c>
      <c r="Y726" s="2" t="b">
        <f t="shared" si="449"/>
        <v>0</v>
      </c>
      <c r="Z726" s="2" t="b">
        <f t="shared" si="449"/>
        <v>0</v>
      </c>
      <c r="AA726" s="2" t="b">
        <f t="shared" si="449"/>
        <v>0</v>
      </c>
      <c r="AB726" s="2" t="b">
        <f t="shared" si="449"/>
        <v>0</v>
      </c>
      <c r="AC726" s="2" t="b">
        <f t="shared" si="449"/>
        <v>0</v>
      </c>
      <c r="AD726" s="2" t="b">
        <f t="shared" si="450"/>
        <v>0</v>
      </c>
      <c r="AE726" s="2" t="b">
        <f t="shared" si="450"/>
        <v>0</v>
      </c>
      <c r="AF726" s="2" t="b">
        <f t="shared" si="450"/>
        <v>0</v>
      </c>
      <c r="AG726" s="2" t="b">
        <f t="shared" si="450"/>
        <v>0</v>
      </c>
      <c r="AH726" s="2" t="b">
        <f t="shared" si="450"/>
        <v>0</v>
      </c>
      <c r="AI726" s="2" t="b">
        <f t="shared" si="450"/>
        <v>0</v>
      </c>
      <c r="AJ726" s="2" t="b">
        <f t="shared" si="450"/>
        <v>0</v>
      </c>
      <c r="AK726" s="2" t="b">
        <f t="shared" si="450"/>
        <v>0</v>
      </c>
      <c r="AL726" s="2" t="b">
        <f t="shared" si="450"/>
        <v>0</v>
      </c>
      <c r="AM726" s="2" t="b">
        <f t="shared" si="450"/>
        <v>0</v>
      </c>
      <c r="AN726" s="2" t="b">
        <f t="shared" si="451"/>
        <v>0</v>
      </c>
      <c r="AO726" s="2" t="b">
        <f t="shared" si="451"/>
        <v>0</v>
      </c>
      <c r="AP726" s="2" t="b">
        <f t="shared" si="451"/>
        <v>0</v>
      </c>
      <c r="AQ726" s="2" t="b">
        <f t="shared" si="451"/>
        <v>0</v>
      </c>
      <c r="AR726" s="2" t="b">
        <f t="shared" si="451"/>
        <v>0</v>
      </c>
      <c r="AS726" s="2" t="b">
        <f t="shared" si="451"/>
        <v>0</v>
      </c>
      <c r="AT726" s="2" t="b">
        <f t="shared" si="451"/>
        <v>1</v>
      </c>
      <c r="AU726" s="2" t="b">
        <f t="shared" si="451"/>
        <v>1</v>
      </c>
      <c r="AV726" s="2" t="b">
        <f t="shared" si="451"/>
        <v>1</v>
      </c>
      <c r="AW726" s="2" t="b">
        <f t="shared" si="451"/>
        <v>1</v>
      </c>
      <c r="AX726" s="2" t="b">
        <f t="shared" si="452"/>
        <v>1</v>
      </c>
      <c r="AY726" s="2" t="b">
        <f t="shared" si="452"/>
        <v>1</v>
      </c>
      <c r="AZ726" s="2" t="b">
        <f t="shared" si="452"/>
        <v>1</v>
      </c>
      <c r="BA726" s="2" t="b">
        <f t="shared" si="452"/>
        <v>1</v>
      </c>
      <c r="BB726" s="2" t="b">
        <f t="shared" si="452"/>
        <v>1</v>
      </c>
      <c r="BC726" s="2" t="b">
        <f t="shared" si="452"/>
        <v>1</v>
      </c>
      <c r="BD726" s="2" t="b">
        <f t="shared" si="452"/>
        <v>1</v>
      </c>
      <c r="BE726" s="2" t="b">
        <f t="shared" si="452"/>
        <v>1</v>
      </c>
      <c r="BF726" s="2" t="b">
        <f t="shared" si="452"/>
        <v>1</v>
      </c>
      <c r="BG726" s="2" t="b">
        <f t="shared" si="452"/>
        <v>1</v>
      </c>
      <c r="BH726" s="2" t="b">
        <f t="shared" si="452"/>
        <v>1</v>
      </c>
      <c r="BI726" s="2" t="b">
        <f t="shared" si="452"/>
        <v>1</v>
      </c>
      <c r="BJ726" s="2" t="b">
        <f t="shared" si="452"/>
        <v>1</v>
      </c>
      <c r="BK726" s="2" t="b">
        <f t="shared" si="452"/>
        <v>1</v>
      </c>
    </row>
    <row r="727" spans="1:63" ht="43.5" x14ac:dyDescent="0.35">
      <c r="A727" s="2" t="str">
        <f>RawData!A723&amp;" "&amp;RawData!B723&amp;" "&amp;RawData!C723&amp;" "&amp;RawData!D723&amp;" "&amp;RawData!E723</f>
        <v xml:space="preserve">619 20140619                3355A Printer Drivers, IMD and HFE format    </v>
      </c>
      <c r="B727" s="2" t="str">
        <f t="shared" si="432"/>
        <v>619 20140619 3355A Printer Drivers, IMD and HFE format</v>
      </c>
      <c r="C727" s="2">
        <f t="shared" si="433"/>
        <v>4</v>
      </c>
      <c r="D727" s="2">
        <f t="shared" si="434"/>
        <v>13</v>
      </c>
      <c r="E727" s="2">
        <f t="shared" si="435"/>
        <v>19</v>
      </c>
      <c r="F727" s="2" t="b">
        <f t="shared" si="436"/>
        <v>1</v>
      </c>
      <c r="G727" s="2" t="b">
        <f t="shared" si="437"/>
        <v>1</v>
      </c>
      <c r="I727" s="2">
        <f t="shared" si="444"/>
        <v>619</v>
      </c>
      <c r="J727" s="2" t="str">
        <f t="shared" si="438"/>
        <v>20140619</v>
      </c>
      <c r="K727" s="2" t="str">
        <f t="shared" si="439"/>
        <v>3355A</v>
      </c>
      <c r="L727" s="2" t="str">
        <f t="shared" si="440"/>
        <v>Printer Drivers, IMD and HFE format</v>
      </c>
      <c r="N727" s="2" t="b">
        <f t="shared" si="441"/>
        <v>0</v>
      </c>
      <c r="O727" s="2" t="b">
        <f t="shared" si="442"/>
        <v>0</v>
      </c>
      <c r="P727" s="2" t="str">
        <f t="shared" si="443"/>
        <v>3355A</v>
      </c>
      <c r="T727" s="2" t="b">
        <f t="shared" si="449"/>
        <v>0</v>
      </c>
      <c r="U727" s="2" t="b">
        <f t="shared" si="449"/>
        <v>0</v>
      </c>
      <c r="V727" s="2" t="b">
        <f t="shared" si="449"/>
        <v>0</v>
      </c>
      <c r="W727" s="2" t="b">
        <f t="shared" si="449"/>
        <v>0</v>
      </c>
      <c r="X727" s="2" t="b">
        <f t="shared" si="449"/>
        <v>0</v>
      </c>
      <c r="Y727" s="2" t="b">
        <f t="shared" si="449"/>
        <v>0</v>
      </c>
      <c r="Z727" s="2" t="b">
        <f t="shared" si="449"/>
        <v>0</v>
      </c>
      <c r="AA727" s="2" t="b">
        <f t="shared" si="449"/>
        <v>0</v>
      </c>
      <c r="AB727" s="2" t="b">
        <f t="shared" si="449"/>
        <v>0</v>
      </c>
      <c r="AC727" s="2" t="b">
        <f t="shared" si="449"/>
        <v>0</v>
      </c>
      <c r="AD727" s="2" t="b">
        <f t="shared" si="450"/>
        <v>0</v>
      </c>
      <c r="AE727" s="2" t="b">
        <f t="shared" si="450"/>
        <v>0</v>
      </c>
      <c r="AF727" s="2" t="b">
        <f t="shared" si="450"/>
        <v>0</v>
      </c>
      <c r="AG727" s="2" t="b">
        <f t="shared" si="450"/>
        <v>0</v>
      </c>
      <c r="AH727" s="2" t="b">
        <f t="shared" si="450"/>
        <v>0</v>
      </c>
      <c r="AI727" s="2" t="b">
        <f t="shared" si="450"/>
        <v>0</v>
      </c>
      <c r="AJ727" s="2" t="b">
        <f t="shared" si="450"/>
        <v>0</v>
      </c>
      <c r="AK727" s="2" t="b">
        <f t="shared" si="450"/>
        <v>0</v>
      </c>
      <c r="AL727" s="2" t="b">
        <f t="shared" si="450"/>
        <v>0</v>
      </c>
      <c r="AM727" s="2" t="b">
        <f t="shared" si="450"/>
        <v>0</v>
      </c>
      <c r="AN727" s="2" t="b">
        <f t="shared" si="451"/>
        <v>0</v>
      </c>
      <c r="AO727" s="2" t="b">
        <f t="shared" si="451"/>
        <v>0</v>
      </c>
      <c r="AP727" s="2" t="b">
        <f t="shared" si="451"/>
        <v>0</v>
      </c>
      <c r="AQ727" s="2" t="b">
        <f t="shared" si="451"/>
        <v>0</v>
      </c>
      <c r="AR727" s="2" t="b">
        <f t="shared" si="451"/>
        <v>0</v>
      </c>
      <c r="AS727" s="2" t="b">
        <f t="shared" si="451"/>
        <v>0</v>
      </c>
      <c r="AT727" s="2" t="b">
        <f t="shared" si="451"/>
        <v>1</v>
      </c>
      <c r="AU727" s="2" t="b">
        <f t="shared" si="451"/>
        <v>1</v>
      </c>
      <c r="AV727" s="2" t="b">
        <f t="shared" si="451"/>
        <v>1</v>
      </c>
      <c r="AW727" s="2" t="b">
        <f t="shared" si="451"/>
        <v>1</v>
      </c>
      <c r="AX727" s="2" t="b">
        <f t="shared" si="452"/>
        <v>1</v>
      </c>
      <c r="AY727" s="2" t="b">
        <f t="shared" si="452"/>
        <v>1</v>
      </c>
      <c r="AZ727" s="2" t="b">
        <f t="shared" si="452"/>
        <v>1</v>
      </c>
      <c r="BA727" s="2" t="b">
        <f t="shared" si="452"/>
        <v>1</v>
      </c>
      <c r="BB727" s="2" t="b">
        <f t="shared" si="452"/>
        <v>1</v>
      </c>
      <c r="BC727" s="2" t="b">
        <f t="shared" si="452"/>
        <v>1</v>
      </c>
      <c r="BD727" s="2" t="b">
        <f t="shared" si="452"/>
        <v>1</v>
      </c>
      <c r="BE727" s="2" t="b">
        <f t="shared" si="452"/>
        <v>1</v>
      </c>
      <c r="BF727" s="2" t="b">
        <f t="shared" si="452"/>
        <v>1</v>
      </c>
      <c r="BG727" s="2" t="b">
        <f t="shared" si="452"/>
        <v>1</v>
      </c>
      <c r="BH727" s="2" t="b">
        <f t="shared" si="452"/>
        <v>1</v>
      </c>
      <c r="BI727" s="2" t="b">
        <f t="shared" si="452"/>
        <v>1</v>
      </c>
      <c r="BJ727" s="2" t="b">
        <f t="shared" si="452"/>
        <v>1</v>
      </c>
      <c r="BK727" s="2" t="b">
        <f t="shared" si="452"/>
        <v>1</v>
      </c>
    </row>
    <row r="728" spans="1:63" x14ac:dyDescent="0.35">
      <c r="A728" s="2" t="str">
        <f>RawData!A724&amp;" "&amp;RawData!B724&amp;" "&amp;RawData!C724&amp;" "&amp;RawData!D724&amp;" "&amp;RawData!E724</f>
        <v xml:space="preserve">620    </v>
      </c>
      <c r="B728" s="2" t="str">
        <f t="shared" si="432"/>
        <v>620</v>
      </c>
      <c r="C728" s="2" t="e">
        <f t="shared" si="433"/>
        <v>#VALUE!</v>
      </c>
      <c r="D728" s="2" t="e">
        <f t="shared" si="434"/>
        <v>#VALUE!</v>
      </c>
      <c r="E728" s="2" t="e">
        <f t="shared" si="435"/>
        <v>#VALUE!</v>
      </c>
      <c r="F728" s="2" t="b">
        <f t="shared" si="436"/>
        <v>0</v>
      </c>
      <c r="G728" s="2" t="b">
        <f t="shared" si="437"/>
        <v>0</v>
      </c>
      <c r="I728" s="2" t="str">
        <f t="shared" si="444"/>
        <v/>
      </c>
      <c r="J728" s="2" t="str">
        <f t="shared" si="438"/>
        <v/>
      </c>
      <c r="K728" s="2" t="str">
        <f t="shared" si="439"/>
        <v/>
      </c>
      <c r="L728" s="2" t="str">
        <f t="shared" si="440"/>
        <v>620</v>
      </c>
      <c r="N728" s="2" t="str">
        <f t="shared" si="441"/>
        <v/>
      </c>
      <c r="O728" s="2" t="str">
        <f t="shared" si="442"/>
        <v/>
      </c>
      <c r="P728" s="2" t="str">
        <f t="shared" si="443"/>
        <v/>
      </c>
      <c r="T728" s="2" t="str">
        <f t="shared" si="449"/>
        <v/>
      </c>
      <c r="U728" s="2" t="str">
        <f t="shared" si="449"/>
        <v/>
      </c>
      <c r="V728" s="2" t="str">
        <f t="shared" si="449"/>
        <v/>
      </c>
      <c r="W728" s="2" t="str">
        <f t="shared" si="449"/>
        <v/>
      </c>
      <c r="X728" s="2" t="str">
        <f t="shared" si="449"/>
        <v/>
      </c>
      <c r="Y728" s="2" t="str">
        <f t="shared" si="449"/>
        <v/>
      </c>
      <c r="Z728" s="2" t="str">
        <f t="shared" si="449"/>
        <v/>
      </c>
      <c r="AA728" s="2" t="str">
        <f t="shared" si="449"/>
        <v/>
      </c>
      <c r="AB728" s="2" t="str">
        <f t="shared" si="449"/>
        <v/>
      </c>
      <c r="AC728" s="2" t="str">
        <f t="shared" si="449"/>
        <v/>
      </c>
      <c r="AD728" s="2" t="str">
        <f t="shared" si="450"/>
        <v/>
      </c>
      <c r="AE728" s="2" t="str">
        <f t="shared" si="450"/>
        <v/>
      </c>
      <c r="AF728" s="2" t="str">
        <f t="shared" si="450"/>
        <v/>
      </c>
      <c r="AG728" s="2" t="str">
        <f t="shared" si="450"/>
        <v/>
      </c>
      <c r="AH728" s="2" t="str">
        <f t="shared" si="450"/>
        <v/>
      </c>
      <c r="AI728" s="2" t="str">
        <f t="shared" si="450"/>
        <v/>
      </c>
      <c r="AJ728" s="2" t="str">
        <f t="shared" si="450"/>
        <v/>
      </c>
      <c r="AK728" s="2" t="str">
        <f t="shared" si="450"/>
        <v/>
      </c>
      <c r="AL728" s="2" t="str">
        <f t="shared" si="450"/>
        <v/>
      </c>
      <c r="AM728" s="2" t="str">
        <f t="shared" si="450"/>
        <v/>
      </c>
      <c r="AN728" s="2" t="str">
        <f t="shared" si="451"/>
        <v/>
      </c>
      <c r="AO728" s="2" t="str">
        <f t="shared" si="451"/>
        <v/>
      </c>
      <c r="AP728" s="2" t="str">
        <f t="shared" si="451"/>
        <v/>
      </c>
      <c r="AQ728" s="2" t="str">
        <f t="shared" si="451"/>
        <v/>
      </c>
      <c r="AR728" s="2" t="str">
        <f t="shared" si="451"/>
        <v/>
      </c>
      <c r="AS728" s="2" t="str">
        <f t="shared" si="451"/>
        <v/>
      </c>
      <c r="AT728" s="2" t="str">
        <f t="shared" si="451"/>
        <v/>
      </c>
      <c r="AU728" s="2" t="str">
        <f t="shared" si="451"/>
        <v/>
      </c>
      <c r="AV728" s="2" t="str">
        <f t="shared" si="451"/>
        <v/>
      </c>
      <c r="AW728" s="2" t="str">
        <f t="shared" si="451"/>
        <v/>
      </c>
      <c r="AX728" s="2" t="str">
        <f t="shared" si="452"/>
        <v/>
      </c>
      <c r="AY728" s="2" t="str">
        <f t="shared" si="452"/>
        <v/>
      </c>
      <c r="AZ728" s="2" t="str">
        <f t="shared" si="452"/>
        <v/>
      </c>
      <c r="BA728" s="2" t="str">
        <f t="shared" si="452"/>
        <v/>
      </c>
      <c r="BB728" s="2" t="str">
        <f t="shared" si="452"/>
        <v/>
      </c>
      <c r="BC728" s="2" t="str">
        <f t="shared" si="452"/>
        <v/>
      </c>
      <c r="BD728" s="2" t="str">
        <f t="shared" si="452"/>
        <v/>
      </c>
      <c r="BE728" s="2" t="str">
        <f t="shared" si="452"/>
        <v/>
      </c>
      <c r="BF728" s="2" t="str">
        <f t="shared" si="452"/>
        <v/>
      </c>
      <c r="BG728" s="2" t="str">
        <f t="shared" si="452"/>
        <v/>
      </c>
      <c r="BH728" s="2" t="str">
        <f t="shared" si="452"/>
        <v/>
      </c>
      <c r="BI728" s="2" t="str">
        <f t="shared" si="452"/>
        <v/>
      </c>
      <c r="BJ728" s="2" t="str">
        <f t="shared" si="452"/>
        <v/>
      </c>
      <c r="BK728" s="2" t="str">
        <f t="shared" si="452"/>
        <v/>
      </c>
    </row>
    <row r="729" spans="1:63" x14ac:dyDescent="0.35">
      <c r="A729" s="2" t="str">
        <f>RawData!A725&amp;" "&amp;RawData!B725&amp;" "&amp;RawData!C725&amp;" "&amp;RawData!D725&amp;" "&amp;RawData!E725</f>
        <v xml:space="preserve">    </v>
      </c>
      <c r="B729" s="2" t="str">
        <f t="shared" si="432"/>
        <v/>
      </c>
      <c r="C729" s="2" t="e">
        <f t="shared" si="433"/>
        <v>#VALUE!</v>
      </c>
      <c r="D729" s="2" t="e">
        <f t="shared" si="434"/>
        <v>#VALUE!</v>
      </c>
      <c r="E729" s="2" t="e">
        <f t="shared" si="435"/>
        <v>#VALUE!</v>
      </c>
      <c r="F729" s="2" t="b">
        <f t="shared" si="436"/>
        <v>0</v>
      </c>
      <c r="G729" s="2" t="b">
        <f t="shared" si="437"/>
        <v>0</v>
      </c>
      <c r="I729" s="2" t="str">
        <f t="shared" si="444"/>
        <v/>
      </c>
      <c r="J729" s="2" t="str">
        <f t="shared" si="438"/>
        <v/>
      </c>
      <c r="K729" s="2" t="str">
        <f t="shared" si="439"/>
        <v/>
      </c>
      <c r="L729" s="2" t="str">
        <f t="shared" si="440"/>
        <v/>
      </c>
      <c r="N729" s="2" t="str">
        <f t="shared" si="441"/>
        <v/>
      </c>
      <c r="O729" s="2" t="str">
        <f t="shared" si="442"/>
        <v/>
      </c>
      <c r="P729" s="2" t="str">
        <f t="shared" si="443"/>
        <v/>
      </c>
      <c r="T729" s="2" t="str">
        <f t="shared" si="449"/>
        <v/>
      </c>
      <c r="U729" s="2" t="str">
        <f t="shared" si="449"/>
        <v/>
      </c>
      <c r="V729" s="2" t="str">
        <f t="shared" si="449"/>
        <v/>
      </c>
      <c r="W729" s="2" t="str">
        <f t="shared" si="449"/>
        <v/>
      </c>
      <c r="X729" s="2" t="str">
        <f t="shared" si="449"/>
        <v/>
      </c>
      <c r="Y729" s="2" t="str">
        <f t="shared" si="449"/>
        <v/>
      </c>
      <c r="Z729" s="2" t="str">
        <f t="shared" si="449"/>
        <v/>
      </c>
      <c r="AA729" s="2" t="str">
        <f t="shared" si="449"/>
        <v/>
      </c>
      <c r="AB729" s="2" t="str">
        <f t="shared" si="449"/>
        <v/>
      </c>
      <c r="AC729" s="2" t="str">
        <f t="shared" si="449"/>
        <v/>
      </c>
      <c r="AD729" s="2" t="str">
        <f t="shared" si="450"/>
        <v/>
      </c>
      <c r="AE729" s="2" t="str">
        <f t="shared" si="450"/>
        <v/>
      </c>
      <c r="AF729" s="2" t="str">
        <f t="shared" si="450"/>
        <v/>
      </c>
      <c r="AG729" s="2" t="str">
        <f t="shared" si="450"/>
        <v/>
      </c>
      <c r="AH729" s="2" t="str">
        <f t="shared" si="450"/>
        <v/>
      </c>
      <c r="AI729" s="2" t="str">
        <f t="shared" si="450"/>
        <v/>
      </c>
      <c r="AJ729" s="2" t="str">
        <f t="shared" si="450"/>
        <v/>
      </c>
      <c r="AK729" s="2" t="str">
        <f t="shared" si="450"/>
        <v/>
      </c>
      <c r="AL729" s="2" t="str">
        <f t="shared" si="450"/>
        <v/>
      </c>
      <c r="AM729" s="2" t="str">
        <f t="shared" si="450"/>
        <v/>
      </c>
      <c r="AN729" s="2" t="str">
        <f t="shared" si="451"/>
        <v/>
      </c>
      <c r="AO729" s="2" t="str">
        <f t="shared" si="451"/>
        <v/>
      </c>
      <c r="AP729" s="2" t="str">
        <f t="shared" si="451"/>
        <v/>
      </c>
      <c r="AQ729" s="2" t="str">
        <f t="shared" si="451"/>
        <v/>
      </c>
      <c r="AR729" s="2" t="str">
        <f t="shared" si="451"/>
        <v/>
      </c>
      <c r="AS729" s="2" t="str">
        <f t="shared" si="451"/>
        <v/>
      </c>
      <c r="AT729" s="2" t="str">
        <f t="shared" si="451"/>
        <v/>
      </c>
      <c r="AU729" s="2" t="str">
        <f t="shared" si="451"/>
        <v/>
      </c>
      <c r="AV729" s="2" t="str">
        <f t="shared" si="451"/>
        <v/>
      </c>
      <c r="AW729" s="2" t="str">
        <f t="shared" si="451"/>
        <v/>
      </c>
      <c r="AX729" s="2" t="str">
        <f t="shared" si="452"/>
        <v/>
      </c>
      <c r="AY729" s="2" t="str">
        <f t="shared" si="452"/>
        <v/>
      </c>
      <c r="AZ729" s="2" t="str">
        <f t="shared" si="452"/>
        <v/>
      </c>
      <c r="BA729" s="2" t="str">
        <f t="shared" si="452"/>
        <v/>
      </c>
      <c r="BB729" s="2" t="str">
        <f t="shared" si="452"/>
        <v/>
      </c>
      <c r="BC729" s="2" t="str">
        <f t="shared" si="452"/>
        <v/>
      </c>
      <c r="BD729" s="2" t="str">
        <f t="shared" si="452"/>
        <v/>
      </c>
      <c r="BE729" s="2" t="str">
        <f t="shared" si="452"/>
        <v/>
      </c>
      <c r="BF729" s="2" t="str">
        <f t="shared" si="452"/>
        <v/>
      </c>
      <c r="BG729" s="2" t="str">
        <f t="shared" si="452"/>
        <v/>
      </c>
      <c r="BH729" s="2" t="str">
        <f t="shared" si="452"/>
        <v/>
      </c>
      <c r="BI729" s="2" t="str">
        <f t="shared" si="452"/>
        <v/>
      </c>
      <c r="BJ729" s="2" t="str">
        <f t="shared" si="452"/>
        <v/>
      </c>
      <c r="BK729" s="2" t="str">
        <f t="shared" si="452"/>
        <v/>
      </c>
    </row>
    <row r="730" spans="1:63" x14ac:dyDescent="0.35">
      <c r="A730" s="2" t="str">
        <f>RawData!A726&amp;" "&amp;RawData!B726&amp;" "&amp;RawData!C726&amp;" "&amp;RawData!D726&amp;" "&amp;RawData!E726</f>
        <v xml:space="preserve">    </v>
      </c>
      <c r="B730" s="2" t="str">
        <f t="shared" si="432"/>
        <v/>
      </c>
      <c r="C730" s="2" t="e">
        <f t="shared" si="433"/>
        <v>#VALUE!</v>
      </c>
      <c r="D730" s="2" t="e">
        <f t="shared" si="434"/>
        <v>#VALUE!</v>
      </c>
      <c r="E730" s="2" t="e">
        <f t="shared" si="435"/>
        <v>#VALUE!</v>
      </c>
      <c r="F730" s="2" t="b">
        <f t="shared" si="436"/>
        <v>0</v>
      </c>
      <c r="G730" s="2" t="b">
        <f t="shared" si="437"/>
        <v>0</v>
      </c>
      <c r="I730" s="2" t="str">
        <f t="shared" si="444"/>
        <v/>
      </c>
      <c r="J730" s="2" t="str">
        <f t="shared" si="438"/>
        <v/>
      </c>
      <c r="K730" s="2" t="str">
        <f t="shared" si="439"/>
        <v/>
      </c>
      <c r="L730" s="2" t="str">
        <f t="shared" si="440"/>
        <v/>
      </c>
      <c r="N730" s="2" t="str">
        <f t="shared" si="441"/>
        <v/>
      </c>
      <c r="O730" s="2" t="str">
        <f t="shared" si="442"/>
        <v/>
      </c>
      <c r="P730" s="2" t="str">
        <f t="shared" si="443"/>
        <v/>
      </c>
      <c r="T730" s="2" t="str">
        <f t="shared" si="449"/>
        <v/>
      </c>
      <c r="U730" s="2" t="str">
        <f t="shared" si="449"/>
        <v/>
      </c>
      <c r="V730" s="2" t="str">
        <f t="shared" si="449"/>
        <v/>
      </c>
      <c r="W730" s="2" t="str">
        <f t="shared" si="449"/>
        <v/>
      </c>
      <c r="X730" s="2" t="str">
        <f t="shared" si="449"/>
        <v/>
      </c>
      <c r="Y730" s="2" t="str">
        <f t="shared" si="449"/>
        <v/>
      </c>
      <c r="Z730" s="2" t="str">
        <f t="shared" si="449"/>
        <v/>
      </c>
      <c r="AA730" s="2" t="str">
        <f t="shared" si="449"/>
        <v/>
      </c>
      <c r="AB730" s="2" t="str">
        <f t="shared" si="449"/>
        <v/>
      </c>
      <c r="AC730" s="2" t="str">
        <f t="shared" si="449"/>
        <v/>
      </c>
      <c r="AD730" s="2" t="str">
        <f t="shared" si="450"/>
        <v/>
      </c>
      <c r="AE730" s="2" t="str">
        <f t="shared" si="450"/>
        <v/>
      </c>
      <c r="AF730" s="2" t="str">
        <f t="shared" si="450"/>
        <v/>
      </c>
      <c r="AG730" s="2" t="str">
        <f t="shared" si="450"/>
        <v/>
      </c>
      <c r="AH730" s="2" t="str">
        <f t="shared" si="450"/>
        <v/>
      </c>
      <c r="AI730" s="2" t="str">
        <f t="shared" si="450"/>
        <v/>
      </c>
      <c r="AJ730" s="2" t="str">
        <f t="shared" si="450"/>
        <v/>
      </c>
      <c r="AK730" s="2" t="str">
        <f t="shared" si="450"/>
        <v/>
      </c>
      <c r="AL730" s="2" t="str">
        <f t="shared" si="450"/>
        <v/>
      </c>
      <c r="AM730" s="2" t="str">
        <f t="shared" si="450"/>
        <v/>
      </c>
      <c r="AN730" s="2" t="str">
        <f t="shared" si="451"/>
        <v/>
      </c>
      <c r="AO730" s="2" t="str">
        <f t="shared" si="451"/>
        <v/>
      </c>
      <c r="AP730" s="2" t="str">
        <f t="shared" si="451"/>
        <v/>
      </c>
      <c r="AQ730" s="2" t="str">
        <f t="shared" si="451"/>
        <v/>
      </c>
      <c r="AR730" s="2" t="str">
        <f t="shared" si="451"/>
        <v/>
      </c>
      <c r="AS730" s="2" t="str">
        <f t="shared" si="451"/>
        <v/>
      </c>
      <c r="AT730" s="2" t="str">
        <f t="shared" si="451"/>
        <v/>
      </c>
      <c r="AU730" s="2" t="str">
        <f t="shared" si="451"/>
        <v/>
      </c>
      <c r="AV730" s="2" t="str">
        <f t="shared" si="451"/>
        <v/>
      </c>
      <c r="AW730" s="2" t="str">
        <f t="shared" si="451"/>
        <v/>
      </c>
      <c r="AX730" s="2" t="str">
        <f t="shared" si="452"/>
        <v/>
      </c>
      <c r="AY730" s="2" t="str">
        <f t="shared" si="452"/>
        <v/>
      </c>
      <c r="AZ730" s="2" t="str">
        <f t="shared" si="452"/>
        <v/>
      </c>
      <c r="BA730" s="2" t="str">
        <f t="shared" si="452"/>
        <v/>
      </c>
      <c r="BB730" s="2" t="str">
        <f t="shared" si="452"/>
        <v/>
      </c>
      <c r="BC730" s="2" t="str">
        <f t="shared" si="452"/>
        <v/>
      </c>
      <c r="BD730" s="2" t="str">
        <f t="shared" si="452"/>
        <v/>
      </c>
      <c r="BE730" s="2" t="str">
        <f t="shared" si="452"/>
        <v/>
      </c>
      <c r="BF730" s="2" t="str">
        <f t="shared" si="452"/>
        <v/>
      </c>
      <c r="BG730" s="2" t="str">
        <f t="shared" si="452"/>
        <v/>
      </c>
      <c r="BH730" s="2" t="str">
        <f t="shared" si="452"/>
        <v/>
      </c>
      <c r="BI730" s="2" t="str">
        <f t="shared" si="452"/>
        <v/>
      </c>
      <c r="BJ730" s="2" t="str">
        <f t="shared" si="452"/>
        <v/>
      </c>
      <c r="BK730" s="2" t="str">
        <f t="shared" si="452"/>
        <v/>
      </c>
    </row>
    <row r="731" spans="1:63" ht="43.5" x14ac:dyDescent="0.35">
      <c r="A731" s="2" t="str">
        <f>RawData!A727&amp;" "&amp;RawData!B727&amp;" "&amp;RawData!C727&amp;" "&amp;RawData!D727&amp;" "&amp;RawData!E727</f>
        <v xml:space="preserve"> 2007 Cromix 5 inch  .TAR .TA .RCO .IMD (partial) formats made   </v>
      </c>
      <c r="B731" s="2" t="str">
        <f t="shared" si="432"/>
        <v>2007 Cromix 5 inch .TAR .TA .RCO .IMD (partial) formats made</v>
      </c>
      <c r="C731" s="2">
        <f t="shared" si="433"/>
        <v>5</v>
      </c>
      <c r="D731" s="2">
        <f t="shared" si="434"/>
        <v>12</v>
      </c>
      <c r="E731" s="2">
        <f t="shared" si="435"/>
        <v>14</v>
      </c>
      <c r="F731" s="2" t="b">
        <f t="shared" si="436"/>
        <v>0</v>
      </c>
      <c r="G731" s="2" t="b">
        <f t="shared" si="437"/>
        <v>0</v>
      </c>
      <c r="I731" s="2">
        <f t="shared" si="444"/>
        <v>2007</v>
      </c>
      <c r="J731" s="2" t="str">
        <f t="shared" si="438"/>
        <v/>
      </c>
      <c r="K731" s="2" t="str">
        <f t="shared" si="439"/>
        <v/>
      </c>
      <c r="L731" s="2" t="str">
        <f t="shared" si="440"/>
        <v>2007 Cromix 5 inch .TAR .TA .RCO .IMD (partial) formats made</v>
      </c>
      <c r="N731" s="2" t="str">
        <f t="shared" si="441"/>
        <v/>
      </c>
      <c r="O731" s="2" t="str">
        <f t="shared" si="442"/>
        <v/>
      </c>
      <c r="P731" s="2" t="str">
        <f t="shared" si="443"/>
        <v/>
      </c>
      <c r="T731" s="2" t="str">
        <f t="shared" si="449"/>
        <v/>
      </c>
      <c r="U731" s="2" t="str">
        <f t="shared" si="449"/>
        <v/>
      </c>
      <c r="V731" s="2" t="str">
        <f t="shared" si="449"/>
        <v/>
      </c>
      <c r="W731" s="2" t="str">
        <f t="shared" si="449"/>
        <v/>
      </c>
      <c r="X731" s="2" t="str">
        <f t="shared" si="449"/>
        <v/>
      </c>
      <c r="Y731" s="2" t="str">
        <f t="shared" si="449"/>
        <v/>
      </c>
      <c r="Z731" s="2" t="str">
        <f t="shared" si="449"/>
        <v/>
      </c>
      <c r="AA731" s="2" t="str">
        <f t="shared" si="449"/>
        <v/>
      </c>
      <c r="AB731" s="2" t="str">
        <f t="shared" si="449"/>
        <v/>
      </c>
      <c r="AC731" s="2" t="str">
        <f t="shared" si="449"/>
        <v/>
      </c>
      <c r="AD731" s="2" t="str">
        <f t="shared" si="450"/>
        <v/>
      </c>
      <c r="AE731" s="2" t="str">
        <f t="shared" si="450"/>
        <v/>
      </c>
      <c r="AF731" s="2" t="str">
        <f t="shared" si="450"/>
        <v/>
      </c>
      <c r="AG731" s="2" t="str">
        <f t="shared" si="450"/>
        <v/>
      </c>
      <c r="AH731" s="2" t="str">
        <f t="shared" si="450"/>
        <v/>
      </c>
      <c r="AI731" s="2" t="str">
        <f t="shared" si="450"/>
        <v/>
      </c>
      <c r="AJ731" s="2" t="str">
        <f t="shared" si="450"/>
        <v/>
      </c>
      <c r="AK731" s="2" t="str">
        <f t="shared" si="450"/>
        <v/>
      </c>
      <c r="AL731" s="2" t="str">
        <f t="shared" si="450"/>
        <v/>
      </c>
      <c r="AM731" s="2" t="str">
        <f t="shared" si="450"/>
        <v/>
      </c>
      <c r="AN731" s="2" t="str">
        <f t="shared" si="451"/>
        <v/>
      </c>
      <c r="AO731" s="2" t="str">
        <f t="shared" si="451"/>
        <v/>
      </c>
      <c r="AP731" s="2" t="str">
        <f t="shared" si="451"/>
        <v/>
      </c>
      <c r="AQ731" s="2" t="str">
        <f t="shared" si="451"/>
        <v/>
      </c>
      <c r="AR731" s="2" t="str">
        <f t="shared" si="451"/>
        <v/>
      </c>
      <c r="AS731" s="2" t="str">
        <f t="shared" si="451"/>
        <v/>
      </c>
      <c r="AT731" s="2" t="str">
        <f t="shared" si="451"/>
        <v/>
      </c>
      <c r="AU731" s="2" t="str">
        <f t="shared" si="451"/>
        <v/>
      </c>
      <c r="AV731" s="2" t="str">
        <f t="shared" si="451"/>
        <v/>
      </c>
      <c r="AW731" s="2" t="str">
        <f t="shared" si="451"/>
        <v/>
      </c>
      <c r="AX731" s="2" t="str">
        <f t="shared" si="452"/>
        <v/>
      </c>
      <c r="AY731" s="2" t="str">
        <f t="shared" si="452"/>
        <v/>
      </c>
      <c r="AZ731" s="2" t="str">
        <f t="shared" si="452"/>
        <v/>
      </c>
      <c r="BA731" s="2" t="str">
        <f t="shared" si="452"/>
        <v/>
      </c>
      <c r="BB731" s="2" t="str">
        <f t="shared" si="452"/>
        <v/>
      </c>
      <c r="BC731" s="2" t="str">
        <f t="shared" si="452"/>
        <v/>
      </c>
      <c r="BD731" s="2" t="str">
        <f t="shared" si="452"/>
        <v/>
      </c>
      <c r="BE731" s="2" t="str">
        <f t="shared" si="452"/>
        <v/>
      </c>
      <c r="BF731" s="2" t="str">
        <f t="shared" si="452"/>
        <v/>
      </c>
      <c r="BG731" s="2" t="str">
        <f t="shared" si="452"/>
        <v/>
      </c>
      <c r="BH731" s="2" t="str">
        <f t="shared" si="452"/>
        <v/>
      </c>
      <c r="BI731" s="2" t="str">
        <f t="shared" si="452"/>
        <v/>
      </c>
      <c r="BJ731" s="2" t="str">
        <f t="shared" si="452"/>
        <v/>
      </c>
      <c r="BK731" s="2" t="str">
        <f t="shared" si="452"/>
        <v/>
      </c>
    </row>
    <row r="732" spans="1:63" ht="58" x14ac:dyDescent="0.35">
      <c r="A732" s="2" t="str">
        <f>RawData!A728&amp;" "&amp;RawData!B728&amp;" "&amp;RawData!C728&amp;" "&amp;RawData!D728&amp;" "&amp;RawData!E728</f>
        <v xml:space="preserve">621 20090209 _CSDSDDST Cromix 167 68010 Boot (prompts for device no) with pckt.bin </v>
      </c>
      <c r="B732" s="2" t="str">
        <f t="shared" si="432"/>
        <v>621 20090209 _CSDSDDST Cromix 167 68010 Boot (prompts for device no) with pckt.bin</v>
      </c>
      <c r="C732" s="2">
        <f t="shared" si="433"/>
        <v>4</v>
      </c>
      <c r="D732" s="2">
        <f t="shared" si="434"/>
        <v>13</v>
      </c>
      <c r="E732" s="2">
        <f t="shared" si="435"/>
        <v>23</v>
      </c>
      <c r="F732" s="2" t="b">
        <f t="shared" si="436"/>
        <v>1</v>
      </c>
      <c r="G732" s="2" t="b">
        <f t="shared" si="437"/>
        <v>1</v>
      </c>
      <c r="I732" s="2">
        <f t="shared" si="444"/>
        <v>621</v>
      </c>
      <c r="J732" s="2" t="str">
        <f t="shared" si="438"/>
        <v>20090209</v>
      </c>
      <c r="K732" s="2" t="str">
        <f t="shared" si="439"/>
        <v>_CSDSDDST</v>
      </c>
      <c r="L732" s="2" t="str">
        <f t="shared" si="440"/>
        <v>Cromix 167 68010 Boot (prompts for device no) with pckt.bin</v>
      </c>
      <c r="N732" s="2" t="b">
        <f t="shared" si="441"/>
        <v>1</v>
      </c>
      <c r="O732" s="2" t="b">
        <f t="shared" si="442"/>
        <v>0</v>
      </c>
      <c r="P732" s="2" t="str">
        <f t="shared" si="443"/>
        <v>CSDSDDST</v>
      </c>
      <c r="T732" s="2" t="b">
        <f t="shared" si="449"/>
        <v>1</v>
      </c>
      <c r="U732" s="2" t="b">
        <f t="shared" si="449"/>
        <v>0</v>
      </c>
      <c r="V732" s="2" t="b">
        <f t="shared" si="449"/>
        <v>0</v>
      </c>
      <c r="W732" s="2" t="b">
        <f t="shared" si="449"/>
        <v>1</v>
      </c>
      <c r="X732" s="2" t="b">
        <f t="shared" si="449"/>
        <v>0</v>
      </c>
      <c r="Y732" s="2" t="b">
        <f t="shared" si="449"/>
        <v>0</v>
      </c>
      <c r="Z732" s="2" t="b">
        <f t="shared" si="449"/>
        <v>0</v>
      </c>
      <c r="AA732" s="2" t="b">
        <f t="shared" si="449"/>
        <v>0</v>
      </c>
      <c r="AB732" s="2" t="b">
        <f t="shared" si="449"/>
        <v>0</v>
      </c>
      <c r="AC732" s="2" t="b">
        <f t="shared" si="449"/>
        <v>0</v>
      </c>
      <c r="AD732" s="2" t="b">
        <f t="shared" si="450"/>
        <v>0</v>
      </c>
      <c r="AE732" s="2" t="b">
        <f t="shared" si="450"/>
        <v>0</v>
      </c>
      <c r="AF732" s="2" t="b">
        <f t="shared" si="450"/>
        <v>0</v>
      </c>
      <c r="AG732" s="2" t="b">
        <f t="shared" si="450"/>
        <v>0</v>
      </c>
      <c r="AH732" s="2" t="b">
        <f t="shared" si="450"/>
        <v>0</v>
      </c>
      <c r="AI732" s="2" t="b">
        <f t="shared" si="450"/>
        <v>0</v>
      </c>
      <c r="AJ732" s="2" t="b">
        <f t="shared" si="450"/>
        <v>0</v>
      </c>
      <c r="AK732" s="2" t="b">
        <f t="shared" si="450"/>
        <v>0</v>
      </c>
      <c r="AL732" s="2" t="b">
        <f t="shared" si="450"/>
        <v>0</v>
      </c>
      <c r="AM732" s="2" t="b">
        <f t="shared" si="450"/>
        <v>0</v>
      </c>
      <c r="AN732" s="2" t="b">
        <f t="shared" si="451"/>
        <v>0</v>
      </c>
      <c r="AO732" s="2" t="b">
        <f t="shared" si="451"/>
        <v>0</v>
      </c>
      <c r="AP732" s="2" t="b">
        <f t="shared" si="451"/>
        <v>0</v>
      </c>
      <c r="AQ732" s="2" t="b">
        <f t="shared" si="451"/>
        <v>0</v>
      </c>
      <c r="AR732" s="2" t="b">
        <f t="shared" si="451"/>
        <v>1</v>
      </c>
      <c r="AS732" s="2" t="b">
        <f t="shared" si="451"/>
        <v>0</v>
      </c>
      <c r="AT732" s="2" t="b">
        <f t="shared" si="451"/>
        <v>1</v>
      </c>
      <c r="AU732" s="2" t="b">
        <f t="shared" si="451"/>
        <v>1</v>
      </c>
      <c r="AV732" s="2" t="b">
        <f t="shared" si="451"/>
        <v>1</v>
      </c>
      <c r="AW732" s="2" t="b">
        <f t="shared" si="451"/>
        <v>1</v>
      </c>
      <c r="AX732" s="2" t="b">
        <f t="shared" si="452"/>
        <v>1</v>
      </c>
      <c r="AY732" s="2" t="b">
        <f t="shared" si="452"/>
        <v>1</v>
      </c>
      <c r="AZ732" s="2" t="b">
        <f t="shared" si="452"/>
        <v>1</v>
      </c>
      <c r="BA732" s="2" t="b">
        <f t="shared" si="452"/>
        <v>1</v>
      </c>
      <c r="BB732" s="2" t="b">
        <f t="shared" si="452"/>
        <v>1</v>
      </c>
      <c r="BC732" s="2" t="b">
        <f t="shared" si="452"/>
        <v>1</v>
      </c>
      <c r="BD732" s="2" t="b">
        <f t="shared" si="452"/>
        <v>1</v>
      </c>
      <c r="BE732" s="2" t="b">
        <f t="shared" si="452"/>
        <v>1</v>
      </c>
      <c r="BF732" s="2" t="b">
        <f t="shared" si="452"/>
        <v>1</v>
      </c>
      <c r="BG732" s="2" t="b">
        <f t="shared" si="452"/>
        <v>1</v>
      </c>
      <c r="BH732" s="2" t="b">
        <f t="shared" si="452"/>
        <v>1</v>
      </c>
      <c r="BI732" s="2" t="b">
        <f t="shared" si="452"/>
        <v>1</v>
      </c>
      <c r="BJ732" s="2" t="b">
        <f t="shared" si="452"/>
        <v>1</v>
      </c>
      <c r="BK732" s="2" t="b">
        <f t="shared" si="452"/>
        <v>1</v>
      </c>
    </row>
    <row r="733" spans="1:63" ht="58" x14ac:dyDescent="0.35">
      <c r="A733" s="2" t="str">
        <f>RawData!A729&amp;" "&amp;RawData!B729&amp;" "&amp;RawData!C729&amp;" "&amp;RawData!D729&amp;" "&amp;RawData!E729</f>
        <v xml:space="preserve">622 20071027 _CSDSDDST Cromix 172 68020 Boot (prompts for device no) with pckt.bin </v>
      </c>
      <c r="B733" s="2" t="str">
        <f t="shared" si="432"/>
        <v>622 20071027 _CSDSDDST Cromix 172 68020 Boot (prompts for device no) with pckt.bin</v>
      </c>
      <c r="C733" s="2">
        <f t="shared" si="433"/>
        <v>4</v>
      </c>
      <c r="D733" s="2">
        <f t="shared" si="434"/>
        <v>13</v>
      </c>
      <c r="E733" s="2">
        <f t="shared" si="435"/>
        <v>23</v>
      </c>
      <c r="F733" s="2" t="b">
        <f t="shared" si="436"/>
        <v>1</v>
      </c>
      <c r="G733" s="2" t="b">
        <f t="shared" si="437"/>
        <v>1</v>
      </c>
      <c r="I733" s="2">
        <f t="shared" si="444"/>
        <v>622</v>
      </c>
      <c r="J733" s="2" t="str">
        <f t="shared" si="438"/>
        <v>20071027</v>
      </c>
      <c r="K733" s="2" t="str">
        <f t="shared" si="439"/>
        <v>_CSDSDDST</v>
      </c>
      <c r="L733" s="2" t="str">
        <f t="shared" si="440"/>
        <v>Cromix 172 68020 Boot (prompts for device no) with pckt.bin</v>
      </c>
      <c r="N733" s="2" t="b">
        <f t="shared" si="441"/>
        <v>1</v>
      </c>
      <c r="O733" s="2" t="b">
        <f t="shared" si="442"/>
        <v>0</v>
      </c>
      <c r="P733" s="2" t="str">
        <f t="shared" si="443"/>
        <v>CSDSDDST</v>
      </c>
      <c r="T733" s="2" t="b">
        <f t="shared" si="449"/>
        <v>1</v>
      </c>
      <c r="U733" s="2" t="b">
        <f t="shared" si="449"/>
        <v>0</v>
      </c>
      <c r="V733" s="2" t="b">
        <f t="shared" si="449"/>
        <v>0</v>
      </c>
      <c r="W733" s="2" t="b">
        <f t="shared" si="449"/>
        <v>0</v>
      </c>
      <c r="X733" s="2" t="b">
        <f t="shared" si="449"/>
        <v>1</v>
      </c>
      <c r="Y733" s="2" t="b">
        <f t="shared" si="449"/>
        <v>0</v>
      </c>
      <c r="Z733" s="2" t="b">
        <f t="shared" si="449"/>
        <v>0</v>
      </c>
      <c r="AA733" s="2" t="b">
        <f t="shared" si="449"/>
        <v>0</v>
      </c>
      <c r="AB733" s="2" t="b">
        <f t="shared" si="449"/>
        <v>0</v>
      </c>
      <c r="AC733" s="2" t="b">
        <f t="shared" si="449"/>
        <v>0</v>
      </c>
      <c r="AD733" s="2" t="b">
        <f t="shared" si="450"/>
        <v>0</v>
      </c>
      <c r="AE733" s="2" t="b">
        <f t="shared" si="450"/>
        <v>0</v>
      </c>
      <c r="AF733" s="2" t="b">
        <f t="shared" si="450"/>
        <v>0</v>
      </c>
      <c r="AG733" s="2" t="b">
        <f t="shared" si="450"/>
        <v>0</v>
      </c>
      <c r="AH733" s="2" t="b">
        <f t="shared" si="450"/>
        <v>0</v>
      </c>
      <c r="AI733" s="2" t="b">
        <f t="shared" si="450"/>
        <v>0</v>
      </c>
      <c r="AJ733" s="2" t="b">
        <f t="shared" si="450"/>
        <v>0</v>
      </c>
      <c r="AK733" s="2" t="b">
        <f t="shared" si="450"/>
        <v>0</v>
      </c>
      <c r="AL733" s="2" t="b">
        <f t="shared" si="450"/>
        <v>0</v>
      </c>
      <c r="AM733" s="2" t="b">
        <f t="shared" si="450"/>
        <v>0</v>
      </c>
      <c r="AN733" s="2" t="b">
        <f t="shared" si="451"/>
        <v>0</v>
      </c>
      <c r="AO733" s="2" t="b">
        <f t="shared" si="451"/>
        <v>0</v>
      </c>
      <c r="AP733" s="2" t="b">
        <f t="shared" si="451"/>
        <v>0</v>
      </c>
      <c r="AQ733" s="2" t="b">
        <f t="shared" si="451"/>
        <v>0</v>
      </c>
      <c r="AR733" s="2" t="b">
        <f t="shared" si="451"/>
        <v>0</v>
      </c>
      <c r="AS733" s="2" t="b">
        <f t="shared" si="451"/>
        <v>0</v>
      </c>
      <c r="AT733" s="2" t="b">
        <f t="shared" si="451"/>
        <v>1</v>
      </c>
      <c r="AU733" s="2" t="b">
        <f t="shared" si="451"/>
        <v>1</v>
      </c>
      <c r="AV733" s="2" t="b">
        <f t="shared" si="451"/>
        <v>1</v>
      </c>
      <c r="AW733" s="2" t="b">
        <f t="shared" si="451"/>
        <v>1</v>
      </c>
      <c r="AX733" s="2" t="b">
        <f t="shared" si="452"/>
        <v>1</v>
      </c>
      <c r="AY733" s="2" t="b">
        <f t="shared" si="452"/>
        <v>1</v>
      </c>
      <c r="AZ733" s="2" t="b">
        <f t="shared" si="452"/>
        <v>1</v>
      </c>
      <c r="BA733" s="2" t="b">
        <f t="shared" si="452"/>
        <v>1</v>
      </c>
      <c r="BB733" s="2" t="b">
        <f t="shared" si="452"/>
        <v>1</v>
      </c>
      <c r="BC733" s="2" t="b">
        <f t="shared" si="452"/>
        <v>1</v>
      </c>
      <c r="BD733" s="2" t="b">
        <f t="shared" si="452"/>
        <v>1</v>
      </c>
      <c r="BE733" s="2" t="b">
        <f t="shared" si="452"/>
        <v>1</v>
      </c>
      <c r="BF733" s="2" t="b">
        <f t="shared" si="452"/>
        <v>1</v>
      </c>
      <c r="BG733" s="2" t="b">
        <f t="shared" si="452"/>
        <v>1</v>
      </c>
      <c r="BH733" s="2" t="b">
        <f t="shared" si="452"/>
        <v>1</v>
      </c>
      <c r="BI733" s="2" t="b">
        <f t="shared" si="452"/>
        <v>1</v>
      </c>
      <c r="BJ733" s="2" t="b">
        <f t="shared" si="452"/>
        <v>1</v>
      </c>
      <c r="BK733" s="2" t="b">
        <f t="shared" si="452"/>
        <v>1</v>
      </c>
    </row>
    <row r="734" spans="1:63" ht="43.5" x14ac:dyDescent="0.35">
      <c r="A734" s="2" t="str">
        <f>RawData!A730&amp;" "&amp;RawData!B730&amp;" "&amp;RawData!C730&amp;" "&amp;RawData!D730&amp;" "&amp;RawData!E730</f>
        <v xml:space="preserve">623 20090214 _CSDSDDST Cromix 11.16 1982 1/2 serial 7-10830A </v>
      </c>
      <c r="B734" s="2" t="str">
        <f t="shared" si="432"/>
        <v>623 20090214 _CSDSDDST Cromix 11.16 1982 1/2 serial 7-10830A</v>
      </c>
      <c r="C734" s="2">
        <f t="shared" si="433"/>
        <v>4</v>
      </c>
      <c r="D734" s="2">
        <f t="shared" si="434"/>
        <v>13</v>
      </c>
      <c r="E734" s="2">
        <f t="shared" si="435"/>
        <v>23</v>
      </c>
      <c r="F734" s="2" t="b">
        <f t="shared" si="436"/>
        <v>1</v>
      </c>
      <c r="G734" s="2" t="b">
        <f t="shared" si="437"/>
        <v>1</v>
      </c>
      <c r="I734" s="2">
        <f t="shared" si="444"/>
        <v>623</v>
      </c>
      <c r="J734" s="2" t="str">
        <f t="shared" si="438"/>
        <v>20090214</v>
      </c>
      <c r="K734" s="2" t="str">
        <f t="shared" si="439"/>
        <v>_CSDSDDST</v>
      </c>
      <c r="L734" s="2" t="str">
        <f t="shared" si="440"/>
        <v>Cromix 11.16 1982 1/2 serial 7-10830A</v>
      </c>
      <c r="N734" s="2" t="b">
        <f t="shared" si="441"/>
        <v>1</v>
      </c>
      <c r="O734" s="2" t="b">
        <f t="shared" si="442"/>
        <v>0</v>
      </c>
      <c r="P734" s="2" t="str">
        <f t="shared" si="443"/>
        <v>CSDSDDST</v>
      </c>
      <c r="T734" s="2" t="b">
        <f t="shared" si="449"/>
        <v>1</v>
      </c>
      <c r="U734" s="2" t="b">
        <f t="shared" si="449"/>
        <v>0</v>
      </c>
      <c r="V734" s="2" t="b">
        <f t="shared" si="449"/>
        <v>0</v>
      </c>
      <c r="W734" s="2" t="b">
        <f t="shared" si="449"/>
        <v>0</v>
      </c>
      <c r="X734" s="2" t="b">
        <f t="shared" si="449"/>
        <v>0</v>
      </c>
      <c r="Y734" s="2" t="b">
        <f t="shared" si="449"/>
        <v>0</v>
      </c>
      <c r="Z734" s="2" t="b">
        <f t="shared" si="449"/>
        <v>0</v>
      </c>
      <c r="AA734" s="2" t="b">
        <f t="shared" si="449"/>
        <v>0</v>
      </c>
      <c r="AB734" s="2" t="b">
        <f t="shared" si="449"/>
        <v>0</v>
      </c>
      <c r="AC734" s="2" t="b">
        <f t="shared" si="449"/>
        <v>0</v>
      </c>
      <c r="AD734" s="2" t="b">
        <f t="shared" si="450"/>
        <v>0</v>
      </c>
      <c r="AE734" s="2" t="b">
        <f t="shared" si="450"/>
        <v>0</v>
      </c>
      <c r="AF734" s="2" t="b">
        <f t="shared" si="450"/>
        <v>0</v>
      </c>
      <c r="AG734" s="2" t="b">
        <f t="shared" si="450"/>
        <v>0</v>
      </c>
      <c r="AH734" s="2" t="b">
        <f t="shared" si="450"/>
        <v>0</v>
      </c>
      <c r="AI734" s="2" t="b">
        <f t="shared" si="450"/>
        <v>0</v>
      </c>
      <c r="AJ734" s="2" t="b">
        <f t="shared" si="450"/>
        <v>0</v>
      </c>
      <c r="AK734" s="2" t="b">
        <f t="shared" si="450"/>
        <v>0</v>
      </c>
      <c r="AL734" s="2" t="b">
        <f t="shared" si="450"/>
        <v>0</v>
      </c>
      <c r="AM734" s="2" t="b">
        <f t="shared" si="450"/>
        <v>0</v>
      </c>
      <c r="AN734" s="2" t="b">
        <f t="shared" si="451"/>
        <v>0</v>
      </c>
      <c r="AO734" s="2" t="b">
        <f t="shared" si="451"/>
        <v>0</v>
      </c>
      <c r="AP734" s="2" t="b">
        <f t="shared" si="451"/>
        <v>0</v>
      </c>
      <c r="AQ734" s="2" t="b">
        <f t="shared" si="451"/>
        <v>0</v>
      </c>
      <c r="AR734" s="2" t="b">
        <f t="shared" si="451"/>
        <v>0</v>
      </c>
      <c r="AS734" s="2" t="b">
        <f t="shared" si="451"/>
        <v>0</v>
      </c>
      <c r="AT734" s="2" t="b">
        <f t="shared" si="451"/>
        <v>1</v>
      </c>
      <c r="AU734" s="2" t="b">
        <f t="shared" si="451"/>
        <v>1</v>
      </c>
      <c r="AV734" s="2" t="b">
        <f t="shared" si="451"/>
        <v>1</v>
      </c>
      <c r="AW734" s="2" t="b">
        <f t="shared" si="451"/>
        <v>1</v>
      </c>
      <c r="AX734" s="2" t="b">
        <f t="shared" si="452"/>
        <v>1</v>
      </c>
      <c r="AY734" s="2" t="b">
        <f t="shared" si="452"/>
        <v>1</v>
      </c>
      <c r="AZ734" s="2" t="b">
        <f t="shared" si="452"/>
        <v>1</v>
      </c>
      <c r="BA734" s="2" t="b">
        <f t="shared" si="452"/>
        <v>1</v>
      </c>
      <c r="BB734" s="2" t="b">
        <f t="shared" si="452"/>
        <v>1</v>
      </c>
      <c r="BC734" s="2" t="b">
        <f t="shared" si="452"/>
        <v>1</v>
      </c>
      <c r="BD734" s="2" t="b">
        <f t="shared" si="452"/>
        <v>1</v>
      </c>
      <c r="BE734" s="2" t="b">
        <f t="shared" si="452"/>
        <v>1</v>
      </c>
      <c r="BF734" s="2" t="b">
        <f t="shared" si="452"/>
        <v>1</v>
      </c>
      <c r="BG734" s="2" t="b">
        <f t="shared" si="452"/>
        <v>1</v>
      </c>
      <c r="BH734" s="2" t="b">
        <f t="shared" si="452"/>
        <v>1</v>
      </c>
      <c r="BI734" s="2" t="b">
        <f t="shared" si="452"/>
        <v>1</v>
      </c>
      <c r="BJ734" s="2" t="b">
        <f t="shared" si="452"/>
        <v>1</v>
      </c>
      <c r="BK734" s="2" t="b">
        <f t="shared" si="452"/>
        <v>1</v>
      </c>
    </row>
    <row r="735" spans="1:63" ht="43.5" x14ac:dyDescent="0.35">
      <c r="A735" s="2" t="str">
        <f>RawData!A731&amp;" "&amp;RawData!B731&amp;" "&amp;RawData!C731&amp;" "&amp;RawData!D731&amp;" "&amp;RawData!E731</f>
        <v xml:space="preserve">624 20090214  CSDSDDST Cromix 11.16 1982 2/2 serial 7-10830A </v>
      </c>
      <c r="B735" s="2" t="str">
        <f t="shared" si="432"/>
        <v>624 20090214 CSDSDDST Cromix 11.16 1982 2/2 serial 7-10830A</v>
      </c>
      <c r="C735" s="2">
        <f t="shared" si="433"/>
        <v>4</v>
      </c>
      <c r="D735" s="2">
        <f t="shared" si="434"/>
        <v>13</v>
      </c>
      <c r="E735" s="2">
        <f t="shared" si="435"/>
        <v>22</v>
      </c>
      <c r="F735" s="2" t="b">
        <f t="shared" si="436"/>
        <v>1</v>
      </c>
      <c r="G735" s="2" t="b">
        <f t="shared" si="437"/>
        <v>1</v>
      </c>
      <c r="I735" s="2">
        <f t="shared" si="444"/>
        <v>624</v>
      </c>
      <c r="J735" s="2" t="str">
        <f t="shared" si="438"/>
        <v>20090214</v>
      </c>
      <c r="K735" s="2" t="str">
        <f t="shared" si="439"/>
        <v>CSDSDDST</v>
      </c>
      <c r="L735" s="2" t="str">
        <f t="shared" si="440"/>
        <v>Cromix 11.16 1982 2/2 serial 7-10830A</v>
      </c>
      <c r="N735" s="2" t="b">
        <f t="shared" si="441"/>
        <v>0</v>
      </c>
      <c r="O735" s="2" t="b">
        <f t="shared" si="442"/>
        <v>0</v>
      </c>
      <c r="P735" s="2" t="str">
        <f t="shared" si="443"/>
        <v>CSDSDDST</v>
      </c>
      <c r="T735" s="2" t="b">
        <f t="shared" ref="T735:AC744" si="453">IF($F735,OR(NOT(ISERROR(FIND(T$2,$L735,1))),NOT(ISERROR(FIND(T$3,$L735,1))),NOT(ISERROR(FIND(T$4,$L735,1)))),"")</f>
        <v>1</v>
      </c>
      <c r="U735" s="2" t="b">
        <f t="shared" si="453"/>
        <v>0</v>
      </c>
      <c r="V735" s="2" t="b">
        <f t="shared" si="453"/>
        <v>0</v>
      </c>
      <c r="W735" s="2" t="b">
        <f t="shared" si="453"/>
        <v>0</v>
      </c>
      <c r="X735" s="2" t="b">
        <f t="shared" si="453"/>
        <v>0</v>
      </c>
      <c r="Y735" s="2" t="b">
        <f t="shared" si="453"/>
        <v>0</v>
      </c>
      <c r="Z735" s="2" t="b">
        <f t="shared" si="453"/>
        <v>0</v>
      </c>
      <c r="AA735" s="2" t="b">
        <f t="shared" si="453"/>
        <v>0</v>
      </c>
      <c r="AB735" s="2" t="b">
        <f t="shared" si="453"/>
        <v>0</v>
      </c>
      <c r="AC735" s="2" t="b">
        <f t="shared" si="453"/>
        <v>0</v>
      </c>
      <c r="AD735" s="2" t="b">
        <f t="shared" ref="AD735:AM744" si="454">IF($F735,OR(NOT(ISERROR(FIND(AD$2,$L735,1))),NOT(ISERROR(FIND(AD$3,$L735,1))),NOT(ISERROR(FIND(AD$4,$L735,1)))),"")</f>
        <v>0</v>
      </c>
      <c r="AE735" s="2" t="b">
        <f t="shared" si="454"/>
        <v>0</v>
      </c>
      <c r="AF735" s="2" t="b">
        <f t="shared" si="454"/>
        <v>0</v>
      </c>
      <c r="AG735" s="2" t="b">
        <f t="shared" si="454"/>
        <v>0</v>
      </c>
      <c r="AH735" s="2" t="b">
        <f t="shared" si="454"/>
        <v>0</v>
      </c>
      <c r="AI735" s="2" t="b">
        <f t="shared" si="454"/>
        <v>0</v>
      </c>
      <c r="AJ735" s="2" t="b">
        <f t="shared" si="454"/>
        <v>0</v>
      </c>
      <c r="AK735" s="2" t="b">
        <f t="shared" si="454"/>
        <v>0</v>
      </c>
      <c r="AL735" s="2" t="b">
        <f t="shared" si="454"/>
        <v>0</v>
      </c>
      <c r="AM735" s="2" t="b">
        <f t="shared" si="454"/>
        <v>0</v>
      </c>
      <c r="AN735" s="2" t="b">
        <f t="shared" ref="AN735:AW744" si="455">IF($F735,OR(NOT(ISERROR(FIND(AN$2,$L735,1))),NOT(ISERROR(FIND(AN$3,$L735,1))),NOT(ISERROR(FIND(AN$4,$L735,1)))),"")</f>
        <v>0</v>
      </c>
      <c r="AO735" s="2" t="b">
        <f t="shared" si="455"/>
        <v>0</v>
      </c>
      <c r="AP735" s="2" t="b">
        <f t="shared" si="455"/>
        <v>0</v>
      </c>
      <c r="AQ735" s="2" t="b">
        <f t="shared" si="455"/>
        <v>0</v>
      </c>
      <c r="AR735" s="2" t="b">
        <f t="shared" si="455"/>
        <v>0</v>
      </c>
      <c r="AS735" s="2" t="b">
        <f t="shared" si="455"/>
        <v>0</v>
      </c>
      <c r="AT735" s="2" t="b">
        <f t="shared" si="455"/>
        <v>1</v>
      </c>
      <c r="AU735" s="2" t="b">
        <f t="shared" si="455"/>
        <v>1</v>
      </c>
      <c r="AV735" s="2" t="b">
        <f t="shared" si="455"/>
        <v>1</v>
      </c>
      <c r="AW735" s="2" t="b">
        <f t="shared" si="455"/>
        <v>1</v>
      </c>
      <c r="AX735" s="2" t="b">
        <f t="shared" ref="AX735:BK744" si="456">IF($F735,OR(NOT(ISERROR(FIND(AX$2,$L735,1))),NOT(ISERROR(FIND(AX$3,$L735,1))),NOT(ISERROR(FIND(AX$4,$L735,1)))),"")</f>
        <v>1</v>
      </c>
      <c r="AY735" s="2" t="b">
        <f t="shared" si="456"/>
        <v>1</v>
      </c>
      <c r="AZ735" s="2" t="b">
        <f t="shared" si="456"/>
        <v>1</v>
      </c>
      <c r="BA735" s="2" t="b">
        <f t="shared" si="456"/>
        <v>1</v>
      </c>
      <c r="BB735" s="2" t="b">
        <f t="shared" si="456"/>
        <v>1</v>
      </c>
      <c r="BC735" s="2" t="b">
        <f t="shared" si="456"/>
        <v>1</v>
      </c>
      <c r="BD735" s="2" t="b">
        <f t="shared" si="456"/>
        <v>1</v>
      </c>
      <c r="BE735" s="2" t="b">
        <f t="shared" si="456"/>
        <v>1</v>
      </c>
      <c r="BF735" s="2" t="b">
        <f t="shared" si="456"/>
        <v>1</v>
      </c>
      <c r="BG735" s="2" t="b">
        <f t="shared" si="456"/>
        <v>1</v>
      </c>
      <c r="BH735" s="2" t="b">
        <f t="shared" si="456"/>
        <v>1</v>
      </c>
      <c r="BI735" s="2" t="b">
        <f t="shared" si="456"/>
        <v>1</v>
      </c>
      <c r="BJ735" s="2" t="b">
        <f t="shared" si="456"/>
        <v>1</v>
      </c>
      <c r="BK735" s="2" t="b">
        <f t="shared" si="456"/>
        <v>1</v>
      </c>
    </row>
    <row r="736" spans="1:63" ht="29" x14ac:dyDescent="0.35">
      <c r="A736" s="2" t="str">
        <f>RawData!A732&amp;" "&amp;RawData!B732&amp;" "&amp;RawData!C732&amp;" "&amp;RawData!D732&amp;" "&amp;RawData!E732</f>
        <v xml:space="preserve">625 20090214 _CSDSDDST Cromix 11.22 1/2 serial 10327/A </v>
      </c>
      <c r="B736" s="2" t="str">
        <f t="shared" si="432"/>
        <v>625 20090214 _CSDSDDST Cromix 11.22 1/2 serial 10327/A</v>
      </c>
      <c r="C736" s="2">
        <f t="shared" si="433"/>
        <v>4</v>
      </c>
      <c r="D736" s="2">
        <f t="shared" si="434"/>
        <v>13</v>
      </c>
      <c r="E736" s="2">
        <f t="shared" si="435"/>
        <v>23</v>
      </c>
      <c r="F736" s="2" t="b">
        <f t="shared" si="436"/>
        <v>1</v>
      </c>
      <c r="G736" s="2" t="b">
        <f t="shared" si="437"/>
        <v>1</v>
      </c>
      <c r="I736" s="2">
        <f t="shared" si="444"/>
        <v>625</v>
      </c>
      <c r="J736" s="2" t="str">
        <f t="shared" si="438"/>
        <v>20090214</v>
      </c>
      <c r="K736" s="2" t="str">
        <f t="shared" si="439"/>
        <v>_CSDSDDST</v>
      </c>
      <c r="L736" s="2" t="str">
        <f t="shared" si="440"/>
        <v>Cromix 11.22 1/2 serial 10327/A</v>
      </c>
      <c r="N736" s="2" t="b">
        <f t="shared" si="441"/>
        <v>1</v>
      </c>
      <c r="O736" s="2" t="b">
        <f t="shared" si="442"/>
        <v>0</v>
      </c>
      <c r="P736" s="2" t="str">
        <f t="shared" si="443"/>
        <v>CSDSDDST</v>
      </c>
      <c r="T736" s="2" t="b">
        <f t="shared" si="453"/>
        <v>1</v>
      </c>
      <c r="U736" s="2" t="b">
        <f t="shared" si="453"/>
        <v>0</v>
      </c>
      <c r="V736" s="2" t="b">
        <f t="shared" si="453"/>
        <v>0</v>
      </c>
      <c r="W736" s="2" t="b">
        <f t="shared" si="453"/>
        <v>0</v>
      </c>
      <c r="X736" s="2" t="b">
        <f t="shared" si="453"/>
        <v>0</v>
      </c>
      <c r="Y736" s="2" t="b">
        <f t="shared" si="453"/>
        <v>0</v>
      </c>
      <c r="Z736" s="2" t="b">
        <f t="shared" si="453"/>
        <v>0</v>
      </c>
      <c r="AA736" s="2" t="b">
        <f t="shared" si="453"/>
        <v>0</v>
      </c>
      <c r="AB736" s="2" t="b">
        <f t="shared" si="453"/>
        <v>0</v>
      </c>
      <c r="AC736" s="2" t="b">
        <f t="shared" si="453"/>
        <v>0</v>
      </c>
      <c r="AD736" s="2" t="b">
        <f t="shared" si="454"/>
        <v>0</v>
      </c>
      <c r="AE736" s="2" t="b">
        <f t="shared" si="454"/>
        <v>0</v>
      </c>
      <c r="AF736" s="2" t="b">
        <f t="shared" si="454"/>
        <v>0</v>
      </c>
      <c r="AG736" s="2" t="b">
        <f t="shared" si="454"/>
        <v>0</v>
      </c>
      <c r="AH736" s="2" t="b">
        <f t="shared" si="454"/>
        <v>0</v>
      </c>
      <c r="AI736" s="2" t="b">
        <f t="shared" si="454"/>
        <v>0</v>
      </c>
      <c r="AJ736" s="2" t="b">
        <f t="shared" si="454"/>
        <v>0</v>
      </c>
      <c r="AK736" s="2" t="b">
        <f t="shared" si="454"/>
        <v>0</v>
      </c>
      <c r="AL736" s="2" t="b">
        <f t="shared" si="454"/>
        <v>0</v>
      </c>
      <c r="AM736" s="2" t="b">
        <f t="shared" si="454"/>
        <v>0</v>
      </c>
      <c r="AN736" s="2" t="b">
        <f t="shared" si="455"/>
        <v>0</v>
      </c>
      <c r="AO736" s="2" t="b">
        <f t="shared" si="455"/>
        <v>0</v>
      </c>
      <c r="AP736" s="2" t="b">
        <f t="shared" si="455"/>
        <v>0</v>
      </c>
      <c r="AQ736" s="2" t="b">
        <f t="shared" si="455"/>
        <v>0</v>
      </c>
      <c r="AR736" s="2" t="b">
        <f t="shared" si="455"/>
        <v>0</v>
      </c>
      <c r="AS736" s="2" t="b">
        <f t="shared" si="455"/>
        <v>0</v>
      </c>
      <c r="AT736" s="2" t="b">
        <f t="shared" si="455"/>
        <v>1</v>
      </c>
      <c r="AU736" s="2" t="b">
        <f t="shared" si="455"/>
        <v>1</v>
      </c>
      <c r="AV736" s="2" t="b">
        <f t="shared" si="455"/>
        <v>1</v>
      </c>
      <c r="AW736" s="2" t="b">
        <f t="shared" si="455"/>
        <v>1</v>
      </c>
      <c r="AX736" s="2" t="b">
        <f t="shared" si="456"/>
        <v>1</v>
      </c>
      <c r="AY736" s="2" t="b">
        <f t="shared" si="456"/>
        <v>1</v>
      </c>
      <c r="AZ736" s="2" t="b">
        <f t="shared" si="456"/>
        <v>1</v>
      </c>
      <c r="BA736" s="2" t="b">
        <f t="shared" si="456"/>
        <v>1</v>
      </c>
      <c r="BB736" s="2" t="b">
        <f t="shared" si="456"/>
        <v>1</v>
      </c>
      <c r="BC736" s="2" t="b">
        <f t="shared" si="456"/>
        <v>1</v>
      </c>
      <c r="BD736" s="2" t="b">
        <f t="shared" si="456"/>
        <v>1</v>
      </c>
      <c r="BE736" s="2" t="b">
        <f t="shared" si="456"/>
        <v>1</v>
      </c>
      <c r="BF736" s="2" t="b">
        <f t="shared" si="456"/>
        <v>1</v>
      </c>
      <c r="BG736" s="2" t="b">
        <f t="shared" si="456"/>
        <v>1</v>
      </c>
      <c r="BH736" s="2" t="b">
        <f t="shared" si="456"/>
        <v>1</v>
      </c>
      <c r="BI736" s="2" t="b">
        <f t="shared" si="456"/>
        <v>1</v>
      </c>
      <c r="BJ736" s="2" t="b">
        <f t="shared" si="456"/>
        <v>1</v>
      </c>
      <c r="BK736" s="2" t="b">
        <f t="shared" si="456"/>
        <v>1</v>
      </c>
    </row>
    <row r="737" spans="1:63" ht="29" x14ac:dyDescent="0.35">
      <c r="A737" s="2" t="str">
        <f>RawData!A733&amp;" "&amp;RawData!B733&amp;" "&amp;RawData!C733&amp;" "&amp;RawData!D733&amp;" "&amp;RawData!E733</f>
        <v xml:space="preserve">626 20090214 _CSDSDDST Cromix 11.22 2/2 serial 10327/A </v>
      </c>
      <c r="B737" s="2" t="str">
        <f t="shared" si="432"/>
        <v>626 20090214 _CSDSDDST Cromix 11.22 2/2 serial 10327/A</v>
      </c>
      <c r="C737" s="2">
        <f t="shared" si="433"/>
        <v>4</v>
      </c>
      <c r="D737" s="2">
        <f t="shared" si="434"/>
        <v>13</v>
      </c>
      <c r="E737" s="2">
        <f t="shared" si="435"/>
        <v>23</v>
      </c>
      <c r="F737" s="2" t="b">
        <f t="shared" si="436"/>
        <v>1</v>
      </c>
      <c r="G737" s="2" t="b">
        <f t="shared" si="437"/>
        <v>1</v>
      </c>
      <c r="I737" s="2">
        <f t="shared" si="444"/>
        <v>626</v>
      </c>
      <c r="J737" s="2" t="str">
        <f t="shared" si="438"/>
        <v>20090214</v>
      </c>
      <c r="K737" s="2" t="str">
        <f t="shared" si="439"/>
        <v>_CSDSDDST</v>
      </c>
      <c r="L737" s="2" t="str">
        <f t="shared" si="440"/>
        <v>Cromix 11.22 2/2 serial 10327/A</v>
      </c>
      <c r="N737" s="2" t="b">
        <f t="shared" si="441"/>
        <v>1</v>
      </c>
      <c r="O737" s="2" t="b">
        <f t="shared" si="442"/>
        <v>0</v>
      </c>
      <c r="P737" s="2" t="str">
        <f t="shared" si="443"/>
        <v>CSDSDDST</v>
      </c>
      <c r="T737" s="2" t="b">
        <f t="shared" si="453"/>
        <v>1</v>
      </c>
      <c r="U737" s="2" t="b">
        <f t="shared" si="453"/>
        <v>0</v>
      </c>
      <c r="V737" s="2" t="b">
        <f t="shared" si="453"/>
        <v>0</v>
      </c>
      <c r="W737" s="2" t="b">
        <f t="shared" si="453"/>
        <v>0</v>
      </c>
      <c r="X737" s="2" t="b">
        <f t="shared" si="453"/>
        <v>0</v>
      </c>
      <c r="Y737" s="2" t="b">
        <f t="shared" si="453"/>
        <v>0</v>
      </c>
      <c r="Z737" s="2" t="b">
        <f t="shared" si="453"/>
        <v>0</v>
      </c>
      <c r="AA737" s="2" t="b">
        <f t="shared" si="453"/>
        <v>0</v>
      </c>
      <c r="AB737" s="2" t="b">
        <f t="shared" si="453"/>
        <v>0</v>
      </c>
      <c r="AC737" s="2" t="b">
        <f t="shared" si="453"/>
        <v>0</v>
      </c>
      <c r="AD737" s="2" t="b">
        <f t="shared" si="454"/>
        <v>0</v>
      </c>
      <c r="AE737" s="2" t="b">
        <f t="shared" si="454"/>
        <v>0</v>
      </c>
      <c r="AF737" s="2" t="b">
        <f t="shared" si="454"/>
        <v>0</v>
      </c>
      <c r="AG737" s="2" t="b">
        <f t="shared" si="454"/>
        <v>0</v>
      </c>
      <c r="AH737" s="2" t="b">
        <f t="shared" si="454"/>
        <v>0</v>
      </c>
      <c r="AI737" s="2" t="b">
        <f t="shared" si="454"/>
        <v>0</v>
      </c>
      <c r="AJ737" s="2" t="b">
        <f t="shared" si="454"/>
        <v>0</v>
      </c>
      <c r="AK737" s="2" t="b">
        <f t="shared" si="454"/>
        <v>0</v>
      </c>
      <c r="AL737" s="2" t="b">
        <f t="shared" si="454"/>
        <v>0</v>
      </c>
      <c r="AM737" s="2" t="b">
        <f t="shared" si="454"/>
        <v>0</v>
      </c>
      <c r="AN737" s="2" t="b">
        <f t="shared" si="455"/>
        <v>0</v>
      </c>
      <c r="AO737" s="2" t="b">
        <f t="shared" si="455"/>
        <v>0</v>
      </c>
      <c r="AP737" s="2" t="b">
        <f t="shared" si="455"/>
        <v>0</v>
      </c>
      <c r="AQ737" s="2" t="b">
        <f t="shared" si="455"/>
        <v>0</v>
      </c>
      <c r="AR737" s="2" t="b">
        <f t="shared" si="455"/>
        <v>0</v>
      </c>
      <c r="AS737" s="2" t="b">
        <f t="shared" si="455"/>
        <v>0</v>
      </c>
      <c r="AT737" s="2" t="b">
        <f t="shared" si="455"/>
        <v>1</v>
      </c>
      <c r="AU737" s="2" t="b">
        <f t="shared" si="455"/>
        <v>1</v>
      </c>
      <c r="AV737" s="2" t="b">
        <f t="shared" si="455"/>
        <v>1</v>
      </c>
      <c r="AW737" s="2" t="b">
        <f t="shared" si="455"/>
        <v>1</v>
      </c>
      <c r="AX737" s="2" t="b">
        <f t="shared" si="456"/>
        <v>1</v>
      </c>
      <c r="AY737" s="2" t="b">
        <f t="shared" si="456"/>
        <v>1</v>
      </c>
      <c r="AZ737" s="2" t="b">
        <f t="shared" si="456"/>
        <v>1</v>
      </c>
      <c r="BA737" s="2" t="b">
        <f t="shared" si="456"/>
        <v>1</v>
      </c>
      <c r="BB737" s="2" t="b">
        <f t="shared" si="456"/>
        <v>1</v>
      </c>
      <c r="BC737" s="2" t="b">
        <f t="shared" si="456"/>
        <v>1</v>
      </c>
      <c r="BD737" s="2" t="b">
        <f t="shared" si="456"/>
        <v>1</v>
      </c>
      <c r="BE737" s="2" t="b">
        <f t="shared" si="456"/>
        <v>1</v>
      </c>
      <c r="BF737" s="2" t="b">
        <f t="shared" si="456"/>
        <v>1</v>
      </c>
      <c r="BG737" s="2" t="b">
        <f t="shared" si="456"/>
        <v>1</v>
      </c>
      <c r="BH737" s="2" t="b">
        <f t="shared" si="456"/>
        <v>1</v>
      </c>
      <c r="BI737" s="2" t="b">
        <f t="shared" si="456"/>
        <v>1</v>
      </c>
      <c r="BJ737" s="2" t="b">
        <f t="shared" si="456"/>
        <v>1</v>
      </c>
      <c r="BK737" s="2" t="b">
        <f t="shared" si="456"/>
        <v>1</v>
      </c>
    </row>
    <row r="738" spans="1:63" ht="43.5" x14ac:dyDescent="0.35">
      <c r="A738" s="2" t="str">
        <f>RawData!A734&amp;" "&amp;RawData!B734&amp;" "&amp;RawData!C734&amp;" "&amp;RawData!D734&amp;" "&amp;RawData!E734</f>
        <v xml:space="preserve">627 20090214 _CSDSDDST Cromix 11.24 Release 9 1/2 serial 10246/A </v>
      </c>
      <c r="B738" s="2" t="str">
        <f t="shared" si="432"/>
        <v>627 20090214 _CSDSDDST Cromix 11.24 Release 9 1/2 serial 10246/A</v>
      </c>
      <c r="C738" s="2">
        <f t="shared" si="433"/>
        <v>4</v>
      </c>
      <c r="D738" s="2">
        <f t="shared" si="434"/>
        <v>13</v>
      </c>
      <c r="E738" s="2">
        <f t="shared" si="435"/>
        <v>23</v>
      </c>
      <c r="F738" s="2" t="b">
        <f t="shared" si="436"/>
        <v>1</v>
      </c>
      <c r="G738" s="2" t="b">
        <f t="shared" si="437"/>
        <v>1</v>
      </c>
      <c r="I738" s="2">
        <f t="shared" si="444"/>
        <v>627</v>
      </c>
      <c r="J738" s="2" t="str">
        <f t="shared" si="438"/>
        <v>20090214</v>
      </c>
      <c r="K738" s="2" t="str">
        <f t="shared" si="439"/>
        <v>_CSDSDDST</v>
      </c>
      <c r="L738" s="2" t="str">
        <f t="shared" si="440"/>
        <v>Cromix 11.24 Release 9 1/2 serial 10246/A</v>
      </c>
      <c r="N738" s="2" t="b">
        <f t="shared" si="441"/>
        <v>1</v>
      </c>
      <c r="O738" s="2" t="b">
        <f t="shared" si="442"/>
        <v>0</v>
      </c>
      <c r="P738" s="2" t="str">
        <f t="shared" si="443"/>
        <v>CSDSDDST</v>
      </c>
      <c r="T738" s="2" t="b">
        <f t="shared" si="453"/>
        <v>1</v>
      </c>
      <c r="U738" s="2" t="b">
        <f t="shared" si="453"/>
        <v>0</v>
      </c>
      <c r="V738" s="2" t="b">
        <f t="shared" si="453"/>
        <v>0</v>
      </c>
      <c r="W738" s="2" t="b">
        <f t="shared" si="453"/>
        <v>0</v>
      </c>
      <c r="X738" s="2" t="b">
        <f t="shared" si="453"/>
        <v>0</v>
      </c>
      <c r="Y738" s="2" t="b">
        <f t="shared" si="453"/>
        <v>0</v>
      </c>
      <c r="Z738" s="2" t="b">
        <f t="shared" si="453"/>
        <v>0</v>
      </c>
      <c r="AA738" s="2" t="b">
        <f t="shared" si="453"/>
        <v>0</v>
      </c>
      <c r="AB738" s="2" t="b">
        <f t="shared" si="453"/>
        <v>0</v>
      </c>
      <c r="AC738" s="2" t="b">
        <f t="shared" si="453"/>
        <v>0</v>
      </c>
      <c r="AD738" s="2" t="b">
        <f t="shared" si="454"/>
        <v>0</v>
      </c>
      <c r="AE738" s="2" t="b">
        <f t="shared" si="454"/>
        <v>0</v>
      </c>
      <c r="AF738" s="2" t="b">
        <f t="shared" si="454"/>
        <v>0</v>
      </c>
      <c r="AG738" s="2" t="b">
        <f t="shared" si="454"/>
        <v>0</v>
      </c>
      <c r="AH738" s="2" t="b">
        <f t="shared" si="454"/>
        <v>0</v>
      </c>
      <c r="AI738" s="2" t="b">
        <f t="shared" si="454"/>
        <v>0</v>
      </c>
      <c r="AJ738" s="2" t="b">
        <f t="shared" si="454"/>
        <v>0</v>
      </c>
      <c r="AK738" s="2" t="b">
        <f t="shared" si="454"/>
        <v>0</v>
      </c>
      <c r="AL738" s="2" t="b">
        <f t="shared" si="454"/>
        <v>0</v>
      </c>
      <c r="AM738" s="2" t="b">
        <f t="shared" si="454"/>
        <v>0</v>
      </c>
      <c r="AN738" s="2" t="b">
        <f t="shared" si="455"/>
        <v>0</v>
      </c>
      <c r="AO738" s="2" t="b">
        <f t="shared" si="455"/>
        <v>0</v>
      </c>
      <c r="AP738" s="2" t="b">
        <f t="shared" si="455"/>
        <v>0</v>
      </c>
      <c r="AQ738" s="2" t="b">
        <f t="shared" si="455"/>
        <v>0</v>
      </c>
      <c r="AR738" s="2" t="b">
        <f t="shared" si="455"/>
        <v>0</v>
      </c>
      <c r="AS738" s="2" t="b">
        <f t="shared" si="455"/>
        <v>0</v>
      </c>
      <c r="AT738" s="2" t="b">
        <f t="shared" si="455"/>
        <v>1</v>
      </c>
      <c r="AU738" s="2" t="b">
        <f t="shared" si="455"/>
        <v>1</v>
      </c>
      <c r="AV738" s="2" t="b">
        <f t="shared" si="455"/>
        <v>1</v>
      </c>
      <c r="AW738" s="2" t="b">
        <f t="shared" si="455"/>
        <v>1</v>
      </c>
      <c r="AX738" s="2" t="b">
        <f t="shared" si="456"/>
        <v>1</v>
      </c>
      <c r="AY738" s="2" t="b">
        <f t="shared" si="456"/>
        <v>1</v>
      </c>
      <c r="AZ738" s="2" t="b">
        <f t="shared" si="456"/>
        <v>1</v>
      </c>
      <c r="BA738" s="2" t="b">
        <f t="shared" si="456"/>
        <v>1</v>
      </c>
      <c r="BB738" s="2" t="b">
        <f t="shared" si="456"/>
        <v>1</v>
      </c>
      <c r="BC738" s="2" t="b">
        <f t="shared" si="456"/>
        <v>1</v>
      </c>
      <c r="BD738" s="2" t="b">
        <f t="shared" si="456"/>
        <v>1</v>
      </c>
      <c r="BE738" s="2" t="b">
        <f t="shared" si="456"/>
        <v>1</v>
      </c>
      <c r="BF738" s="2" t="b">
        <f t="shared" si="456"/>
        <v>1</v>
      </c>
      <c r="BG738" s="2" t="b">
        <f t="shared" si="456"/>
        <v>1</v>
      </c>
      <c r="BH738" s="2" t="b">
        <f t="shared" si="456"/>
        <v>1</v>
      </c>
      <c r="BI738" s="2" t="b">
        <f t="shared" si="456"/>
        <v>1</v>
      </c>
      <c r="BJ738" s="2" t="b">
        <f t="shared" si="456"/>
        <v>1</v>
      </c>
      <c r="BK738" s="2" t="b">
        <f t="shared" si="456"/>
        <v>1</v>
      </c>
    </row>
    <row r="739" spans="1:63" ht="43.5" x14ac:dyDescent="0.35">
      <c r="A739" s="2" t="str">
        <f>RawData!A735&amp;" "&amp;RawData!B735&amp;" "&amp;RawData!C735&amp;" "&amp;RawData!D735&amp;" "&amp;RawData!E735</f>
        <v xml:space="preserve">628 20090214 _CSDSDDST Cromix 11.24 Release 9 2/2 serial 10246/A </v>
      </c>
      <c r="B739" s="2" t="str">
        <f t="shared" si="432"/>
        <v>628 20090214 _CSDSDDST Cromix 11.24 Release 9 2/2 serial 10246/A</v>
      </c>
      <c r="C739" s="2">
        <f t="shared" si="433"/>
        <v>4</v>
      </c>
      <c r="D739" s="2">
        <f t="shared" si="434"/>
        <v>13</v>
      </c>
      <c r="E739" s="2">
        <f t="shared" si="435"/>
        <v>23</v>
      </c>
      <c r="F739" s="2" t="b">
        <f t="shared" si="436"/>
        <v>1</v>
      </c>
      <c r="G739" s="2" t="b">
        <f t="shared" si="437"/>
        <v>1</v>
      </c>
      <c r="I739" s="2">
        <f t="shared" si="444"/>
        <v>628</v>
      </c>
      <c r="J739" s="2" t="str">
        <f t="shared" si="438"/>
        <v>20090214</v>
      </c>
      <c r="K739" s="2" t="str">
        <f t="shared" si="439"/>
        <v>_CSDSDDST</v>
      </c>
      <c r="L739" s="2" t="str">
        <f t="shared" si="440"/>
        <v>Cromix 11.24 Release 9 2/2 serial 10246/A</v>
      </c>
      <c r="N739" s="2" t="b">
        <f t="shared" si="441"/>
        <v>1</v>
      </c>
      <c r="O739" s="2" t="b">
        <f t="shared" si="442"/>
        <v>0</v>
      </c>
      <c r="P739" s="2" t="str">
        <f t="shared" si="443"/>
        <v>CSDSDDST</v>
      </c>
      <c r="T739" s="2" t="b">
        <f t="shared" si="453"/>
        <v>1</v>
      </c>
      <c r="U739" s="2" t="b">
        <f t="shared" si="453"/>
        <v>0</v>
      </c>
      <c r="V739" s="2" t="b">
        <f t="shared" si="453"/>
        <v>0</v>
      </c>
      <c r="W739" s="2" t="b">
        <f t="shared" si="453"/>
        <v>0</v>
      </c>
      <c r="X739" s="2" t="b">
        <f t="shared" si="453"/>
        <v>0</v>
      </c>
      <c r="Y739" s="2" t="b">
        <f t="shared" si="453"/>
        <v>0</v>
      </c>
      <c r="Z739" s="2" t="b">
        <f t="shared" si="453"/>
        <v>0</v>
      </c>
      <c r="AA739" s="2" t="b">
        <f t="shared" si="453"/>
        <v>0</v>
      </c>
      <c r="AB739" s="2" t="b">
        <f t="shared" si="453"/>
        <v>0</v>
      </c>
      <c r="AC739" s="2" t="b">
        <f t="shared" si="453"/>
        <v>0</v>
      </c>
      <c r="AD739" s="2" t="b">
        <f t="shared" si="454"/>
        <v>0</v>
      </c>
      <c r="AE739" s="2" t="b">
        <f t="shared" si="454"/>
        <v>0</v>
      </c>
      <c r="AF739" s="2" t="b">
        <f t="shared" si="454"/>
        <v>0</v>
      </c>
      <c r="AG739" s="2" t="b">
        <f t="shared" si="454"/>
        <v>0</v>
      </c>
      <c r="AH739" s="2" t="b">
        <f t="shared" si="454"/>
        <v>0</v>
      </c>
      <c r="AI739" s="2" t="b">
        <f t="shared" si="454"/>
        <v>0</v>
      </c>
      <c r="AJ739" s="2" t="b">
        <f t="shared" si="454"/>
        <v>0</v>
      </c>
      <c r="AK739" s="2" t="b">
        <f t="shared" si="454"/>
        <v>0</v>
      </c>
      <c r="AL739" s="2" t="b">
        <f t="shared" si="454"/>
        <v>0</v>
      </c>
      <c r="AM739" s="2" t="b">
        <f t="shared" si="454"/>
        <v>0</v>
      </c>
      <c r="AN739" s="2" t="b">
        <f t="shared" si="455"/>
        <v>0</v>
      </c>
      <c r="AO739" s="2" t="b">
        <f t="shared" si="455"/>
        <v>0</v>
      </c>
      <c r="AP739" s="2" t="b">
        <f t="shared" si="455"/>
        <v>0</v>
      </c>
      <c r="AQ739" s="2" t="b">
        <f t="shared" si="455"/>
        <v>0</v>
      </c>
      <c r="AR739" s="2" t="b">
        <f t="shared" si="455"/>
        <v>0</v>
      </c>
      <c r="AS739" s="2" t="b">
        <f t="shared" si="455"/>
        <v>0</v>
      </c>
      <c r="AT739" s="2" t="b">
        <f t="shared" si="455"/>
        <v>1</v>
      </c>
      <c r="AU739" s="2" t="b">
        <f t="shared" si="455"/>
        <v>1</v>
      </c>
      <c r="AV739" s="2" t="b">
        <f t="shared" si="455"/>
        <v>1</v>
      </c>
      <c r="AW739" s="2" t="b">
        <f t="shared" si="455"/>
        <v>1</v>
      </c>
      <c r="AX739" s="2" t="b">
        <f t="shared" si="456"/>
        <v>1</v>
      </c>
      <c r="AY739" s="2" t="b">
        <f t="shared" si="456"/>
        <v>1</v>
      </c>
      <c r="AZ739" s="2" t="b">
        <f t="shared" si="456"/>
        <v>1</v>
      </c>
      <c r="BA739" s="2" t="b">
        <f t="shared" si="456"/>
        <v>1</v>
      </c>
      <c r="BB739" s="2" t="b">
        <f t="shared" si="456"/>
        <v>1</v>
      </c>
      <c r="BC739" s="2" t="b">
        <f t="shared" si="456"/>
        <v>1</v>
      </c>
      <c r="BD739" s="2" t="b">
        <f t="shared" si="456"/>
        <v>1</v>
      </c>
      <c r="BE739" s="2" t="b">
        <f t="shared" si="456"/>
        <v>1</v>
      </c>
      <c r="BF739" s="2" t="b">
        <f t="shared" si="456"/>
        <v>1</v>
      </c>
      <c r="BG739" s="2" t="b">
        <f t="shared" si="456"/>
        <v>1</v>
      </c>
      <c r="BH739" s="2" t="b">
        <f t="shared" si="456"/>
        <v>1</v>
      </c>
      <c r="BI739" s="2" t="b">
        <f t="shared" si="456"/>
        <v>1</v>
      </c>
      <c r="BJ739" s="2" t="b">
        <f t="shared" si="456"/>
        <v>1</v>
      </c>
      <c r="BK739" s="2" t="b">
        <f t="shared" si="456"/>
        <v>1</v>
      </c>
    </row>
    <row r="740" spans="1:63" ht="43.5" x14ac:dyDescent="0.35">
      <c r="A740" s="2" t="str">
        <f>RawData!A736&amp;" "&amp;RawData!B736&amp;" "&amp;RawData!C736&amp;" "&amp;RawData!D736&amp;" "&amp;RawData!E736</f>
        <v xml:space="preserve">629 20071125 _CSDSDDST Cromix 168 68020 XXU bootable (just) </v>
      </c>
      <c r="B740" s="2" t="str">
        <f t="shared" si="432"/>
        <v>629 20071125 _CSDSDDST Cromix 168 68020 XXU bootable (just)</v>
      </c>
      <c r="C740" s="2">
        <f t="shared" si="433"/>
        <v>4</v>
      </c>
      <c r="D740" s="2">
        <f t="shared" si="434"/>
        <v>13</v>
      </c>
      <c r="E740" s="2">
        <f t="shared" si="435"/>
        <v>23</v>
      </c>
      <c r="F740" s="2" t="b">
        <f t="shared" si="436"/>
        <v>1</v>
      </c>
      <c r="G740" s="2" t="b">
        <f t="shared" si="437"/>
        <v>1</v>
      </c>
      <c r="I740" s="2">
        <f t="shared" si="444"/>
        <v>629</v>
      </c>
      <c r="J740" s="2" t="str">
        <f t="shared" si="438"/>
        <v>20071125</v>
      </c>
      <c r="K740" s="2" t="str">
        <f t="shared" si="439"/>
        <v>_CSDSDDST</v>
      </c>
      <c r="L740" s="2" t="str">
        <f t="shared" si="440"/>
        <v>Cromix 168 68020 XXU bootable (just)</v>
      </c>
      <c r="N740" s="2" t="b">
        <f t="shared" si="441"/>
        <v>1</v>
      </c>
      <c r="O740" s="2" t="b">
        <f t="shared" si="442"/>
        <v>0</v>
      </c>
      <c r="P740" s="2" t="str">
        <f t="shared" si="443"/>
        <v>CSDSDDST</v>
      </c>
      <c r="T740" s="2" t="b">
        <f t="shared" si="453"/>
        <v>1</v>
      </c>
      <c r="U740" s="2" t="b">
        <f t="shared" si="453"/>
        <v>0</v>
      </c>
      <c r="V740" s="2" t="b">
        <f t="shared" si="453"/>
        <v>0</v>
      </c>
      <c r="W740" s="2" t="b">
        <f t="shared" si="453"/>
        <v>0</v>
      </c>
      <c r="X740" s="2" t="b">
        <f t="shared" si="453"/>
        <v>1</v>
      </c>
      <c r="Y740" s="2" t="b">
        <f t="shared" si="453"/>
        <v>0</v>
      </c>
      <c r="Z740" s="2" t="b">
        <f t="shared" si="453"/>
        <v>0</v>
      </c>
      <c r="AA740" s="2" t="b">
        <f t="shared" si="453"/>
        <v>0</v>
      </c>
      <c r="AB740" s="2" t="b">
        <f t="shared" si="453"/>
        <v>0</v>
      </c>
      <c r="AC740" s="2" t="b">
        <f t="shared" si="453"/>
        <v>0</v>
      </c>
      <c r="AD740" s="2" t="b">
        <f t="shared" si="454"/>
        <v>0</v>
      </c>
      <c r="AE740" s="2" t="b">
        <f t="shared" si="454"/>
        <v>0</v>
      </c>
      <c r="AF740" s="2" t="b">
        <f t="shared" si="454"/>
        <v>0</v>
      </c>
      <c r="AG740" s="2" t="b">
        <f t="shared" si="454"/>
        <v>0</v>
      </c>
      <c r="AH740" s="2" t="b">
        <f t="shared" si="454"/>
        <v>0</v>
      </c>
      <c r="AI740" s="2" t="b">
        <f t="shared" si="454"/>
        <v>0</v>
      </c>
      <c r="AJ740" s="2" t="b">
        <f t="shared" si="454"/>
        <v>0</v>
      </c>
      <c r="AK740" s="2" t="b">
        <f t="shared" si="454"/>
        <v>0</v>
      </c>
      <c r="AL740" s="2" t="b">
        <f t="shared" si="454"/>
        <v>0</v>
      </c>
      <c r="AM740" s="2" t="b">
        <f t="shared" si="454"/>
        <v>0</v>
      </c>
      <c r="AN740" s="2" t="b">
        <f t="shared" si="455"/>
        <v>0</v>
      </c>
      <c r="AO740" s="2" t="b">
        <f t="shared" si="455"/>
        <v>0</v>
      </c>
      <c r="AP740" s="2" t="b">
        <f t="shared" si="455"/>
        <v>0</v>
      </c>
      <c r="AQ740" s="2" t="b">
        <f t="shared" si="455"/>
        <v>0</v>
      </c>
      <c r="AR740" s="2" t="b">
        <f t="shared" si="455"/>
        <v>0</v>
      </c>
      <c r="AS740" s="2" t="b">
        <f t="shared" si="455"/>
        <v>1</v>
      </c>
      <c r="AT740" s="2" t="b">
        <f t="shared" si="455"/>
        <v>1</v>
      </c>
      <c r="AU740" s="2" t="b">
        <f t="shared" si="455"/>
        <v>1</v>
      </c>
      <c r="AV740" s="2" t="b">
        <f t="shared" si="455"/>
        <v>1</v>
      </c>
      <c r="AW740" s="2" t="b">
        <f t="shared" si="455"/>
        <v>1</v>
      </c>
      <c r="AX740" s="2" t="b">
        <f t="shared" si="456"/>
        <v>1</v>
      </c>
      <c r="AY740" s="2" t="b">
        <f t="shared" si="456"/>
        <v>1</v>
      </c>
      <c r="AZ740" s="2" t="b">
        <f t="shared" si="456"/>
        <v>1</v>
      </c>
      <c r="BA740" s="2" t="b">
        <f t="shared" si="456"/>
        <v>1</v>
      </c>
      <c r="BB740" s="2" t="b">
        <f t="shared" si="456"/>
        <v>1</v>
      </c>
      <c r="BC740" s="2" t="b">
        <f t="shared" si="456"/>
        <v>1</v>
      </c>
      <c r="BD740" s="2" t="b">
        <f t="shared" si="456"/>
        <v>1</v>
      </c>
      <c r="BE740" s="2" t="b">
        <f t="shared" si="456"/>
        <v>1</v>
      </c>
      <c r="BF740" s="2" t="b">
        <f t="shared" si="456"/>
        <v>1</v>
      </c>
      <c r="BG740" s="2" t="b">
        <f t="shared" si="456"/>
        <v>1</v>
      </c>
      <c r="BH740" s="2" t="b">
        <f t="shared" si="456"/>
        <v>1</v>
      </c>
      <c r="BI740" s="2" t="b">
        <f t="shared" si="456"/>
        <v>1</v>
      </c>
      <c r="BJ740" s="2" t="b">
        <f t="shared" si="456"/>
        <v>1</v>
      </c>
      <c r="BK740" s="2" t="b">
        <f t="shared" si="456"/>
        <v>1</v>
      </c>
    </row>
    <row r="741" spans="1:63" ht="43.5" x14ac:dyDescent="0.35">
      <c r="A741" s="2" t="str">
        <f>RawData!A737&amp;" "&amp;RawData!B737&amp;" "&amp;RawData!C737&amp;" "&amp;RawData!D737&amp;" "&amp;RawData!E737</f>
        <v xml:space="preserve">630 20071013  USDSDDST pckt.bin for Cromix and UNIX 68000 on a uniform diskette </v>
      </c>
      <c r="B741" s="2" t="str">
        <f t="shared" si="432"/>
        <v>630 20071013 USDSDDST pckt.bin for Cromix and UNIX 68000 on a uniform diskette</v>
      </c>
      <c r="C741" s="2">
        <f t="shared" si="433"/>
        <v>4</v>
      </c>
      <c r="D741" s="2">
        <f t="shared" si="434"/>
        <v>13</v>
      </c>
      <c r="E741" s="2">
        <f t="shared" si="435"/>
        <v>22</v>
      </c>
      <c r="F741" s="2" t="b">
        <f t="shared" si="436"/>
        <v>1</v>
      </c>
      <c r="G741" s="2" t="b">
        <f t="shared" si="437"/>
        <v>1</v>
      </c>
      <c r="I741" s="2">
        <f t="shared" si="444"/>
        <v>630</v>
      </c>
      <c r="J741" s="2" t="str">
        <f t="shared" si="438"/>
        <v>20071013</v>
      </c>
      <c r="K741" s="2" t="str">
        <f t="shared" si="439"/>
        <v>USDSDDST</v>
      </c>
      <c r="L741" s="2" t="str">
        <f t="shared" si="440"/>
        <v>pckt.bin for Cromix and UNIX 68000 on a uniform diskette</v>
      </c>
      <c r="N741" s="2" t="b">
        <f t="shared" si="441"/>
        <v>0</v>
      </c>
      <c r="O741" s="2" t="b">
        <f t="shared" si="442"/>
        <v>0</v>
      </c>
      <c r="P741" s="2" t="str">
        <f t="shared" si="443"/>
        <v>USDSDDST</v>
      </c>
      <c r="T741" s="2" t="b">
        <f t="shared" si="453"/>
        <v>1</v>
      </c>
      <c r="U741" s="2" t="b">
        <f t="shared" si="453"/>
        <v>0</v>
      </c>
      <c r="V741" s="2" t="b">
        <f t="shared" si="453"/>
        <v>0</v>
      </c>
      <c r="W741" s="2" t="b">
        <f t="shared" si="453"/>
        <v>1</v>
      </c>
      <c r="X741" s="2" t="b">
        <f t="shared" si="453"/>
        <v>0</v>
      </c>
      <c r="Y741" s="2" t="b">
        <f t="shared" si="453"/>
        <v>0</v>
      </c>
      <c r="Z741" s="2" t="b">
        <f t="shared" si="453"/>
        <v>0</v>
      </c>
      <c r="AA741" s="2" t="b">
        <f t="shared" si="453"/>
        <v>0</v>
      </c>
      <c r="AB741" s="2" t="b">
        <f t="shared" si="453"/>
        <v>0</v>
      </c>
      <c r="AC741" s="2" t="b">
        <f t="shared" si="453"/>
        <v>0</v>
      </c>
      <c r="AD741" s="2" t="b">
        <f t="shared" si="454"/>
        <v>0</v>
      </c>
      <c r="AE741" s="2" t="b">
        <f t="shared" si="454"/>
        <v>0</v>
      </c>
      <c r="AF741" s="2" t="b">
        <f t="shared" si="454"/>
        <v>0</v>
      </c>
      <c r="AG741" s="2" t="b">
        <f t="shared" si="454"/>
        <v>0</v>
      </c>
      <c r="AH741" s="2" t="b">
        <f t="shared" si="454"/>
        <v>0</v>
      </c>
      <c r="AI741" s="2" t="b">
        <f t="shared" si="454"/>
        <v>0</v>
      </c>
      <c r="AJ741" s="2" t="b">
        <f t="shared" si="454"/>
        <v>0</v>
      </c>
      <c r="AK741" s="2" t="b">
        <f t="shared" si="454"/>
        <v>0</v>
      </c>
      <c r="AL741" s="2" t="b">
        <f t="shared" si="454"/>
        <v>0</v>
      </c>
      <c r="AM741" s="2" t="b">
        <f t="shared" si="454"/>
        <v>0</v>
      </c>
      <c r="AN741" s="2" t="b">
        <f t="shared" si="455"/>
        <v>0</v>
      </c>
      <c r="AO741" s="2" t="b">
        <f t="shared" si="455"/>
        <v>0</v>
      </c>
      <c r="AP741" s="2" t="b">
        <f t="shared" si="455"/>
        <v>0</v>
      </c>
      <c r="AQ741" s="2" t="b">
        <f t="shared" si="455"/>
        <v>0</v>
      </c>
      <c r="AR741" s="2" t="b">
        <f t="shared" si="455"/>
        <v>0</v>
      </c>
      <c r="AS741" s="2" t="b">
        <f t="shared" si="455"/>
        <v>0</v>
      </c>
      <c r="AT741" s="2" t="b">
        <f t="shared" si="455"/>
        <v>1</v>
      </c>
      <c r="AU741" s="2" t="b">
        <f t="shared" si="455"/>
        <v>1</v>
      </c>
      <c r="AV741" s="2" t="b">
        <f t="shared" si="455"/>
        <v>1</v>
      </c>
      <c r="AW741" s="2" t="b">
        <f t="shared" si="455"/>
        <v>1</v>
      </c>
      <c r="AX741" s="2" t="b">
        <f t="shared" si="456"/>
        <v>1</v>
      </c>
      <c r="AY741" s="2" t="b">
        <f t="shared" si="456"/>
        <v>1</v>
      </c>
      <c r="AZ741" s="2" t="b">
        <f t="shared" si="456"/>
        <v>1</v>
      </c>
      <c r="BA741" s="2" t="b">
        <f t="shared" si="456"/>
        <v>1</v>
      </c>
      <c r="BB741" s="2" t="b">
        <f t="shared" si="456"/>
        <v>1</v>
      </c>
      <c r="BC741" s="2" t="b">
        <f t="shared" si="456"/>
        <v>1</v>
      </c>
      <c r="BD741" s="2" t="b">
        <f t="shared" si="456"/>
        <v>1</v>
      </c>
      <c r="BE741" s="2" t="b">
        <f t="shared" si="456"/>
        <v>1</v>
      </c>
      <c r="BF741" s="2" t="b">
        <f t="shared" si="456"/>
        <v>1</v>
      </c>
      <c r="BG741" s="2" t="b">
        <f t="shared" si="456"/>
        <v>1</v>
      </c>
      <c r="BH741" s="2" t="b">
        <f t="shared" si="456"/>
        <v>1</v>
      </c>
      <c r="BI741" s="2" t="b">
        <f t="shared" si="456"/>
        <v>1</v>
      </c>
      <c r="BJ741" s="2" t="b">
        <f t="shared" si="456"/>
        <v>1</v>
      </c>
      <c r="BK741" s="2" t="b">
        <f t="shared" si="456"/>
        <v>1</v>
      </c>
    </row>
    <row r="742" spans="1:63" x14ac:dyDescent="0.35">
      <c r="A742" s="2" t="str">
        <f>RawData!A738&amp;" "&amp;RawData!B738&amp;" "&amp;RawData!C738&amp;" "&amp;RawData!D738&amp;" "&amp;RawData!E738</f>
        <v xml:space="preserve">    </v>
      </c>
      <c r="B742" s="2" t="str">
        <f t="shared" si="432"/>
        <v/>
      </c>
      <c r="C742" s="2" t="e">
        <f t="shared" si="433"/>
        <v>#VALUE!</v>
      </c>
      <c r="D742" s="2" t="e">
        <f t="shared" si="434"/>
        <v>#VALUE!</v>
      </c>
      <c r="E742" s="2" t="e">
        <f t="shared" si="435"/>
        <v>#VALUE!</v>
      </c>
      <c r="F742" s="2" t="b">
        <f t="shared" si="436"/>
        <v>0</v>
      </c>
      <c r="G742" s="2" t="b">
        <f t="shared" si="437"/>
        <v>0</v>
      </c>
      <c r="I742" s="2" t="str">
        <f t="shared" si="444"/>
        <v/>
      </c>
      <c r="J742" s="2" t="str">
        <f t="shared" si="438"/>
        <v/>
      </c>
      <c r="K742" s="2" t="str">
        <f t="shared" si="439"/>
        <v/>
      </c>
      <c r="L742" s="2" t="str">
        <f t="shared" si="440"/>
        <v/>
      </c>
      <c r="N742" s="2" t="str">
        <f t="shared" si="441"/>
        <v/>
      </c>
      <c r="O742" s="2" t="str">
        <f t="shared" si="442"/>
        <v/>
      </c>
      <c r="P742" s="2" t="str">
        <f t="shared" si="443"/>
        <v/>
      </c>
      <c r="T742" s="2" t="str">
        <f t="shared" si="453"/>
        <v/>
      </c>
      <c r="U742" s="2" t="str">
        <f t="shared" si="453"/>
        <v/>
      </c>
      <c r="V742" s="2" t="str">
        <f t="shared" si="453"/>
        <v/>
      </c>
      <c r="W742" s="2" t="str">
        <f t="shared" si="453"/>
        <v/>
      </c>
      <c r="X742" s="2" t="str">
        <f t="shared" si="453"/>
        <v/>
      </c>
      <c r="Y742" s="2" t="str">
        <f t="shared" si="453"/>
        <v/>
      </c>
      <c r="Z742" s="2" t="str">
        <f t="shared" si="453"/>
        <v/>
      </c>
      <c r="AA742" s="2" t="str">
        <f t="shared" si="453"/>
        <v/>
      </c>
      <c r="AB742" s="2" t="str">
        <f t="shared" si="453"/>
        <v/>
      </c>
      <c r="AC742" s="2" t="str">
        <f t="shared" si="453"/>
        <v/>
      </c>
      <c r="AD742" s="2" t="str">
        <f t="shared" si="454"/>
        <v/>
      </c>
      <c r="AE742" s="2" t="str">
        <f t="shared" si="454"/>
        <v/>
      </c>
      <c r="AF742" s="2" t="str">
        <f t="shared" si="454"/>
        <v/>
      </c>
      <c r="AG742" s="2" t="str">
        <f t="shared" si="454"/>
        <v/>
      </c>
      <c r="AH742" s="2" t="str">
        <f t="shared" si="454"/>
        <v/>
      </c>
      <c r="AI742" s="2" t="str">
        <f t="shared" si="454"/>
        <v/>
      </c>
      <c r="AJ742" s="2" t="str">
        <f t="shared" si="454"/>
        <v/>
      </c>
      <c r="AK742" s="2" t="str">
        <f t="shared" si="454"/>
        <v/>
      </c>
      <c r="AL742" s="2" t="str">
        <f t="shared" si="454"/>
        <v/>
      </c>
      <c r="AM742" s="2" t="str">
        <f t="shared" si="454"/>
        <v/>
      </c>
      <c r="AN742" s="2" t="str">
        <f t="shared" si="455"/>
        <v/>
      </c>
      <c r="AO742" s="2" t="str">
        <f t="shared" si="455"/>
        <v/>
      </c>
      <c r="AP742" s="2" t="str">
        <f t="shared" si="455"/>
        <v/>
      </c>
      <c r="AQ742" s="2" t="str">
        <f t="shared" si="455"/>
        <v/>
      </c>
      <c r="AR742" s="2" t="str">
        <f t="shared" si="455"/>
        <v/>
      </c>
      <c r="AS742" s="2" t="str">
        <f t="shared" si="455"/>
        <v/>
      </c>
      <c r="AT742" s="2" t="str">
        <f t="shared" si="455"/>
        <v/>
      </c>
      <c r="AU742" s="2" t="str">
        <f t="shared" si="455"/>
        <v/>
      </c>
      <c r="AV742" s="2" t="str">
        <f t="shared" si="455"/>
        <v/>
      </c>
      <c r="AW742" s="2" t="str">
        <f t="shared" si="455"/>
        <v/>
      </c>
      <c r="AX742" s="2" t="str">
        <f t="shared" si="456"/>
        <v/>
      </c>
      <c r="AY742" s="2" t="str">
        <f t="shared" si="456"/>
        <v/>
      </c>
      <c r="AZ742" s="2" t="str">
        <f t="shared" si="456"/>
        <v/>
      </c>
      <c r="BA742" s="2" t="str">
        <f t="shared" si="456"/>
        <v/>
      </c>
      <c r="BB742" s="2" t="str">
        <f t="shared" si="456"/>
        <v/>
      </c>
      <c r="BC742" s="2" t="str">
        <f t="shared" si="456"/>
        <v/>
      </c>
      <c r="BD742" s="2" t="str">
        <f t="shared" si="456"/>
        <v/>
      </c>
      <c r="BE742" s="2" t="str">
        <f t="shared" si="456"/>
        <v/>
      </c>
      <c r="BF742" s="2" t="str">
        <f t="shared" si="456"/>
        <v/>
      </c>
      <c r="BG742" s="2" t="str">
        <f t="shared" si="456"/>
        <v/>
      </c>
      <c r="BH742" s="2" t="str">
        <f t="shared" si="456"/>
        <v/>
      </c>
      <c r="BI742" s="2" t="str">
        <f t="shared" si="456"/>
        <v/>
      </c>
      <c r="BJ742" s="2" t="str">
        <f t="shared" si="456"/>
        <v/>
      </c>
      <c r="BK742" s="2" t="str">
        <f t="shared" si="456"/>
        <v/>
      </c>
    </row>
    <row r="743" spans="1:63" x14ac:dyDescent="0.35">
      <c r="A743" s="2" t="str">
        <f>RawData!A739&amp;" "&amp;RawData!B739&amp;" "&amp;RawData!C739&amp;" "&amp;RawData!D739&amp;" "&amp;RawData!E739</f>
        <v xml:space="preserve">    </v>
      </c>
      <c r="B743" s="2" t="str">
        <f t="shared" si="432"/>
        <v/>
      </c>
      <c r="C743" s="2" t="e">
        <f t="shared" si="433"/>
        <v>#VALUE!</v>
      </c>
      <c r="D743" s="2" t="e">
        <f t="shared" si="434"/>
        <v>#VALUE!</v>
      </c>
      <c r="E743" s="2" t="e">
        <f t="shared" si="435"/>
        <v>#VALUE!</v>
      </c>
      <c r="F743" s="2" t="b">
        <f t="shared" si="436"/>
        <v>0</v>
      </c>
      <c r="G743" s="2" t="b">
        <f t="shared" si="437"/>
        <v>0</v>
      </c>
      <c r="I743" s="2" t="str">
        <f t="shared" si="444"/>
        <v/>
      </c>
      <c r="J743" s="2" t="str">
        <f t="shared" si="438"/>
        <v/>
      </c>
      <c r="K743" s="2" t="str">
        <f t="shared" si="439"/>
        <v/>
      </c>
      <c r="L743" s="2" t="str">
        <f t="shared" si="440"/>
        <v/>
      </c>
      <c r="N743" s="2" t="str">
        <f t="shared" si="441"/>
        <v/>
      </c>
      <c r="O743" s="2" t="str">
        <f t="shared" si="442"/>
        <v/>
      </c>
      <c r="P743" s="2" t="str">
        <f t="shared" si="443"/>
        <v/>
      </c>
      <c r="T743" s="2" t="str">
        <f t="shared" si="453"/>
        <v/>
      </c>
      <c r="U743" s="2" t="str">
        <f t="shared" si="453"/>
        <v/>
      </c>
      <c r="V743" s="2" t="str">
        <f t="shared" si="453"/>
        <v/>
      </c>
      <c r="W743" s="2" t="str">
        <f t="shared" si="453"/>
        <v/>
      </c>
      <c r="X743" s="2" t="str">
        <f t="shared" si="453"/>
        <v/>
      </c>
      <c r="Y743" s="2" t="str">
        <f t="shared" si="453"/>
        <v/>
      </c>
      <c r="Z743" s="2" t="str">
        <f t="shared" si="453"/>
        <v/>
      </c>
      <c r="AA743" s="2" t="str">
        <f t="shared" si="453"/>
        <v/>
      </c>
      <c r="AB743" s="2" t="str">
        <f t="shared" si="453"/>
        <v/>
      </c>
      <c r="AC743" s="2" t="str">
        <f t="shared" si="453"/>
        <v/>
      </c>
      <c r="AD743" s="2" t="str">
        <f t="shared" si="454"/>
        <v/>
      </c>
      <c r="AE743" s="2" t="str">
        <f t="shared" si="454"/>
        <v/>
      </c>
      <c r="AF743" s="2" t="str">
        <f t="shared" si="454"/>
        <v/>
      </c>
      <c r="AG743" s="2" t="str">
        <f t="shared" si="454"/>
        <v/>
      </c>
      <c r="AH743" s="2" t="str">
        <f t="shared" si="454"/>
        <v/>
      </c>
      <c r="AI743" s="2" t="str">
        <f t="shared" si="454"/>
        <v/>
      </c>
      <c r="AJ743" s="2" t="str">
        <f t="shared" si="454"/>
        <v/>
      </c>
      <c r="AK743" s="2" t="str">
        <f t="shared" si="454"/>
        <v/>
      </c>
      <c r="AL743" s="2" t="str">
        <f t="shared" si="454"/>
        <v/>
      </c>
      <c r="AM743" s="2" t="str">
        <f t="shared" si="454"/>
        <v/>
      </c>
      <c r="AN743" s="2" t="str">
        <f t="shared" si="455"/>
        <v/>
      </c>
      <c r="AO743" s="2" t="str">
        <f t="shared" si="455"/>
        <v/>
      </c>
      <c r="AP743" s="2" t="str">
        <f t="shared" si="455"/>
        <v/>
      </c>
      <c r="AQ743" s="2" t="str">
        <f t="shared" si="455"/>
        <v/>
      </c>
      <c r="AR743" s="2" t="str">
        <f t="shared" si="455"/>
        <v/>
      </c>
      <c r="AS743" s="2" t="str">
        <f t="shared" si="455"/>
        <v/>
      </c>
      <c r="AT743" s="2" t="str">
        <f t="shared" si="455"/>
        <v/>
      </c>
      <c r="AU743" s="2" t="str">
        <f t="shared" si="455"/>
        <v/>
      </c>
      <c r="AV743" s="2" t="str">
        <f t="shared" si="455"/>
        <v/>
      </c>
      <c r="AW743" s="2" t="str">
        <f t="shared" si="455"/>
        <v/>
      </c>
      <c r="AX743" s="2" t="str">
        <f t="shared" si="456"/>
        <v/>
      </c>
      <c r="AY743" s="2" t="str">
        <f t="shared" si="456"/>
        <v/>
      </c>
      <c r="AZ743" s="2" t="str">
        <f t="shared" si="456"/>
        <v/>
      </c>
      <c r="BA743" s="2" t="str">
        <f t="shared" si="456"/>
        <v/>
      </c>
      <c r="BB743" s="2" t="str">
        <f t="shared" si="456"/>
        <v/>
      </c>
      <c r="BC743" s="2" t="str">
        <f t="shared" si="456"/>
        <v/>
      </c>
      <c r="BD743" s="2" t="str">
        <f t="shared" si="456"/>
        <v/>
      </c>
      <c r="BE743" s="2" t="str">
        <f t="shared" si="456"/>
        <v/>
      </c>
      <c r="BF743" s="2" t="str">
        <f t="shared" si="456"/>
        <v/>
      </c>
      <c r="BG743" s="2" t="str">
        <f t="shared" si="456"/>
        <v/>
      </c>
      <c r="BH743" s="2" t="str">
        <f t="shared" si="456"/>
        <v/>
      </c>
      <c r="BI743" s="2" t="str">
        <f t="shared" si="456"/>
        <v/>
      </c>
      <c r="BJ743" s="2" t="str">
        <f t="shared" si="456"/>
        <v/>
      </c>
      <c r="BK743" s="2" t="str">
        <f t="shared" si="456"/>
        <v/>
      </c>
    </row>
    <row r="744" spans="1:63" ht="29" x14ac:dyDescent="0.35">
      <c r="A744" s="2" t="str">
        <f>RawData!A740&amp;" "&amp;RawData!B740&amp;" "&amp;RawData!C740&amp;" "&amp;RawData!D740&amp;" "&amp;RawData!E740</f>
        <v xml:space="preserve"> 2007 Cromix Systems Diskettes 8 inch  .TA .TAR .IMD images   </v>
      </c>
      <c r="B744" s="2" t="str">
        <f t="shared" si="432"/>
        <v>2007 Cromix Systems Diskettes 8 inch .TA .TAR .IMD images</v>
      </c>
      <c r="C744" s="2">
        <f t="shared" si="433"/>
        <v>5</v>
      </c>
      <c r="D744" s="2">
        <f t="shared" si="434"/>
        <v>12</v>
      </c>
      <c r="E744" s="2">
        <f t="shared" si="435"/>
        <v>20</v>
      </c>
      <c r="F744" s="2" t="b">
        <f t="shared" si="436"/>
        <v>0</v>
      </c>
      <c r="G744" s="2" t="b">
        <f t="shared" si="437"/>
        <v>0</v>
      </c>
      <c r="I744" s="2">
        <f t="shared" si="444"/>
        <v>2007</v>
      </c>
      <c r="J744" s="2" t="str">
        <f t="shared" si="438"/>
        <v/>
      </c>
      <c r="K744" s="2" t="str">
        <f t="shared" si="439"/>
        <v/>
      </c>
      <c r="L744" s="2" t="str">
        <f t="shared" si="440"/>
        <v>2007 Cromix Systems Diskettes 8 inch .TA .TAR .IMD images</v>
      </c>
      <c r="N744" s="2" t="str">
        <f t="shared" si="441"/>
        <v/>
      </c>
      <c r="O744" s="2" t="str">
        <f t="shared" si="442"/>
        <v/>
      </c>
      <c r="P744" s="2" t="str">
        <f t="shared" si="443"/>
        <v/>
      </c>
      <c r="T744" s="2" t="str">
        <f t="shared" si="453"/>
        <v/>
      </c>
      <c r="U744" s="2" t="str">
        <f t="shared" si="453"/>
        <v/>
      </c>
      <c r="V744" s="2" t="str">
        <f t="shared" si="453"/>
        <v/>
      </c>
      <c r="W744" s="2" t="str">
        <f t="shared" si="453"/>
        <v/>
      </c>
      <c r="X744" s="2" t="str">
        <f t="shared" si="453"/>
        <v/>
      </c>
      <c r="Y744" s="2" t="str">
        <f t="shared" si="453"/>
        <v/>
      </c>
      <c r="Z744" s="2" t="str">
        <f t="shared" si="453"/>
        <v/>
      </c>
      <c r="AA744" s="2" t="str">
        <f t="shared" si="453"/>
        <v/>
      </c>
      <c r="AB744" s="2" t="str">
        <f t="shared" si="453"/>
        <v/>
      </c>
      <c r="AC744" s="2" t="str">
        <f t="shared" si="453"/>
        <v/>
      </c>
      <c r="AD744" s="2" t="str">
        <f t="shared" si="454"/>
        <v/>
      </c>
      <c r="AE744" s="2" t="str">
        <f t="shared" si="454"/>
        <v/>
      </c>
      <c r="AF744" s="2" t="str">
        <f t="shared" si="454"/>
        <v/>
      </c>
      <c r="AG744" s="2" t="str">
        <f t="shared" si="454"/>
        <v/>
      </c>
      <c r="AH744" s="2" t="str">
        <f t="shared" si="454"/>
        <v/>
      </c>
      <c r="AI744" s="2" t="str">
        <f t="shared" si="454"/>
        <v/>
      </c>
      <c r="AJ744" s="2" t="str">
        <f t="shared" si="454"/>
        <v/>
      </c>
      <c r="AK744" s="2" t="str">
        <f t="shared" si="454"/>
        <v/>
      </c>
      <c r="AL744" s="2" t="str">
        <f t="shared" si="454"/>
        <v/>
      </c>
      <c r="AM744" s="2" t="str">
        <f t="shared" si="454"/>
        <v/>
      </c>
      <c r="AN744" s="2" t="str">
        <f t="shared" si="455"/>
        <v/>
      </c>
      <c r="AO744" s="2" t="str">
        <f t="shared" si="455"/>
        <v/>
      </c>
      <c r="AP744" s="2" t="str">
        <f t="shared" si="455"/>
        <v/>
      </c>
      <c r="AQ744" s="2" t="str">
        <f t="shared" si="455"/>
        <v/>
      </c>
      <c r="AR744" s="2" t="str">
        <f t="shared" si="455"/>
        <v/>
      </c>
      <c r="AS744" s="2" t="str">
        <f t="shared" si="455"/>
        <v/>
      </c>
      <c r="AT744" s="2" t="str">
        <f t="shared" si="455"/>
        <v/>
      </c>
      <c r="AU744" s="2" t="str">
        <f t="shared" si="455"/>
        <v/>
      </c>
      <c r="AV744" s="2" t="str">
        <f t="shared" si="455"/>
        <v/>
      </c>
      <c r="AW744" s="2" t="str">
        <f t="shared" si="455"/>
        <v/>
      </c>
      <c r="AX744" s="2" t="str">
        <f t="shared" si="456"/>
        <v/>
      </c>
      <c r="AY744" s="2" t="str">
        <f t="shared" si="456"/>
        <v/>
      </c>
      <c r="AZ744" s="2" t="str">
        <f t="shared" si="456"/>
        <v/>
      </c>
      <c r="BA744" s="2" t="str">
        <f t="shared" si="456"/>
        <v/>
      </c>
      <c r="BB744" s="2" t="str">
        <f t="shared" si="456"/>
        <v/>
      </c>
      <c r="BC744" s="2" t="str">
        <f t="shared" si="456"/>
        <v/>
      </c>
      <c r="BD744" s="2" t="str">
        <f t="shared" si="456"/>
        <v/>
      </c>
      <c r="BE744" s="2" t="str">
        <f t="shared" si="456"/>
        <v/>
      </c>
      <c r="BF744" s="2" t="str">
        <f t="shared" si="456"/>
        <v/>
      </c>
      <c r="BG744" s="2" t="str">
        <f t="shared" si="456"/>
        <v/>
      </c>
      <c r="BH744" s="2" t="str">
        <f t="shared" si="456"/>
        <v/>
      </c>
      <c r="BI744" s="2" t="str">
        <f t="shared" si="456"/>
        <v/>
      </c>
      <c r="BJ744" s="2" t="str">
        <f t="shared" si="456"/>
        <v/>
      </c>
      <c r="BK744" s="2" t="str">
        <f t="shared" si="456"/>
        <v/>
      </c>
    </row>
    <row r="745" spans="1:63" ht="43.5" x14ac:dyDescent="0.35">
      <c r="A745" s="2" t="str">
        <f>RawData!A741&amp;" "&amp;RawData!B741&amp;" "&amp;RawData!C741&amp;" "&amp;RawData!D741&amp;" "&amp;RawData!E741</f>
        <v xml:space="preserve">631 20090927 3ULDSDDST Hardware Board Modification Information </v>
      </c>
      <c r="B745" s="2" t="str">
        <f t="shared" si="432"/>
        <v>631 20090927 3ULDSDDST Hardware Board Modification Information</v>
      </c>
      <c r="C745" s="2">
        <f t="shared" si="433"/>
        <v>4</v>
      </c>
      <c r="D745" s="2">
        <f t="shared" si="434"/>
        <v>13</v>
      </c>
      <c r="E745" s="2">
        <f t="shared" si="435"/>
        <v>23</v>
      </c>
      <c r="F745" s="2" t="b">
        <f t="shared" si="436"/>
        <v>1</v>
      </c>
      <c r="G745" s="2" t="b">
        <f t="shared" si="437"/>
        <v>1</v>
      </c>
      <c r="I745" s="2">
        <f t="shared" si="444"/>
        <v>631</v>
      </c>
      <c r="J745" s="2" t="str">
        <f t="shared" si="438"/>
        <v>20090927</v>
      </c>
      <c r="K745" s="2" t="str">
        <f t="shared" si="439"/>
        <v>3ULDSDDST</v>
      </c>
      <c r="L745" s="2" t="str">
        <f t="shared" si="440"/>
        <v>Hardware Board Modification Information</v>
      </c>
      <c r="N745" s="2" t="b">
        <f t="shared" si="441"/>
        <v>0</v>
      </c>
      <c r="O745" s="2" t="b">
        <f t="shared" si="442"/>
        <v>0</v>
      </c>
      <c r="P745" s="2" t="str">
        <f t="shared" si="443"/>
        <v>3ULDSDDST</v>
      </c>
      <c r="T745" s="2" t="b">
        <f t="shared" ref="T745:AC754" si="457">IF($F745,OR(NOT(ISERROR(FIND(T$2,$L745,1))),NOT(ISERROR(FIND(T$3,$L745,1))),NOT(ISERROR(FIND(T$4,$L745,1)))),"")</f>
        <v>0</v>
      </c>
      <c r="U745" s="2" t="b">
        <f t="shared" si="457"/>
        <v>0</v>
      </c>
      <c r="V745" s="2" t="b">
        <f t="shared" si="457"/>
        <v>0</v>
      </c>
      <c r="W745" s="2" t="b">
        <f t="shared" si="457"/>
        <v>0</v>
      </c>
      <c r="X745" s="2" t="b">
        <f t="shared" si="457"/>
        <v>0</v>
      </c>
      <c r="Y745" s="2" t="b">
        <f t="shared" si="457"/>
        <v>0</v>
      </c>
      <c r="Z745" s="2" t="b">
        <f t="shared" si="457"/>
        <v>0</v>
      </c>
      <c r="AA745" s="2" t="b">
        <f t="shared" si="457"/>
        <v>0</v>
      </c>
      <c r="AB745" s="2" t="b">
        <f t="shared" si="457"/>
        <v>0</v>
      </c>
      <c r="AC745" s="2" t="b">
        <f t="shared" si="457"/>
        <v>0</v>
      </c>
      <c r="AD745" s="2" t="b">
        <f t="shared" ref="AD745:AM754" si="458">IF($F745,OR(NOT(ISERROR(FIND(AD$2,$L745,1))),NOT(ISERROR(FIND(AD$3,$L745,1))),NOT(ISERROR(FIND(AD$4,$L745,1)))),"")</f>
        <v>0</v>
      </c>
      <c r="AE745" s="2" t="b">
        <f t="shared" si="458"/>
        <v>0</v>
      </c>
      <c r="AF745" s="2" t="b">
        <f t="shared" si="458"/>
        <v>0</v>
      </c>
      <c r="AG745" s="2" t="b">
        <f t="shared" si="458"/>
        <v>0</v>
      </c>
      <c r="AH745" s="2" t="b">
        <f t="shared" si="458"/>
        <v>0</v>
      </c>
      <c r="AI745" s="2" t="b">
        <f t="shared" si="458"/>
        <v>0</v>
      </c>
      <c r="AJ745" s="2" t="b">
        <f t="shared" si="458"/>
        <v>0</v>
      </c>
      <c r="AK745" s="2" t="b">
        <f t="shared" si="458"/>
        <v>0</v>
      </c>
      <c r="AL745" s="2" t="b">
        <f t="shared" si="458"/>
        <v>0</v>
      </c>
      <c r="AM745" s="2" t="b">
        <f t="shared" si="458"/>
        <v>0</v>
      </c>
      <c r="AN745" s="2" t="b">
        <f t="shared" ref="AN745:AW754" si="459">IF($F745,OR(NOT(ISERROR(FIND(AN$2,$L745,1))),NOT(ISERROR(FIND(AN$3,$L745,1))),NOT(ISERROR(FIND(AN$4,$L745,1)))),"")</f>
        <v>0</v>
      </c>
      <c r="AO745" s="2" t="b">
        <f t="shared" si="459"/>
        <v>0</v>
      </c>
      <c r="AP745" s="2" t="b">
        <f t="shared" si="459"/>
        <v>0</v>
      </c>
      <c r="AQ745" s="2" t="b">
        <f t="shared" si="459"/>
        <v>0</v>
      </c>
      <c r="AR745" s="2" t="b">
        <f t="shared" si="459"/>
        <v>0</v>
      </c>
      <c r="AS745" s="2" t="b">
        <f t="shared" si="459"/>
        <v>0</v>
      </c>
      <c r="AT745" s="2" t="b">
        <f t="shared" si="459"/>
        <v>1</v>
      </c>
      <c r="AU745" s="2" t="b">
        <f t="shared" si="459"/>
        <v>1</v>
      </c>
      <c r="AV745" s="2" t="b">
        <f t="shared" si="459"/>
        <v>1</v>
      </c>
      <c r="AW745" s="2" t="b">
        <f t="shared" si="459"/>
        <v>1</v>
      </c>
      <c r="AX745" s="2" t="b">
        <f t="shared" ref="AX745:BK754" si="460">IF($F745,OR(NOT(ISERROR(FIND(AX$2,$L745,1))),NOT(ISERROR(FIND(AX$3,$L745,1))),NOT(ISERROR(FIND(AX$4,$L745,1)))),"")</f>
        <v>1</v>
      </c>
      <c r="AY745" s="2" t="b">
        <f t="shared" si="460"/>
        <v>1</v>
      </c>
      <c r="AZ745" s="2" t="b">
        <f t="shared" si="460"/>
        <v>1</v>
      </c>
      <c r="BA745" s="2" t="b">
        <f t="shared" si="460"/>
        <v>1</v>
      </c>
      <c r="BB745" s="2" t="b">
        <f t="shared" si="460"/>
        <v>1</v>
      </c>
      <c r="BC745" s="2" t="b">
        <f t="shared" si="460"/>
        <v>1</v>
      </c>
      <c r="BD745" s="2" t="b">
        <f t="shared" si="460"/>
        <v>1</v>
      </c>
      <c r="BE745" s="2" t="b">
        <f t="shared" si="460"/>
        <v>1</v>
      </c>
      <c r="BF745" s="2" t="b">
        <f t="shared" si="460"/>
        <v>1</v>
      </c>
      <c r="BG745" s="2" t="b">
        <f t="shared" si="460"/>
        <v>1</v>
      </c>
      <c r="BH745" s="2" t="b">
        <f t="shared" si="460"/>
        <v>1</v>
      </c>
      <c r="BI745" s="2" t="b">
        <f t="shared" si="460"/>
        <v>1</v>
      </c>
      <c r="BJ745" s="2" t="b">
        <f t="shared" si="460"/>
        <v>1</v>
      </c>
      <c r="BK745" s="2" t="b">
        <f t="shared" si="460"/>
        <v>1</v>
      </c>
    </row>
    <row r="746" spans="1:63" ht="43.5" x14ac:dyDescent="0.35">
      <c r="A746" s="2" t="str">
        <f>RawData!A742&amp;" "&amp;RawData!B742&amp;" "&amp;RawData!C742&amp;" "&amp;RawData!D742&amp;" "&amp;RawData!E742</f>
        <v xml:space="preserve">632 20090927 3ULDSDDST Cromix Driver Software CXDR-L 1982 Serial 1-10069 </v>
      </c>
      <c r="B746" s="2" t="str">
        <f t="shared" si="432"/>
        <v>632 20090927 3ULDSDDST Cromix Driver Software CXDR-L 1982 Serial 1-10069</v>
      </c>
      <c r="C746" s="2">
        <f t="shared" si="433"/>
        <v>4</v>
      </c>
      <c r="D746" s="2">
        <f t="shared" si="434"/>
        <v>13</v>
      </c>
      <c r="E746" s="2">
        <f t="shared" si="435"/>
        <v>23</v>
      </c>
      <c r="F746" s="2" t="b">
        <f t="shared" si="436"/>
        <v>1</v>
      </c>
      <c r="G746" s="2" t="b">
        <f t="shared" si="437"/>
        <v>1</v>
      </c>
      <c r="I746" s="2">
        <f t="shared" si="444"/>
        <v>632</v>
      </c>
      <c r="J746" s="2" t="str">
        <f t="shared" si="438"/>
        <v>20090927</v>
      </c>
      <c r="K746" s="2" t="str">
        <f t="shared" si="439"/>
        <v>3ULDSDDST</v>
      </c>
      <c r="L746" s="2" t="str">
        <f t="shared" si="440"/>
        <v>Cromix Driver Software CXDR-L 1982 Serial 1-10069</v>
      </c>
      <c r="N746" s="2" t="b">
        <f t="shared" si="441"/>
        <v>0</v>
      </c>
      <c r="O746" s="2" t="b">
        <f t="shared" si="442"/>
        <v>0</v>
      </c>
      <c r="P746" s="2" t="str">
        <f t="shared" si="443"/>
        <v>3ULDSDDST</v>
      </c>
      <c r="T746" s="2" t="b">
        <f t="shared" si="457"/>
        <v>1</v>
      </c>
      <c r="U746" s="2" t="b">
        <f t="shared" si="457"/>
        <v>0</v>
      </c>
      <c r="V746" s="2" t="b">
        <f t="shared" si="457"/>
        <v>0</v>
      </c>
      <c r="W746" s="2" t="b">
        <f t="shared" si="457"/>
        <v>0</v>
      </c>
      <c r="X746" s="2" t="b">
        <f t="shared" si="457"/>
        <v>0</v>
      </c>
      <c r="Y746" s="2" t="b">
        <f t="shared" si="457"/>
        <v>0</v>
      </c>
      <c r="Z746" s="2" t="b">
        <f t="shared" si="457"/>
        <v>0</v>
      </c>
      <c r="AA746" s="2" t="b">
        <f t="shared" si="457"/>
        <v>0</v>
      </c>
      <c r="AB746" s="2" t="b">
        <f t="shared" si="457"/>
        <v>0</v>
      </c>
      <c r="AC746" s="2" t="b">
        <f t="shared" si="457"/>
        <v>0</v>
      </c>
      <c r="AD746" s="2" t="b">
        <f t="shared" si="458"/>
        <v>0</v>
      </c>
      <c r="AE746" s="2" t="b">
        <f t="shared" si="458"/>
        <v>0</v>
      </c>
      <c r="AF746" s="2" t="b">
        <f t="shared" si="458"/>
        <v>0</v>
      </c>
      <c r="AG746" s="2" t="b">
        <f t="shared" si="458"/>
        <v>0</v>
      </c>
      <c r="AH746" s="2" t="b">
        <f t="shared" si="458"/>
        <v>0</v>
      </c>
      <c r="AI746" s="2" t="b">
        <f t="shared" si="458"/>
        <v>0</v>
      </c>
      <c r="AJ746" s="2" t="b">
        <f t="shared" si="458"/>
        <v>0</v>
      </c>
      <c r="AK746" s="2" t="b">
        <f t="shared" si="458"/>
        <v>0</v>
      </c>
      <c r="AL746" s="2" t="b">
        <f t="shared" si="458"/>
        <v>0</v>
      </c>
      <c r="AM746" s="2" t="b">
        <f t="shared" si="458"/>
        <v>0</v>
      </c>
      <c r="AN746" s="2" t="b">
        <f t="shared" si="459"/>
        <v>0</v>
      </c>
      <c r="AO746" s="2" t="b">
        <f t="shared" si="459"/>
        <v>0</v>
      </c>
      <c r="AP746" s="2" t="b">
        <f t="shared" si="459"/>
        <v>0</v>
      </c>
      <c r="AQ746" s="2" t="b">
        <f t="shared" si="459"/>
        <v>0</v>
      </c>
      <c r="AR746" s="2" t="b">
        <f t="shared" si="459"/>
        <v>0</v>
      </c>
      <c r="AS746" s="2" t="b">
        <f t="shared" si="459"/>
        <v>0</v>
      </c>
      <c r="AT746" s="2" t="b">
        <f t="shared" si="459"/>
        <v>1</v>
      </c>
      <c r="AU746" s="2" t="b">
        <f t="shared" si="459"/>
        <v>1</v>
      </c>
      <c r="AV746" s="2" t="b">
        <f t="shared" si="459"/>
        <v>1</v>
      </c>
      <c r="AW746" s="2" t="b">
        <f t="shared" si="459"/>
        <v>1</v>
      </c>
      <c r="AX746" s="2" t="b">
        <f t="shared" si="460"/>
        <v>1</v>
      </c>
      <c r="AY746" s="2" t="b">
        <f t="shared" si="460"/>
        <v>1</v>
      </c>
      <c r="AZ746" s="2" t="b">
        <f t="shared" si="460"/>
        <v>1</v>
      </c>
      <c r="BA746" s="2" t="b">
        <f t="shared" si="460"/>
        <v>1</v>
      </c>
      <c r="BB746" s="2" t="b">
        <f t="shared" si="460"/>
        <v>1</v>
      </c>
      <c r="BC746" s="2" t="b">
        <f t="shared" si="460"/>
        <v>1</v>
      </c>
      <c r="BD746" s="2" t="b">
        <f t="shared" si="460"/>
        <v>1</v>
      </c>
      <c r="BE746" s="2" t="b">
        <f t="shared" si="460"/>
        <v>1</v>
      </c>
      <c r="BF746" s="2" t="b">
        <f t="shared" si="460"/>
        <v>1</v>
      </c>
      <c r="BG746" s="2" t="b">
        <f t="shared" si="460"/>
        <v>1</v>
      </c>
      <c r="BH746" s="2" t="b">
        <f t="shared" si="460"/>
        <v>1</v>
      </c>
      <c r="BI746" s="2" t="b">
        <f t="shared" si="460"/>
        <v>1</v>
      </c>
      <c r="BJ746" s="2" t="b">
        <f t="shared" si="460"/>
        <v>1</v>
      </c>
      <c r="BK746" s="2" t="b">
        <f t="shared" si="460"/>
        <v>1</v>
      </c>
    </row>
    <row r="747" spans="1:63" ht="43.5" x14ac:dyDescent="0.35">
      <c r="A747" s="2" t="str">
        <f>RawData!A743&amp;" "&amp;RawData!B743&amp;" "&amp;RawData!C743&amp;" "&amp;RawData!D743&amp;" "&amp;RawData!E743</f>
        <v xml:space="preserve">633 20090927 3ULDSDDST Cromemco X.25 software Biart card </v>
      </c>
      <c r="B747" s="2" t="str">
        <f t="shared" si="432"/>
        <v>633 20090927 3ULDSDDST Cromemco X.25 software Biart card</v>
      </c>
      <c r="C747" s="2">
        <f t="shared" si="433"/>
        <v>4</v>
      </c>
      <c r="D747" s="2">
        <f t="shared" si="434"/>
        <v>13</v>
      </c>
      <c r="E747" s="2">
        <f t="shared" si="435"/>
        <v>23</v>
      </c>
      <c r="F747" s="2" t="b">
        <f t="shared" si="436"/>
        <v>1</v>
      </c>
      <c r="G747" s="2" t="b">
        <f t="shared" si="437"/>
        <v>1</v>
      </c>
      <c r="I747" s="2">
        <f t="shared" si="444"/>
        <v>633</v>
      </c>
      <c r="J747" s="2" t="str">
        <f t="shared" si="438"/>
        <v>20090927</v>
      </c>
      <c r="K747" s="2" t="str">
        <f t="shared" si="439"/>
        <v>3ULDSDDST</v>
      </c>
      <c r="L747" s="2" t="str">
        <f t="shared" si="440"/>
        <v>Cromemco X.25 software Biart card</v>
      </c>
      <c r="N747" s="2" t="b">
        <f t="shared" si="441"/>
        <v>0</v>
      </c>
      <c r="O747" s="2" t="b">
        <f t="shared" si="442"/>
        <v>0</v>
      </c>
      <c r="P747" s="2" t="str">
        <f t="shared" si="443"/>
        <v>3ULDSDDST</v>
      </c>
      <c r="T747" s="2" t="b">
        <f t="shared" si="457"/>
        <v>0</v>
      </c>
      <c r="U747" s="2" t="b">
        <f t="shared" si="457"/>
        <v>0</v>
      </c>
      <c r="V747" s="2" t="b">
        <f t="shared" si="457"/>
        <v>0</v>
      </c>
      <c r="W747" s="2" t="b">
        <f t="shared" si="457"/>
        <v>0</v>
      </c>
      <c r="X747" s="2" t="b">
        <f t="shared" si="457"/>
        <v>0</v>
      </c>
      <c r="Y747" s="2" t="b">
        <f t="shared" si="457"/>
        <v>0</v>
      </c>
      <c r="Z747" s="2" t="b">
        <f t="shared" si="457"/>
        <v>0</v>
      </c>
      <c r="AA747" s="2" t="b">
        <f t="shared" si="457"/>
        <v>0</v>
      </c>
      <c r="AB747" s="2" t="b">
        <f t="shared" si="457"/>
        <v>0</v>
      </c>
      <c r="AC747" s="2" t="b">
        <f t="shared" si="457"/>
        <v>0</v>
      </c>
      <c r="AD747" s="2" t="b">
        <f t="shared" si="458"/>
        <v>0</v>
      </c>
      <c r="AE747" s="2" t="b">
        <f t="shared" si="458"/>
        <v>0</v>
      </c>
      <c r="AF747" s="2" t="b">
        <f t="shared" si="458"/>
        <v>0</v>
      </c>
      <c r="AG747" s="2" t="b">
        <f t="shared" si="458"/>
        <v>0</v>
      </c>
      <c r="AH747" s="2" t="b">
        <f t="shared" si="458"/>
        <v>0</v>
      </c>
      <c r="AI747" s="2" t="b">
        <f t="shared" si="458"/>
        <v>0</v>
      </c>
      <c r="AJ747" s="2" t="b">
        <f t="shared" si="458"/>
        <v>0</v>
      </c>
      <c r="AK747" s="2" t="b">
        <f t="shared" si="458"/>
        <v>0</v>
      </c>
      <c r="AL747" s="2" t="b">
        <f t="shared" si="458"/>
        <v>0</v>
      </c>
      <c r="AM747" s="2" t="b">
        <f t="shared" si="458"/>
        <v>0</v>
      </c>
      <c r="AN747" s="2" t="b">
        <f t="shared" si="459"/>
        <v>0</v>
      </c>
      <c r="AO747" s="2" t="b">
        <f t="shared" si="459"/>
        <v>0</v>
      </c>
      <c r="AP747" s="2" t="b">
        <f t="shared" si="459"/>
        <v>0</v>
      </c>
      <c r="AQ747" s="2" t="b">
        <f t="shared" si="459"/>
        <v>0</v>
      </c>
      <c r="AR747" s="2" t="b">
        <f t="shared" si="459"/>
        <v>0</v>
      </c>
      <c r="AS747" s="2" t="b">
        <f t="shared" si="459"/>
        <v>0</v>
      </c>
      <c r="AT747" s="2" t="b">
        <f t="shared" si="459"/>
        <v>1</v>
      </c>
      <c r="AU747" s="2" t="b">
        <f t="shared" si="459"/>
        <v>1</v>
      </c>
      <c r="AV747" s="2" t="b">
        <f t="shared" si="459"/>
        <v>1</v>
      </c>
      <c r="AW747" s="2" t="b">
        <f t="shared" si="459"/>
        <v>1</v>
      </c>
      <c r="AX747" s="2" t="b">
        <f t="shared" si="460"/>
        <v>1</v>
      </c>
      <c r="AY747" s="2" t="b">
        <f t="shared" si="460"/>
        <v>1</v>
      </c>
      <c r="AZ747" s="2" t="b">
        <f t="shared" si="460"/>
        <v>1</v>
      </c>
      <c r="BA747" s="2" t="b">
        <f t="shared" si="460"/>
        <v>1</v>
      </c>
      <c r="BB747" s="2" t="b">
        <f t="shared" si="460"/>
        <v>1</v>
      </c>
      <c r="BC747" s="2" t="b">
        <f t="shared" si="460"/>
        <v>1</v>
      </c>
      <c r="BD747" s="2" t="b">
        <f t="shared" si="460"/>
        <v>1</v>
      </c>
      <c r="BE747" s="2" t="b">
        <f t="shared" si="460"/>
        <v>1</v>
      </c>
      <c r="BF747" s="2" t="b">
        <f t="shared" si="460"/>
        <v>1</v>
      </c>
      <c r="BG747" s="2" t="b">
        <f t="shared" si="460"/>
        <v>1</v>
      </c>
      <c r="BH747" s="2" t="b">
        <f t="shared" si="460"/>
        <v>1</v>
      </c>
      <c r="BI747" s="2" t="b">
        <f t="shared" si="460"/>
        <v>1</v>
      </c>
      <c r="BJ747" s="2" t="b">
        <f t="shared" si="460"/>
        <v>1</v>
      </c>
      <c r="BK747" s="2" t="b">
        <f t="shared" si="460"/>
        <v>1</v>
      </c>
    </row>
    <row r="748" spans="1:63" ht="43.5" x14ac:dyDescent="0.35">
      <c r="A748" s="2" t="str">
        <f>RawData!A744&amp;" "&amp;RawData!B744&amp;" "&amp;RawData!C744&amp;" "&amp;RawData!D744&amp;" "&amp;RawData!E744</f>
        <v xml:space="preserve">634 20090927 3ULDSDDST Z80 Assembler 03.07 with CDOS files 02.17 </v>
      </c>
      <c r="B748" s="2" t="str">
        <f t="shared" si="432"/>
        <v>634 20090927 3ULDSDDST Z80 Assembler 03.07 with CDOS files 02.17</v>
      </c>
      <c r="C748" s="2">
        <f t="shared" si="433"/>
        <v>4</v>
      </c>
      <c r="D748" s="2">
        <f t="shared" si="434"/>
        <v>13</v>
      </c>
      <c r="E748" s="2">
        <f t="shared" si="435"/>
        <v>23</v>
      </c>
      <c r="F748" s="2" t="b">
        <f t="shared" si="436"/>
        <v>1</v>
      </c>
      <c r="G748" s="2" t="b">
        <f t="shared" si="437"/>
        <v>1</v>
      </c>
      <c r="I748" s="2">
        <f t="shared" si="444"/>
        <v>634</v>
      </c>
      <c r="J748" s="2" t="str">
        <f t="shared" si="438"/>
        <v>20090927</v>
      </c>
      <c r="K748" s="2" t="str">
        <f t="shared" si="439"/>
        <v>3ULDSDDST</v>
      </c>
      <c r="L748" s="2" t="str">
        <f t="shared" si="440"/>
        <v>Z80 Assembler 03.07 with CDOS files 02.17</v>
      </c>
      <c r="N748" s="2" t="b">
        <f t="shared" si="441"/>
        <v>0</v>
      </c>
      <c r="O748" s="2" t="b">
        <f t="shared" si="442"/>
        <v>0</v>
      </c>
      <c r="P748" s="2" t="str">
        <f t="shared" si="443"/>
        <v>3ULDSDDST</v>
      </c>
      <c r="T748" s="2" t="b">
        <f t="shared" si="457"/>
        <v>0</v>
      </c>
      <c r="U748" s="2" t="b">
        <f t="shared" si="457"/>
        <v>1</v>
      </c>
      <c r="V748" s="2" t="b">
        <f t="shared" si="457"/>
        <v>0</v>
      </c>
      <c r="W748" s="2" t="b">
        <f t="shared" si="457"/>
        <v>0</v>
      </c>
      <c r="X748" s="2" t="b">
        <f t="shared" si="457"/>
        <v>0</v>
      </c>
      <c r="Y748" s="2" t="b">
        <f t="shared" si="457"/>
        <v>1</v>
      </c>
      <c r="Z748" s="2" t="b">
        <f t="shared" si="457"/>
        <v>0</v>
      </c>
      <c r="AA748" s="2" t="b">
        <f t="shared" si="457"/>
        <v>0</v>
      </c>
      <c r="AB748" s="2" t="b">
        <f t="shared" si="457"/>
        <v>0</v>
      </c>
      <c r="AC748" s="2" t="b">
        <f t="shared" si="457"/>
        <v>0</v>
      </c>
      <c r="AD748" s="2" t="b">
        <f t="shared" si="458"/>
        <v>0</v>
      </c>
      <c r="AE748" s="2" t="b">
        <f t="shared" si="458"/>
        <v>0</v>
      </c>
      <c r="AF748" s="2" t="b">
        <f t="shared" si="458"/>
        <v>0</v>
      </c>
      <c r="AG748" s="2" t="b">
        <f t="shared" si="458"/>
        <v>1</v>
      </c>
      <c r="AH748" s="2" t="b">
        <f t="shared" si="458"/>
        <v>0</v>
      </c>
      <c r="AI748" s="2" t="b">
        <f t="shared" si="458"/>
        <v>0</v>
      </c>
      <c r="AJ748" s="2" t="b">
        <f t="shared" si="458"/>
        <v>0</v>
      </c>
      <c r="AK748" s="2" t="b">
        <f t="shared" si="458"/>
        <v>0</v>
      </c>
      <c r="AL748" s="2" t="b">
        <f t="shared" si="458"/>
        <v>0</v>
      </c>
      <c r="AM748" s="2" t="b">
        <f t="shared" si="458"/>
        <v>0</v>
      </c>
      <c r="AN748" s="2" t="b">
        <f t="shared" si="459"/>
        <v>0</v>
      </c>
      <c r="AO748" s="2" t="b">
        <f t="shared" si="459"/>
        <v>0</v>
      </c>
      <c r="AP748" s="2" t="b">
        <f t="shared" si="459"/>
        <v>0</v>
      </c>
      <c r="AQ748" s="2" t="b">
        <f t="shared" si="459"/>
        <v>0</v>
      </c>
      <c r="AR748" s="2" t="b">
        <f t="shared" si="459"/>
        <v>0</v>
      </c>
      <c r="AS748" s="2" t="b">
        <f t="shared" si="459"/>
        <v>0</v>
      </c>
      <c r="AT748" s="2" t="b">
        <f t="shared" si="459"/>
        <v>1</v>
      </c>
      <c r="AU748" s="2" t="b">
        <f t="shared" si="459"/>
        <v>1</v>
      </c>
      <c r="AV748" s="2" t="b">
        <f t="shared" si="459"/>
        <v>1</v>
      </c>
      <c r="AW748" s="2" t="b">
        <f t="shared" si="459"/>
        <v>1</v>
      </c>
      <c r="AX748" s="2" t="b">
        <f t="shared" si="460"/>
        <v>1</v>
      </c>
      <c r="AY748" s="2" t="b">
        <f t="shared" si="460"/>
        <v>1</v>
      </c>
      <c r="AZ748" s="2" t="b">
        <f t="shared" si="460"/>
        <v>1</v>
      </c>
      <c r="BA748" s="2" t="b">
        <f t="shared" si="460"/>
        <v>1</v>
      </c>
      <c r="BB748" s="2" t="b">
        <f t="shared" si="460"/>
        <v>1</v>
      </c>
      <c r="BC748" s="2" t="b">
        <f t="shared" si="460"/>
        <v>1</v>
      </c>
      <c r="BD748" s="2" t="b">
        <f t="shared" si="460"/>
        <v>1</v>
      </c>
      <c r="BE748" s="2" t="b">
        <f t="shared" si="460"/>
        <v>1</v>
      </c>
      <c r="BF748" s="2" t="b">
        <f t="shared" si="460"/>
        <v>1</v>
      </c>
      <c r="BG748" s="2" t="b">
        <f t="shared" si="460"/>
        <v>1</v>
      </c>
      <c r="BH748" s="2" t="b">
        <f t="shared" si="460"/>
        <v>1</v>
      </c>
      <c r="BI748" s="2" t="b">
        <f t="shared" si="460"/>
        <v>1</v>
      </c>
      <c r="BJ748" s="2" t="b">
        <f t="shared" si="460"/>
        <v>1</v>
      </c>
      <c r="BK748" s="2" t="b">
        <f t="shared" si="460"/>
        <v>1</v>
      </c>
    </row>
    <row r="749" spans="1:63" ht="58" x14ac:dyDescent="0.35">
      <c r="A749" s="2" t="str">
        <f>RawData!A745&amp;" "&amp;RawData!B745&amp;" "&amp;RawData!C745&amp;" "&amp;RawData!D745&amp;" "&amp;RawData!E745</f>
        <v xml:space="preserve">635 20090927   _3CLDSDDST Cromix 30.51 bootable and working disk  bin cmd equ gen tmp usr help(partial)  </v>
      </c>
      <c r="B749" s="2" t="str">
        <f t="shared" si="432"/>
        <v>635 20090927 _3CLDSDDST Cromix 30.51 bootable and working disk bin cmd equ gen tmp usr help(partial)</v>
      </c>
      <c r="C749" s="2">
        <f t="shared" si="433"/>
        <v>4</v>
      </c>
      <c r="D749" s="2">
        <f t="shared" si="434"/>
        <v>13</v>
      </c>
      <c r="E749" s="2">
        <f t="shared" si="435"/>
        <v>24</v>
      </c>
      <c r="F749" s="2" t="b">
        <f t="shared" si="436"/>
        <v>1</v>
      </c>
      <c r="G749" s="2" t="b">
        <f t="shared" si="437"/>
        <v>1</v>
      </c>
      <c r="I749" s="2">
        <f t="shared" si="444"/>
        <v>635</v>
      </c>
      <c r="J749" s="2" t="str">
        <f t="shared" si="438"/>
        <v>20090927</v>
      </c>
      <c r="K749" s="2" t="str">
        <f t="shared" si="439"/>
        <v>_3CLDSDDST</v>
      </c>
      <c r="L749" s="2" t="str">
        <f t="shared" si="440"/>
        <v>Cromix 30.51 bootable and working disk bin cmd equ gen tmp usr help(partial)</v>
      </c>
      <c r="N749" s="2" t="b">
        <f t="shared" si="441"/>
        <v>1</v>
      </c>
      <c r="O749" s="2" t="b">
        <f t="shared" si="442"/>
        <v>0</v>
      </c>
      <c r="P749" s="2" t="str">
        <f t="shared" si="443"/>
        <v>3CLDSDDST</v>
      </c>
      <c r="T749" s="2" t="b">
        <f t="shared" si="457"/>
        <v>1</v>
      </c>
      <c r="U749" s="2" t="b">
        <f t="shared" si="457"/>
        <v>0</v>
      </c>
      <c r="V749" s="2" t="b">
        <f t="shared" si="457"/>
        <v>0</v>
      </c>
      <c r="W749" s="2" t="b">
        <f t="shared" si="457"/>
        <v>0</v>
      </c>
      <c r="X749" s="2" t="b">
        <f t="shared" si="457"/>
        <v>0</v>
      </c>
      <c r="Y749" s="2" t="b">
        <f t="shared" si="457"/>
        <v>0</v>
      </c>
      <c r="Z749" s="2" t="b">
        <f t="shared" si="457"/>
        <v>0</v>
      </c>
      <c r="AA749" s="2" t="b">
        <f t="shared" si="457"/>
        <v>0</v>
      </c>
      <c r="AB749" s="2" t="b">
        <f t="shared" si="457"/>
        <v>0</v>
      </c>
      <c r="AC749" s="2" t="b">
        <f t="shared" si="457"/>
        <v>0</v>
      </c>
      <c r="AD749" s="2" t="b">
        <f t="shared" si="458"/>
        <v>0</v>
      </c>
      <c r="AE749" s="2" t="b">
        <f t="shared" si="458"/>
        <v>0</v>
      </c>
      <c r="AF749" s="2" t="b">
        <f t="shared" si="458"/>
        <v>0</v>
      </c>
      <c r="AG749" s="2" t="b">
        <f t="shared" si="458"/>
        <v>0</v>
      </c>
      <c r="AH749" s="2" t="b">
        <f t="shared" si="458"/>
        <v>0</v>
      </c>
      <c r="AI749" s="2" t="b">
        <f t="shared" si="458"/>
        <v>1</v>
      </c>
      <c r="AJ749" s="2" t="b">
        <f t="shared" si="458"/>
        <v>0</v>
      </c>
      <c r="AK749" s="2" t="b">
        <f t="shared" si="458"/>
        <v>0</v>
      </c>
      <c r="AL749" s="2" t="b">
        <f t="shared" si="458"/>
        <v>0</v>
      </c>
      <c r="AM749" s="2" t="b">
        <f t="shared" si="458"/>
        <v>0</v>
      </c>
      <c r="AN749" s="2" t="b">
        <f t="shared" si="459"/>
        <v>0</v>
      </c>
      <c r="AO749" s="2" t="b">
        <f t="shared" si="459"/>
        <v>0</v>
      </c>
      <c r="AP749" s="2" t="b">
        <f t="shared" si="459"/>
        <v>0</v>
      </c>
      <c r="AQ749" s="2" t="b">
        <f t="shared" si="459"/>
        <v>0</v>
      </c>
      <c r="AR749" s="2" t="b">
        <f t="shared" si="459"/>
        <v>0</v>
      </c>
      <c r="AS749" s="2" t="b">
        <f t="shared" si="459"/>
        <v>0</v>
      </c>
      <c r="AT749" s="2" t="b">
        <f t="shared" si="459"/>
        <v>1</v>
      </c>
      <c r="AU749" s="2" t="b">
        <f t="shared" si="459"/>
        <v>1</v>
      </c>
      <c r="AV749" s="2" t="b">
        <f t="shared" si="459"/>
        <v>1</v>
      </c>
      <c r="AW749" s="2" t="b">
        <f t="shared" si="459"/>
        <v>1</v>
      </c>
      <c r="AX749" s="2" t="b">
        <f t="shared" si="460"/>
        <v>1</v>
      </c>
      <c r="AY749" s="2" t="b">
        <f t="shared" si="460"/>
        <v>1</v>
      </c>
      <c r="AZ749" s="2" t="b">
        <f t="shared" si="460"/>
        <v>1</v>
      </c>
      <c r="BA749" s="2" t="b">
        <f t="shared" si="460"/>
        <v>1</v>
      </c>
      <c r="BB749" s="2" t="b">
        <f t="shared" si="460"/>
        <v>1</v>
      </c>
      <c r="BC749" s="2" t="b">
        <f t="shared" si="460"/>
        <v>1</v>
      </c>
      <c r="BD749" s="2" t="b">
        <f t="shared" si="460"/>
        <v>1</v>
      </c>
      <c r="BE749" s="2" t="b">
        <f t="shared" si="460"/>
        <v>1</v>
      </c>
      <c r="BF749" s="2" t="b">
        <f t="shared" si="460"/>
        <v>1</v>
      </c>
      <c r="BG749" s="2" t="b">
        <f t="shared" si="460"/>
        <v>1</v>
      </c>
      <c r="BH749" s="2" t="b">
        <f t="shared" si="460"/>
        <v>1</v>
      </c>
      <c r="BI749" s="2" t="b">
        <f t="shared" si="460"/>
        <v>1</v>
      </c>
      <c r="BJ749" s="2" t="b">
        <f t="shared" si="460"/>
        <v>1</v>
      </c>
      <c r="BK749" s="2" t="b">
        <f t="shared" si="460"/>
        <v>1</v>
      </c>
    </row>
    <row r="750" spans="1:63" ht="29" x14ac:dyDescent="0.35">
      <c r="A750" s="2" t="str">
        <f>RawData!A746&amp;" "&amp;RawData!B746&amp;" "&amp;RawData!C746&amp;" "&amp;RawData!D746&amp;" "&amp;RawData!E746</f>
        <v xml:space="preserve">636 20090927  ULDSDDST Cromix 30.51 Help </v>
      </c>
      <c r="B750" s="2" t="str">
        <f t="shared" si="432"/>
        <v>636 20090927 ULDSDDST Cromix 30.51 Help</v>
      </c>
      <c r="C750" s="2">
        <f t="shared" si="433"/>
        <v>4</v>
      </c>
      <c r="D750" s="2">
        <f t="shared" si="434"/>
        <v>13</v>
      </c>
      <c r="E750" s="2">
        <f t="shared" si="435"/>
        <v>22</v>
      </c>
      <c r="F750" s="2" t="b">
        <f t="shared" si="436"/>
        <v>1</v>
      </c>
      <c r="G750" s="2" t="b">
        <f t="shared" si="437"/>
        <v>1</v>
      </c>
      <c r="I750" s="2">
        <f t="shared" si="444"/>
        <v>636</v>
      </c>
      <c r="J750" s="2" t="str">
        <f t="shared" si="438"/>
        <v>20090927</v>
      </c>
      <c r="K750" s="2" t="str">
        <f t="shared" si="439"/>
        <v>ULDSDDST</v>
      </c>
      <c r="L750" s="2" t="str">
        <f t="shared" si="440"/>
        <v>Cromix 30.51 Help</v>
      </c>
      <c r="N750" s="2" t="b">
        <f t="shared" si="441"/>
        <v>0</v>
      </c>
      <c r="O750" s="2" t="b">
        <f t="shared" si="442"/>
        <v>0</v>
      </c>
      <c r="P750" s="2" t="str">
        <f t="shared" si="443"/>
        <v>ULDSDDST</v>
      </c>
      <c r="T750" s="2" t="b">
        <f t="shared" si="457"/>
        <v>1</v>
      </c>
      <c r="U750" s="2" t="b">
        <f t="shared" si="457"/>
        <v>0</v>
      </c>
      <c r="V750" s="2" t="b">
        <f t="shared" si="457"/>
        <v>0</v>
      </c>
      <c r="W750" s="2" t="b">
        <f t="shared" si="457"/>
        <v>0</v>
      </c>
      <c r="X750" s="2" t="b">
        <f t="shared" si="457"/>
        <v>0</v>
      </c>
      <c r="Y750" s="2" t="b">
        <f t="shared" si="457"/>
        <v>0</v>
      </c>
      <c r="Z750" s="2" t="b">
        <f t="shared" si="457"/>
        <v>0</v>
      </c>
      <c r="AA750" s="2" t="b">
        <f t="shared" si="457"/>
        <v>0</v>
      </c>
      <c r="AB750" s="2" t="b">
        <f t="shared" si="457"/>
        <v>0</v>
      </c>
      <c r="AC750" s="2" t="b">
        <f t="shared" si="457"/>
        <v>0</v>
      </c>
      <c r="AD750" s="2" t="b">
        <f t="shared" si="458"/>
        <v>0</v>
      </c>
      <c r="AE750" s="2" t="b">
        <f t="shared" si="458"/>
        <v>0</v>
      </c>
      <c r="AF750" s="2" t="b">
        <f t="shared" si="458"/>
        <v>0</v>
      </c>
      <c r="AG750" s="2" t="b">
        <f t="shared" si="458"/>
        <v>0</v>
      </c>
      <c r="AH750" s="2" t="b">
        <f t="shared" si="458"/>
        <v>0</v>
      </c>
      <c r="AI750" s="2" t="b">
        <f t="shared" si="458"/>
        <v>1</v>
      </c>
      <c r="AJ750" s="2" t="b">
        <f t="shared" si="458"/>
        <v>0</v>
      </c>
      <c r="AK750" s="2" t="b">
        <f t="shared" si="458"/>
        <v>0</v>
      </c>
      <c r="AL750" s="2" t="b">
        <f t="shared" si="458"/>
        <v>0</v>
      </c>
      <c r="AM750" s="2" t="b">
        <f t="shared" si="458"/>
        <v>0</v>
      </c>
      <c r="AN750" s="2" t="b">
        <f t="shared" si="459"/>
        <v>0</v>
      </c>
      <c r="AO750" s="2" t="b">
        <f t="shared" si="459"/>
        <v>0</v>
      </c>
      <c r="AP750" s="2" t="b">
        <f t="shared" si="459"/>
        <v>0</v>
      </c>
      <c r="AQ750" s="2" t="b">
        <f t="shared" si="459"/>
        <v>0</v>
      </c>
      <c r="AR750" s="2" t="b">
        <f t="shared" si="459"/>
        <v>0</v>
      </c>
      <c r="AS750" s="2" t="b">
        <f t="shared" si="459"/>
        <v>0</v>
      </c>
      <c r="AT750" s="2" t="b">
        <f t="shared" si="459"/>
        <v>1</v>
      </c>
      <c r="AU750" s="2" t="b">
        <f t="shared" si="459"/>
        <v>1</v>
      </c>
      <c r="AV750" s="2" t="b">
        <f t="shared" si="459"/>
        <v>1</v>
      </c>
      <c r="AW750" s="2" t="b">
        <f t="shared" si="459"/>
        <v>1</v>
      </c>
      <c r="AX750" s="2" t="b">
        <f t="shared" si="460"/>
        <v>1</v>
      </c>
      <c r="AY750" s="2" t="b">
        <f t="shared" si="460"/>
        <v>1</v>
      </c>
      <c r="AZ750" s="2" t="b">
        <f t="shared" si="460"/>
        <v>1</v>
      </c>
      <c r="BA750" s="2" t="b">
        <f t="shared" si="460"/>
        <v>1</v>
      </c>
      <c r="BB750" s="2" t="b">
        <f t="shared" si="460"/>
        <v>1</v>
      </c>
      <c r="BC750" s="2" t="b">
        <f t="shared" si="460"/>
        <v>1</v>
      </c>
      <c r="BD750" s="2" t="b">
        <f t="shared" si="460"/>
        <v>1</v>
      </c>
      <c r="BE750" s="2" t="b">
        <f t="shared" si="460"/>
        <v>1</v>
      </c>
      <c r="BF750" s="2" t="b">
        <f t="shared" si="460"/>
        <v>1</v>
      </c>
      <c r="BG750" s="2" t="b">
        <f t="shared" si="460"/>
        <v>1</v>
      </c>
      <c r="BH750" s="2" t="b">
        <f t="shared" si="460"/>
        <v>1</v>
      </c>
      <c r="BI750" s="2" t="b">
        <f t="shared" si="460"/>
        <v>1</v>
      </c>
      <c r="BJ750" s="2" t="b">
        <f t="shared" si="460"/>
        <v>1</v>
      </c>
      <c r="BK750" s="2" t="b">
        <f t="shared" si="460"/>
        <v>1</v>
      </c>
    </row>
    <row r="751" spans="1:63" x14ac:dyDescent="0.35">
      <c r="A751" s="2" t="str">
        <f>RawData!A747&amp;" "&amp;RawData!B747&amp;" "&amp;RawData!C747&amp;" "&amp;RawData!D747&amp;" "&amp;RawData!E747</f>
        <v xml:space="preserve">637    </v>
      </c>
      <c r="B751" s="2" t="str">
        <f t="shared" si="432"/>
        <v>637</v>
      </c>
      <c r="C751" s="2" t="e">
        <f t="shared" si="433"/>
        <v>#VALUE!</v>
      </c>
      <c r="D751" s="2" t="e">
        <f t="shared" si="434"/>
        <v>#VALUE!</v>
      </c>
      <c r="E751" s="2" t="e">
        <f t="shared" si="435"/>
        <v>#VALUE!</v>
      </c>
      <c r="F751" s="2" t="b">
        <f t="shared" si="436"/>
        <v>0</v>
      </c>
      <c r="G751" s="2" t="b">
        <f t="shared" si="437"/>
        <v>0</v>
      </c>
      <c r="I751" s="2" t="str">
        <f t="shared" si="444"/>
        <v/>
      </c>
      <c r="J751" s="2" t="str">
        <f t="shared" si="438"/>
        <v/>
      </c>
      <c r="K751" s="2" t="str">
        <f t="shared" si="439"/>
        <v/>
      </c>
      <c r="L751" s="2" t="str">
        <f t="shared" si="440"/>
        <v>637</v>
      </c>
      <c r="N751" s="2" t="str">
        <f t="shared" si="441"/>
        <v/>
      </c>
      <c r="O751" s="2" t="str">
        <f t="shared" si="442"/>
        <v/>
      </c>
      <c r="P751" s="2" t="str">
        <f t="shared" si="443"/>
        <v/>
      </c>
      <c r="T751" s="2" t="str">
        <f t="shared" si="457"/>
        <v/>
      </c>
      <c r="U751" s="2" t="str">
        <f t="shared" si="457"/>
        <v/>
      </c>
      <c r="V751" s="2" t="str">
        <f t="shared" si="457"/>
        <v/>
      </c>
      <c r="W751" s="2" t="str">
        <f t="shared" si="457"/>
        <v/>
      </c>
      <c r="X751" s="2" t="str">
        <f t="shared" si="457"/>
        <v/>
      </c>
      <c r="Y751" s="2" t="str">
        <f t="shared" si="457"/>
        <v/>
      </c>
      <c r="Z751" s="2" t="str">
        <f t="shared" si="457"/>
        <v/>
      </c>
      <c r="AA751" s="2" t="str">
        <f t="shared" si="457"/>
        <v/>
      </c>
      <c r="AB751" s="2" t="str">
        <f t="shared" si="457"/>
        <v/>
      </c>
      <c r="AC751" s="2" t="str">
        <f t="shared" si="457"/>
        <v/>
      </c>
      <c r="AD751" s="2" t="str">
        <f t="shared" si="458"/>
        <v/>
      </c>
      <c r="AE751" s="2" t="str">
        <f t="shared" si="458"/>
        <v/>
      </c>
      <c r="AF751" s="2" t="str">
        <f t="shared" si="458"/>
        <v/>
      </c>
      <c r="AG751" s="2" t="str">
        <f t="shared" si="458"/>
        <v/>
      </c>
      <c r="AH751" s="2" t="str">
        <f t="shared" si="458"/>
        <v/>
      </c>
      <c r="AI751" s="2" t="str">
        <f t="shared" si="458"/>
        <v/>
      </c>
      <c r="AJ751" s="2" t="str">
        <f t="shared" si="458"/>
        <v/>
      </c>
      <c r="AK751" s="2" t="str">
        <f t="shared" si="458"/>
        <v/>
      </c>
      <c r="AL751" s="2" t="str">
        <f t="shared" si="458"/>
        <v/>
      </c>
      <c r="AM751" s="2" t="str">
        <f t="shared" si="458"/>
        <v/>
      </c>
      <c r="AN751" s="2" t="str">
        <f t="shared" si="459"/>
        <v/>
      </c>
      <c r="AO751" s="2" t="str">
        <f t="shared" si="459"/>
        <v/>
      </c>
      <c r="AP751" s="2" t="str">
        <f t="shared" si="459"/>
        <v/>
      </c>
      <c r="AQ751" s="2" t="str">
        <f t="shared" si="459"/>
        <v/>
      </c>
      <c r="AR751" s="2" t="str">
        <f t="shared" si="459"/>
        <v/>
      </c>
      <c r="AS751" s="2" t="str">
        <f t="shared" si="459"/>
        <v/>
      </c>
      <c r="AT751" s="2" t="str">
        <f t="shared" si="459"/>
        <v/>
      </c>
      <c r="AU751" s="2" t="str">
        <f t="shared" si="459"/>
        <v/>
      </c>
      <c r="AV751" s="2" t="str">
        <f t="shared" si="459"/>
        <v/>
      </c>
      <c r="AW751" s="2" t="str">
        <f t="shared" si="459"/>
        <v/>
      </c>
      <c r="AX751" s="2" t="str">
        <f t="shared" si="460"/>
        <v/>
      </c>
      <c r="AY751" s="2" t="str">
        <f t="shared" si="460"/>
        <v/>
      </c>
      <c r="AZ751" s="2" t="str">
        <f t="shared" si="460"/>
        <v/>
      </c>
      <c r="BA751" s="2" t="str">
        <f t="shared" si="460"/>
        <v/>
      </c>
      <c r="BB751" s="2" t="str">
        <f t="shared" si="460"/>
        <v/>
      </c>
      <c r="BC751" s="2" t="str">
        <f t="shared" si="460"/>
        <v/>
      </c>
      <c r="BD751" s="2" t="str">
        <f t="shared" si="460"/>
        <v/>
      </c>
      <c r="BE751" s="2" t="str">
        <f t="shared" si="460"/>
        <v/>
      </c>
      <c r="BF751" s="2" t="str">
        <f t="shared" si="460"/>
        <v/>
      </c>
      <c r="BG751" s="2" t="str">
        <f t="shared" si="460"/>
        <v/>
      </c>
      <c r="BH751" s="2" t="str">
        <f t="shared" si="460"/>
        <v/>
      </c>
      <c r="BI751" s="2" t="str">
        <f t="shared" si="460"/>
        <v/>
      </c>
      <c r="BJ751" s="2" t="str">
        <f t="shared" si="460"/>
        <v/>
      </c>
      <c r="BK751" s="2" t="str">
        <f t="shared" si="460"/>
        <v/>
      </c>
    </row>
    <row r="752" spans="1:63" x14ac:dyDescent="0.35">
      <c r="A752" s="2" t="str">
        <f>RawData!A748&amp;" "&amp;RawData!B748&amp;" "&amp;RawData!C748&amp;" "&amp;RawData!D748&amp;" "&amp;RawData!E748</f>
        <v xml:space="preserve">638    </v>
      </c>
      <c r="B752" s="2" t="str">
        <f t="shared" si="432"/>
        <v>638</v>
      </c>
      <c r="C752" s="2" t="e">
        <f t="shared" si="433"/>
        <v>#VALUE!</v>
      </c>
      <c r="D752" s="2" t="e">
        <f t="shared" si="434"/>
        <v>#VALUE!</v>
      </c>
      <c r="E752" s="2" t="e">
        <f t="shared" si="435"/>
        <v>#VALUE!</v>
      </c>
      <c r="F752" s="2" t="b">
        <f t="shared" si="436"/>
        <v>0</v>
      </c>
      <c r="G752" s="2" t="b">
        <f t="shared" si="437"/>
        <v>0</v>
      </c>
      <c r="I752" s="2" t="str">
        <f t="shared" si="444"/>
        <v/>
      </c>
      <c r="J752" s="2" t="str">
        <f t="shared" si="438"/>
        <v/>
      </c>
      <c r="K752" s="2" t="str">
        <f t="shared" si="439"/>
        <v/>
      </c>
      <c r="L752" s="2" t="str">
        <f t="shared" si="440"/>
        <v>638</v>
      </c>
      <c r="N752" s="2" t="str">
        <f t="shared" si="441"/>
        <v/>
      </c>
      <c r="O752" s="2" t="str">
        <f t="shared" si="442"/>
        <v/>
      </c>
      <c r="P752" s="2" t="str">
        <f t="shared" si="443"/>
        <v/>
      </c>
      <c r="T752" s="2" t="str">
        <f t="shared" si="457"/>
        <v/>
      </c>
      <c r="U752" s="2" t="str">
        <f t="shared" si="457"/>
        <v/>
      </c>
      <c r="V752" s="2" t="str">
        <f t="shared" si="457"/>
        <v/>
      </c>
      <c r="W752" s="2" t="str">
        <f t="shared" si="457"/>
        <v/>
      </c>
      <c r="X752" s="2" t="str">
        <f t="shared" si="457"/>
        <v/>
      </c>
      <c r="Y752" s="2" t="str">
        <f t="shared" si="457"/>
        <v/>
      </c>
      <c r="Z752" s="2" t="str">
        <f t="shared" si="457"/>
        <v/>
      </c>
      <c r="AA752" s="2" t="str">
        <f t="shared" si="457"/>
        <v/>
      </c>
      <c r="AB752" s="2" t="str">
        <f t="shared" si="457"/>
        <v/>
      </c>
      <c r="AC752" s="2" t="str">
        <f t="shared" si="457"/>
        <v/>
      </c>
      <c r="AD752" s="2" t="str">
        <f t="shared" si="458"/>
        <v/>
      </c>
      <c r="AE752" s="2" t="str">
        <f t="shared" si="458"/>
        <v/>
      </c>
      <c r="AF752" s="2" t="str">
        <f t="shared" si="458"/>
        <v/>
      </c>
      <c r="AG752" s="2" t="str">
        <f t="shared" si="458"/>
        <v/>
      </c>
      <c r="AH752" s="2" t="str">
        <f t="shared" si="458"/>
        <v/>
      </c>
      <c r="AI752" s="2" t="str">
        <f t="shared" si="458"/>
        <v/>
      </c>
      <c r="AJ752" s="2" t="str">
        <f t="shared" si="458"/>
        <v/>
      </c>
      <c r="AK752" s="2" t="str">
        <f t="shared" si="458"/>
        <v/>
      </c>
      <c r="AL752" s="2" t="str">
        <f t="shared" si="458"/>
        <v/>
      </c>
      <c r="AM752" s="2" t="str">
        <f t="shared" si="458"/>
        <v/>
      </c>
      <c r="AN752" s="2" t="str">
        <f t="shared" si="459"/>
        <v/>
      </c>
      <c r="AO752" s="2" t="str">
        <f t="shared" si="459"/>
        <v/>
      </c>
      <c r="AP752" s="2" t="str">
        <f t="shared" si="459"/>
        <v/>
      </c>
      <c r="AQ752" s="2" t="str">
        <f t="shared" si="459"/>
        <v/>
      </c>
      <c r="AR752" s="2" t="str">
        <f t="shared" si="459"/>
        <v/>
      </c>
      <c r="AS752" s="2" t="str">
        <f t="shared" si="459"/>
        <v/>
      </c>
      <c r="AT752" s="2" t="str">
        <f t="shared" si="459"/>
        <v/>
      </c>
      <c r="AU752" s="2" t="str">
        <f t="shared" si="459"/>
        <v/>
      </c>
      <c r="AV752" s="2" t="str">
        <f t="shared" si="459"/>
        <v/>
      </c>
      <c r="AW752" s="2" t="str">
        <f t="shared" si="459"/>
        <v/>
      </c>
      <c r="AX752" s="2" t="str">
        <f t="shared" si="460"/>
        <v/>
      </c>
      <c r="AY752" s="2" t="str">
        <f t="shared" si="460"/>
        <v/>
      </c>
      <c r="AZ752" s="2" t="str">
        <f t="shared" si="460"/>
        <v/>
      </c>
      <c r="BA752" s="2" t="str">
        <f t="shared" si="460"/>
        <v/>
      </c>
      <c r="BB752" s="2" t="str">
        <f t="shared" si="460"/>
        <v/>
      </c>
      <c r="BC752" s="2" t="str">
        <f t="shared" si="460"/>
        <v/>
      </c>
      <c r="BD752" s="2" t="str">
        <f t="shared" si="460"/>
        <v/>
      </c>
      <c r="BE752" s="2" t="str">
        <f t="shared" si="460"/>
        <v/>
      </c>
      <c r="BF752" s="2" t="str">
        <f t="shared" si="460"/>
        <v/>
      </c>
      <c r="BG752" s="2" t="str">
        <f t="shared" si="460"/>
        <v/>
      </c>
      <c r="BH752" s="2" t="str">
        <f t="shared" si="460"/>
        <v/>
      </c>
      <c r="BI752" s="2" t="str">
        <f t="shared" si="460"/>
        <v/>
      </c>
      <c r="BJ752" s="2" t="str">
        <f t="shared" si="460"/>
        <v/>
      </c>
      <c r="BK752" s="2" t="str">
        <f t="shared" si="460"/>
        <v/>
      </c>
    </row>
    <row r="753" spans="1:63" x14ac:dyDescent="0.35">
      <c r="A753" s="2" t="str">
        <f>RawData!A749&amp;" "&amp;RawData!B749&amp;" "&amp;RawData!C749&amp;" "&amp;RawData!D749&amp;" "&amp;RawData!E749</f>
        <v xml:space="preserve">639    </v>
      </c>
      <c r="B753" s="2" t="str">
        <f t="shared" si="432"/>
        <v>639</v>
      </c>
      <c r="C753" s="2" t="e">
        <f t="shared" si="433"/>
        <v>#VALUE!</v>
      </c>
      <c r="D753" s="2" t="e">
        <f t="shared" si="434"/>
        <v>#VALUE!</v>
      </c>
      <c r="E753" s="2" t="e">
        <f t="shared" si="435"/>
        <v>#VALUE!</v>
      </c>
      <c r="F753" s="2" t="b">
        <f t="shared" si="436"/>
        <v>0</v>
      </c>
      <c r="G753" s="2" t="b">
        <f t="shared" si="437"/>
        <v>0</v>
      </c>
      <c r="I753" s="2" t="str">
        <f t="shared" si="444"/>
        <v/>
      </c>
      <c r="J753" s="2" t="str">
        <f t="shared" si="438"/>
        <v/>
      </c>
      <c r="K753" s="2" t="str">
        <f t="shared" si="439"/>
        <v/>
      </c>
      <c r="L753" s="2" t="str">
        <f t="shared" si="440"/>
        <v>639</v>
      </c>
      <c r="N753" s="2" t="str">
        <f t="shared" si="441"/>
        <v/>
      </c>
      <c r="O753" s="2" t="str">
        <f t="shared" si="442"/>
        <v/>
      </c>
      <c r="P753" s="2" t="str">
        <f t="shared" si="443"/>
        <v/>
      </c>
      <c r="T753" s="2" t="str">
        <f t="shared" si="457"/>
        <v/>
      </c>
      <c r="U753" s="2" t="str">
        <f t="shared" si="457"/>
        <v/>
      </c>
      <c r="V753" s="2" t="str">
        <f t="shared" si="457"/>
        <v/>
      </c>
      <c r="W753" s="2" t="str">
        <f t="shared" si="457"/>
        <v/>
      </c>
      <c r="X753" s="2" t="str">
        <f t="shared" si="457"/>
        <v/>
      </c>
      <c r="Y753" s="2" t="str">
        <f t="shared" si="457"/>
        <v/>
      </c>
      <c r="Z753" s="2" t="str">
        <f t="shared" si="457"/>
        <v/>
      </c>
      <c r="AA753" s="2" t="str">
        <f t="shared" si="457"/>
        <v/>
      </c>
      <c r="AB753" s="2" t="str">
        <f t="shared" si="457"/>
        <v/>
      </c>
      <c r="AC753" s="2" t="str">
        <f t="shared" si="457"/>
        <v/>
      </c>
      <c r="AD753" s="2" t="str">
        <f t="shared" si="458"/>
        <v/>
      </c>
      <c r="AE753" s="2" t="str">
        <f t="shared" si="458"/>
        <v/>
      </c>
      <c r="AF753" s="2" t="str">
        <f t="shared" si="458"/>
        <v/>
      </c>
      <c r="AG753" s="2" t="str">
        <f t="shared" si="458"/>
        <v/>
      </c>
      <c r="AH753" s="2" t="str">
        <f t="shared" si="458"/>
        <v/>
      </c>
      <c r="AI753" s="2" t="str">
        <f t="shared" si="458"/>
        <v/>
      </c>
      <c r="AJ753" s="2" t="str">
        <f t="shared" si="458"/>
        <v/>
      </c>
      <c r="AK753" s="2" t="str">
        <f t="shared" si="458"/>
        <v/>
      </c>
      <c r="AL753" s="2" t="str">
        <f t="shared" si="458"/>
        <v/>
      </c>
      <c r="AM753" s="2" t="str">
        <f t="shared" si="458"/>
        <v/>
      </c>
      <c r="AN753" s="2" t="str">
        <f t="shared" si="459"/>
        <v/>
      </c>
      <c r="AO753" s="2" t="str">
        <f t="shared" si="459"/>
        <v/>
      </c>
      <c r="AP753" s="2" t="str">
        <f t="shared" si="459"/>
        <v/>
      </c>
      <c r="AQ753" s="2" t="str">
        <f t="shared" si="459"/>
        <v/>
      </c>
      <c r="AR753" s="2" t="str">
        <f t="shared" si="459"/>
        <v/>
      </c>
      <c r="AS753" s="2" t="str">
        <f t="shared" si="459"/>
        <v/>
      </c>
      <c r="AT753" s="2" t="str">
        <f t="shared" si="459"/>
        <v/>
      </c>
      <c r="AU753" s="2" t="str">
        <f t="shared" si="459"/>
        <v/>
      </c>
      <c r="AV753" s="2" t="str">
        <f t="shared" si="459"/>
        <v/>
      </c>
      <c r="AW753" s="2" t="str">
        <f t="shared" si="459"/>
        <v/>
      </c>
      <c r="AX753" s="2" t="str">
        <f t="shared" si="460"/>
        <v/>
      </c>
      <c r="AY753" s="2" t="str">
        <f t="shared" si="460"/>
        <v/>
      </c>
      <c r="AZ753" s="2" t="str">
        <f t="shared" si="460"/>
        <v/>
      </c>
      <c r="BA753" s="2" t="str">
        <f t="shared" si="460"/>
        <v/>
      </c>
      <c r="BB753" s="2" t="str">
        <f t="shared" si="460"/>
        <v/>
      </c>
      <c r="BC753" s="2" t="str">
        <f t="shared" si="460"/>
        <v/>
      </c>
      <c r="BD753" s="2" t="str">
        <f t="shared" si="460"/>
        <v/>
      </c>
      <c r="BE753" s="2" t="str">
        <f t="shared" si="460"/>
        <v/>
      </c>
      <c r="BF753" s="2" t="str">
        <f t="shared" si="460"/>
        <v/>
      </c>
      <c r="BG753" s="2" t="str">
        <f t="shared" si="460"/>
        <v/>
      </c>
      <c r="BH753" s="2" t="str">
        <f t="shared" si="460"/>
        <v/>
      </c>
      <c r="BI753" s="2" t="str">
        <f t="shared" si="460"/>
        <v/>
      </c>
      <c r="BJ753" s="2" t="str">
        <f t="shared" si="460"/>
        <v/>
      </c>
      <c r="BK753" s="2" t="str">
        <f t="shared" si="460"/>
        <v/>
      </c>
    </row>
    <row r="754" spans="1:63" ht="58" x14ac:dyDescent="0.35">
      <c r="A754" s="2" t="str">
        <f>RawData!A750&amp;" "&amp;RawData!B750&amp;" "&amp;RawData!C750&amp;" "&amp;RawData!D750&amp;" "&amp;RawData!E750</f>
        <v xml:space="preserve">640 20090927 3ULDSDDST sbasic, cdos 01.07 02.36 02.53, cromix 11.05 11.16 20.14 167 generators. Phy missing </v>
      </c>
      <c r="B754" s="2" t="str">
        <f t="shared" si="432"/>
        <v>640 20090927 3ULDSDDST sbasic, cdos 01.07 02.36 02.53, cromix 11.05 11.16 20.14 167 generators. Phy missing</v>
      </c>
      <c r="C754" s="2">
        <f t="shared" si="433"/>
        <v>4</v>
      </c>
      <c r="D754" s="2">
        <f t="shared" si="434"/>
        <v>13</v>
      </c>
      <c r="E754" s="2">
        <f t="shared" si="435"/>
        <v>23</v>
      </c>
      <c r="F754" s="2" t="b">
        <f t="shared" si="436"/>
        <v>1</v>
      </c>
      <c r="G754" s="2" t="b">
        <f t="shared" si="437"/>
        <v>1</v>
      </c>
      <c r="I754" s="2">
        <f t="shared" si="444"/>
        <v>640</v>
      </c>
      <c r="J754" s="2" t="str">
        <f t="shared" si="438"/>
        <v>20090927</v>
      </c>
      <c r="K754" s="2" t="str">
        <f t="shared" si="439"/>
        <v>3ULDSDDST</v>
      </c>
      <c r="L754" s="2" t="str">
        <f t="shared" si="440"/>
        <v>sbasic, cdos 01.07 02.36 02.53, cromix 11.05 11.16 20.14 167 generators. Phy missing</v>
      </c>
      <c r="N754" s="2" t="b">
        <f t="shared" si="441"/>
        <v>0</v>
      </c>
      <c r="O754" s="2" t="b">
        <f t="shared" si="442"/>
        <v>0</v>
      </c>
      <c r="P754" s="2" t="str">
        <f t="shared" si="443"/>
        <v>3ULDSDDST</v>
      </c>
      <c r="T754" s="2" t="b">
        <f t="shared" si="457"/>
        <v>0</v>
      </c>
      <c r="U754" s="2" t="b">
        <f t="shared" si="457"/>
        <v>0</v>
      </c>
      <c r="V754" s="2" t="b">
        <f t="shared" si="457"/>
        <v>0</v>
      </c>
      <c r="W754" s="2" t="b">
        <f t="shared" si="457"/>
        <v>0</v>
      </c>
      <c r="X754" s="2" t="b">
        <f t="shared" si="457"/>
        <v>0</v>
      </c>
      <c r="Y754" s="2" t="b">
        <f t="shared" si="457"/>
        <v>0</v>
      </c>
      <c r="Z754" s="2" t="b">
        <f t="shared" si="457"/>
        <v>0</v>
      </c>
      <c r="AA754" s="2" t="b">
        <f t="shared" si="457"/>
        <v>0</v>
      </c>
      <c r="AB754" s="2" t="b">
        <f t="shared" si="457"/>
        <v>0</v>
      </c>
      <c r="AC754" s="2" t="b">
        <f t="shared" si="457"/>
        <v>0</v>
      </c>
      <c r="AD754" s="2" t="b">
        <f t="shared" si="458"/>
        <v>0</v>
      </c>
      <c r="AE754" s="2" t="b">
        <f t="shared" si="458"/>
        <v>0</v>
      </c>
      <c r="AF754" s="2" t="b">
        <f t="shared" si="458"/>
        <v>0</v>
      </c>
      <c r="AG754" s="2" t="b">
        <f t="shared" si="458"/>
        <v>0</v>
      </c>
      <c r="AH754" s="2" t="b">
        <f t="shared" si="458"/>
        <v>0</v>
      </c>
      <c r="AI754" s="2" t="b">
        <f t="shared" si="458"/>
        <v>0</v>
      </c>
      <c r="AJ754" s="2" t="b">
        <f t="shared" si="458"/>
        <v>0</v>
      </c>
      <c r="AK754" s="2" t="b">
        <f t="shared" si="458"/>
        <v>0</v>
      </c>
      <c r="AL754" s="2" t="b">
        <f t="shared" si="458"/>
        <v>0</v>
      </c>
      <c r="AM754" s="2" t="b">
        <f t="shared" si="458"/>
        <v>0</v>
      </c>
      <c r="AN754" s="2" t="b">
        <f t="shared" si="459"/>
        <v>0</v>
      </c>
      <c r="AO754" s="2" t="b">
        <f t="shared" si="459"/>
        <v>0</v>
      </c>
      <c r="AP754" s="2" t="b">
        <f t="shared" si="459"/>
        <v>0</v>
      </c>
      <c r="AQ754" s="2" t="b">
        <f t="shared" si="459"/>
        <v>0</v>
      </c>
      <c r="AR754" s="2" t="b">
        <f t="shared" si="459"/>
        <v>1</v>
      </c>
      <c r="AS754" s="2" t="b">
        <f t="shared" si="459"/>
        <v>0</v>
      </c>
      <c r="AT754" s="2" t="b">
        <f t="shared" si="459"/>
        <v>1</v>
      </c>
      <c r="AU754" s="2" t="b">
        <f t="shared" si="459"/>
        <v>1</v>
      </c>
      <c r="AV754" s="2" t="b">
        <f t="shared" si="459"/>
        <v>1</v>
      </c>
      <c r="AW754" s="2" t="b">
        <f t="shared" si="459"/>
        <v>1</v>
      </c>
      <c r="AX754" s="2" t="b">
        <f t="shared" si="460"/>
        <v>1</v>
      </c>
      <c r="AY754" s="2" t="b">
        <f t="shared" si="460"/>
        <v>1</v>
      </c>
      <c r="AZ754" s="2" t="b">
        <f t="shared" si="460"/>
        <v>1</v>
      </c>
      <c r="BA754" s="2" t="b">
        <f t="shared" si="460"/>
        <v>1</v>
      </c>
      <c r="BB754" s="2" t="b">
        <f t="shared" si="460"/>
        <v>1</v>
      </c>
      <c r="BC754" s="2" t="b">
        <f t="shared" si="460"/>
        <v>1</v>
      </c>
      <c r="BD754" s="2" t="b">
        <f t="shared" si="460"/>
        <v>1</v>
      </c>
      <c r="BE754" s="2" t="b">
        <f t="shared" si="460"/>
        <v>1</v>
      </c>
      <c r="BF754" s="2" t="b">
        <f t="shared" si="460"/>
        <v>1</v>
      </c>
      <c r="BG754" s="2" t="b">
        <f t="shared" si="460"/>
        <v>1</v>
      </c>
      <c r="BH754" s="2" t="b">
        <f t="shared" si="460"/>
        <v>1</v>
      </c>
      <c r="BI754" s="2" t="b">
        <f t="shared" si="460"/>
        <v>1</v>
      </c>
      <c r="BJ754" s="2" t="b">
        <f t="shared" si="460"/>
        <v>1</v>
      </c>
      <c r="BK754" s="2" t="b">
        <f t="shared" si="460"/>
        <v>1</v>
      </c>
    </row>
    <row r="755" spans="1:63" x14ac:dyDescent="0.35">
      <c r="A755" s="2" t="str">
        <f>RawData!A751&amp;" "&amp;RawData!B751&amp;" "&amp;RawData!C751&amp;" "&amp;RawData!D751&amp;" "&amp;RawData!E751</f>
        <v xml:space="preserve">    </v>
      </c>
      <c r="B755" s="2" t="str">
        <f t="shared" si="432"/>
        <v/>
      </c>
      <c r="C755" s="2" t="e">
        <f t="shared" si="433"/>
        <v>#VALUE!</v>
      </c>
      <c r="D755" s="2" t="e">
        <f t="shared" si="434"/>
        <v>#VALUE!</v>
      </c>
      <c r="E755" s="2" t="e">
        <f t="shared" si="435"/>
        <v>#VALUE!</v>
      </c>
      <c r="F755" s="2" t="b">
        <f t="shared" si="436"/>
        <v>0</v>
      </c>
      <c r="G755" s="2" t="b">
        <f t="shared" si="437"/>
        <v>0</v>
      </c>
      <c r="I755" s="2" t="str">
        <f t="shared" si="444"/>
        <v/>
      </c>
      <c r="J755" s="2" t="str">
        <f t="shared" si="438"/>
        <v/>
      </c>
      <c r="K755" s="2" t="str">
        <f t="shared" si="439"/>
        <v/>
      </c>
      <c r="L755" s="2" t="str">
        <f t="shared" si="440"/>
        <v/>
      </c>
      <c r="N755" s="2" t="str">
        <f t="shared" si="441"/>
        <v/>
      </c>
      <c r="O755" s="2" t="str">
        <f t="shared" si="442"/>
        <v/>
      </c>
      <c r="P755" s="2" t="str">
        <f t="shared" si="443"/>
        <v/>
      </c>
      <c r="T755" s="2" t="str">
        <f t="shared" ref="T755:AC764" si="461">IF($F755,OR(NOT(ISERROR(FIND(T$2,$L755,1))),NOT(ISERROR(FIND(T$3,$L755,1))),NOT(ISERROR(FIND(T$4,$L755,1)))),"")</f>
        <v/>
      </c>
      <c r="U755" s="2" t="str">
        <f t="shared" si="461"/>
        <v/>
      </c>
      <c r="V755" s="2" t="str">
        <f t="shared" si="461"/>
        <v/>
      </c>
      <c r="W755" s="2" t="str">
        <f t="shared" si="461"/>
        <v/>
      </c>
      <c r="X755" s="2" t="str">
        <f t="shared" si="461"/>
        <v/>
      </c>
      <c r="Y755" s="2" t="str">
        <f t="shared" si="461"/>
        <v/>
      </c>
      <c r="Z755" s="2" t="str">
        <f t="shared" si="461"/>
        <v/>
      </c>
      <c r="AA755" s="2" t="str">
        <f t="shared" si="461"/>
        <v/>
      </c>
      <c r="AB755" s="2" t="str">
        <f t="shared" si="461"/>
        <v/>
      </c>
      <c r="AC755" s="2" t="str">
        <f t="shared" si="461"/>
        <v/>
      </c>
      <c r="AD755" s="2" t="str">
        <f t="shared" ref="AD755:AM764" si="462">IF($F755,OR(NOT(ISERROR(FIND(AD$2,$L755,1))),NOT(ISERROR(FIND(AD$3,$L755,1))),NOT(ISERROR(FIND(AD$4,$L755,1)))),"")</f>
        <v/>
      </c>
      <c r="AE755" s="2" t="str">
        <f t="shared" si="462"/>
        <v/>
      </c>
      <c r="AF755" s="2" t="str">
        <f t="shared" si="462"/>
        <v/>
      </c>
      <c r="AG755" s="2" t="str">
        <f t="shared" si="462"/>
        <v/>
      </c>
      <c r="AH755" s="2" t="str">
        <f t="shared" si="462"/>
        <v/>
      </c>
      <c r="AI755" s="2" t="str">
        <f t="shared" si="462"/>
        <v/>
      </c>
      <c r="AJ755" s="2" t="str">
        <f t="shared" si="462"/>
        <v/>
      </c>
      <c r="AK755" s="2" t="str">
        <f t="shared" si="462"/>
        <v/>
      </c>
      <c r="AL755" s="2" t="str">
        <f t="shared" si="462"/>
        <v/>
      </c>
      <c r="AM755" s="2" t="str">
        <f t="shared" si="462"/>
        <v/>
      </c>
      <c r="AN755" s="2" t="str">
        <f t="shared" ref="AN755:AW764" si="463">IF($F755,OR(NOT(ISERROR(FIND(AN$2,$L755,1))),NOT(ISERROR(FIND(AN$3,$L755,1))),NOT(ISERROR(FIND(AN$4,$L755,1)))),"")</f>
        <v/>
      </c>
      <c r="AO755" s="2" t="str">
        <f t="shared" si="463"/>
        <v/>
      </c>
      <c r="AP755" s="2" t="str">
        <f t="shared" si="463"/>
        <v/>
      </c>
      <c r="AQ755" s="2" t="str">
        <f t="shared" si="463"/>
        <v/>
      </c>
      <c r="AR755" s="2" t="str">
        <f t="shared" si="463"/>
        <v/>
      </c>
      <c r="AS755" s="2" t="str">
        <f t="shared" si="463"/>
        <v/>
      </c>
      <c r="AT755" s="2" t="str">
        <f t="shared" si="463"/>
        <v/>
      </c>
      <c r="AU755" s="2" t="str">
        <f t="shared" si="463"/>
        <v/>
      </c>
      <c r="AV755" s="2" t="str">
        <f t="shared" si="463"/>
        <v/>
      </c>
      <c r="AW755" s="2" t="str">
        <f t="shared" si="463"/>
        <v/>
      </c>
      <c r="AX755" s="2" t="str">
        <f t="shared" ref="AX755:BK764" si="464">IF($F755,OR(NOT(ISERROR(FIND(AX$2,$L755,1))),NOT(ISERROR(FIND(AX$3,$L755,1))),NOT(ISERROR(FIND(AX$4,$L755,1)))),"")</f>
        <v/>
      </c>
      <c r="AY755" s="2" t="str">
        <f t="shared" si="464"/>
        <v/>
      </c>
      <c r="AZ755" s="2" t="str">
        <f t="shared" si="464"/>
        <v/>
      </c>
      <c r="BA755" s="2" t="str">
        <f t="shared" si="464"/>
        <v/>
      </c>
      <c r="BB755" s="2" t="str">
        <f t="shared" si="464"/>
        <v/>
      </c>
      <c r="BC755" s="2" t="str">
        <f t="shared" si="464"/>
        <v/>
      </c>
      <c r="BD755" s="2" t="str">
        <f t="shared" si="464"/>
        <v/>
      </c>
      <c r="BE755" s="2" t="str">
        <f t="shared" si="464"/>
        <v/>
      </c>
      <c r="BF755" s="2" t="str">
        <f t="shared" si="464"/>
        <v/>
      </c>
      <c r="BG755" s="2" t="str">
        <f t="shared" si="464"/>
        <v/>
      </c>
      <c r="BH755" s="2" t="str">
        <f t="shared" si="464"/>
        <v/>
      </c>
      <c r="BI755" s="2" t="str">
        <f t="shared" si="464"/>
        <v/>
      </c>
      <c r="BJ755" s="2" t="str">
        <f t="shared" si="464"/>
        <v/>
      </c>
      <c r="BK755" s="2" t="str">
        <f t="shared" si="464"/>
        <v/>
      </c>
    </row>
    <row r="756" spans="1:63" x14ac:dyDescent="0.35">
      <c r="A756" s="2" t="str">
        <f>RawData!A752&amp;" "&amp;RawData!B752&amp;" "&amp;RawData!C752&amp;" "&amp;RawData!D752&amp;" "&amp;RawData!E752</f>
        <v xml:space="preserve">    </v>
      </c>
      <c r="B756" s="2" t="str">
        <f t="shared" si="432"/>
        <v/>
      </c>
      <c r="C756" s="2" t="e">
        <f t="shared" si="433"/>
        <v>#VALUE!</v>
      </c>
      <c r="D756" s="2" t="e">
        <f t="shared" si="434"/>
        <v>#VALUE!</v>
      </c>
      <c r="E756" s="2" t="e">
        <f t="shared" si="435"/>
        <v>#VALUE!</v>
      </c>
      <c r="F756" s="2" t="b">
        <f t="shared" si="436"/>
        <v>0</v>
      </c>
      <c r="G756" s="2" t="b">
        <f t="shared" si="437"/>
        <v>0</v>
      </c>
      <c r="I756" s="2" t="str">
        <f t="shared" si="444"/>
        <v/>
      </c>
      <c r="J756" s="2" t="str">
        <f t="shared" si="438"/>
        <v/>
      </c>
      <c r="K756" s="2" t="str">
        <f t="shared" si="439"/>
        <v/>
      </c>
      <c r="L756" s="2" t="str">
        <f t="shared" si="440"/>
        <v/>
      </c>
      <c r="N756" s="2" t="str">
        <f t="shared" si="441"/>
        <v/>
      </c>
      <c r="O756" s="2" t="str">
        <f t="shared" si="442"/>
        <v/>
      </c>
      <c r="P756" s="2" t="str">
        <f t="shared" si="443"/>
        <v/>
      </c>
      <c r="T756" s="2" t="str">
        <f t="shared" si="461"/>
        <v/>
      </c>
      <c r="U756" s="2" t="str">
        <f t="shared" si="461"/>
        <v/>
      </c>
      <c r="V756" s="2" t="str">
        <f t="shared" si="461"/>
        <v/>
      </c>
      <c r="W756" s="2" t="str">
        <f t="shared" si="461"/>
        <v/>
      </c>
      <c r="X756" s="2" t="str">
        <f t="shared" si="461"/>
        <v/>
      </c>
      <c r="Y756" s="2" t="str">
        <f t="shared" si="461"/>
        <v/>
      </c>
      <c r="Z756" s="2" t="str">
        <f t="shared" si="461"/>
        <v/>
      </c>
      <c r="AA756" s="2" t="str">
        <f t="shared" si="461"/>
        <v/>
      </c>
      <c r="AB756" s="2" t="str">
        <f t="shared" si="461"/>
        <v/>
      </c>
      <c r="AC756" s="2" t="str">
        <f t="shared" si="461"/>
        <v/>
      </c>
      <c r="AD756" s="2" t="str">
        <f t="shared" si="462"/>
        <v/>
      </c>
      <c r="AE756" s="2" t="str">
        <f t="shared" si="462"/>
        <v/>
      </c>
      <c r="AF756" s="2" t="str">
        <f t="shared" si="462"/>
        <v/>
      </c>
      <c r="AG756" s="2" t="str">
        <f t="shared" si="462"/>
        <v/>
      </c>
      <c r="AH756" s="2" t="str">
        <f t="shared" si="462"/>
        <v/>
      </c>
      <c r="AI756" s="2" t="str">
        <f t="shared" si="462"/>
        <v/>
      </c>
      <c r="AJ756" s="2" t="str">
        <f t="shared" si="462"/>
        <v/>
      </c>
      <c r="AK756" s="2" t="str">
        <f t="shared" si="462"/>
        <v/>
      </c>
      <c r="AL756" s="2" t="str">
        <f t="shared" si="462"/>
        <v/>
      </c>
      <c r="AM756" s="2" t="str">
        <f t="shared" si="462"/>
        <v/>
      </c>
      <c r="AN756" s="2" t="str">
        <f t="shared" si="463"/>
        <v/>
      </c>
      <c r="AO756" s="2" t="str">
        <f t="shared" si="463"/>
        <v/>
      </c>
      <c r="AP756" s="2" t="str">
        <f t="shared" si="463"/>
        <v/>
      </c>
      <c r="AQ756" s="2" t="str">
        <f t="shared" si="463"/>
        <v/>
      </c>
      <c r="AR756" s="2" t="str">
        <f t="shared" si="463"/>
        <v/>
      </c>
      <c r="AS756" s="2" t="str">
        <f t="shared" si="463"/>
        <v/>
      </c>
      <c r="AT756" s="2" t="str">
        <f t="shared" si="463"/>
        <v/>
      </c>
      <c r="AU756" s="2" t="str">
        <f t="shared" si="463"/>
        <v/>
      </c>
      <c r="AV756" s="2" t="str">
        <f t="shared" si="463"/>
        <v/>
      </c>
      <c r="AW756" s="2" t="str">
        <f t="shared" si="463"/>
        <v/>
      </c>
      <c r="AX756" s="2" t="str">
        <f t="shared" si="464"/>
        <v/>
      </c>
      <c r="AY756" s="2" t="str">
        <f t="shared" si="464"/>
        <v/>
      </c>
      <c r="AZ756" s="2" t="str">
        <f t="shared" si="464"/>
        <v/>
      </c>
      <c r="BA756" s="2" t="str">
        <f t="shared" si="464"/>
        <v/>
      </c>
      <c r="BB756" s="2" t="str">
        <f t="shared" si="464"/>
        <v/>
      </c>
      <c r="BC756" s="2" t="str">
        <f t="shared" si="464"/>
        <v/>
      </c>
      <c r="BD756" s="2" t="str">
        <f t="shared" si="464"/>
        <v/>
      </c>
      <c r="BE756" s="2" t="str">
        <f t="shared" si="464"/>
        <v/>
      </c>
      <c r="BF756" s="2" t="str">
        <f t="shared" si="464"/>
        <v/>
      </c>
      <c r="BG756" s="2" t="str">
        <f t="shared" si="464"/>
        <v/>
      </c>
      <c r="BH756" s="2" t="str">
        <f t="shared" si="464"/>
        <v/>
      </c>
      <c r="BI756" s="2" t="str">
        <f t="shared" si="464"/>
        <v/>
      </c>
      <c r="BJ756" s="2" t="str">
        <f t="shared" si="464"/>
        <v/>
      </c>
      <c r="BK756" s="2" t="str">
        <f t="shared" si="464"/>
        <v/>
      </c>
    </row>
    <row r="757" spans="1:63" x14ac:dyDescent="0.35">
      <c r="A757" s="2" t="str">
        <f>RawData!A753&amp;" "&amp;RawData!B753&amp;" "&amp;RawData!C753&amp;" "&amp;RawData!D753&amp;" "&amp;RawData!E753</f>
        <v xml:space="preserve"> 2007 DC600A Tapes   </v>
      </c>
      <c r="B757" s="2" t="str">
        <f t="shared" si="432"/>
        <v>2007 DC600A Tapes</v>
      </c>
      <c r="C757" s="2">
        <f t="shared" si="433"/>
        <v>5</v>
      </c>
      <c r="D757" s="2">
        <f t="shared" si="434"/>
        <v>12</v>
      </c>
      <c r="E757" s="2" t="e">
        <f t="shared" si="435"/>
        <v>#VALUE!</v>
      </c>
      <c r="F757" s="2" t="b">
        <f t="shared" si="436"/>
        <v>0</v>
      </c>
      <c r="G757" s="2" t="b">
        <f t="shared" si="437"/>
        <v>0</v>
      </c>
      <c r="I757" s="2">
        <f t="shared" si="444"/>
        <v>2007</v>
      </c>
      <c r="J757" s="2" t="str">
        <f t="shared" si="438"/>
        <v/>
      </c>
      <c r="K757" s="2" t="str">
        <f t="shared" si="439"/>
        <v/>
      </c>
      <c r="L757" s="2" t="str">
        <f t="shared" si="440"/>
        <v>2007 DC600A Tapes</v>
      </c>
      <c r="N757" s="2" t="str">
        <f t="shared" si="441"/>
        <v/>
      </c>
      <c r="O757" s="2" t="str">
        <f t="shared" si="442"/>
        <v/>
      </c>
      <c r="P757" s="2" t="str">
        <f t="shared" si="443"/>
        <v/>
      </c>
      <c r="T757" s="2" t="str">
        <f t="shared" si="461"/>
        <v/>
      </c>
      <c r="U757" s="2" t="str">
        <f t="shared" si="461"/>
        <v/>
      </c>
      <c r="V757" s="2" t="str">
        <f t="shared" si="461"/>
        <v/>
      </c>
      <c r="W757" s="2" t="str">
        <f t="shared" si="461"/>
        <v/>
      </c>
      <c r="X757" s="2" t="str">
        <f t="shared" si="461"/>
        <v/>
      </c>
      <c r="Y757" s="2" t="str">
        <f t="shared" si="461"/>
        <v/>
      </c>
      <c r="Z757" s="2" t="str">
        <f t="shared" si="461"/>
        <v/>
      </c>
      <c r="AA757" s="2" t="str">
        <f t="shared" si="461"/>
        <v/>
      </c>
      <c r="AB757" s="2" t="str">
        <f t="shared" si="461"/>
        <v/>
      </c>
      <c r="AC757" s="2" t="str">
        <f t="shared" si="461"/>
        <v/>
      </c>
      <c r="AD757" s="2" t="str">
        <f t="shared" si="462"/>
        <v/>
      </c>
      <c r="AE757" s="2" t="str">
        <f t="shared" si="462"/>
        <v/>
      </c>
      <c r="AF757" s="2" t="str">
        <f t="shared" si="462"/>
        <v/>
      </c>
      <c r="AG757" s="2" t="str">
        <f t="shared" si="462"/>
        <v/>
      </c>
      <c r="AH757" s="2" t="str">
        <f t="shared" si="462"/>
        <v/>
      </c>
      <c r="AI757" s="2" t="str">
        <f t="shared" si="462"/>
        <v/>
      </c>
      <c r="AJ757" s="2" t="str">
        <f t="shared" si="462"/>
        <v/>
      </c>
      <c r="AK757" s="2" t="str">
        <f t="shared" si="462"/>
        <v/>
      </c>
      <c r="AL757" s="2" t="str">
        <f t="shared" si="462"/>
        <v/>
      </c>
      <c r="AM757" s="2" t="str">
        <f t="shared" si="462"/>
        <v/>
      </c>
      <c r="AN757" s="2" t="str">
        <f t="shared" si="463"/>
        <v/>
      </c>
      <c r="AO757" s="2" t="str">
        <f t="shared" si="463"/>
        <v/>
      </c>
      <c r="AP757" s="2" t="str">
        <f t="shared" si="463"/>
        <v/>
      </c>
      <c r="AQ757" s="2" t="str">
        <f t="shared" si="463"/>
        <v/>
      </c>
      <c r="AR757" s="2" t="str">
        <f t="shared" si="463"/>
        <v/>
      </c>
      <c r="AS757" s="2" t="str">
        <f t="shared" si="463"/>
        <v/>
      </c>
      <c r="AT757" s="2" t="str">
        <f t="shared" si="463"/>
        <v/>
      </c>
      <c r="AU757" s="2" t="str">
        <f t="shared" si="463"/>
        <v/>
      </c>
      <c r="AV757" s="2" t="str">
        <f t="shared" si="463"/>
        <v/>
      </c>
      <c r="AW757" s="2" t="str">
        <f t="shared" si="463"/>
        <v/>
      </c>
      <c r="AX757" s="2" t="str">
        <f t="shared" si="464"/>
        <v/>
      </c>
      <c r="AY757" s="2" t="str">
        <f t="shared" si="464"/>
        <v/>
      </c>
      <c r="AZ757" s="2" t="str">
        <f t="shared" si="464"/>
        <v/>
      </c>
      <c r="BA757" s="2" t="str">
        <f t="shared" si="464"/>
        <v/>
      </c>
      <c r="BB757" s="2" t="str">
        <f t="shared" si="464"/>
        <v/>
      </c>
      <c r="BC757" s="2" t="str">
        <f t="shared" si="464"/>
        <v/>
      </c>
      <c r="BD757" s="2" t="str">
        <f t="shared" si="464"/>
        <v/>
      </c>
      <c r="BE757" s="2" t="str">
        <f t="shared" si="464"/>
        <v/>
      </c>
      <c r="BF757" s="2" t="str">
        <f t="shared" si="464"/>
        <v/>
      </c>
      <c r="BG757" s="2" t="str">
        <f t="shared" si="464"/>
        <v/>
      </c>
      <c r="BH757" s="2" t="str">
        <f t="shared" si="464"/>
        <v/>
      </c>
      <c r="BI757" s="2" t="str">
        <f t="shared" si="464"/>
        <v/>
      </c>
      <c r="BJ757" s="2" t="str">
        <f t="shared" si="464"/>
        <v/>
      </c>
      <c r="BK757" s="2" t="str">
        <f t="shared" si="464"/>
        <v/>
      </c>
    </row>
    <row r="758" spans="1:63" ht="43.5" x14ac:dyDescent="0.35">
      <c r="A758" s="2" t="str">
        <f>RawData!A754&amp;" "&amp;RawData!B754&amp;" "&amp;RawData!C754&amp;" "&amp;RawData!D754&amp;" "&amp;RawData!E754</f>
        <v xml:space="preserve">641 20070701 ftar -cuv /dev/rqic/0 . of SYS03 DISK D00 UNIX partition 0  </v>
      </c>
      <c r="B758" s="2" t="str">
        <f t="shared" si="432"/>
        <v>641 20070701 ftar -cuv /dev/rqic/0 . of SYS03 DISK D00 UNIX partition 0</v>
      </c>
      <c r="C758" s="2">
        <f t="shared" si="433"/>
        <v>4</v>
      </c>
      <c r="D758" s="2">
        <f t="shared" si="434"/>
        <v>13</v>
      </c>
      <c r="E758" s="2">
        <f t="shared" si="435"/>
        <v>18</v>
      </c>
      <c r="F758" s="2" t="b">
        <f t="shared" si="436"/>
        <v>1</v>
      </c>
      <c r="G758" s="2" t="b">
        <f t="shared" si="437"/>
        <v>1</v>
      </c>
      <c r="I758" s="2">
        <f t="shared" si="444"/>
        <v>641</v>
      </c>
      <c r="J758" s="2" t="str">
        <f t="shared" si="438"/>
        <v>20070701</v>
      </c>
      <c r="K758" s="2" t="str">
        <f t="shared" si="439"/>
        <v>ftar</v>
      </c>
      <c r="L758" s="2" t="str">
        <f t="shared" si="440"/>
        <v>-cuv /dev/rqic/0 . of SYS03 DISK D00 UNIX partition 0</v>
      </c>
      <c r="N758" s="2" t="b">
        <f t="shared" si="441"/>
        <v>0</v>
      </c>
      <c r="O758" s="2" t="b">
        <f t="shared" si="442"/>
        <v>0</v>
      </c>
      <c r="P758" s="2" t="str">
        <f t="shared" si="443"/>
        <v>ftar</v>
      </c>
      <c r="T758" s="2" t="b">
        <f t="shared" si="461"/>
        <v>0</v>
      </c>
      <c r="U758" s="2" t="b">
        <f t="shared" si="461"/>
        <v>0</v>
      </c>
      <c r="V758" s="2" t="b">
        <f t="shared" si="461"/>
        <v>0</v>
      </c>
      <c r="W758" s="2" t="b">
        <f t="shared" si="461"/>
        <v>0</v>
      </c>
      <c r="X758" s="2" t="b">
        <f t="shared" si="461"/>
        <v>0</v>
      </c>
      <c r="Y758" s="2" t="b">
        <f t="shared" si="461"/>
        <v>0</v>
      </c>
      <c r="Z758" s="2" t="b">
        <f t="shared" si="461"/>
        <v>0</v>
      </c>
      <c r="AA758" s="2" t="b">
        <f t="shared" si="461"/>
        <v>0</v>
      </c>
      <c r="AB758" s="2" t="b">
        <f t="shared" si="461"/>
        <v>0</v>
      </c>
      <c r="AC758" s="2" t="b">
        <f t="shared" si="461"/>
        <v>0</v>
      </c>
      <c r="AD758" s="2" t="b">
        <f t="shared" si="462"/>
        <v>0</v>
      </c>
      <c r="AE758" s="2" t="b">
        <f t="shared" si="462"/>
        <v>0</v>
      </c>
      <c r="AF758" s="2" t="b">
        <f t="shared" si="462"/>
        <v>0</v>
      </c>
      <c r="AG758" s="2" t="b">
        <f t="shared" si="462"/>
        <v>0</v>
      </c>
      <c r="AH758" s="2" t="b">
        <f t="shared" si="462"/>
        <v>0</v>
      </c>
      <c r="AI758" s="2" t="b">
        <f t="shared" si="462"/>
        <v>0</v>
      </c>
      <c r="AJ758" s="2" t="b">
        <f t="shared" si="462"/>
        <v>0</v>
      </c>
      <c r="AK758" s="2" t="b">
        <f t="shared" si="462"/>
        <v>0</v>
      </c>
      <c r="AL758" s="2" t="b">
        <f t="shared" si="462"/>
        <v>0</v>
      </c>
      <c r="AM758" s="2" t="b">
        <f t="shared" si="462"/>
        <v>0</v>
      </c>
      <c r="AN758" s="2" t="b">
        <f t="shared" si="463"/>
        <v>0</v>
      </c>
      <c r="AO758" s="2" t="b">
        <f t="shared" si="463"/>
        <v>0</v>
      </c>
      <c r="AP758" s="2" t="b">
        <f t="shared" si="463"/>
        <v>0</v>
      </c>
      <c r="AQ758" s="2" t="b">
        <f t="shared" si="463"/>
        <v>0</v>
      </c>
      <c r="AR758" s="2" t="b">
        <f t="shared" si="463"/>
        <v>0</v>
      </c>
      <c r="AS758" s="2" t="b">
        <f t="shared" si="463"/>
        <v>0</v>
      </c>
      <c r="AT758" s="2" t="b">
        <f t="shared" si="463"/>
        <v>1</v>
      </c>
      <c r="AU758" s="2" t="b">
        <f t="shared" si="463"/>
        <v>1</v>
      </c>
      <c r="AV758" s="2" t="b">
        <f t="shared" si="463"/>
        <v>1</v>
      </c>
      <c r="AW758" s="2" t="b">
        <f t="shared" si="463"/>
        <v>1</v>
      </c>
      <c r="AX758" s="2" t="b">
        <f t="shared" si="464"/>
        <v>1</v>
      </c>
      <c r="AY758" s="2" t="b">
        <f t="shared" si="464"/>
        <v>1</v>
      </c>
      <c r="AZ758" s="2" t="b">
        <f t="shared" si="464"/>
        <v>1</v>
      </c>
      <c r="BA758" s="2" t="b">
        <f t="shared" si="464"/>
        <v>1</v>
      </c>
      <c r="BB758" s="2" t="b">
        <f t="shared" si="464"/>
        <v>1</v>
      </c>
      <c r="BC758" s="2" t="b">
        <f t="shared" si="464"/>
        <v>1</v>
      </c>
      <c r="BD758" s="2" t="b">
        <f t="shared" si="464"/>
        <v>1</v>
      </c>
      <c r="BE758" s="2" t="b">
        <f t="shared" si="464"/>
        <v>1</v>
      </c>
      <c r="BF758" s="2" t="b">
        <f t="shared" si="464"/>
        <v>1</v>
      </c>
      <c r="BG758" s="2" t="b">
        <f t="shared" si="464"/>
        <v>1</v>
      </c>
      <c r="BH758" s="2" t="b">
        <f t="shared" si="464"/>
        <v>1</v>
      </c>
      <c r="BI758" s="2" t="b">
        <f t="shared" si="464"/>
        <v>1</v>
      </c>
      <c r="BJ758" s="2" t="b">
        <f t="shared" si="464"/>
        <v>1</v>
      </c>
      <c r="BK758" s="2" t="b">
        <f t="shared" si="464"/>
        <v>1</v>
      </c>
    </row>
    <row r="759" spans="1:63" ht="43.5" x14ac:dyDescent="0.35">
      <c r="A759" s="2" t="str">
        <f>RawData!A755&amp;" "&amp;RawData!B755&amp;" "&amp;RawData!C755&amp;" "&amp;RawData!D755&amp;" "&amp;RawData!E755</f>
        <v xml:space="preserve">642 20070701 backup vif /dev/rqic/0  of SYS03 DISK D00 UNIX partition 0  </v>
      </c>
      <c r="B759" s="2" t="str">
        <f t="shared" si="432"/>
        <v>642 20070701 backup vif /dev/rqic/0 of SYS03 DISK D00 UNIX partition 0</v>
      </c>
      <c r="C759" s="2">
        <f t="shared" si="433"/>
        <v>4</v>
      </c>
      <c r="D759" s="2">
        <f t="shared" si="434"/>
        <v>13</v>
      </c>
      <c r="E759" s="2">
        <f t="shared" si="435"/>
        <v>20</v>
      </c>
      <c r="F759" s="2" t="b">
        <f t="shared" si="436"/>
        <v>1</v>
      </c>
      <c r="G759" s="2" t="b">
        <f t="shared" si="437"/>
        <v>1</v>
      </c>
      <c r="I759" s="2">
        <f t="shared" si="444"/>
        <v>642</v>
      </c>
      <c r="J759" s="2" t="str">
        <f t="shared" si="438"/>
        <v>20070701</v>
      </c>
      <c r="K759" s="2" t="str">
        <f t="shared" si="439"/>
        <v>backup</v>
      </c>
      <c r="L759" s="2" t="str">
        <f t="shared" si="440"/>
        <v>vif /dev/rqic/0 of SYS03 DISK D00 UNIX partition 0</v>
      </c>
      <c r="N759" s="2" t="b">
        <f t="shared" si="441"/>
        <v>0</v>
      </c>
      <c r="O759" s="2" t="b">
        <f t="shared" si="442"/>
        <v>0</v>
      </c>
      <c r="P759" s="2" t="str">
        <f t="shared" si="443"/>
        <v>backup</v>
      </c>
      <c r="T759" s="2" t="b">
        <f t="shared" si="461"/>
        <v>0</v>
      </c>
      <c r="U759" s="2" t="b">
        <f t="shared" si="461"/>
        <v>0</v>
      </c>
      <c r="V759" s="2" t="b">
        <f t="shared" si="461"/>
        <v>0</v>
      </c>
      <c r="W759" s="2" t="b">
        <f t="shared" si="461"/>
        <v>0</v>
      </c>
      <c r="X759" s="2" t="b">
        <f t="shared" si="461"/>
        <v>0</v>
      </c>
      <c r="Y759" s="2" t="b">
        <f t="shared" si="461"/>
        <v>0</v>
      </c>
      <c r="Z759" s="2" t="b">
        <f t="shared" si="461"/>
        <v>0</v>
      </c>
      <c r="AA759" s="2" t="b">
        <f t="shared" si="461"/>
        <v>0</v>
      </c>
      <c r="AB759" s="2" t="b">
        <f t="shared" si="461"/>
        <v>0</v>
      </c>
      <c r="AC759" s="2" t="b">
        <f t="shared" si="461"/>
        <v>0</v>
      </c>
      <c r="AD759" s="2" t="b">
        <f t="shared" si="462"/>
        <v>0</v>
      </c>
      <c r="AE759" s="2" t="b">
        <f t="shared" si="462"/>
        <v>0</v>
      </c>
      <c r="AF759" s="2" t="b">
        <f t="shared" si="462"/>
        <v>0</v>
      </c>
      <c r="AG759" s="2" t="b">
        <f t="shared" si="462"/>
        <v>0</v>
      </c>
      <c r="AH759" s="2" t="b">
        <f t="shared" si="462"/>
        <v>0</v>
      </c>
      <c r="AI759" s="2" t="b">
        <f t="shared" si="462"/>
        <v>0</v>
      </c>
      <c r="AJ759" s="2" t="b">
        <f t="shared" si="462"/>
        <v>0</v>
      </c>
      <c r="AK759" s="2" t="b">
        <f t="shared" si="462"/>
        <v>0</v>
      </c>
      <c r="AL759" s="2" t="b">
        <f t="shared" si="462"/>
        <v>0</v>
      </c>
      <c r="AM759" s="2" t="b">
        <f t="shared" si="462"/>
        <v>0</v>
      </c>
      <c r="AN759" s="2" t="b">
        <f t="shared" si="463"/>
        <v>0</v>
      </c>
      <c r="AO759" s="2" t="b">
        <f t="shared" si="463"/>
        <v>0</v>
      </c>
      <c r="AP759" s="2" t="b">
        <f t="shared" si="463"/>
        <v>0</v>
      </c>
      <c r="AQ759" s="2" t="b">
        <f t="shared" si="463"/>
        <v>0</v>
      </c>
      <c r="AR759" s="2" t="b">
        <f t="shared" si="463"/>
        <v>0</v>
      </c>
      <c r="AS759" s="2" t="b">
        <f t="shared" si="463"/>
        <v>0</v>
      </c>
      <c r="AT759" s="2" t="b">
        <f t="shared" si="463"/>
        <v>1</v>
      </c>
      <c r="AU759" s="2" t="b">
        <f t="shared" si="463"/>
        <v>1</v>
      </c>
      <c r="AV759" s="2" t="b">
        <f t="shared" si="463"/>
        <v>1</v>
      </c>
      <c r="AW759" s="2" t="b">
        <f t="shared" si="463"/>
        <v>1</v>
      </c>
      <c r="AX759" s="2" t="b">
        <f t="shared" si="464"/>
        <v>1</v>
      </c>
      <c r="AY759" s="2" t="b">
        <f t="shared" si="464"/>
        <v>1</v>
      </c>
      <c r="AZ759" s="2" t="b">
        <f t="shared" si="464"/>
        <v>1</v>
      </c>
      <c r="BA759" s="2" t="b">
        <f t="shared" si="464"/>
        <v>1</v>
      </c>
      <c r="BB759" s="2" t="b">
        <f t="shared" si="464"/>
        <v>1</v>
      </c>
      <c r="BC759" s="2" t="b">
        <f t="shared" si="464"/>
        <v>1</v>
      </c>
      <c r="BD759" s="2" t="b">
        <f t="shared" si="464"/>
        <v>1</v>
      </c>
      <c r="BE759" s="2" t="b">
        <f t="shared" si="464"/>
        <v>1</v>
      </c>
      <c r="BF759" s="2" t="b">
        <f t="shared" si="464"/>
        <v>1</v>
      </c>
      <c r="BG759" s="2" t="b">
        <f t="shared" si="464"/>
        <v>1</v>
      </c>
      <c r="BH759" s="2" t="b">
        <f t="shared" si="464"/>
        <v>1</v>
      </c>
      <c r="BI759" s="2" t="b">
        <f t="shared" si="464"/>
        <v>1</v>
      </c>
      <c r="BJ759" s="2" t="b">
        <f t="shared" si="464"/>
        <v>1</v>
      </c>
      <c r="BK759" s="2" t="b">
        <f t="shared" si="464"/>
        <v>1</v>
      </c>
    </row>
    <row r="760" spans="1:63" ht="29" x14ac:dyDescent="0.35">
      <c r="A760" s="2" t="str">
        <f>RawData!A756&amp;" "&amp;RawData!B756&amp;" "&amp;RawData!C756&amp;" "&amp;RawData!D756&amp;" "&amp;RawData!E756</f>
        <v xml:space="preserve">643 20071028 SYS05 D09.0 ftar -cuv of the unix partition  </v>
      </c>
      <c r="B760" s="2" t="str">
        <f t="shared" si="432"/>
        <v>643 20071028 SYS05 D09.0 ftar -cuv of the unix partition</v>
      </c>
      <c r="C760" s="2">
        <f t="shared" si="433"/>
        <v>4</v>
      </c>
      <c r="D760" s="2">
        <f t="shared" si="434"/>
        <v>13</v>
      </c>
      <c r="E760" s="2">
        <f t="shared" si="435"/>
        <v>19</v>
      </c>
      <c r="F760" s="2" t="b">
        <f t="shared" si="436"/>
        <v>1</v>
      </c>
      <c r="G760" s="2" t="b">
        <f t="shared" si="437"/>
        <v>1</v>
      </c>
      <c r="I760" s="2">
        <f t="shared" si="444"/>
        <v>643</v>
      </c>
      <c r="J760" s="2" t="str">
        <f t="shared" si="438"/>
        <v>20071028</v>
      </c>
      <c r="K760" s="2" t="str">
        <f t="shared" si="439"/>
        <v>SYS05</v>
      </c>
      <c r="L760" s="2" t="str">
        <f t="shared" si="440"/>
        <v>D09.0 ftar -cuv of the unix partition</v>
      </c>
      <c r="N760" s="2" t="b">
        <f t="shared" si="441"/>
        <v>0</v>
      </c>
      <c r="O760" s="2" t="b">
        <f t="shared" si="442"/>
        <v>0</v>
      </c>
      <c r="P760" s="2" t="str">
        <f t="shared" si="443"/>
        <v>SYS05</v>
      </c>
      <c r="T760" s="2" t="b">
        <f t="shared" si="461"/>
        <v>0</v>
      </c>
      <c r="U760" s="2" t="b">
        <f t="shared" si="461"/>
        <v>0</v>
      </c>
      <c r="V760" s="2" t="b">
        <f t="shared" si="461"/>
        <v>0</v>
      </c>
      <c r="W760" s="2" t="b">
        <f t="shared" si="461"/>
        <v>0</v>
      </c>
      <c r="X760" s="2" t="b">
        <f t="shared" si="461"/>
        <v>0</v>
      </c>
      <c r="Y760" s="2" t="b">
        <f t="shared" si="461"/>
        <v>0</v>
      </c>
      <c r="Z760" s="2" t="b">
        <f t="shared" si="461"/>
        <v>0</v>
      </c>
      <c r="AA760" s="2" t="b">
        <f t="shared" si="461"/>
        <v>0</v>
      </c>
      <c r="AB760" s="2" t="b">
        <f t="shared" si="461"/>
        <v>0</v>
      </c>
      <c r="AC760" s="2" t="b">
        <f t="shared" si="461"/>
        <v>0</v>
      </c>
      <c r="AD760" s="2" t="b">
        <f t="shared" si="462"/>
        <v>0</v>
      </c>
      <c r="AE760" s="2" t="b">
        <f t="shared" si="462"/>
        <v>0</v>
      </c>
      <c r="AF760" s="2" t="b">
        <f t="shared" si="462"/>
        <v>0</v>
      </c>
      <c r="AG760" s="2" t="b">
        <f t="shared" si="462"/>
        <v>0</v>
      </c>
      <c r="AH760" s="2" t="b">
        <f t="shared" si="462"/>
        <v>0</v>
      </c>
      <c r="AI760" s="2" t="b">
        <f t="shared" si="462"/>
        <v>0</v>
      </c>
      <c r="AJ760" s="2" t="b">
        <f t="shared" si="462"/>
        <v>0</v>
      </c>
      <c r="AK760" s="2" t="b">
        <f t="shared" si="462"/>
        <v>0</v>
      </c>
      <c r="AL760" s="2" t="b">
        <f t="shared" si="462"/>
        <v>0</v>
      </c>
      <c r="AM760" s="2" t="b">
        <f t="shared" si="462"/>
        <v>0</v>
      </c>
      <c r="AN760" s="2" t="b">
        <f t="shared" si="463"/>
        <v>0</v>
      </c>
      <c r="AO760" s="2" t="b">
        <f t="shared" si="463"/>
        <v>0</v>
      </c>
      <c r="AP760" s="2" t="b">
        <f t="shared" si="463"/>
        <v>0</v>
      </c>
      <c r="AQ760" s="2" t="b">
        <f t="shared" si="463"/>
        <v>0</v>
      </c>
      <c r="AR760" s="2" t="b">
        <f t="shared" si="463"/>
        <v>0</v>
      </c>
      <c r="AS760" s="2" t="b">
        <f t="shared" si="463"/>
        <v>0</v>
      </c>
      <c r="AT760" s="2" t="b">
        <f t="shared" si="463"/>
        <v>1</v>
      </c>
      <c r="AU760" s="2" t="b">
        <f t="shared" si="463"/>
        <v>1</v>
      </c>
      <c r="AV760" s="2" t="b">
        <f t="shared" si="463"/>
        <v>1</v>
      </c>
      <c r="AW760" s="2" t="b">
        <f t="shared" si="463"/>
        <v>1</v>
      </c>
      <c r="AX760" s="2" t="b">
        <f t="shared" si="464"/>
        <v>1</v>
      </c>
      <c r="AY760" s="2" t="b">
        <f t="shared" si="464"/>
        <v>1</v>
      </c>
      <c r="AZ760" s="2" t="b">
        <f t="shared" si="464"/>
        <v>1</v>
      </c>
      <c r="BA760" s="2" t="b">
        <f t="shared" si="464"/>
        <v>1</v>
      </c>
      <c r="BB760" s="2" t="b">
        <f t="shared" si="464"/>
        <v>1</v>
      </c>
      <c r="BC760" s="2" t="b">
        <f t="shared" si="464"/>
        <v>1</v>
      </c>
      <c r="BD760" s="2" t="b">
        <f t="shared" si="464"/>
        <v>1</v>
      </c>
      <c r="BE760" s="2" t="b">
        <f t="shared" si="464"/>
        <v>1</v>
      </c>
      <c r="BF760" s="2" t="b">
        <f t="shared" si="464"/>
        <v>1</v>
      </c>
      <c r="BG760" s="2" t="b">
        <f t="shared" si="464"/>
        <v>1</v>
      </c>
      <c r="BH760" s="2" t="b">
        <f t="shared" si="464"/>
        <v>1</v>
      </c>
      <c r="BI760" s="2" t="b">
        <f t="shared" si="464"/>
        <v>1</v>
      </c>
      <c r="BJ760" s="2" t="b">
        <f t="shared" si="464"/>
        <v>1</v>
      </c>
      <c r="BK760" s="2" t="b">
        <f t="shared" si="464"/>
        <v>1</v>
      </c>
    </row>
    <row r="761" spans="1:63" ht="29" x14ac:dyDescent="0.35">
      <c r="A761" s="2" t="str">
        <f>RawData!A757&amp;" "&amp;RawData!B757&amp;" "&amp;RawData!C757&amp;" "&amp;RawData!D757&amp;" "&amp;RawData!E757</f>
        <v xml:space="preserve">644 20070107 ftar -cuv sys05  UNIX files  </v>
      </c>
      <c r="B761" s="2" t="str">
        <f t="shared" si="432"/>
        <v>644 20070107 ftar -cuv sys05 UNIX files</v>
      </c>
      <c r="C761" s="2">
        <f t="shared" si="433"/>
        <v>4</v>
      </c>
      <c r="D761" s="2">
        <f t="shared" si="434"/>
        <v>13</v>
      </c>
      <c r="E761" s="2">
        <f t="shared" si="435"/>
        <v>18</v>
      </c>
      <c r="F761" s="2" t="b">
        <f t="shared" si="436"/>
        <v>1</v>
      </c>
      <c r="G761" s="2" t="b">
        <f t="shared" si="437"/>
        <v>1</v>
      </c>
      <c r="I761" s="2">
        <f t="shared" si="444"/>
        <v>644</v>
      </c>
      <c r="J761" s="2" t="str">
        <f t="shared" si="438"/>
        <v>20070107</v>
      </c>
      <c r="K761" s="2" t="str">
        <f t="shared" si="439"/>
        <v>ftar</v>
      </c>
      <c r="L761" s="2" t="str">
        <f t="shared" si="440"/>
        <v>-cuv sys05 UNIX files</v>
      </c>
      <c r="N761" s="2" t="b">
        <f t="shared" si="441"/>
        <v>0</v>
      </c>
      <c r="O761" s="2" t="b">
        <f t="shared" si="442"/>
        <v>0</v>
      </c>
      <c r="P761" s="2" t="str">
        <f t="shared" si="443"/>
        <v>ftar</v>
      </c>
      <c r="T761" s="2" t="b">
        <f t="shared" si="461"/>
        <v>0</v>
      </c>
      <c r="U761" s="2" t="b">
        <f t="shared" si="461"/>
        <v>0</v>
      </c>
      <c r="V761" s="2" t="b">
        <f t="shared" si="461"/>
        <v>0</v>
      </c>
      <c r="W761" s="2" t="b">
        <f t="shared" si="461"/>
        <v>0</v>
      </c>
      <c r="X761" s="2" t="b">
        <f t="shared" si="461"/>
        <v>0</v>
      </c>
      <c r="Y761" s="2" t="b">
        <f t="shared" si="461"/>
        <v>0</v>
      </c>
      <c r="Z761" s="2" t="b">
        <f t="shared" si="461"/>
        <v>0</v>
      </c>
      <c r="AA761" s="2" t="b">
        <f t="shared" si="461"/>
        <v>0</v>
      </c>
      <c r="AB761" s="2" t="b">
        <f t="shared" si="461"/>
        <v>0</v>
      </c>
      <c r="AC761" s="2" t="b">
        <f t="shared" si="461"/>
        <v>0</v>
      </c>
      <c r="AD761" s="2" t="b">
        <f t="shared" si="462"/>
        <v>0</v>
      </c>
      <c r="AE761" s="2" t="b">
        <f t="shared" si="462"/>
        <v>0</v>
      </c>
      <c r="AF761" s="2" t="b">
        <f t="shared" si="462"/>
        <v>0</v>
      </c>
      <c r="AG761" s="2" t="b">
        <f t="shared" si="462"/>
        <v>0</v>
      </c>
      <c r="AH761" s="2" t="b">
        <f t="shared" si="462"/>
        <v>0</v>
      </c>
      <c r="AI761" s="2" t="b">
        <f t="shared" si="462"/>
        <v>0</v>
      </c>
      <c r="AJ761" s="2" t="b">
        <f t="shared" si="462"/>
        <v>0</v>
      </c>
      <c r="AK761" s="2" t="b">
        <f t="shared" si="462"/>
        <v>0</v>
      </c>
      <c r="AL761" s="2" t="b">
        <f t="shared" si="462"/>
        <v>0</v>
      </c>
      <c r="AM761" s="2" t="b">
        <f t="shared" si="462"/>
        <v>0</v>
      </c>
      <c r="AN761" s="2" t="b">
        <f t="shared" si="463"/>
        <v>0</v>
      </c>
      <c r="AO761" s="2" t="b">
        <f t="shared" si="463"/>
        <v>0</v>
      </c>
      <c r="AP761" s="2" t="b">
        <f t="shared" si="463"/>
        <v>0</v>
      </c>
      <c r="AQ761" s="2" t="b">
        <f t="shared" si="463"/>
        <v>0</v>
      </c>
      <c r="AR761" s="2" t="b">
        <f t="shared" si="463"/>
        <v>0</v>
      </c>
      <c r="AS761" s="2" t="b">
        <f t="shared" si="463"/>
        <v>0</v>
      </c>
      <c r="AT761" s="2" t="b">
        <f t="shared" si="463"/>
        <v>1</v>
      </c>
      <c r="AU761" s="2" t="b">
        <f t="shared" si="463"/>
        <v>1</v>
      </c>
      <c r="AV761" s="2" t="b">
        <f t="shared" si="463"/>
        <v>1</v>
      </c>
      <c r="AW761" s="2" t="b">
        <f t="shared" si="463"/>
        <v>1</v>
      </c>
      <c r="AX761" s="2" t="b">
        <f t="shared" si="464"/>
        <v>1</v>
      </c>
      <c r="AY761" s="2" t="b">
        <f t="shared" si="464"/>
        <v>1</v>
      </c>
      <c r="AZ761" s="2" t="b">
        <f t="shared" si="464"/>
        <v>1</v>
      </c>
      <c r="BA761" s="2" t="b">
        <f t="shared" si="464"/>
        <v>1</v>
      </c>
      <c r="BB761" s="2" t="b">
        <f t="shared" si="464"/>
        <v>1</v>
      </c>
      <c r="BC761" s="2" t="b">
        <f t="shared" si="464"/>
        <v>1</v>
      </c>
      <c r="BD761" s="2" t="b">
        <f t="shared" si="464"/>
        <v>1</v>
      </c>
      <c r="BE761" s="2" t="b">
        <f t="shared" si="464"/>
        <v>1</v>
      </c>
      <c r="BF761" s="2" t="b">
        <f t="shared" si="464"/>
        <v>1</v>
      </c>
      <c r="BG761" s="2" t="b">
        <f t="shared" si="464"/>
        <v>1</v>
      </c>
      <c r="BH761" s="2" t="b">
        <f t="shared" si="464"/>
        <v>1</v>
      </c>
      <c r="BI761" s="2" t="b">
        <f t="shared" si="464"/>
        <v>1</v>
      </c>
      <c r="BJ761" s="2" t="b">
        <f t="shared" si="464"/>
        <v>1</v>
      </c>
      <c r="BK761" s="2" t="b">
        <f t="shared" si="464"/>
        <v>1</v>
      </c>
    </row>
    <row r="762" spans="1:63" ht="29" x14ac:dyDescent="0.35">
      <c r="A762" s="2" t="str">
        <f>RawData!A758&amp;" "&amp;RawData!B758&amp;" "&amp;RawData!C758&amp;" "&amp;RawData!D758&amp;" "&amp;RawData!E758</f>
        <v xml:space="preserve">645 20071028 save of Cromix SYS00 D08.2  Cromix 167  </v>
      </c>
      <c r="B762" s="2" t="str">
        <f t="shared" si="432"/>
        <v>645 20071028 save of Cromix SYS00 D08.2 Cromix 167</v>
      </c>
      <c r="C762" s="2">
        <f t="shared" si="433"/>
        <v>4</v>
      </c>
      <c r="D762" s="2">
        <f t="shared" si="434"/>
        <v>13</v>
      </c>
      <c r="E762" s="2">
        <f t="shared" si="435"/>
        <v>18</v>
      </c>
      <c r="F762" s="2" t="b">
        <f t="shared" si="436"/>
        <v>1</v>
      </c>
      <c r="G762" s="2" t="b">
        <f t="shared" si="437"/>
        <v>1</v>
      </c>
      <c r="I762" s="2">
        <f t="shared" si="444"/>
        <v>645</v>
      </c>
      <c r="J762" s="2" t="str">
        <f t="shared" si="438"/>
        <v>20071028</v>
      </c>
      <c r="K762" s="2" t="str">
        <f t="shared" si="439"/>
        <v>save</v>
      </c>
      <c r="L762" s="2" t="str">
        <f t="shared" si="440"/>
        <v>of Cromix SYS00 D08.2 Cromix 167</v>
      </c>
      <c r="N762" s="2" t="b">
        <f t="shared" si="441"/>
        <v>0</v>
      </c>
      <c r="O762" s="2" t="b">
        <f t="shared" si="442"/>
        <v>0</v>
      </c>
      <c r="P762" s="2" t="str">
        <f t="shared" si="443"/>
        <v>save</v>
      </c>
      <c r="T762" s="2" t="b">
        <f t="shared" si="461"/>
        <v>1</v>
      </c>
      <c r="U762" s="2" t="b">
        <f t="shared" si="461"/>
        <v>0</v>
      </c>
      <c r="V762" s="2" t="b">
        <f t="shared" si="461"/>
        <v>0</v>
      </c>
      <c r="W762" s="2" t="b">
        <f t="shared" si="461"/>
        <v>0</v>
      </c>
      <c r="X762" s="2" t="b">
        <f t="shared" si="461"/>
        <v>0</v>
      </c>
      <c r="Y762" s="2" t="b">
        <f t="shared" si="461"/>
        <v>0</v>
      </c>
      <c r="Z762" s="2" t="b">
        <f t="shared" si="461"/>
        <v>0</v>
      </c>
      <c r="AA762" s="2" t="b">
        <f t="shared" si="461"/>
        <v>0</v>
      </c>
      <c r="AB762" s="2" t="b">
        <f t="shared" si="461"/>
        <v>0</v>
      </c>
      <c r="AC762" s="2" t="b">
        <f t="shared" si="461"/>
        <v>0</v>
      </c>
      <c r="AD762" s="2" t="b">
        <f t="shared" si="462"/>
        <v>0</v>
      </c>
      <c r="AE762" s="2" t="b">
        <f t="shared" si="462"/>
        <v>0</v>
      </c>
      <c r="AF762" s="2" t="b">
        <f t="shared" si="462"/>
        <v>0</v>
      </c>
      <c r="AG762" s="2" t="b">
        <f t="shared" si="462"/>
        <v>0</v>
      </c>
      <c r="AH762" s="2" t="b">
        <f t="shared" si="462"/>
        <v>0</v>
      </c>
      <c r="AI762" s="2" t="b">
        <f t="shared" si="462"/>
        <v>0</v>
      </c>
      <c r="AJ762" s="2" t="b">
        <f t="shared" si="462"/>
        <v>0</v>
      </c>
      <c r="AK762" s="2" t="b">
        <f t="shared" si="462"/>
        <v>0</v>
      </c>
      <c r="AL762" s="2" t="b">
        <f t="shared" si="462"/>
        <v>0</v>
      </c>
      <c r="AM762" s="2" t="b">
        <f t="shared" si="462"/>
        <v>0</v>
      </c>
      <c r="AN762" s="2" t="b">
        <f t="shared" si="463"/>
        <v>0</v>
      </c>
      <c r="AO762" s="2" t="b">
        <f t="shared" si="463"/>
        <v>0</v>
      </c>
      <c r="AP762" s="2" t="b">
        <f t="shared" si="463"/>
        <v>0</v>
      </c>
      <c r="AQ762" s="2" t="b">
        <f t="shared" si="463"/>
        <v>0</v>
      </c>
      <c r="AR762" s="2" t="b">
        <f t="shared" si="463"/>
        <v>1</v>
      </c>
      <c r="AS762" s="2" t="b">
        <f t="shared" si="463"/>
        <v>0</v>
      </c>
      <c r="AT762" s="2" t="b">
        <f t="shared" si="463"/>
        <v>1</v>
      </c>
      <c r="AU762" s="2" t="b">
        <f t="shared" si="463"/>
        <v>1</v>
      </c>
      <c r="AV762" s="2" t="b">
        <f t="shared" si="463"/>
        <v>1</v>
      </c>
      <c r="AW762" s="2" t="b">
        <f t="shared" si="463"/>
        <v>1</v>
      </c>
      <c r="AX762" s="2" t="b">
        <f t="shared" si="464"/>
        <v>1</v>
      </c>
      <c r="AY762" s="2" t="b">
        <f t="shared" si="464"/>
        <v>1</v>
      </c>
      <c r="AZ762" s="2" t="b">
        <f t="shared" si="464"/>
        <v>1</v>
      </c>
      <c r="BA762" s="2" t="b">
        <f t="shared" si="464"/>
        <v>1</v>
      </c>
      <c r="BB762" s="2" t="b">
        <f t="shared" si="464"/>
        <v>1</v>
      </c>
      <c r="BC762" s="2" t="b">
        <f t="shared" si="464"/>
        <v>1</v>
      </c>
      <c r="BD762" s="2" t="b">
        <f t="shared" si="464"/>
        <v>1</v>
      </c>
      <c r="BE762" s="2" t="b">
        <f t="shared" si="464"/>
        <v>1</v>
      </c>
      <c r="BF762" s="2" t="b">
        <f t="shared" si="464"/>
        <v>1</v>
      </c>
      <c r="BG762" s="2" t="b">
        <f t="shared" si="464"/>
        <v>1</v>
      </c>
      <c r="BH762" s="2" t="b">
        <f t="shared" si="464"/>
        <v>1</v>
      </c>
      <c r="BI762" s="2" t="b">
        <f t="shared" si="464"/>
        <v>1</v>
      </c>
      <c r="BJ762" s="2" t="b">
        <f t="shared" si="464"/>
        <v>1</v>
      </c>
      <c r="BK762" s="2" t="b">
        <f t="shared" si="464"/>
        <v>1</v>
      </c>
    </row>
    <row r="763" spans="1:63" ht="29" x14ac:dyDescent="0.35">
      <c r="A763" s="2" t="str">
        <f>RawData!A759&amp;" "&amp;RawData!B759&amp;" "&amp;RawData!C759&amp;" "&amp;RawData!D759&amp;" "&amp;RawData!E759</f>
        <v xml:space="preserve">646 20071028 save of Cromix SYS00 D08.3  code and Data  </v>
      </c>
      <c r="B763" s="2" t="str">
        <f t="shared" si="432"/>
        <v>646 20071028 save of Cromix SYS00 D08.3 code and Data</v>
      </c>
      <c r="C763" s="2">
        <f t="shared" si="433"/>
        <v>4</v>
      </c>
      <c r="D763" s="2">
        <f t="shared" si="434"/>
        <v>13</v>
      </c>
      <c r="E763" s="2">
        <f t="shared" si="435"/>
        <v>18</v>
      </c>
      <c r="F763" s="2" t="b">
        <f t="shared" si="436"/>
        <v>1</v>
      </c>
      <c r="G763" s="2" t="b">
        <f t="shared" si="437"/>
        <v>1</v>
      </c>
      <c r="I763" s="2">
        <f t="shared" si="444"/>
        <v>646</v>
      </c>
      <c r="J763" s="2" t="str">
        <f t="shared" si="438"/>
        <v>20071028</v>
      </c>
      <c r="K763" s="2" t="str">
        <f t="shared" si="439"/>
        <v>save</v>
      </c>
      <c r="L763" s="2" t="str">
        <f t="shared" si="440"/>
        <v>of Cromix SYS00 D08.3 code and Data</v>
      </c>
      <c r="N763" s="2" t="b">
        <f t="shared" si="441"/>
        <v>0</v>
      </c>
      <c r="O763" s="2" t="b">
        <f t="shared" si="442"/>
        <v>0</v>
      </c>
      <c r="P763" s="2" t="str">
        <f t="shared" si="443"/>
        <v>save</v>
      </c>
      <c r="T763" s="2" t="b">
        <f t="shared" si="461"/>
        <v>1</v>
      </c>
      <c r="U763" s="2" t="b">
        <f t="shared" si="461"/>
        <v>0</v>
      </c>
      <c r="V763" s="2" t="b">
        <f t="shared" si="461"/>
        <v>0</v>
      </c>
      <c r="W763" s="2" t="b">
        <f t="shared" si="461"/>
        <v>0</v>
      </c>
      <c r="X763" s="2" t="b">
        <f t="shared" si="461"/>
        <v>0</v>
      </c>
      <c r="Y763" s="2" t="b">
        <f t="shared" si="461"/>
        <v>0</v>
      </c>
      <c r="Z763" s="2" t="b">
        <f t="shared" si="461"/>
        <v>0</v>
      </c>
      <c r="AA763" s="2" t="b">
        <f t="shared" si="461"/>
        <v>0</v>
      </c>
      <c r="AB763" s="2" t="b">
        <f t="shared" si="461"/>
        <v>0</v>
      </c>
      <c r="AC763" s="2" t="b">
        <f t="shared" si="461"/>
        <v>0</v>
      </c>
      <c r="AD763" s="2" t="b">
        <f t="shared" si="462"/>
        <v>0</v>
      </c>
      <c r="AE763" s="2" t="b">
        <f t="shared" si="462"/>
        <v>0</v>
      </c>
      <c r="AF763" s="2" t="b">
        <f t="shared" si="462"/>
        <v>0</v>
      </c>
      <c r="AG763" s="2" t="b">
        <f t="shared" si="462"/>
        <v>0</v>
      </c>
      <c r="AH763" s="2" t="b">
        <f t="shared" si="462"/>
        <v>0</v>
      </c>
      <c r="AI763" s="2" t="b">
        <f t="shared" si="462"/>
        <v>0</v>
      </c>
      <c r="AJ763" s="2" t="b">
        <f t="shared" si="462"/>
        <v>0</v>
      </c>
      <c r="AK763" s="2" t="b">
        <f t="shared" si="462"/>
        <v>0</v>
      </c>
      <c r="AL763" s="2" t="b">
        <f t="shared" si="462"/>
        <v>0</v>
      </c>
      <c r="AM763" s="2" t="b">
        <f t="shared" si="462"/>
        <v>0</v>
      </c>
      <c r="AN763" s="2" t="b">
        <f t="shared" si="463"/>
        <v>0</v>
      </c>
      <c r="AO763" s="2" t="b">
        <f t="shared" si="463"/>
        <v>0</v>
      </c>
      <c r="AP763" s="2" t="b">
        <f t="shared" si="463"/>
        <v>0</v>
      </c>
      <c r="AQ763" s="2" t="b">
        <f t="shared" si="463"/>
        <v>0</v>
      </c>
      <c r="AR763" s="2" t="b">
        <f t="shared" si="463"/>
        <v>0</v>
      </c>
      <c r="AS763" s="2" t="b">
        <f t="shared" si="463"/>
        <v>0</v>
      </c>
      <c r="AT763" s="2" t="b">
        <f t="shared" si="463"/>
        <v>1</v>
      </c>
      <c r="AU763" s="2" t="b">
        <f t="shared" si="463"/>
        <v>1</v>
      </c>
      <c r="AV763" s="2" t="b">
        <f t="shared" si="463"/>
        <v>1</v>
      </c>
      <c r="AW763" s="2" t="b">
        <f t="shared" si="463"/>
        <v>1</v>
      </c>
      <c r="AX763" s="2" t="b">
        <f t="shared" si="464"/>
        <v>1</v>
      </c>
      <c r="AY763" s="2" t="b">
        <f t="shared" si="464"/>
        <v>1</v>
      </c>
      <c r="AZ763" s="2" t="b">
        <f t="shared" si="464"/>
        <v>1</v>
      </c>
      <c r="BA763" s="2" t="b">
        <f t="shared" si="464"/>
        <v>1</v>
      </c>
      <c r="BB763" s="2" t="b">
        <f t="shared" si="464"/>
        <v>1</v>
      </c>
      <c r="BC763" s="2" t="b">
        <f t="shared" si="464"/>
        <v>1</v>
      </c>
      <c r="BD763" s="2" t="b">
        <f t="shared" si="464"/>
        <v>1</v>
      </c>
      <c r="BE763" s="2" t="b">
        <f t="shared" si="464"/>
        <v>1</v>
      </c>
      <c r="BF763" s="2" t="b">
        <f t="shared" si="464"/>
        <v>1</v>
      </c>
      <c r="BG763" s="2" t="b">
        <f t="shared" si="464"/>
        <v>1</v>
      </c>
      <c r="BH763" s="2" t="b">
        <f t="shared" si="464"/>
        <v>1</v>
      </c>
      <c r="BI763" s="2" t="b">
        <f t="shared" si="464"/>
        <v>1</v>
      </c>
      <c r="BJ763" s="2" t="b">
        <f t="shared" si="464"/>
        <v>1</v>
      </c>
      <c r="BK763" s="2" t="b">
        <f t="shared" si="464"/>
        <v>1</v>
      </c>
    </row>
    <row r="764" spans="1:63" ht="43.5" x14ac:dyDescent="0.35">
      <c r="A764" s="2" t="str">
        <f>RawData!A760&amp;" "&amp;RawData!B760&amp;" "&amp;RawData!C760&amp;" "&amp;RawData!D760&amp;" "&amp;RawData!E760</f>
        <v xml:space="preserve">647 20071026 D00.1 ftar -cv /dev/tapes/stp1  Cromix partition 172XXU  </v>
      </c>
      <c r="B764" s="2" t="str">
        <f t="shared" si="432"/>
        <v>647 20071026 D00.1 ftar -cv /dev/tapes/stp1 Cromix partition 172XXU</v>
      </c>
      <c r="C764" s="2">
        <f t="shared" si="433"/>
        <v>4</v>
      </c>
      <c r="D764" s="2">
        <f t="shared" si="434"/>
        <v>13</v>
      </c>
      <c r="E764" s="2">
        <f t="shared" si="435"/>
        <v>19</v>
      </c>
      <c r="F764" s="2" t="b">
        <f t="shared" si="436"/>
        <v>1</v>
      </c>
      <c r="G764" s="2" t="b">
        <f t="shared" si="437"/>
        <v>1</v>
      </c>
      <c r="I764" s="2">
        <f t="shared" si="444"/>
        <v>647</v>
      </c>
      <c r="J764" s="2" t="str">
        <f t="shared" si="438"/>
        <v>20071026</v>
      </c>
      <c r="K764" s="2" t="str">
        <f t="shared" si="439"/>
        <v>D00.1</v>
      </c>
      <c r="L764" s="2" t="str">
        <f t="shared" si="440"/>
        <v>ftar -cv /dev/tapes/stp1 Cromix partition 172XXU</v>
      </c>
      <c r="N764" s="2" t="b">
        <f t="shared" si="441"/>
        <v>0</v>
      </c>
      <c r="O764" s="2" t="b">
        <f t="shared" si="442"/>
        <v>0</v>
      </c>
      <c r="P764" s="2" t="str">
        <f t="shared" si="443"/>
        <v>D00.1</v>
      </c>
      <c r="T764" s="2" t="b">
        <f t="shared" si="461"/>
        <v>1</v>
      </c>
      <c r="U764" s="2" t="b">
        <f t="shared" si="461"/>
        <v>0</v>
      </c>
      <c r="V764" s="2" t="b">
        <f t="shared" si="461"/>
        <v>0</v>
      </c>
      <c r="W764" s="2" t="b">
        <f t="shared" si="461"/>
        <v>0</v>
      </c>
      <c r="X764" s="2" t="b">
        <f t="shared" si="461"/>
        <v>0</v>
      </c>
      <c r="Y764" s="2" t="b">
        <f t="shared" si="461"/>
        <v>0</v>
      </c>
      <c r="Z764" s="2" t="b">
        <f t="shared" si="461"/>
        <v>0</v>
      </c>
      <c r="AA764" s="2" t="b">
        <f t="shared" si="461"/>
        <v>0</v>
      </c>
      <c r="AB764" s="2" t="b">
        <f t="shared" si="461"/>
        <v>0</v>
      </c>
      <c r="AC764" s="2" t="b">
        <f t="shared" si="461"/>
        <v>0</v>
      </c>
      <c r="AD764" s="2" t="b">
        <f t="shared" si="462"/>
        <v>0</v>
      </c>
      <c r="AE764" s="2" t="b">
        <f t="shared" si="462"/>
        <v>0</v>
      </c>
      <c r="AF764" s="2" t="b">
        <f t="shared" si="462"/>
        <v>0</v>
      </c>
      <c r="AG764" s="2" t="b">
        <f t="shared" si="462"/>
        <v>0</v>
      </c>
      <c r="AH764" s="2" t="b">
        <f t="shared" si="462"/>
        <v>0</v>
      </c>
      <c r="AI764" s="2" t="b">
        <f t="shared" si="462"/>
        <v>0</v>
      </c>
      <c r="AJ764" s="2" t="b">
        <f t="shared" si="462"/>
        <v>0</v>
      </c>
      <c r="AK764" s="2" t="b">
        <f t="shared" si="462"/>
        <v>0</v>
      </c>
      <c r="AL764" s="2" t="b">
        <f t="shared" si="462"/>
        <v>0</v>
      </c>
      <c r="AM764" s="2" t="b">
        <f t="shared" si="462"/>
        <v>0</v>
      </c>
      <c r="AN764" s="2" t="b">
        <f t="shared" si="463"/>
        <v>0</v>
      </c>
      <c r="AO764" s="2" t="b">
        <f t="shared" si="463"/>
        <v>0</v>
      </c>
      <c r="AP764" s="2" t="b">
        <f t="shared" si="463"/>
        <v>0</v>
      </c>
      <c r="AQ764" s="2" t="b">
        <f t="shared" si="463"/>
        <v>0</v>
      </c>
      <c r="AR764" s="2" t="b">
        <f t="shared" si="463"/>
        <v>0</v>
      </c>
      <c r="AS764" s="2" t="b">
        <f t="shared" si="463"/>
        <v>0</v>
      </c>
      <c r="AT764" s="2" t="b">
        <f t="shared" si="463"/>
        <v>1</v>
      </c>
      <c r="AU764" s="2" t="b">
        <f t="shared" si="463"/>
        <v>1</v>
      </c>
      <c r="AV764" s="2" t="b">
        <f t="shared" si="463"/>
        <v>1</v>
      </c>
      <c r="AW764" s="2" t="b">
        <f t="shared" si="463"/>
        <v>1</v>
      </c>
      <c r="AX764" s="2" t="b">
        <f t="shared" si="464"/>
        <v>1</v>
      </c>
      <c r="AY764" s="2" t="b">
        <f t="shared" si="464"/>
        <v>1</v>
      </c>
      <c r="AZ764" s="2" t="b">
        <f t="shared" si="464"/>
        <v>1</v>
      </c>
      <c r="BA764" s="2" t="b">
        <f t="shared" si="464"/>
        <v>1</v>
      </c>
      <c r="BB764" s="2" t="b">
        <f t="shared" si="464"/>
        <v>1</v>
      </c>
      <c r="BC764" s="2" t="b">
        <f t="shared" si="464"/>
        <v>1</v>
      </c>
      <c r="BD764" s="2" t="b">
        <f t="shared" si="464"/>
        <v>1</v>
      </c>
      <c r="BE764" s="2" t="b">
        <f t="shared" si="464"/>
        <v>1</v>
      </c>
      <c r="BF764" s="2" t="b">
        <f t="shared" si="464"/>
        <v>1</v>
      </c>
      <c r="BG764" s="2" t="b">
        <f t="shared" si="464"/>
        <v>1</v>
      </c>
      <c r="BH764" s="2" t="b">
        <f t="shared" si="464"/>
        <v>1</v>
      </c>
      <c r="BI764" s="2" t="b">
        <f t="shared" si="464"/>
        <v>1</v>
      </c>
      <c r="BJ764" s="2" t="b">
        <f t="shared" si="464"/>
        <v>1</v>
      </c>
      <c r="BK764" s="2" t="b">
        <f t="shared" si="464"/>
        <v>1</v>
      </c>
    </row>
    <row r="765" spans="1:63" ht="29" x14ac:dyDescent="0.35">
      <c r="A765" s="2" t="str">
        <f>RawData!A761&amp;" "&amp;RawData!B761&amp;" "&amp;RawData!C761&amp;" "&amp;RawData!D761&amp;" "&amp;RawData!E761</f>
        <v xml:space="preserve">648 20071026 D10.2 Ray data   ftar -cv format  </v>
      </c>
      <c r="B765" s="2" t="str">
        <f t="shared" si="432"/>
        <v>648 20071026 D10.2 Ray data ftar -cv format</v>
      </c>
      <c r="C765" s="2">
        <f t="shared" si="433"/>
        <v>4</v>
      </c>
      <c r="D765" s="2">
        <f t="shared" si="434"/>
        <v>13</v>
      </c>
      <c r="E765" s="2">
        <f t="shared" si="435"/>
        <v>19</v>
      </c>
      <c r="F765" s="2" t="b">
        <f t="shared" si="436"/>
        <v>1</v>
      </c>
      <c r="G765" s="2" t="b">
        <f t="shared" si="437"/>
        <v>1</v>
      </c>
      <c r="I765" s="2">
        <f t="shared" si="444"/>
        <v>648</v>
      </c>
      <c r="J765" s="2" t="str">
        <f t="shared" si="438"/>
        <v>20071026</v>
      </c>
      <c r="K765" s="2" t="str">
        <f t="shared" si="439"/>
        <v>D10.2</v>
      </c>
      <c r="L765" s="2" t="str">
        <f t="shared" si="440"/>
        <v>Ray data ftar -cv format</v>
      </c>
      <c r="N765" s="2" t="b">
        <f t="shared" si="441"/>
        <v>0</v>
      </c>
      <c r="O765" s="2" t="b">
        <f t="shared" si="442"/>
        <v>0</v>
      </c>
      <c r="P765" s="2" t="str">
        <f t="shared" si="443"/>
        <v>D10.2</v>
      </c>
      <c r="T765" s="2" t="b">
        <f t="shared" ref="T765:AC774" si="465">IF($F765,OR(NOT(ISERROR(FIND(T$2,$L765,1))),NOT(ISERROR(FIND(T$3,$L765,1))),NOT(ISERROR(FIND(T$4,$L765,1)))),"")</f>
        <v>0</v>
      </c>
      <c r="U765" s="2" t="b">
        <f t="shared" si="465"/>
        <v>0</v>
      </c>
      <c r="V765" s="2" t="b">
        <f t="shared" si="465"/>
        <v>0</v>
      </c>
      <c r="W765" s="2" t="b">
        <f t="shared" si="465"/>
        <v>0</v>
      </c>
      <c r="X765" s="2" t="b">
        <f t="shared" si="465"/>
        <v>0</v>
      </c>
      <c r="Y765" s="2" t="b">
        <f t="shared" si="465"/>
        <v>0</v>
      </c>
      <c r="Z765" s="2" t="b">
        <f t="shared" si="465"/>
        <v>0</v>
      </c>
      <c r="AA765" s="2" t="b">
        <f t="shared" si="465"/>
        <v>0</v>
      </c>
      <c r="AB765" s="2" t="b">
        <f t="shared" si="465"/>
        <v>0</v>
      </c>
      <c r="AC765" s="2" t="b">
        <f t="shared" si="465"/>
        <v>0</v>
      </c>
      <c r="AD765" s="2" t="b">
        <f t="shared" ref="AD765:AM774" si="466">IF($F765,OR(NOT(ISERROR(FIND(AD$2,$L765,1))),NOT(ISERROR(FIND(AD$3,$L765,1))),NOT(ISERROR(FIND(AD$4,$L765,1)))),"")</f>
        <v>0</v>
      </c>
      <c r="AE765" s="2" t="b">
        <f t="shared" si="466"/>
        <v>0</v>
      </c>
      <c r="AF765" s="2" t="b">
        <f t="shared" si="466"/>
        <v>0</v>
      </c>
      <c r="AG765" s="2" t="b">
        <f t="shared" si="466"/>
        <v>0</v>
      </c>
      <c r="AH765" s="2" t="b">
        <f t="shared" si="466"/>
        <v>0</v>
      </c>
      <c r="AI765" s="2" t="b">
        <f t="shared" si="466"/>
        <v>0</v>
      </c>
      <c r="AJ765" s="2" t="b">
        <f t="shared" si="466"/>
        <v>0</v>
      </c>
      <c r="AK765" s="2" t="b">
        <f t="shared" si="466"/>
        <v>0</v>
      </c>
      <c r="AL765" s="2" t="b">
        <f t="shared" si="466"/>
        <v>0</v>
      </c>
      <c r="AM765" s="2" t="b">
        <f t="shared" si="466"/>
        <v>0</v>
      </c>
      <c r="AN765" s="2" t="b">
        <f t="shared" ref="AN765:AW774" si="467">IF($F765,OR(NOT(ISERROR(FIND(AN$2,$L765,1))),NOT(ISERROR(FIND(AN$3,$L765,1))),NOT(ISERROR(FIND(AN$4,$L765,1)))),"")</f>
        <v>0</v>
      </c>
      <c r="AO765" s="2" t="b">
        <f t="shared" si="467"/>
        <v>0</v>
      </c>
      <c r="AP765" s="2" t="b">
        <f t="shared" si="467"/>
        <v>0</v>
      </c>
      <c r="AQ765" s="2" t="b">
        <f t="shared" si="467"/>
        <v>0</v>
      </c>
      <c r="AR765" s="2" t="b">
        <f t="shared" si="467"/>
        <v>0</v>
      </c>
      <c r="AS765" s="2" t="b">
        <f t="shared" si="467"/>
        <v>0</v>
      </c>
      <c r="AT765" s="2" t="b">
        <f t="shared" si="467"/>
        <v>1</v>
      </c>
      <c r="AU765" s="2" t="b">
        <f t="shared" si="467"/>
        <v>1</v>
      </c>
      <c r="AV765" s="2" t="b">
        <f t="shared" si="467"/>
        <v>1</v>
      </c>
      <c r="AW765" s="2" t="b">
        <f t="shared" si="467"/>
        <v>1</v>
      </c>
      <c r="AX765" s="2" t="b">
        <f t="shared" ref="AX765:BK774" si="468">IF($F765,OR(NOT(ISERROR(FIND(AX$2,$L765,1))),NOT(ISERROR(FIND(AX$3,$L765,1))),NOT(ISERROR(FIND(AX$4,$L765,1)))),"")</f>
        <v>1</v>
      </c>
      <c r="AY765" s="2" t="b">
        <f t="shared" si="468"/>
        <v>1</v>
      </c>
      <c r="AZ765" s="2" t="b">
        <f t="shared" si="468"/>
        <v>1</v>
      </c>
      <c r="BA765" s="2" t="b">
        <f t="shared" si="468"/>
        <v>1</v>
      </c>
      <c r="BB765" s="2" t="b">
        <f t="shared" si="468"/>
        <v>1</v>
      </c>
      <c r="BC765" s="2" t="b">
        <f t="shared" si="468"/>
        <v>1</v>
      </c>
      <c r="BD765" s="2" t="b">
        <f t="shared" si="468"/>
        <v>1</v>
      </c>
      <c r="BE765" s="2" t="b">
        <f t="shared" si="468"/>
        <v>1</v>
      </c>
      <c r="BF765" s="2" t="b">
        <f t="shared" si="468"/>
        <v>1</v>
      </c>
      <c r="BG765" s="2" t="b">
        <f t="shared" si="468"/>
        <v>1</v>
      </c>
      <c r="BH765" s="2" t="b">
        <f t="shared" si="468"/>
        <v>1</v>
      </c>
      <c r="BI765" s="2" t="b">
        <f t="shared" si="468"/>
        <v>1</v>
      </c>
      <c r="BJ765" s="2" t="b">
        <f t="shared" si="468"/>
        <v>1</v>
      </c>
      <c r="BK765" s="2" t="b">
        <f t="shared" si="468"/>
        <v>1</v>
      </c>
    </row>
    <row r="766" spans="1:63" ht="29" x14ac:dyDescent="0.35">
      <c r="A766" s="2" t="str">
        <f>RawData!A762&amp;" "&amp;RawData!B762&amp;" "&amp;RawData!C762&amp;" "&amp;RawData!D762&amp;" "&amp;RawData!E762</f>
        <v xml:space="preserve">649 20071030 Z80 cromix code ftar -cv  </v>
      </c>
      <c r="B766" s="2" t="str">
        <f t="shared" si="432"/>
        <v>649 20071030 Z80 cromix code ftar -cv</v>
      </c>
      <c r="C766" s="2">
        <f t="shared" si="433"/>
        <v>4</v>
      </c>
      <c r="D766" s="2">
        <f t="shared" si="434"/>
        <v>13</v>
      </c>
      <c r="E766" s="2">
        <f t="shared" si="435"/>
        <v>17</v>
      </c>
      <c r="F766" s="2" t="b">
        <f t="shared" si="436"/>
        <v>1</v>
      </c>
      <c r="G766" s="2" t="b">
        <f t="shared" si="437"/>
        <v>1</v>
      </c>
      <c r="I766" s="2">
        <f t="shared" si="444"/>
        <v>649</v>
      </c>
      <c r="J766" s="2" t="str">
        <f t="shared" si="438"/>
        <v>20071030</v>
      </c>
      <c r="K766" s="2" t="str">
        <f t="shared" si="439"/>
        <v>Z80</v>
      </c>
      <c r="L766" s="2" t="str">
        <f t="shared" si="440"/>
        <v>cromix code ftar -cv</v>
      </c>
      <c r="N766" s="2" t="b">
        <f t="shared" si="441"/>
        <v>0</v>
      </c>
      <c r="O766" s="2" t="b">
        <f t="shared" si="442"/>
        <v>0</v>
      </c>
      <c r="P766" s="2" t="str">
        <f t="shared" si="443"/>
        <v>Z80</v>
      </c>
      <c r="T766" s="2" t="b">
        <f t="shared" si="465"/>
        <v>0</v>
      </c>
      <c r="U766" s="2" t="b">
        <f t="shared" si="465"/>
        <v>0</v>
      </c>
      <c r="V766" s="2" t="b">
        <f t="shared" si="465"/>
        <v>0</v>
      </c>
      <c r="W766" s="2" t="b">
        <f t="shared" si="465"/>
        <v>0</v>
      </c>
      <c r="X766" s="2" t="b">
        <f t="shared" si="465"/>
        <v>0</v>
      </c>
      <c r="Y766" s="2" t="b">
        <f t="shared" si="465"/>
        <v>0</v>
      </c>
      <c r="Z766" s="2" t="b">
        <f t="shared" si="465"/>
        <v>0</v>
      </c>
      <c r="AA766" s="2" t="b">
        <f t="shared" si="465"/>
        <v>0</v>
      </c>
      <c r="AB766" s="2" t="b">
        <f t="shared" si="465"/>
        <v>0</v>
      </c>
      <c r="AC766" s="2" t="b">
        <f t="shared" si="465"/>
        <v>0</v>
      </c>
      <c r="AD766" s="2" t="b">
        <f t="shared" si="466"/>
        <v>0</v>
      </c>
      <c r="AE766" s="2" t="b">
        <f t="shared" si="466"/>
        <v>0</v>
      </c>
      <c r="AF766" s="2" t="b">
        <f t="shared" si="466"/>
        <v>0</v>
      </c>
      <c r="AG766" s="2" t="b">
        <f t="shared" si="466"/>
        <v>0</v>
      </c>
      <c r="AH766" s="2" t="b">
        <f t="shared" si="466"/>
        <v>0</v>
      </c>
      <c r="AI766" s="2" t="b">
        <f t="shared" si="466"/>
        <v>0</v>
      </c>
      <c r="AJ766" s="2" t="b">
        <f t="shared" si="466"/>
        <v>0</v>
      </c>
      <c r="AK766" s="2" t="b">
        <f t="shared" si="466"/>
        <v>0</v>
      </c>
      <c r="AL766" s="2" t="b">
        <f t="shared" si="466"/>
        <v>0</v>
      </c>
      <c r="AM766" s="2" t="b">
        <f t="shared" si="466"/>
        <v>0</v>
      </c>
      <c r="AN766" s="2" t="b">
        <f t="shared" si="467"/>
        <v>0</v>
      </c>
      <c r="AO766" s="2" t="b">
        <f t="shared" si="467"/>
        <v>0</v>
      </c>
      <c r="AP766" s="2" t="b">
        <f t="shared" si="467"/>
        <v>0</v>
      </c>
      <c r="AQ766" s="2" t="b">
        <f t="shared" si="467"/>
        <v>0</v>
      </c>
      <c r="AR766" s="2" t="b">
        <f t="shared" si="467"/>
        <v>0</v>
      </c>
      <c r="AS766" s="2" t="b">
        <f t="shared" si="467"/>
        <v>0</v>
      </c>
      <c r="AT766" s="2" t="b">
        <f t="shared" si="467"/>
        <v>1</v>
      </c>
      <c r="AU766" s="2" t="b">
        <f t="shared" si="467"/>
        <v>1</v>
      </c>
      <c r="AV766" s="2" t="b">
        <f t="shared" si="467"/>
        <v>1</v>
      </c>
      <c r="AW766" s="2" t="b">
        <f t="shared" si="467"/>
        <v>1</v>
      </c>
      <c r="AX766" s="2" t="b">
        <f t="shared" si="468"/>
        <v>1</v>
      </c>
      <c r="AY766" s="2" t="b">
        <f t="shared" si="468"/>
        <v>1</v>
      </c>
      <c r="AZ766" s="2" t="b">
        <f t="shared" si="468"/>
        <v>1</v>
      </c>
      <c r="BA766" s="2" t="b">
        <f t="shared" si="468"/>
        <v>1</v>
      </c>
      <c r="BB766" s="2" t="b">
        <f t="shared" si="468"/>
        <v>1</v>
      </c>
      <c r="BC766" s="2" t="b">
        <f t="shared" si="468"/>
        <v>1</v>
      </c>
      <c r="BD766" s="2" t="b">
        <f t="shared" si="468"/>
        <v>1</v>
      </c>
      <c r="BE766" s="2" t="b">
        <f t="shared" si="468"/>
        <v>1</v>
      </c>
      <c r="BF766" s="2" t="b">
        <f t="shared" si="468"/>
        <v>1</v>
      </c>
      <c r="BG766" s="2" t="b">
        <f t="shared" si="468"/>
        <v>1</v>
      </c>
      <c r="BH766" s="2" t="b">
        <f t="shared" si="468"/>
        <v>1</v>
      </c>
      <c r="BI766" s="2" t="b">
        <f t="shared" si="468"/>
        <v>1</v>
      </c>
      <c r="BJ766" s="2" t="b">
        <f t="shared" si="468"/>
        <v>1</v>
      </c>
      <c r="BK766" s="2" t="b">
        <f t="shared" si="468"/>
        <v>1</v>
      </c>
    </row>
    <row r="767" spans="1:63" ht="72.5" x14ac:dyDescent="0.35">
      <c r="A767" s="2" t="str">
        <f>RawData!A763&amp;" "&amp;RawData!B763&amp;" "&amp;RawData!C763&amp;" "&amp;RawData!D763&amp;" "&amp;RawData!E763</f>
        <v xml:space="preserve">650 20140320    Working Cromix 172XXU:  cd /; mode tapes/stp1 load; ftar -cv /dev/tapes/stp1 /; mode tapes/stp1 rewind; mode tapes/stp1 unload    </v>
      </c>
      <c r="B767" s="2" t="str">
        <f t="shared" si="432"/>
        <v>650 20140320 Working Cromix 172XXU: cd /; mode tapes/stp1 load; ftar -cv /dev/tapes/stp1 /; mode tapes/stp1 rewind; mode tapes/stp1 unload</v>
      </c>
      <c r="C767" s="2">
        <f t="shared" si="433"/>
        <v>4</v>
      </c>
      <c r="D767" s="2">
        <f t="shared" si="434"/>
        <v>13</v>
      </c>
      <c r="E767" s="2">
        <f t="shared" si="435"/>
        <v>21</v>
      </c>
      <c r="F767" s="2" t="b">
        <f t="shared" si="436"/>
        <v>1</v>
      </c>
      <c r="G767" s="2" t="b">
        <f t="shared" si="437"/>
        <v>1</v>
      </c>
      <c r="I767" s="2">
        <f t="shared" si="444"/>
        <v>650</v>
      </c>
      <c r="J767" s="2" t="str">
        <f t="shared" si="438"/>
        <v>20140320</v>
      </c>
      <c r="K767" s="2" t="str">
        <f t="shared" si="439"/>
        <v>Working</v>
      </c>
      <c r="L767" s="2" t="str">
        <f t="shared" si="440"/>
        <v>Cromix 172XXU: cd /; mode tapes/stp1 load; ftar -cv /dev/tapes/stp1 /; mode tapes/stp1 rewind; mode tapes/stp1 unload</v>
      </c>
      <c r="N767" s="2" t="b">
        <f t="shared" si="441"/>
        <v>0</v>
      </c>
      <c r="O767" s="2" t="b">
        <f t="shared" si="442"/>
        <v>0</v>
      </c>
      <c r="P767" s="2" t="str">
        <f t="shared" si="443"/>
        <v>Working</v>
      </c>
      <c r="T767" s="2" t="b">
        <f t="shared" si="465"/>
        <v>1</v>
      </c>
      <c r="U767" s="2" t="b">
        <f t="shared" si="465"/>
        <v>0</v>
      </c>
      <c r="V767" s="2" t="b">
        <f t="shared" si="465"/>
        <v>0</v>
      </c>
      <c r="W767" s="2" t="b">
        <f t="shared" si="465"/>
        <v>0</v>
      </c>
      <c r="X767" s="2" t="b">
        <f t="shared" si="465"/>
        <v>0</v>
      </c>
      <c r="Y767" s="2" t="b">
        <f t="shared" si="465"/>
        <v>0</v>
      </c>
      <c r="Z767" s="2" t="b">
        <f t="shared" si="465"/>
        <v>0</v>
      </c>
      <c r="AA767" s="2" t="b">
        <f t="shared" si="465"/>
        <v>0</v>
      </c>
      <c r="AB767" s="2" t="b">
        <f t="shared" si="465"/>
        <v>0</v>
      </c>
      <c r="AC767" s="2" t="b">
        <f t="shared" si="465"/>
        <v>0</v>
      </c>
      <c r="AD767" s="2" t="b">
        <f t="shared" si="466"/>
        <v>0</v>
      </c>
      <c r="AE767" s="2" t="b">
        <f t="shared" si="466"/>
        <v>0</v>
      </c>
      <c r="AF767" s="2" t="b">
        <f t="shared" si="466"/>
        <v>0</v>
      </c>
      <c r="AG767" s="2" t="b">
        <f t="shared" si="466"/>
        <v>0</v>
      </c>
      <c r="AH767" s="2" t="b">
        <f t="shared" si="466"/>
        <v>0</v>
      </c>
      <c r="AI767" s="2" t="b">
        <f t="shared" si="466"/>
        <v>0</v>
      </c>
      <c r="AJ767" s="2" t="b">
        <f t="shared" si="466"/>
        <v>0</v>
      </c>
      <c r="AK767" s="2" t="b">
        <f t="shared" si="466"/>
        <v>0</v>
      </c>
      <c r="AL767" s="2" t="b">
        <f t="shared" si="466"/>
        <v>0</v>
      </c>
      <c r="AM767" s="2" t="b">
        <f t="shared" si="466"/>
        <v>0</v>
      </c>
      <c r="AN767" s="2" t="b">
        <f t="shared" si="467"/>
        <v>0</v>
      </c>
      <c r="AO767" s="2" t="b">
        <f t="shared" si="467"/>
        <v>0</v>
      </c>
      <c r="AP767" s="2" t="b">
        <f t="shared" si="467"/>
        <v>0</v>
      </c>
      <c r="AQ767" s="2" t="b">
        <f t="shared" si="467"/>
        <v>0</v>
      </c>
      <c r="AR767" s="2" t="b">
        <f t="shared" si="467"/>
        <v>0</v>
      </c>
      <c r="AS767" s="2" t="b">
        <f t="shared" si="467"/>
        <v>0</v>
      </c>
      <c r="AT767" s="2" t="b">
        <f t="shared" si="467"/>
        <v>1</v>
      </c>
      <c r="AU767" s="2" t="b">
        <f t="shared" si="467"/>
        <v>1</v>
      </c>
      <c r="AV767" s="2" t="b">
        <f t="shared" si="467"/>
        <v>1</v>
      </c>
      <c r="AW767" s="2" t="b">
        <f t="shared" si="467"/>
        <v>1</v>
      </c>
      <c r="AX767" s="2" t="b">
        <f t="shared" si="468"/>
        <v>1</v>
      </c>
      <c r="AY767" s="2" t="b">
        <f t="shared" si="468"/>
        <v>1</v>
      </c>
      <c r="AZ767" s="2" t="b">
        <f t="shared" si="468"/>
        <v>1</v>
      </c>
      <c r="BA767" s="2" t="b">
        <f t="shared" si="468"/>
        <v>1</v>
      </c>
      <c r="BB767" s="2" t="b">
        <f t="shared" si="468"/>
        <v>1</v>
      </c>
      <c r="BC767" s="2" t="b">
        <f t="shared" si="468"/>
        <v>1</v>
      </c>
      <c r="BD767" s="2" t="b">
        <f t="shared" si="468"/>
        <v>1</v>
      </c>
      <c r="BE767" s="2" t="b">
        <f t="shared" si="468"/>
        <v>1</v>
      </c>
      <c r="BF767" s="2" t="b">
        <f t="shared" si="468"/>
        <v>1</v>
      </c>
      <c r="BG767" s="2" t="b">
        <f t="shared" si="468"/>
        <v>1</v>
      </c>
      <c r="BH767" s="2" t="b">
        <f t="shared" si="468"/>
        <v>1</v>
      </c>
      <c r="BI767" s="2" t="b">
        <f t="shared" si="468"/>
        <v>1</v>
      </c>
      <c r="BJ767" s="2" t="b">
        <f t="shared" si="468"/>
        <v>1</v>
      </c>
      <c r="BK767" s="2" t="b">
        <f t="shared" si="468"/>
        <v>1</v>
      </c>
    </row>
    <row r="768" spans="1:63" x14ac:dyDescent="0.35">
      <c r="A768" s="2" t="str">
        <f>RawData!A764&amp;" "&amp;RawData!B764&amp;" "&amp;RawData!C764&amp;" "&amp;RawData!D764&amp;" "&amp;RawData!E764</f>
        <v xml:space="preserve">    </v>
      </c>
      <c r="B768" s="2" t="str">
        <f t="shared" si="432"/>
        <v/>
      </c>
      <c r="C768" s="2" t="e">
        <f t="shared" si="433"/>
        <v>#VALUE!</v>
      </c>
      <c r="D768" s="2" t="e">
        <f t="shared" si="434"/>
        <v>#VALUE!</v>
      </c>
      <c r="E768" s="2" t="e">
        <f t="shared" si="435"/>
        <v>#VALUE!</v>
      </c>
      <c r="F768" s="2" t="b">
        <f t="shared" si="436"/>
        <v>0</v>
      </c>
      <c r="G768" s="2" t="b">
        <f t="shared" si="437"/>
        <v>0</v>
      </c>
      <c r="I768" s="2" t="str">
        <f t="shared" si="444"/>
        <v/>
      </c>
      <c r="J768" s="2" t="str">
        <f t="shared" si="438"/>
        <v/>
      </c>
      <c r="K768" s="2" t="str">
        <f t="shared" si="439"/>
        <v/>
      </c>
      <c r="L768" s="2" t="str">
        <f t="shared" si="440"/>
        <v/>
      </c>
      <c r="N768" s="2" t="str">
        <f t="shared" si="441"/>
        <v/>
      </c>
      <c r="O768" s="2" t="str">
        <f t="shared" si="442"/>
        <v/>
      </c>
      <c r="P768" s="2" t="str">
        <f t="shared" si="443"/>
        <v/>
      </c>
      <c r="T768" s="2" t="str">
        <f t="shared" si="465"/>
        <v/>
      </c>
      <c r="U768" s="2" t="str">
        <f t="shared" si="465"/>
        <v/>
      </c>
      <c r="V768" s="2" t="str">
        <f t="shared" si="465"/>
        <v/>
      </c>
      <c r="W768" s="2" t="str">
        <f t="shared" si="465"/>
        <v/>
      </c>
      <c r="X768" s="2" t="str">
        <f t="shared" si="465"/>
        <v/>
      </c>
      <c r="Y768" s="2" t="str">
        <f t="shared" si="465"/>
        <v/>
      </c>
      <c r="Z768" s="2" t="str">
        <f t="shared" si="465"/>
        <v/>
      </c>
      <c r="AA768" s="2" t="str">
        <f t="shared" si="465"/>
        <v/>
      </c>
      <c r="AB768" s="2" t="str">
        <f t="shared" si="465"/>
        <v/>
      </c>
      <c r="AC768" s="2" t="str">
        <f t="shared" si="465"/>
        <v/>
      </c>
      <c r="AD768" s="2" t="str">
        <f t="shared" si="466"/>
        <v/>
      </c>
      <c r="AE768" s="2" t="str">
        <f t="shared" si="466"/>
        <v/>
      </c>
      <c r="AF768" s="2" t="str">
        <f t="shared" si="466"/>
        <v/>
      </c>
      <c r="AG768" s="2" t="str">
        <f t="shared" si="466"/>
        <v/>
      </c>
      <c r="AH768" s="2" t="str">
        <f t="shared" si="466"/>
        <v/>
      </c>
      <c r="AI768" s="2" t="str">
        <f t="shared" si="466"/>
        <v/>
      </c>
      <c r="AJ768" s="2" t="str">
        <f t="shared" si="466"/>
        <v/>
      </c>
      <c r="AK768" s="2" t="str">
        <f t="shared" si="466"/>
        <v/>
      </c>
      <c r="AL768" s="2" t="str">
        <f t="shared" si="466"/>
        <v/>
      </c>
      <c r="AM768" s="2" t="str">
        <f t="shared" si="466"/>
        <v/>
      </c>
      <c r="AN768" s="2" t="str">
        <f t="shared" si="467"/>
        <v/>
      </c>
      <c r="AO768" s="2" t="str">
        <f t="shared" si="467"/>
        <v/>
      </c>
      <c r="AP768" s="2" t="str">
        <f t="shared" si="467"/>
        <v/>
      </c>
      <c r="AQ768" s="2" t="str">
        <f t="shared" si="467"/>
        <v/>
      </c>
      <c r="AR768" s="2" t="str">
        <f t="shared" si="467"/>
        <v/>
      </c>
      <c r="AS768" s="2" t="str">
        <f t="shared" si="467"/>
        <v/>
      </c>
      <c r="AT768" s="2" t="str">
        <f t="shared" si="467"/>
        <v/>
      </c>
      <c r="AU768" s="2" t="str">
        <f t="shared" si="467"/>
        <v/>
      </c>
      <c r="AV768" s="2" t="str">
        <f t="shared" si="467"/>
        <v/>
      </c>
      <c r="AW768" s="2" t="str">
        <f t="shared" si="467"/>
        <v/>
      </c>
      <c r="AX768" s="2" t="str">
        <f t="shared" si="468"/>
        <v/>
      </c>
      <c r="AY768" s="2" t="str">
        <f t="shared" si="468"/>
        <v/>
      </c>
      <c r="AZ768" s="2" t="str">
        <f t="shared" si="468"/>
        <v/>
      </c>
      <c r="BA768" s="2" t="str">
        <f t="shared" si="468"/>
        <v/>
      </c>
      <c r="BB768" s="2" t="str">
        <f t="shared" si="468"/>
        <v/>
      </c>
      <c r="BC768" s="2" t="str">
        <f t="shared" si="468"/>
        <v/>
      </c>
      <c r="BD768" s="2" t="str">
        <f t="shared" si="468"/>
        <v/>
      </c>
      <c r="BE768" s="2" t="str">
        <f t="shared" si="468"/>
        <v/>
      </c>
      <c r="BF768" s="2" t="str">
        <f t="shared" si="468"/>
        <v/>
      </c>
      <c r="BG768" s="2" t="str">
        <f t="shared" si="468"/>
        <v/>
      </c>
      <c r="BH768" s="2" t="str">
        <f t="shared" si="468"/>
        <v/>
      </c>
      <c r="BI768" s="2" t="str">
        <f t="shared" si="468"/>
        <v/>
      </c>
      <c r="BJ768" s="2" t="str">
        <f t="shared" si="468"/>
        <v/>
      </c>
      <c r="BK768" s="2" t="str">
        <f t="shared" si="468"/>
        <v/>
      </c>
    </row>
    <row r="769" spans="1:63" x14ac:dyDescent="0.35">
      <c r="A769" s="2" t="str">
        <f>RawData!A765&amp;" "&amp;RawData!B765&amp;" "&amp;RawData!C765&amp;" "&amp;RawData!D765&amp;" "&amp;RawData!E765</f>
        <v xml:space="preserve">    </v>
      </c>
      <c r="B769" s="2" t="str">
        <f t="shared" si="432"/>
        <v/>
      </c>
      <c r="C769" s="2" t="e">
        <f t="shared" si="433"/>
        <v>#VALUE!</v>
      </c>
      <c r="D769" s="2" t="e">
        <f t="shared" si="434"/>
        <v>#VALUE!</v>
      </c>
      <c r="E769" s="2" t="e">
        <f t="shared" si="435"/>
        <v>#VALUE!</v>
      </c>
      <c r="F769" s="2" t="b">
        <f t="shared" si="436"/>
        <v>0</v>
      </c>
      <c r="G769" s="2" t="b">
        <f t="shared" si="437"/>
        <v>0</v>
      </c>
      <c r="I769" s="2" t="str">
        <f t="shared" si="444"/>
        <v/>
      </c>
      <c r="J769" s="2" t="str">
        <f t="shared" si="438"/>
        <v/>
      </c>
      <c r="K769" s="2" t="str">
        <f t="shared" si="439"/>
        <v/>
      </c>
      <c r="L769" s="2" t="str">
        <f t="shared" si="440"/>
        <v/>
      </c>
      <c r="N769" s="2" t="str">
        <f t="shared" si="441"/>
        <v/>
      </c>
      <c r="O769" s="2" t="str">
        <f t="shared" si="442"/>
        <v/>
      </c>
      <c r="P769" s="2" t="str">
        <f t="shared" si="443"/>
        <v/>
      </c>
      <c r="T769" s="2" t="str">
        <f t="shared" si="465"/>
        <v/>
      </c>
      <c r="U769" s="2" t="str">
        <f t="shared" si="465"/>
        <v/>
      </c>
      <c r="V769" s="2" t="str">
        <f t="shared" si="465"/>
        <v/>
      </c>
      <c r="W769" s="2" t="str">
        <f t="shared" si="465"/>
        <v/>
      </c>
      <c r="X769" s="2" t="str">
        <f t="shared" si="465"/>
        <v/>
      </c>
      <c r="Y769" s="2" t="str">
        <f t="shared" si="465"/>
        <v/>
      </c>
      <c r="Z769" s="2" t="str">
        <f t="shared" si="465"/>
        <v/>
      </c>
      <c r="AA769" s="2" t="str">
        <f t="shared" si="465"/>
        <v/>
      </c>
      <c r="AB769" s="2" t="str">
        <f t="shared" si="465"/>
        <v/>
      </c>
      <c r="AC769" s="2" t="str">
        <f t="shared" si="465"/>
        <v/>
      </c>
      <c r="AD769" s="2" t="str">
        <f t="shared" si="466"/>
        <v/>
      </c>
      <c r="AE769" s="2" t="str">
        <f t="shared" si="466"/>
        <v/>
      </c>
      <c r="AF769" s="2" t="str">
        <f t="shared" si="466"/>
        <v/>
      </c>
      <c r="AG769" s="2" t="str">
        <f t="shared" si="466"/>
        <v/>
      </c>
      <c r="AH769" s="2" t="str">
        <f t="shared" si="466"/>
        <v/>
      </c>
      <c r="AI769" s="2" t="str">
        <f t="shared" si="466"/>
        <v/>
      </c>
      <c r="AJ769" s="2" t="str">
        <f t="shared" si="466"/>
        <v/>
      </c>
      <c r="AK769" s="2" t="str">
        <f t="shared" si="466"/>
        <v/>
      </c>
      <c r="AL769" s="2" t="str">
        <f t="shared" si="466"/>
        <v/>
      </c>
      <c r="AM769" s="2" t="str">
        <f t="shared" si="466"/>
        <v/>
      </c>
      <c r="AN769" s="2" t="str">
        <f t="shared" si="467"/>
        <v/>
      </c>
      <c r="AO769" s="2" t="str">
        <f t="shared" si="467"/>
        <v/>
      </c>
      <c r="AP769" s="2" t="str">
        <f t="shared" si="467"/>
        <v/>
      </c>
      <c r="AQ769" s="2" t="str">
        <f t="shared" si="467"/>
        <v/>
      </c>
      <c r="AR769" s="2" t="str">
        <f t="shared" si="467"/>
        <v/>
      </c>
      <c r="AS769" s="2" t="str">
        <f t="shared" si="467"/>
        <v/>
      </c>
      <c r="AT769" s="2" t="str">
        <f t="shared" si="467"/>
        <v/>
      </c>
      <c r="AU769" s="2" t="str">
        <f t="shared" si="467"/>
        <v/>
      </c>
      <c r="AV769" s="2" t="str">
        <f t="shared" si="467"/>
        <v/>
      </c>
      <c r="AW769" s="2" t="str">
        <f t="shared" si="467"/>
        <v/>
      </c>
      <c r="AX769" s="2" t="str">
        <f t="shared" si="468"/>
        <v/>
      </c>
      <c r="AY769" s="2" t="str">
        <f t="shared" si="468"/>
        <v/>
      </c>
      <c r="AZ769" s="2" t="str">
        <f t="shared" si="468"/>
        <v/>
      </c>
      <c r="BA769" s="2" t="str">
        <f t="shared" si="468"/>
        <v/>
      </c>
      <c r="BB769" s="2" t="str">
        <f t="shared" si="468"/>
        <v/>
      </c>
      <c r="BC769" s="2" t="str">
        <f t="shared" si="468"/>
        <v/>
      </c>
      <c r="BD769" s="2" t="str">
        <f t="shared" si="468"/>
        <v/>
      </c>
      <c r="BE769" s="2" t="str">
        <f t="shared" si="468"/>
        <v/>
      </c>
      <c r="BF769" s="2" t="str">
        <f t="shared" si="468"/>
        <v/>
      </c>
      <c r="BG769" s="2" t="str">
        <f t="shared" si="468"/>
        <v/>
      </c>
      <c r="BH769" s="2" t="str">
        <f t="shared" si="468"/>
        <v/>
      </c>
      <c r="BI769" s="2" t="str">
        <f t="shared" si="468"/>
        <v/>
      </c>
      <c r="BJ769" s="2" t="str">
        <f t="shared" si="468"/>
        <v/>
      </c>
      <c r="BK769" s="2" t="str">
        <f t="shared" si="468"/>
        <v/>
      </c>
    </row>
    <row r="770" spans="1:63" ht="29" x14ac:dyDescent="0.35">
      <c r="A770" s="2" t="str">
        <f>RawData!A766&amp;" "&amp;RawData!B766&amp;" "&amp;RawData!C766&amp;" "&amp;RawData!D766&amp;" "&amp;RawData!E766</f>
        <v xml:space="preserve"> 2007 Cromix OS Masters 8 inch diskette .TAR .TA .IMD images    </v>
      </c>
      <c r="B770" s="2" t="str">
        <f t="shared" si="432"/>
        <v>2007 Cromix OS Masters 8 inch diskette .TAR .TA .IMD images</v>
      </c>
      <c r="C770" s="2">
        <f t="shared" si="433"/>
        <v>5</v>
      </c>
      <c r="D770" s="2">
        <f t="shared" si="434"/>
        <v>12</v>
      </c>
      <c r="E770" s="2">
        <f t="shared" si="435"/>
        <v>15</v>
      </c>
      <c r="F770" s="2" t="b">
        <f t="shared" si="436"/>
        <v>0</v>
      </c>
      <c r="G770" s="2" t="b">
        <f t="shared" si="437"/>
        <v>0</v>
      </c>
      <c r="I770" s="2">
        <f t="shared" si="444"/>
        <v>2007</v>
      </c>
      <c r="J770" s="2" t="str">
        <f t="shared" si="438"/>
        <v/>
      </c>
      <c r="K770" s="2" t="str">
        <f t="shared" si="439"/>
        <v/>
      </c>
      <c r="L770" s="2" t="str">
        <f t="shared" si="440"/>
        <v>2007 Cromix OS Masters 8 inch diskette .TAR .TA .IMD images</v>
      </c>
      <c r="N770" s="2" t="str">
        <f t="shared" si="441"/>
        <v/>
      </c>
      <c r="O770" s="2" t="str">
        <f t="shared" si="442"/>
        <v/>
      </c>
      <c r="P770" s="2" t="str">
        <f t="shared" si="443"/>
        <v/>
      </c>
      <c r="T770" s="2" t="str">
        <f t="shared" si="465"/>
        <v/>
      </c>
      <c r="U770" s="2" t="str">
        <f t="shared" si="465"/>
        <v/>
      </c>
      <c r="V770" s="2" t="str">
        <f t="shared" si="465"/>
        <v/>
      </c>
      <c r="W770" s="2" t="str">
        <f t="shared" si="465"/>
        <v/>
      </c>
      <c r="X770" s="2" t="str">
        <f t="shared" si="465"/>
        <v/>
      </c>
      <c r="Y770" s="2" t="str">
        <f t="shared" si="465"/>
        <v/>
      </c>
      <c r="Z770" s="2" t="str">
        <f t="shared" si="465"/>
        <v/>
      </c>
      <c r="AA770" s="2" t="str">
        <f t="shared" si="465"/>
        <v/>
      </c>
      <c r="AB770" s="2" t="str">
        <f t="shared" si="465"/>
        <v/>
      </c>
      <c r="AC770" s="2" t="str">
        <f t="shared" si="465"/>
        <v/>
      </c>
      <c r="AD770" s="2" t="str">
        <f t="shared" si="466"/>
        <v/>
      </c>
      <c r="AE770" s="2" t="str">
        <f t="shared" si="466"/>
        <v/>
      </c>
      <c r="AF770" s="2" t="str">
        <f t="shared" si="466"/>
        <v/>
      </c>
      <c r="AG770" s="2" t="str">
        <f t="shared" si="466"/>
        <v/>
      </c>
      <c r="AH770" s="2" t="str">
        <f t="shared" si="466"/>
        <v/>
      </c>
      <c r="AI770" s="2" t="str">
        <f t="shared" si="466"/>
        <v/>
      </c>
      <c r="AJ770" s="2" t="str">
        <f t="shared" si="466"/>
        <v/>
      </c>
      <c r="AK770" s="2" t="str">
        <f t="shared" si="466"/>
        <v/>
      </c>
      <c r="AL770" s="2" t="str">
        <f t="shared" si="466"/>
        <v/>
      </c>
      <c r="AM770" s="2" t="str">
        <f t="shared" si="466"/>
        <v/>
      </c>
      <c r="AN770" s="2" t="str">
        <f t="shared" si="467"/>
        <v/>
      </c>
      <c r="AO770" s="2" t="str">
        <f t="shared" si="467"/>
        <v/>
      </c>
      <c r="AP770" s="2" t="str">
        <f t="shared" si="467"/>
        <v/>
      </c>
      <c r="AQ770" s="2" t="str">
        <f t="shared" si="467"/>
        <v/>
      </c>
      <c r="AR770" s="2" t="str">
        <f t="shared" si="467"/>
        <v/>
      </c>
      <c r="AS770" s="2" t="str">
        <f t="shared" si="467"/>
        <v/>
      </c>
      <c r="AT770" s="2" t="str">
        <f t="shared" si="467"/>
        <v/>
      </c>
      <c r="AU770" s="2" t="str">
        <f t="shared" si="467"/>
        <v/>
      </c>
      <c r="AV770" s="2" t="str">
        <f t="shared" si="467"/>
        <v/>
      </c>
      <c r="AW770" s="2" t="str">
        <f t="shared" si="467"/>
        <v/>
      </c>
      <c r="AX770" s="2" t="str">
        <f t="shared" si="468"/>
        <v/>
      </c>
      <c r="AY770" s="2" t="str">
        <f t="shared" si="468"/>
        <v/>
      </c>
      <c r="AZ770" s="2" t="str">
        <f t="shared" si="468"/>
        <v/>
      </c>
      <c r="BA770" s="2" t="str">
        <f t="shared" si="468"/>
        <v/>
      </c>
      <c r="BB770" s="2" t="str">
        <f t="shared" si="468"/>
        <v/>
      </c>
      <c r="BC770" s="2" t="str">
        <f t="shared" si="468"/>
        <v/>
      </c>
      <c r="BD770" s="2" t="str">
        <f t="shared" si="468"/>
        <v/>
      </c>
      <c r="BE770" s="2" t="str">
        <f t="shared" si="468"/>
        <v/>
      </c>
      <c r="BF770" s="2" t="str">
        <f t="shared" si="468"/>
        <v/>
      </c>
      <c r="BG770" s="2" t="str">
        <f t="shared" si="468"/>
        <v/>
      </c>
      <c r="BH770" s="2" t="str">
        <f t="shared" si="468"/>
        <v/>
      </c>
      <c r="BI770" s="2" t="str">
        <f t="shared" si="468"/>
        <v/>
      </c>
      <c r="BJ770" s="2" t="str">
        <f t="shared" si="468"/>
        <v/>
      </c>
      <c r="BK770" s="2" t="str">
        <f t="shared" si="468"/>
        <v/>
      </c>
    </row>
    <row r="771" spans="1:63" ht="29" x14ac:dyDescent="0.35">
      <c r="A771" s="2" t="str">
        <f>RawData!A767&amp;" "&amp;RawData!B767&amp;" "&amp;RawData!C767&amp;" "&amp;RawData!D767&amp;" "&amp;RawData!E767</f>
        <v xml:space="preserve">651 20090923   _3CLDSDDST Cromix 172 XXU 68020 Boot Disk  </v>
      </c>
      <c r="B771" s="2" t="str">
        <f t="shared" si="432"/>
        <v>651 20090923 _3CLDSDDST Cromix 172 XXU 68020 Boot Disk</v>
      </c>
      <c r="C771" s="2">
        <f t="shared" si="433"/>
        <v>4</v>
      </c>
      <c r="D771" s="2">
        <f t="shared" si="434"/>
        <v>13</v>
      </c>
      <c r="E771" s="2">
        <f t="shared" si="435"/>
        <v>24</v>
      </c>
      <c r="F771" s="2" t="b">
        <f t="shared" si="436"/>
        <v>1</v>
      </c>
      <c r="G771" s="2" t="b">
        <f t="shared" si="437"/>
        <v>1</v>
      </c>
      <c r="I771" s="2">
        <f t="shared" si="444"/>
        <v>651</v>
      </c>
      <c r="J771" s="2" t="str">
        <f t="shared" si="438"/>
        <v>20090923</v>
      </c>
      <c r="K771" s="2" t="str">
        <f t="shared" si="439"/>
        <v>_3CLDSDDST</v>
      </c>
      <c r="L771" s="2" t="str">
        <f t="shared" si="440"/>
        <v>Cromix 172 XXU 68020 Boot Disk</v>
      </c>
      <c r="N771" s="2" t="b">
        <f t="shared" si="441"/>
        <v>1</v>
      </c>
      <c r="O771" s="2" t="b">
        <f t="shared" si="442"/>
        <v>0</v>
      </c>
      <c r="P771" s="2" t="str">
        <f t="shared" si="443"/>
        <v>3CLDSDDST</v>
      </c>
      <c r="T771" s="2" t="b">
        <f t="shared" si="465"/>
        <v>1</v>
      </c>
      <c r="U771" s="2" t="b">
        <f t="shared" si="465"/>
        <v>0</v>
      </c>
      <c r="V771" s="2" t="b">
        <f t="shared" si="465"/>
        <v>0</v>
      </c>
      <c r="W771" s="2" t="b">
        <f t="shared" si="465"/>
        <v>0</v>
      </c>
      <c r="X771" s="2" t="b">
        <f t="shared" si="465"/>
        <v>1</v>
      </c>
      <c r="Y771" s="2" t="b">
        <f t="shared" si="465"/>
        <v>0</v>
      </c>
      <c r="Z771" s="2" t="b">
        <f t="shared" si="465"/>
        <v>0</v>
      </c>
      <c r="AA771" s="2" t="b">
        <f t="shared" si="465"/>
        <v>0</v>
      </c>
      <c r="AB771" s="2" t="b">
        <f t="shared" si="465"/>
        <v>0</v>
      </c>
      <c r="AC771" s="2" t="b">
        <f t="shared" si="465"/>
        <v>0</v>
      </c>
      <c r="AD771" s="2" t="b">
        <f t="shared" si="466"/>
        <v>0</v>
      </c>
      <c r="AE771" s="2" t="b">
        <f t="shared" si="466"/>
        <v>0</v>
      </c>
      <c r="AF771" s="2" t="b">
        <f t="shared" si="466"/>
        <v>0</v>
      </c>
      <c r="AG771" s="2" t="b">
        <f t="shared" si="466"/>
        <v>0</v>
      </c>
      <c r="AH771" s="2" t="b">
        <f t="shared" si="466"/>
        <v>0</v>
      </c>
      <c r="AI771" s="2" t="b">
        <f t="shared" si="466"/>
        <v>0</v>
      </c>
      <c r="AJ771" s="2" t="b">
        <f t="shared" si="466"/>
        <v>0</v>
      </c>
      <c r="AK771" s="2" t="b">
        <f t="shared" si="466"/>
        <v>0</v>
      </c>
      <c r="AL771" s="2" t="b">
        <f t="shared" si="466"/>
        <v>0</v>
      </c>
      <c r="AM771" s="2" t="b">
        <f t="shared" si="466"/>
        <v>0</v>
      </c>
      <c r="AN771" s="2" t="b">
        <f t="shared" si="467"/>
        <v>0</v>
      </c>
      <c r="AO771" s="2" t="b">
        <f t="shared" si="467"/>
        <v>0</v>
      </c>
      <c r="AP771" s="2" t="b">
        <f t="shared" si="467"/>
        <v>0</v>
      </c>
      <c r="AQ771" s="2" t="b">
        <f t="shared" si="467"/>
        <v>0</v>
      </c>
      <c r="AR771" s="2" t="b">
        <f t="shared" si="467"/>
        <v>0</v>
      </c>
      <c r="AS771" s="2" t="b">
        <f t="shared" si="467"/>
        <v>0</v>
      </c>
      <c r="AT771" s="2" t="b">
        <f t="shared" si="467"/>
        <v>1</v>
      </c>
      <c r="AU771" s="2" t="b">
        <f t="shared" si="467"/>
        <v>1</v>
      </c>
      <c r="AV771" s="2" t="b">
        <f t="shared" si="467"/>
        <v>1</v>
      </c>
      <c r="AW771" s="2" t="b">
        <f t="shared" si="467"/>
        <v>1</v>
      </c>
      <c r="AX771" s="2" t="b">
        <f t="shared" si="468"/>
        <v>1</v>
      </c>
      <c r="AY771" s="2" t="b">
        <f t="shared" si="468"/>
        <v>1</v>
      </c>
      <c r="AZ771" s="2" t="b">
        <f t="shared" si="468"/>
        <v>1</v>
      </c>
      <c r="BA771" s="2" t="b">
        <f t="shared" si="468"/>
        <v>1</v>
      </c>
      <c r="BB771" s="2" t="b">
        <f t="shared" si="468"/>
        <v>1</v>
      </c>
      <c r="BC771" s="2" t="b">
        <f t="shared" si="468"/>
        <v>1</v>
      </c>
      <c r="BD771" s="2" t="b">
        <f t="shared" si="468"/>
        <v>1</v>
      </c>
      <c r="BE771" s="2" t="b">
        <f t="shared" si="468"/>
        <v>1</v>
      </c>
      <c r="BF771" s="2" t="b">
        <f t="shared" si="468"/>
        <v>1</v>
      </c>
      <c r="BG771" s="2" t="b">
        <f t="shared" si="468"/>
        <v>1</v>
      </c>
      <c r="BH771" s="2" t="b">
        <f t="shared" si="468"/>
        <v>1</v>
      </c>
      <c r="BI771" s="2" t="b">
        <f t="shared" si="468"/>
        <v>1</v>
      </c>
      <c r="BJ771" s="2" t="b">
        <f t="shared" si="468"/>
        <v>1</v>
      </c>
      <c r="BK771" s="2" t="b">
        <f t="shared" si="468"/>
        <v>1</v>
      </c>
    </row>
    <row r="772" spans="1:63" ht="43.5" x14ac:dyDescent="0.35">
      <c r="A772" s="2" t="str">
        <f>RawData!A768&amp;" "&amp;RawData!B768&amp;" "&amp;RawData!C768&amp;" "&amp;RawData!D768&amp;" "&amp;RawData!E768</f>
        <v xml:space="preserve">652 20100306 3ZLDSDDST ftar Cromix 172 XXU disk1  ftar -xv /dev/ufdb </v>
      </c>
      <c r="B772" s="2" t="str">
        <f t="shared" si="432"/>
        <v>652 20100306 3ZLDSDDST ftar Cromix 172 XXU disk1 ftar -xv /dev/ufdb</v>
      </c>
      <c r="C772" s="2">
        <f t="shared" si="433"/>
        <v>4</v>
      </c>
      <c r="D772" s="2">
        <f t="shared" si="434"/>
        <v>13</v>
      </c>
      <c r="E772" s="2">
        <f t="shared" si="435"/>
        <v>23</v>
      </c>
      <c r="F772" s="2" t="b">
        <f t="shared" si="436"/>
        <v>1</v>
      </c>
      <c r="G772" s="2" t="b">
        <f t="shared" si="437"/>
        <v>1</v>
      </c>
      <c r="I772" s="2">
        <f t="shared" si="444"/>
        <v>652</v>
      </c>
      <c r="J772" s="2" t="str">
        <f t="shared" si="438"/>
        <v>20100306</v>
      </c>
      <c r="K772" s="2" t="str">
        <f t="shared" si="439"/>
        <v>3ZLDSDDST</v>
      </c>
      <c r="L772" s="2" t="str">
        <f t="shared" si="440"/>
        <v>ftar Cromix 172 XXU disk1 ftar -xv /dev/ufdb</v>
      </c>
      <c r="N772" s="2" t="b">
        <f t="shared" si="441"/>
        <v>0</v>
      </c>
      <c r="O772" s="2" t="b">
        <f t="shared" si="442"/>
        <v>0</v>
      </c>
      <c r="P772" s="2" t="str">
        <f t="shared" si="443"/>
        <v>3ZLDSDDST</v>
      </c>
      <c r="T772" s="2" t="b">
        <f t="shared" si="465"/>
        <v>1</v>
      </c>
      <c r="U772" s="2" t="b">
        <f t="shared" si="465"/>
        <v>0</v>
      </c>
      <c r="V772" s="2" t="b">
        <f t="shared" si="465"/>
        <v>0</v>
      </c>
      <c r="W772" s="2" t="b">
        <f t="shared" si="465"/>
        <v>0</v>
      </c>
      <c r="X772" s="2" t="b">
        <f t="shared" si="465"/>
        <v>0</v>
      </c>
      <c r="Y772" s="2" t="b">
        <f t="shared" si="465"/>
        <v>0</v>
      </c>
      <c r="Z772" s="2" t="b">
        <f t="shared" si="465"/>
        <v>0</v>
      </c>
      <c r="AA772" s="2" t="b">
        <f t="shared" si="465"/>
        <v>0</v>
      </c>
      <c r="AB772" s="2" t="b">
        <f t="shared" si="465"/>
        <v>0</v>
      </c>
      <c r="AC772" s="2" t="b">
        <f t="shared" si="465"/>
        <v>0</v>
      </c>
      <c r="AD772" s="2" t="b">
        <f t="shared" si="466"/>
        <v>0</v>
      </c>
      <c r="AE772" s="2" t="b">
        <f t="shared" si="466"/>
        <v>0</v>
      </c>
      <c r="AF772" s="2" t="b">
        <f t="shared" si="466"/>
        <v>0</v>
      </c>
      <c r="AG772" s="2" t="b">
        <f t="shared" si="466"/>
        <v>0</v>
      </c>
      <c r="AH772" s="2" t="b">
        <f t="shared" si="466"/>
        <v>0</v>
      </c>
      <c r="AI772" s="2" t="b">
        <f t="shared" si="466"/>
        <v>0</v>
      </c>
      <c r="AJ772" s="2" t="b">
        <f t="shared" si="466"/>
        <v>0</v>
      </c>
      <c r="AK772" s="2" t="b">
        <f t="shared" si="466"/>
        <v>0</v>
      </c>
      <c r="AL772" s="2" t="b">
        <f t="shared" si="466"/>
        <v>0</v>
      </c>
      <c r="AM772" s="2" t="b">
        <f t="shared" si="466"/>
        <v>0</v>
      </c>
      <c r="AN772" s="2" t="b">
        <f t="shared" si="467"/>
        <v>0</v>
      </c>
      <c r="AO772" s="2" t="b">
        <f t="shared" si="467"/>
        <v>0</v>
      </c>
      <c r="AP772" s="2" t="b">
        <f t="shared" si="467"/>
        <v>0</v>
      </c>
      <c r="AQ772" s="2" t="b">
        <f t="shared" si="467"/>
        <v>0</v>
      </c>
      <c r="AR772" s="2" t="b">
        <f t="shared" si="467"/>
        <v>0</v>
      </c>
      <c r="AS772" s="2" t="b">
        <f t="shared" si="467"/>
        <v>0</v>
      </c>
      <c r="AT772" s="2" t="b">
        <f t="shared" si="467"/>
        <v>1</v>
      </c>
      <c r="AU772" s="2" t="b">
        <f t="shared" si="467"/>
        <v>1</v>
      </c>
      <c r="AV772" s="2" t="b">
        <f t="shared" si="467"/>
        <v>1</v>
      </c>
      <c r="AW772" s="2" t="b">
        <f t="shared" si="467"/>
        <v>1</v>
      </c>
      <c r="AX772" s="2" t="b">
        <f t="shared" si="468"/>
        <v>1</v>
      </c>
      <c r="AY772" s="2" t="b">
        <f t="shared" si="468"/>
        <v>1</v>
      </c>
      <c r="AZ772" s="2" t="b">
        <f t="shared" si="468"/>
        <v>1</v>
      </c>
      <c r="BA772" s="2" t="b">
        <f t="shared" si="468"/>
        <v>1</v>
      </c>
      <c r="BB772" s="2" t="b">
        <f t="shared" si="468"/>
        <v>1</v>
      </c>
      <c r="BC772" s="2" t="b">
        <f t="shared" si="468"/>
        <v>1</v>
      </c>
      <c r="BD772" s="2" t="b">
        <f t="shared" si="468"/>
        <v>1</v>
      </c>
      <c r="BE772" s="2" t="b">
        <f t="shared" si="468"/>
        <v>1</v>
      </c>
      <c r="BF772" s="2" t="b">
        <f t="shared" si="468"/>
        <v>1</v>
      </c>
      <c r="BG772" s="2" t="b">
        <f t="shared" si="468"/>
        <v>1</v>
      </c>
      <c r="BH772" s="2" t="b">
        <f t="shared" si="468"/>
        <v>1</v>
      </c>
      <c r="BI772" s="2" t="b">
        <f t="shared" si="468"/>
        <v>1</v>
      </c>
      <c r="BJ772" s="2" t="b">
        <f t="shared" si="468"/>
        <v>1</v>
      </c>
      <c r="BK772" s="2" t="b">
        <f t="shared" si="468"/>
        <v>1</v>
      </c>
    </row>
    <row r="773" spans="1:63" ht="43.5" x14ac:dyDescent="0.35">
      <c r="A773" s="2" t="str">
        <f>RawData!A769&amp;" "&amp;RawData!B769&amp;" "&amp;RawData!C769&amp;" "&amp;RawData!D769&amp;" "&amp;RawData!E769</f>
        <v xml:space="preserve">653 20100306 3ZLDSDDST ftar Cromix 172 XXU disk2  relative ftar format </v>
      </c>
      <c r="B773" s="2" t="str">
        <f t="shared" ref="B773:B836" si="469">TRIM(A773)</f>
        <v>653 20100306 3ZLDSDDST ftar Cromix 172 XXU disk2 relative ftar format</v>
      </c>
      <c r="C773" s="2">
        <f t="shared" ref="C773:C836" si="470">FIND(" ",B773,1)</f>
        <v>4</v>
      </c>
      <c r="D773" s="2">
        <f t="shared" ref="D773:D836" si="471">FIND(" ",B773,C773+1)</f>
        <v>13</v>
      </c>
      <c r="E773" s="2">
        <f t="shared" ref="E773:E836" si="472">FIND(" ",B773,D773+1)</f>
        <v>23</v>
      </c>
      <c r="F773" s="2" t="b">
        <f t="shared" ref="F773:F836" si="473">IF(I773="",FALSE,VALUE(I773)&lt;1900)</f>
        <v>1</v>
      </c>
      <c r="G773" s="2" t="b">
        <f t="shared" ref="G773:G836" si="474">IF(ISERROR(MID(B773,C773+1,1)),FALSE,AND(MID(B773,C773+1,1)&gt;="0",MID(B773,C773+1,1)&lt;="9"))</f>
        <v>1</v>
      </c>
      <c r="I773" s="2">
        <f t="shared" si="444"/>
        <v>653</v>
      </c>
      <c r="J773" s="2" t="str">
        <f t="shared" ref="J773:J836" si="475">IF(F773,IF(G773,MID(B773,C773+1,D773-C773-1),""),"")</f>
        <v>20100306</v>
      </c>
      <c r="K773" s="2" t="str">
        <f t="shared" ref="K773:K836" si="476">IF(F773,IF(G773,MID(B773,D773+1,E773-D773-1),MID(B773,C773+1,D773-C773-1)),"")</f>
        <v>3ZLDSDDST</v>
      </c>
      <c r="L773" s="2" t="str">
        <f t="shared" ref="L773:L836" si="477">IF(F773,IF(G773,MID(B773,E773+1,LEN(B773)-E773),MID(B773,D773+1,LEN(B773)-D773)),B773)</f>
        <v>ftar Cromix 172 XXU disk2 relative ftar format</v>
      </c>
      <c r="N773" s="2" t="b">
        <f t="shared" ref="N773:N836" si="478">IF(F773,MID(K773,1,1)="_","")</f>
        <v>0</v>
      </c>
      <c r="O773" s="2" t="b">
        <f t="shared" ref="O773:O836" si="479">IF(G773,NOT(ISERROR(FIND("*",$K773,1))),"")</f>
        <v>0</v>
      </c>
      <c r="P773" s="2" t="str">
        <f t="shared" ref="P773:P836" si="480">IF($F773,SUBSTITUTE(SUBSTITUTE(K773,"_",""),"*",""),"")</f>
        <v>3ZLDSDDST</v>
      </c>
      <c r="T773" s="2" t="b">
        <f t="shared" si="465"/>
        <v>1</v>
      </c>
      <c r="U773" s="2" t="b">
        <f t="shared" si="465"/>
        <v>0</v>
      </c>
      <c r="V773" s="2" t="b">
        <f t="shared" si="465"/>
        <v>0</v>
      </c>
      <c r="W773" s="2" t="b">
        <f t="shared" si="465"/>
        <v>0</v>
      </c>
      <c r="X773" s="2" t="b">
        <f t="shared" si="465"/>
        <v>0</v>
      </c>
      <c r="Y773" s="2" t="b">
        <f t="shared" si="465"/>
        <v>0</v>
      </c>
      <c r="Z773" s="2" t="b">
        <f t="shared" si="465"/>
        <v>0</v>
      </c>
      <c r="AA773" s="2" t="b">
        <f t="shared" si="465"/>
        <v>0</v>
      </c>
      <c r="AB773" s="2" t="b">
        <f t="shared" si="465"/>
        <v>0</v>
      </c>
      <c r="AC773" s="2" t="b">
        <f t="shared" si="465"/>
        <v>0</v>
      </c>
      <c r="AD773" s="2" t="b">
        <f t="shared" si="466"/>
        <v>0</v>
      </c>
      <c r="AE773" s="2" t="b">
        <f t="shared" si="466"/>
        <v>0</v>
      </c>
      <c r="AF773" s="2" t="b">
        <f t="shared" si="466"/>
        <v>0</v>
      </c>
      <c r="AG773" s="2" t="b">
        <f t="shared" si="466"/>
        <v>0</v>
      </c>
      <c r="AH773" s="2" t="b">
        <f t="shared" si="466"/>
        <v>0</v>
      </c>
      <c r="AI773" s="2" t="b">
        <f t="shared" si="466"/>
        <v>0</v>
      </c>
      <c r="AJ773" s="2" t="b">
        <f t="shared" si="466"/>
        <v>0</v>
      </c>
      <c r="AK773" s="2" t="b">
        <f t="shared" si="466"/>
        <v>0</v>
      </c>
      <c r="AL773" s="2" t="b">
        <f t="shared" si="466"/>
        <v>0</v>
      </c>
      <c r="AM773" s="2" t="b">
        <f t="shared" si="466"/>
        <v>0</v>
      </c>
      <c r="AN773" s="2" t="b">
        <f t="shared" si="467"/>
        <v>0</v>
      </c>
      <c r="AO773" s="2" t="b">
        <f t="shared" si="467"/>
        <v>0</v>
      </c>
      <c r="AP773" s="2" t="b">
        <f t="shared" si="467"/>
        <v>0</v>
      </c>
      <c r="AQ773" s="2" t="b">
        <f t="shared" si="467"/>
        <v>0</v>
      </c>
      <c r="AR773" s="2" t="b">
        <f t="shared" si="467"/>
        <v>0</v>
      </c>
      <c r="AS773" s="2" t="b">
        <f t="shared" si="467"/>
        <v>0</v>
      </c>
      <c r="AT773" s="2" t="b">
        <f t="shared" si="467"/>
        <v>1</v>
      </c>
      <c r="AU773" s="2" t="b">
        <f t="shared" si="467"/>
        <v>1</v>
      </c>
      <c r="AV773" s="2" t="b">
        <f t="shared" si="467"/>
        <v>1</v>
      </c>
      <c r="AW773" s="2" t="b">
        <f t="shared" si="467"/>
        <v>1</v>
      </c>
      <c r="AX773" s="2" t="b">
        <f t="shared" si="468"/>
        <v>1</v>
      </c>
      <c r="AY773" s="2" t="b">
        <f t="shared" si="468"/>
        <v>1</v>
      </c>
      <c r="AZ773" s="2" t="b">
        <f t="shared" si="468"/>
        <v>1</v>
      </c>
      <c r="BA773" s="2" t="b">
        <f t="shared" si="468"/>
        <v>1</v>
      </c>
      <c r="BB773" s="2" t="b">
        <f t="shared" si="468"/>
        <v>1</v>
      </c>
      <c r="BC773" s="2" t="b">
        <f t="shared" si="468"/>
        <v>1</v>
      </c>
      <c r="BD773" s="2" t="b">
        <f t="shared" si="468"/>
        <v>1</v>
      </c>
      <c r="BE773" s="2" t="b">
        <f t="shared" si="468"/>
        <v>1</v>
      </c>
      <c r="BF773" s="2" t="b">
        <f t="shared" si="468"/>
        <v>1</v>
      </c>
      <c r="BG773" s="2" t="b">
        <f t="shared" si="468"/>
        <v>1</v>
      </c>
      <c r="BH773" s="2" t="b">
        <f t="shared" si="468"/>
        <v>1</v>
      </c>
      <c r="BI773" s="2" t="b">
        <f t="shared" si="468"/>
        <v>1</v>
      </c>
      <c r="BJ773" s="2" t="b">
        <f t="shared" si="468"/>
        <v>1</v>
      </c>
      <c r="BK773" s="2" t="b">
        <f t="shared" si="468"/>
        <v>1</v>
      </c>
    </row>
    <row r="774" spans="1:63" ht="43.5" x14ac:dyDescent="0.35">
      <c r="A774" s="2" t="str">
        <f>RawData!A770&amp;" "&amp;RawData!B770&amp;" "&amp;RawData!C770&amp;" "&amp;RawData!D770&amp;" "&amp;RawData!E770</f>
        <v xml:space="preserve">654 20100306 3ZLDSDDST ftar Cromix 172 XXU disk3  relative ftar format </v>
      </c>
      <c r="B774" s="2" t="str">
        <f t="shared" si="469"/>
        <v>654 20100306 3ZLDSDDST ftar Cromix 172 XXU disk3 relative ftar format</v>
      </c>
      <c r="C774" s="2">
        <f t="shared" si="470"/>
        <v>4</v>
      </c>
      <c r="D774" s="2">
        <f t="shared" si="471"/>
        <v>13</v>
      </c>
      <c r="E774" s="2">
        <f t="shared" si="472"/>
        <v>23</v>
      </c>
      <c r="F774" s="2" t="b">
        <f t="shared" si="473"/>
        <v>1</v>
      </c>
      <c r="G774" s="2" t="b">
        <f t="shared" si="474"/>
        <v>1</v>
      </c>
      <c r="I774" s="2">
        <f t="shared" ref="I774:I837" si="481">IF(ISERROR(VALUE(MID(B774,1,C774-1))),"",VALUE(MID(B774,1,C774-1)))</f>
        <v>654</v>
      </c>
      <c r="J774" s="2" t="str">
        <f t="shared" si="475"/>
        <v>20100306</v>
      </c>
      <c r="K774" s="2" t="str">
        <f t="shared" si="476"/>
        <v>3ZLDSDDST</v>
      </c>
      <c r="L774" s="2" t="str">
        <f t="shared" si="477"/>
        <v>ftar Cromix 172 XXU disk3 relative ftar format</v>
      </c>
      <c r="N774" s="2" t="b">
        <f t="shared" si="478"/>
        <v>0</v>
      </c>
      <c r="O774" s="2" t="b">
        <f t="shared" si="479"/>
        <v>0</v>
      </c>
      <c r="P774" s="2" t="str">
        <f t="shared" si="480"/>
        <v>3ZLDSDDST</v>
      </c>
      <c r="T774" s="2" t="b">
        <f t="shared" si="465"/>
        <v>1</v>
      </c>
      <c r="U774" s="2" t="b">
        <f t="shared" si="465"/>
        <v>0</v>
      </c>
      <c r="V774" s="2" t="b">
        <f t="shared" si="465"/>
        <v>0</v>
      </c>
      <c r="W774" s="2" t="b">
        <f t="shared" si="465"/>
        <v>0</v>
      </c>
      <c r="X774" s="2" t="b">
        <f t="shared" si="465"/>
        <v>0</v>
      </c>
      <c r="Y774" s="2" t="b">
        <f t="shared" si="465"/>
        <v>0</v>
      </c>
      <c r="Z774" s="2" t="b">
        <f t="shared" si="465"/>
        <v>0</v>
      </c>
      <c r="AA774" s="2" t="b">
        <f t="shared" si="465"/>
        <v>0</v>
      </c>
      <c r="AB774" s="2" t="b">
        <f t="shared" si="465"/>
        <v>0</v>
      </c>
      <c r="AC774" s="2" t="b">
        <f t="shared" si="465"/>
        <v>0</v>
      </c>
      <c r="AD774" s="2" t="b">
        <f t="shared" si="466"/>
        <v>0</v>
      </c>
      <c r="AE774" s="2" t="b">
        <f t="shared" si="466"/>
        <v>0</v>
      </c>
      <c r="AF774" s="2" t="b">
        <f t="shared" si="466"/>
        <v>0</v>
      </c>
      <c r="AG774" s="2" t="b">
        <f t="shared" si="466"/>
        <v>0</v>
      </c>
      <c r="AH774" s="2" t="b">
        <f t="shared" si="466"/>
        <v>0</v>
      </c>
      <c r="AI774" s="2" t="b">
        <f t="shared" si="466"/>
        <v>0</v>
      </c>
      <c r="AJ774" s="2" t="b">
        <f t="shared" si="466"/>
        <v>0</v>
      </c>
      <c r="AK774" s="2" t="b">
        <f t="shared" si="466"/>
        <v>0</v>
      </c>
      <c r="AL774" s="2" t="b">
        <f t="shared" si="466"/>
        <v>0</v>
      </c>
      <c r="AM774" s="2" t="b">
        <f t="shared" si="466"/>
        <v>0</v>
      </c>
      <c r="AN774" s="2" t="b">
        <f t="shared" si="467"/>
        <v>0</v>
      </c>
      <c r="AO774" s="2" t="b">
        <f t="shared" si="467"/>
        <v>0</v>
      </c>
      <c r="AP774" s="2" t="b">
        <f t="shared" si="467"/>
        <v>0</v>
      </c>
      <c r="AQ774" s="2" t="b">
        <f t="shared" si="467"/>
        <v>0</v>
      </c>
      <c r="AR774" s="2" t="b">
        <f t="shared" si="467"/>
        <v>0</v>
      </c>
      <c r="AS774" s="2" t="b">
        <f t="shared" si="467"/>
        <v>0</v>
      </c>
      <c r="AT774" s="2" t="b">
        <f t="shared" si="467"/>
        <v>1</v>
      </c>
      <c r="AU774" s="2" t="b">
        <f t="shared" si="467"/>
        <v>1</v>
      </c>
      <c r="AV774" s="2" t="b">
        <f t="shared" si="467"/>
        <v>1</v>
      </c>
      <c r="AW774" s="2" t="b">
        <f t="shared" si="467"/>
        <v>1</v>
      </c>
      <c r="AX774" s="2" t="b">
        <f t="shared" si="468"/>
        <v>1</v>
      </c>
      <c r="AY774" s="2" t="b">
        <f t="shared" si="468"/>
        <v>1</v>
      </c>
      <c r="AZ774" s="2" t="b">
        <f t="shared" si="468"/>
        <v>1</v>
      </c>
      <c r="BA774" s="2" t="b">
        <f t="shared" si="468"/>
        <v>1</v>
      </c>
      <c r="BB774" s="2" t="b">
        <f t="shared" si="468"/>
        <v>1</v>
      </c>
      <c r="BC774" s="2" t="b">
        <f t="shared" si="468"/>
        <v>1</v>
      </c>
      <c r="BD774" s="2" t="b">
        <f t="shared" si="468"/>
        <v>1</v>
      </c>
      <c r="BE774" s="2" t="b">
        <f t="shared" si="468"/>
        <v>1</v>
      </c>
      <c r="BF774" s="2" t="b">
        <f t="shared" si="468"/>
        <v>1</v>
      </c>
      <c r="BG774" s="2" t="b">
        <f t="shared" si="468"/>
        <v>1</v>
      </c>
      <c r="BH774" s="2" t="b">
        <f t="shared" si="468"/>
        <v>1</v>
      </c>
      <c r="BI774" s="2" t="b">
        <f t="shared" si="468"/>
        <v>1</v>
      </c>
      <c r="BJ774" s="2" t="b">
        <f t="shared" si="468"/>
        <v>1</v>
      </c>
      <c r="BK774" s="2" t="b">
        <f t="shared" si="468"/>
        <v>1</v>
      </c>
    </row>
    <row r="775" spans="1:63" x14ac:dyDescent="0.35">
      <c r="A775" s="2" t="str">
        <f>RawData!A771&amp;" "&amp;RawData!B771&amp;" "&amp;RawData!C771&amp;" "&amp;RawData!D771&amp;" "&amp;RawData!E771</f>
        <v xml:space="preserve">655 20100306 3ZLDSDDST Blank </v>
      </c>
      <c r="B775" s="2" t="str">
        <f t="shared" si="469"/>
        <v>655 20100306 3ZLDSDDST Blank</v>
      </c>
      <c r="C775" s="2">
        <f t="shared" si="470"/>
        <v>4</v>
      </c>
      <c r="D775" s="2">
        <f t="shared" si="471"/>
        <v>13</v>
      </c>
      <c r="E775" s="2">
        <f t="shared" si="472"/>
        <v>23</v>
      </c>
      <c r="F775" s="2" t="b">
        <f t="shared" si="473"/>
        <v>1</v>
      </c>
      <c r="G775" s="2" t="b">
        <f t="shared" si="474"/>
        <v>1</v>
      </c>
      <c r="I775" s="2">
        <f t="shared" si="481"/>
        <v>655</v>
      </c>
      <c r="J775" s="2" t="str">
        <f t="shared" si="475"/>
        <v>20100306</v>
      </c>
      <c r="K775" s="2" t="str">
        <f t="shared" si="476"/>
        <v>3ZLDSDDST</v>
      </c>
      <c r="L775" s="2" t="str">
        <f t="shared" si="477"/>
        <v>Blank</v>
      </c>
      <c r="N775" s="2" t="b">
        <f t="shared" si="478"/>
        <v>0</v>
      </c>
      <c r="O775" s="2" t="b">
        <f t="shared" si="479"/>
        <v>0</v>
      </c>
      <c r="P775" s="2" t="str">
        <f t="shared" si="480"/>
        <v>3ZLDSDDST</v>
      </c>
      <c r="T775" s="2" t="b">
        <f t="shared" ref="T775:AC784" si="482">IF($F775,OR(NOT(ISERROR(FIND(T$2,$L775,1))),NOT(ISERROR(FIND(T$3,$L775,1))),NOT(ISERROR(FIND(T$4,$L775,1)))),"")</f>
        <v>0</v>
      </c>
      <c r="U775" s="2" t="b">
        <f t="shared" si="482"/>
        <v>0</v>
      </c>
      <c r="V775" s="2" t="b">
        <f t="shared" si="482"/>
        <v>0</v>
      </c>
      <c r="W775" s="2" t="b">
        <f t="shared" si="482"/>
        <v>0</v>
      </c>
      <c r="X775" s="2" t="b">
        <f t="shared" si="482"/>
        <v>0</v>
      </c>
      <c r="Y775" s="2" t="b">
        <f t="shared" si="482"/>
        <v>0</v>
      </c>
      <c r="Z775" s="2" t="b">
        <f t="shared" si="482"/>
        <v>0</v>
      </c>
      <c r="AA775" s="2" t="b">
        <f t="shared" si="482"/>
        <v>0</v>
      </c>
      <c r="AB775" s="2" t="b">
        <f t="shared" si="482"/>
        <v>0</v>
      </c>
      <c r="AC775" s="2" t="b">
        <f t="shared" si="482"/>
        <v>0</v>
      </c>
      <c r="AD775" s="2" t="b">
        <f t="shared" ref="AD775:AM784" si="483">IF($F775,OR(NOT(ISERROR(FIND(AD$2,$L775,1))),NOT(ISERROR(FIND(AD$3,$L775,1))),NOT(ISERROR(FIND(AD$4,$L775,1)))),"")</f>
        <v>0</v>
      </c>
      <c r="AE775" s="2" t="b">
        <f t="shared" si="483"/>
        <v>0</v>
      </c>
      <c r="AF775" s="2" t="b">
        <f t="shared" si="483"/>
        <v>0</v>
      </c>
      <c r="AG775" s="2" t="b">
        <f t="shared" si="483"/>
        <v>0</v>
      </c>
      <c r="AH775" s="2" t="b">
        <f t="shared" si="483"/>
        <v>0</v>
      </c>
      <c r="AI775" s="2" t="b">
        <f t="shared" si="483"/>
        <v>0</v>
      </c>
      <c r="AJ775" s="2" t="b">
        <f t="shared" si="483"/>
        <v>0</v>
      </c>
      <c r="AK775" s="2" t="b">
        <f t="shared" si="483"/>
        <v>0</v>
      </c>
      <c r="AL775" s="2" t="b">
        <f t="shared" si="483"/>
        <v>0</v>
      </c>
      <c r="AM775" s="2" t="b">
        <f t="shared" si="483"/>
        <v>0</v>
      </c>
      <c r="AN775" s="2" t="b">
        <f t="shared" ref="AN775:AW784" si="484">IF($F775,OR(NOT(ISERROR(FIND(AN$2,$L775,1))),NOT(ISERROR(FIND(AN$3,$L775,1))),NOT(ISERROR(FIND(AN$4,$L775,1)))),"")</f>
        <v>0</v>
      </c>
      <c r="AO775" s="2" t="b">
        <f t="shared" si="484"/>
        <v>0</v>
      </c>
      <c r="AP775" s="2" t="b">
        <f t="shared" si="484"/>
        <v>0</v>
      </c>
      <c r="AQ775" s="2" t="b">
        <f t="shared" si="484"/>
        <v>0</v>
      </c>
      <c r="AR775" s="2" t="b">
        <f t="shared" si="484"/>
        <v>0</v>
      </c>
      <c r="AS775" s="2" t="b">
        <f t="shared" si="484"/>
        <v>0</v>
      </c>
      <c r="AT775" s="2" t="b">
        <f t="shared" si="484"/>
        <v>1</v>
      </c>
      <c r="AU775" s="2" t="b">
        <f t="shared" si="484"/>
        <v>1</v>
      </c>
      <c r="AV775" s="2" t="b">
        <f t="shared" si="484"/>
        <v>1</v>
      </c>
      <c r="AW775" s="2" t="b">
        <f t="shared" si="484"/>
        <v>1</v>
      </c>
      <c r="AX775" s="2" t="b">
        <f t="shared" ref="AX775:BK784" si="485">IF($F775,OR(NOT(ISERROR(FIND(AX$2,$L775,1))),NOT(ISERROR(FIND(AX$3,$L775,1))),NOT(ISERROR(FIND(AX$4,$L775,1)))),"")</f>
        <v>1</v>
      </c>
      <c r="AY775" s="2" t="b">
        <f t="shared" si="485"/>
        <v>1</v>
      </c>
      <c r="AZ775" s="2" t="b">
        <f t="shared" si="485"/>
        <v>1</v>
      </c>
      <c r="BA775" s="2" t="b">
        <f t="shared" si="485"/>
        <v>1</v>
      </c>
      <c r="BB775" s="2" t="b">
        <f t="shared" si="485"/>
        <v>1</v>
      </c>
      <c r="BC775" s="2" t="b">
        <f t="shared" si="485"/>
        <v>1</v>
      </c>
      <c r="BD775" s="2" t="b">
        <f t="shared" si="485"/>
        <v>1</v>
      </c>
      <c r="BE775" s="2" t="b">
        <f t="shared" si="485"/>
        <v>1</v>
      </c>
      <c r="BF775" s="2" t="b">
        <f t="shared" si="485"/>
        <v>1</v>
      </c>
      <c r="BG775" s="2" t="b">
        <f t="shared" si="485"/>
        <v>1</v>
      </c>
      <c r="BH775" s="2" t="b">
        <f t="shared" si="485"/>
        <v>1</v>
      </c>
      <c r="BI775" s="2" t="b">
        <f t="shared" si="485"/>
        <v>1</v>
      </c>
      <c r="BJ775" s="2" t="b">
        <f t="shared" si="485"/>
        <v>1</v>
      </c>
      <c r="BK775" s="2" t="b">
        <f t="shared" si="485"/>
        <v>1</v>
      </c>
    </row>
    <row r="776" spans="1:63" ht="43.5" x14ac:dyDescent="0.35">
      <c r="A776" s="2" t="str">
        <f>RawData!A772&amp;" "&amp;RawData!B772&amp;" "&amp;RawData!C772&amp;" "&amp;RawData!D772&amp;" "&amp;RawData!E772</f>
        <v xml:space="preserve">656 20160920   _3CLDSDDST Cromix 167 XPU 68010 Boot disk,  2016 version  </v>
      </c>
      <c r="B776" s="2" t="str">
        <f t="shared" si="469"/>
        <v>656 20160920 _3CLDSDDST Cromix 167 XPU 68010 Boot disk, 2016 version</v>
      </c>
      <c r="C776" s="2">
        <f t="shared" si="470"/>
        <v>4</v>
      </c>
      <c r="D776" s="2">
        <f t="shared" si="471"/>
        <v>13</v>
      </c>
      <c r="E776" s="2">
        <f t="shared" si="472"/>
        <v>24</v>
      </c>
      <c r="F776" s="2" t="b">
        <f t="shared" si="473"/>
        <v>1</v>
      </c>
      <c r="G776" s="2" t="b">
        <f t="shared" si="474"/>
        <v>1</v>
      </c>
      <c r="I776" s="2">
        <f t="shared" si="481"/>
        <v>656</v>
      </c>
      <c r="J776" s="2" t="str">
        <f t="shared" si="475"/>
        <v>20160920</v>
      </c>
      <c r="K776" s="2" t="str">
        <f t="shared" si="476"/>
        <v>_3CLDSDDST</v>
      </c>
      <c r="L776" s="2" t="str">
        <f t="shared" si="477"/>
        <v>Cromix 167 XPU 68010 Boot disk, 2016 version</v>
      </c>
      <c r="M776" s="2" t="s">
        <v>1289</v>
      </c>
      <c r="N776" s="2" t="b">
        <f t="shared" si="478"/>
        <v>1</v>
      </c>
      <c r="O776" s="2" t="b">
        <f t="shared" si="479"/>
        <v>0</v>
      </c>
      <c r="P776" s="2" t="str">
        <f t="shared" si="480"/>
        <v>3CLDSDDST</v>
      </c>
      <c r="T776" s="2" t="b">
        <f t="shared" si="482"/>
        <v>1</v>
      </c>
      <c r="U776" s="2" t="b">
        <f t="shared" si="482"/>
        <v>0</v>
      </c>
      <c r="V776" s="2" t="b">
        <f t="shared" si="482"/>
        <v>0</v>
      </c>
      <c r="W776" s="2" t="b">
        <f t="shared" si="482"/>
        <v>1</v>
      </c>
      <c r="X776" s="2" t="b">
        <f t="shared" si="482"/>
        <v>0</v>
      </c>
      <c r="Y776" s="2" t="b">
        <f t="shared" si="482"/>
        <v>0</v>
      </c>
      <c r="Z776" s="2" t="b">
        <f t="shared" si="482"/>
        <v>0</v>
      </c>
      <c r="AA776" s="2" t="b">
        <f t="shared" si="482"/>
        <v>0</v>
      </c>
      <c r="AB776" s="2" t="b">
        <f t="shared" si="482"/>
        <v>0</v>
      </c>
      <c r="AC776" s="2" t="b">
        <f t="shared" si="482"/>
        <v>0</v>
      </c>
      <c r="AD776" s="2" t="b">
        <f t="shared" si="483"/>
        <v>0</v>
      </c>
      <c r="AE776" s="2" t="b">
        <f t="shared" si="483"/>
        <v>0</v>
      </c>
      <c r="AF776" s="2" t="b">
        <f t="shared" si="483"/>
        <v>0</v>
      </c>
      <c r="AG776" s="2" t="b">
        <f t="shared" si="483"/>
        <v>0</v>
      </c>
      <c r="AH776" s="2" t="b">
        <f t="shared" si="483"/>
        <v>0</v>
      </c>
      <c r="AI776" s="2" t="b">
        <f t="shared" si="483"/>
        <v>0</v>
      </c>
      <c r="AJ776" s="2" t="b">
        <f t="shared" si="483"/>
        <v>0</v>
      </c>
      <c r="AK776" s="2" t="b">
        <f t="shared" si="483"/>
        <v>0</v>
      </c>
      <c r="AL776" s="2" t="b">
        <f t="shared" si="483"/>
        <v>0</v>
      </c>
      <c r="AM776" s="2" t="b">
        <f t="shared" si="483"/>
        <v>0</v>
      </c>
      <c r="AN776" s="2" t="b">
        <f t="shared" si="484"/>
        <v>0</v>
      </c>
      <c r="AO776" s="2" t="b">
        <f t="shared" si="484"/>
        <v>0</v>
      </c>
      <c r="AP776" s="2" t="b">
        <f t="shared" si="484"/>
        <v>0</v>
      </c>
      <c r="AQ776" s="2" t="b">
        <f t="shared" si="484"/>
        <v>0</v>
      </c>
      <c r="AR776" s="2" t="b">
        <f t="shared" si="484"/>
        <v>1</v>
      </c>
      <c r="AS776" s="2" t="b">
        <f t="shared" si="484"/>
        <v>0</v>
      </c>
      <c r="AT776" s="2" t="b">
        <f t="shared" si="484"/>
        <v>1</v>
      </c>
      <c r="AU776" s="2" t="b">
        <f t="shared" si="484"/>
        <v>1</v>
      </c>
      <c r="AV776" s="2" t="b">
        <f t="shared" si="484"/>
        <v>1</v>
      </c>
      <c r="AW776" s="2" t="b">
        <f t="shared" si="484"/>
        <v>1</v>
      </c>
      <c r="AX776" s="2" t="b">
        <f t="shared" si="485"/>
        <v>1</v>
      </c>
      <c r="AY776" s="2" t="b">
        <f t="shared" si="485"/>
        <v>1</v>
      </c>
      <c r="AZ776" s="2" t="b">
        <f t="shared" si="485"/>
        <v>1</v>
      </c>
      <c r="BA776" s="2" t="b">
        <f t="shared" si="485"/>
        <v>1</v>
      </c>
      <c r="BB776" s="2" t="b">
        <f t="shared" si="485"/>
        <v>1</v>
      </c>
      <c r="BC776" s="2" t="b">
        <f t="shared" si="485"/>
        <v>1</v>
      </c>
      <c r="BD776" s="2" t="b">
        <f t="shared" si="485"/>
        <v>1</v>
      </c>
      <c r="BE776" s="2" t="b">
        <f t="shared" si="485"/>
        <v>1</v>
      </c>
      <c r="BF776" s="2" t="b">
        <f t="shared" si="485"/>
        <v>1</v>
      </c>
      <c r="BG776" s="2" t="b">
        <f t="shared" si="485"/>
        <v>1</v>
      </c>
      <c r="BH776" s="2" t="b">
        <f t="shared" si="485"/>
        <v>1</v>
      </c>
      <c r="BI776" s="2" t="b">
        <f t="shared" si="485"/>
        <v>1</v>
      </c>
      <c r="BJ776" s="2" t="b">
        <f t="shared" si="485"/>
        <v>1</v>
      </c>
      <c r="BK776" s="2" t="b">
        <f t="shared" si="485"/>
        <v>1</v>
      </c>
    </row>
    <row r="777" spans="1:63" ht="72.5" x14ac:dyDescent="0.35">
      <c r="A777" s="2" t="str">
        <f>RawData!A773&amp;" "&amp;RawData!B773&amp;" "&amp;RawData!C773&amp;" "&amp;RawData!D773&amp;" "&amp;RawData!E773</f>
        <v xml:space="preserve">657 20090923   _3CLDSDDST Cromix 168 XPU 68010 Boot disk  </v>
      </c>
      <c r="B777" s="2" t="str">
        <f t="shared" si="469"/>
        <v>657 20090923 _3CLDSDDST Cromix 168 XPU 68010 Boot disk</v>
      </c>
      <c r="C777" s="2">
        <f t="shared" si="470"/>
        <v>4</v>
      </c>
      <c r="D777" s="2">
        <f t="shared" si="471"/>
        <v>13</v>
      </c>
      <c r="E777" s="2">
        <f t="shared" si="472"/>
        <v>24</v>
      </c>
      <c r="F777" s="2" t="b">
        <f t="shared" si="473"/>
        <v>1</v>
      </c>
      <c r="G777" s="2" t="b">
        <f t="shared" si="474"/>
        <v>1</v>
      </c>
      <c r="I777" s="2">
        <f t="shared" si="481"/>
        <v>657</v>
      </c>
      <c r="J777" s="2" t="str">
        <f t="shared" si="475"/>
        <v>20090923</v>
      </c>
      <c r="K777" s="2" t="str">
        <f t="shared" si="476"/>
        <v>_3CLDSDDST</v>
      </c>
      <c r="L777" s="2" t="str">
        <f t="shared" si="477"/>
        <v>Cromix 168 XPU 68010 Boot disk</v>
      </c>
      <c r="M777" s="2" t="s">
        <v>1299</v>
      </c>
      <c r="N777" s="2" t="b">
        <f t="shared" si="478"/>
        <v>1</v>
      </c>
      <c r="O777" s="2" t="b">
        <f t="shared" si="479"/>
        <v>0</v>
      </c>
      <c r="P777" s="2" t="str">
        <f t="shared" si="480"/>
        <v>3CLDSDDST</v>
      </c>
      <c r="T777" s="2" t="b">
        <f t="shared" si="482"/>
        <v>1</v>
      </c>
      <c r="U777" s="2" t="b">
        <f t="shared" si="482"/>
        <v>0</v>
      </c>
      <c r="V777" s="2" t="b">
        <f t="shared" si="482"/>
        <v>0</v>
      </c>
      <c r="W777" s="2" t="b">
        <f t="shared" si="482"/>
        <v>1</v>
      </c>
      <c r="X777" s="2" t="b">
        <f t="shared" si="482"/>
        <v>0</v>
      </c>
      <c r="Y777" s="2" t="b">
        <f t="shared" si="482"/>
        <v>0</v>
      </c>
      <c r="Z777" s="2" t="b">
        <f t="shared" si="482"/>
        <v>0</v>
      </c>
      <c r="AA777" s="2" t="b">
        <f t="shared" si="482"/>
        <v>0</v>
      </c>
      <c r="AB777" s="2" t="b">
        <f t="shared" si="482"/>
        <v>0</v>
      </c>
      <c r="AC777" s="2" t="b">
        <f t="shared" si="482"/>
        <v>0</v>
      </c>
      <c r="AD777" s="2" t="b">
        <f t="shared" si="483"/>
        <v>0</v>
      </c>
      <c r="AE777" s="2" t="b">
        <f t="shared" si="483"/>
        <v>0</v>
      </c>
      <c r="AF777" s="2" t="b">
        <f t="shared" si="483"/>
        <v>0</v>
      </c>
      <c r="AG777" s="2" t="b">
        <f t="shared" si="483"/>
        <v>0</v>
      </c>
      <c r="AH777" s="2" t="b">
        <f t="shared" si="483"/>
        <v>0</v>
      </c>
      <c r="AI777" s="2" t="b">
        <f t="shared" si="483"/>
        <v>0</v>
      </c>
      <c r="AJ777" s="2" t="b">
        <f t="shared" si="483"/>
        <v>0</v>
      </c>
      <c r="AK777" s="2" t="b">
        <f t="shared" si="483"/>
        <v>0</v>
      </c>
      <c r="AL777" s="2" t="b">
        <f t="shared" si="483"/>
        <v>0</v>
      </c>
      <c r="AM777" s="2" t="b">
        <f t="shared" si="483"/>
        <v>0</v>
      </c>
      <c r="AN777" s="2" t="b">
        <f t="shared" si="484"/>
        <v>0</v>
      </c>
      <c r="AO777" s="2" t="b">
        <f t="shared" si="484"/>
        <v>0</v>
      </c>
      <c r="AP777" s="2" t="b">
        <f t="shared" si="484"/>
        <v>0</v>
      </c>
      <c r="AQ777" s="2" t="b">
        <f t="shared" si="484"/>
        <v>0</v>
      </c>
      <c r="AR777" s="2" t="b">
        <f t="shared" si="484"/>
        <v>0</v>
      </c>
      <c r="AS777" s="2" t="b">
        <f t="shared" si="484"/>
        <v>1</v>
      </c>
      <c r="AT777" s="2" t="b">
        <f t="shared" si="484"/>
        <v>1</v>
      </c>
      <c r="AU777" s="2" t="b">
        <f t="shared" si="484"/>
        <v>1</v>
      </c>
      <c r="AV777" s="2" t="b">
        <f t="shared" si="484"/>
        <v>1</v>
      </c>
      <c r="AW777" s="2" t="b">
        <f t="shared" si="484"/>
        <v>1</v>
      </c>
      <c r="AX777" s="2" t="b">
        <f t="shared" si="485"/>
        <v>1</v>
      </c>
      <c r="AY777" s="2" t="b">
        <f t="shared" si="485"/>
        <v>1</v>
      </c>
      <c r="AZ777" s="2" t="b">
        <f t="shared" si="485"/>
        <v>1</v>
      </c>
      <c r="BA777" s="2" t="b">
        <f t="shared" si="485"/>
        <v>1</v>
      </c>
      <c r="BB777" s="2" t="b">
        <f t="shared" si="485"/>
        <v>1</v>
      </c>
      <c r="BC777" s="2" t="b">
        <f t="shared" si="485"/>
        <v>1</v>
      </c>
      <c r="BD777" s="2" t="b">
        <f t="shared" si="485"/>
        <v>1</v>
      </c>
      <c r="BE777" s="2" t="b">
        <f t="shared" si="485"/>
        <v>1</v>
      </c>
      <c r="BF777" s="2" t="b">
        <f t="shared" si="485"/>
        <v>1</v>
      </c>
      <c r="BG777" s="2" t="b">
        <f t="shared" si="485"/>
        <v>1</v>
      </c>
      <c r="BH777" s="2" t="b">
        <f t="shared" si="485"/>
        <v>1</v>
      </c>
      <c r="BI777" s="2" t="b">
        <f t="shared" si="485"/>
        <v>1</v>
      </c>
      <c r="BJ777" s="2" t="b">
        <f t="shared" si="485"/>
        <v>1</v>
      </c>
      <c r="BK777" s="2" t="b">
        <f t="shared" si="485"/>
        <v>1</v>
      </c>
    </row>
    <row r="778" spans="1:63" ht="29" x14ac:dyDescent="0.35">
      <c r="A778" s="2" t="str">
        <f>RawData!A774&amp;" "&amp;RawData!B774&amp;" "&amp;RawData!C774&amp;" "&amp;RawData!D774&amp;" "&amp;RawData!E774</f>
        <v xml:space="preserve">658 20090923   _3CLDSDDST Cromix 172 XXU 68020 Boot disk  </v>
      </c>
      <c r="B778" s="2" t="str">
        <f t="shared" si="469"/>
        <v>658 20090923 _3CLDSDDST Cromix 172 XXU 68020 Boot disk</v>
      </c>
      <c r="C778" s="2">
        <f t="shared" si="470"/>
        <v>4</v>
      </c>
      <c r="D778" s="2">
        <f t="shared" si="471"/>
        <v>13</v>
      </c>
      <c r="E778" s="2">
        <f t="shared" si="472"/>
        <v>24</v>
      </c>
      <c r="F778" s="2" t="b">
        <f t="shared" si="473"/>
        <v>1</v>
      </c>
      <c r="G778" s="2" t="b">
        <f t="shared" si="474"/>
        <v>1</v>
      </c>
      <c r="I778" s="2">
        <f t="shared" si="481"/>
        <v>658</v>
      </c>
      <c r="J778" s="2" t="str">
        <f t="shared" si="475"/>
        <v>20090923</v>
      </c>
      <c r="K778" s="2" t="str">
        <f t="shared" si="476"/>
        <v>_3CLDSDDST</v>
      </c>
      <c r="L778" s="2" t="str">
        <f t="shared" si="477"/>
        <v>Cromix 172 XXU 68020 Boot disk</v>
      </c>
      <c r="N778" s="2" t="b">
        <f t="shared" si="478"/>
        <v>1</v>
      </c>
      <c r="O778" s="2" t="b">
        <f t="shared" si="479"/>
        <v>0</v>
      </c>
      <c r="P778" s="2" t="str">
        <f t="shared" si="480"/>
        <v>3CLDSDDST</v>
      </c>
      <c r="T778" s="2" t="b">
        <f t="shared" si="482"/>
        <v>1</v>
      </c>
      <c r="U778" s="2" t="b">
        <f t="shared" si="482"/>
        <v>0</v>
      </c>
      <c r="V778" s="2" t="b">
        <f t="shared" si="482"/>
        <v>0</v>
      </c>
      <c r="W778" s="2" t="b">
        <f t="shared" si="482"/>
        <v>0</v>
      </c>
      <c r="X778" s="2" t="b">
        <f t="shared" si="482"/>
        <v>1</v>
      </c>
      <c r="Y778" s="2" t="b">
        <f t="shared" si="482"/>
        <v>0</v>
      </c>
      <c r="Z778" s="2" t="b">
        <f t="shared" si="482"/>
        <v>0</v>
      </c>
      <c r="AA778" s="2" t="b">
        <f t="shared" si="482"/>
        <v>0</v>
      </c>
      <c r="AB778" s="2" t="b">
        <f t="shared" si="482"/>
        <v>0</v>
      </c>
      <c r="AC778" s="2" t="b">
        <f t="shared" si="482"/>
        <v>0</v>
      </c>
      <c r="AD778" s="2" t="b">
        <f t="shared" si="483"/>
        <v>0</v>
      </c>
      <c r="AE778" s="2" t="b">
        <f t="shared" si="483"/>
        <v>0</v>
      </c>
      <c r="AF778" s="2" t="b">
        <f t="shared" si="483"/>
        <v>0</v>
      </c>
      <c r="AG778" s="2" t="b">
        <f t="shared" si="483"/>
        <v>0</v>
      </c>
      <c r="AH778" s="2" t="b">
        <f t="shared" si="483"/>
        <v>0</v>
      </c>
      <c r="AI778" s="2" t="b">
        <f t="shared" si="483"/>
        <v>0</v>
      </c>
      <c r="AJ778" s="2" t="b">
        <f t="shared" si="483"/>
        <v>0</v>
      </c>
      <c r="AK778" s="2" t="b">
        <f t="shared" si="483"/>
        <v>0</v>
      </c>
      <c r="AL778" s="2" t="b">
        <f t="shared" si="483"/>
        <v>0</v>
      </c>
      <c r="AM778" s="2" t="b">
        <f t="shared" si="483"/>
        <v>0</v>
      </c>
      <c r="AN778" s="2" t="b">
        <f t="shared" si="484"/>
        <v>0</v>
      </c>
      <c r="AO778" s="2" t="b">
        <f t="shared" si="484"/>
        <v>0</v>
      </c>
      <c r="AP778" s="2" t="b">
        <f t="shared" si="484"/>
        <v>0</v>
      </c>
      <c r="AQ778" s="2" t="b">
        <f t="shared" si="484"/>
        <v>0</v>
      </c>
      <c r="AR778" s="2" t="b">
        <f t="shared" si="484"/>
        <v>0</v>
      </c>
      <c r="AS778" s="2" t="b">
        <f t="shared" si="484"/>
        <v>0</v>
      </c>
      <c r="AT778" s="2" t="b">
        <f t="shared" si="484"/>
        <v>1</v>
      </c>
      <c r="AU778" s="2" t="b">
        <f t="shared" si="484"/>
        <v>1</v>
      </c>
      <c r="AV778" s="2" t="b">
        <f t="shared" si="484"/>
        <v>1</v>
      </c>
      <c r="AW778" s="2" t="b">
        <f t="shared" si="484"/>
        <v>1</v>
      </c>
      <c r="AX778" s="2" t="b">
        <f t="shared" si="485"/>
        <v>1</v>
      </c>
      <c r="AY778" s="2" t="b">
        <f t="shared" si="485"/>
        <v>1</v>
      </c>
      <c r="AZ778" s="2" t="b">
        <f t="shared" si="485"/>
        <v>1</v>
      </c>
      <c r="BA778" s="2" t="b">
        <f t="shared" si="485"/>
        <v>1</v>
      </c>
      <c r="BB778" s="2" t="b">
        <f t="shared" si="485"/>
        <v>1</v>
      </c>
      <c r="BC778" s="2" t="b">
        <f t="shared" si="485"/>
        <v>1</v>
      </c>
      <c r="BD778" s="2" t="b">
        <f t="shared" si="485"/>
        <v>1</v>
      </c>
      <c r="BE778" s="2" t="b">
        <f t="shared" si="485"/>
        <v>1</v>
      </c>
      <c r="BF778" s="2" t="b">
        <f t="shared" si="485"/>
        <v>1</v>
      </c>
      <c r="BG778" s="2" t="b">
        <f t="shared" si="485"/>
        <v>1</v>
      </c>
      <c r="BH778" s="2" t="b">
        <f t="shared" si="485"/>
        <v>1</v>
      </c>
      <c r="BI778" s="2" t="b">
        <f t="shared" si="485"/>
        <v>1</v>
      </c>
      <c r="BJ778" s="2" t="b">
        <f t="shared" si="485"/>
        <v>1</v>
      </c>
      <c r="BK778" s="2" t="b">
        <f t="shared" si="485"/>
        <v>1</v>
      </c>
    </row>
    <row r="779" spans="1:63" ht="29" x14ac:dyDescent="0.35">
      <c r="A779" s="2" t="str">
        <f>RawData!A775&amp;" "&amp;RawData!B775&amp;" "&amp;RawData!C775&amp;" "&amp;RawData!D775&amp;" "&amp;RawData!E775</f>
        <v xml:space="preserve">659 20100307   _3CLDSDDST Cromix 167 XPU 68010 Boot disk  </v>
      </c>
      <c r="B779" s="2" t="str">
        <f t="shared" si="469"/>
        <v>659 20100307 _3CLDSDDST Cromix 167 XPU 68010 Boot disk</v>
      </c>
      <c r="C779" s="2">
        <f t="shared" si="470"/>
        <v>4</v>
      </c>
      <c r="D779" s="2">
        <f t="shared" si="471"/>
        <v>13</v>
      </c>
      <c r="E779" s="2">
        <f t="shared" si="472"/>
        <v>24</v>
      </c>
      <c r="F779" s="2" t="b">
        <f t="shared" si="473"/>
        <v>1</v>
      </c>
      <c r="G779" s="2" t="b">
        <f t="shared" si="474"/>
        <v>1</v>
      </c>
      <c r="I779" s="2">
        <f t="shared" si="481"/>
        <v>659</v>
      </c>
      <c r="J779" s="2" t="str">
        <f t="shared" si="475"/>
        <v>20100307</v>
      </c>
      <c r="K779" s="2" t="str">
        <f t="shared" si="476"/>
        <v>_3CLDSDDST</v>
      </c>
      <c r="L779" s="2" t="str">
        <f t="shared" si="477"/>
        <v>Cromix 167 XPU 68010 Boot disk</v>
      </c>
      <c r="M779" s="2" t="s">
        <v>1289</v>
      </c>
      <c r="N779" s="2" t="b">
        <f t="shared" si="478"/>
        <v>1</v>
      </c>
      <c r="O779" s="2" t="b">
        <f t="shared" si="479"/>
        <v>0</v>
      </c>
      <c r="P779" s="2" t="str">
        <f t="shared" si="480"/>
        <v>3CLDSDDST</v>
      </c>
      <c r="T779" s="2" t="b">
        <f t="shared" si="482"/>
        <v>1</v>
      </c>
      <c r="U779" s="2" t="b">
        <f t="shared" si="482"/>
        <v>0</v>
      </c>
      <c r="V779" s="2" t="b">
        <f t="shared" si="482"/>
        <v>0</v>
      </c>
      <c r="W779" s="2" t="b">
        <f t="shared" si="482"/>
        <v>1</v>
      </c>
      <c r="X779" s="2" t="b">
        <f t="shared" si="482"/>
        <v>0</v>
      </c>
      <c r="Y779" s="2" t="b">
        <f t="shared" si="482"/>
        <v>0</v>
      </c>
      <c r="Z779" s="2" t="b">
        <f t="shared" si="482"/>
        <v>0</v>
      </c>
      <c r="AA779" s="2" t="b">
        <f t="shared" si="482"/>
        <v>0</v>
      </c>
      <c r="AB779" s="2" t="b">
        <f t="shared" si="482"/>
        <v>0</v>
      </c>
      <c r="AC779" s="2" t="b">
        <f t="shared" si="482"/>
        <v>0</v>
      </c>
      <c r="AD779" s="2" t="b">
        <f t="shared" si="483"/>
        <v>0</v>
      </c>
      <c r="AE779" s="2" t="b">
        <f t="shared" si="483"/>
        <v>0</v>
      </c>
      <c r="AF779" s="2" t="b">
        <f t="shared" si="483"/>
        <v>0</v>
      </c>
      <c r="AG779" s="2" t="b">
        <f t="shared" si="483"/>
        <v>0</v>
      </c>
      <c r="AH779" s="2" t="b">
        <f t="shared" si="483"/>
        <v>0</v>
      </c>
      <c r="AI779" s="2" t="b">
        <f t="shared" si="483"/>
        <v>0</v>
      </c>
      <c r="AJ779" s="2" t="b">
        <f t="shared" si="483"/>
        <v>0</v>
      </c>
      <c r="AK779" s="2" t="b">
        <f t="shared" si="483"/>
        <v>0</v>
      </c>
      <c r="AL779" s="2" t="b">
        <f t="shared" si="483"/>
        <v>0</v>
      </c>
      <c r="AM779" s="2" t="b">
        <f t="shared" si="483"/>
        <v>0</v>
      </c>
      <c r="AN779" s="2" t="b">
        <f t="shared" si="484"/>
        <v>0</v>
      </c>
      <c r="AO779" s="2" t="b">
        <f t="shared" si="484"/>
        <v>0</v>
      </c>
      <c r="AP779" s="2" t="b">
        <f t="shared" si="484"/>
        <v>0</v>
      </c>
      <c r="AQ779" s="2" t="b">
        <f t="shared" si="484"/>
        <v>0</v>
      </c>
      <c r="AR779" s="2" t="b">
        <f t="shared" si="484"/>
        <v>1</v>
      </c>
      <c r="AS779" s="2" t="b">
        <f t="shared" si="484"/>
        <v>0</v>
      </c>
      <c r="AT779" s="2" t="b">
        <f t="shared" si="484"/>
        <v>1</v>
      </c>
      <c r="AU779" s="2" t="b">
        <f t="shared" si="484"/>
        <v>1</v>
      </c>
      <c r="AV779" s="2" t="b">
        <f t="shared" si="484"/>
        <v>1</v>
      </c>
      <c r="AW779" s="2" t="b">
        <f t="shared" si="484"/>
        <v>1</v>
      </c>
      <c r="AX779" s="2" t="b">
        <f t="shared" si="485"/>
        <v>1</v>
      </c>
      <c r="AY779" s="2" t="b">
        <f t="shared" si="485"/>
        <v>1</v>
      </c>
      <c r="AZ779" s="2" t="b">
        <f t="shared" si="485"/>
        <v>1</v>
      </c>
      <c r="BA779" s="2" t="b">
        <f t="shared" si="485"/>
        <v>1</v>
      </c>
      <c r="BB779" s="2" t="b">
        <f t="shared" si="485"/>
        <v>1</v>
      </c>
      <c r="BC779" s="2" t="b">
        <f t="shared" si="485"/>
        <v>1</v>
      </c>
      <c r="BD779" s="2" t="b">
        <f t="shared" si="485"/>
        <v>1</v>
      </c>
      <c r="BE779" s="2" t="b">
        <f t="shared" si="485"/>
        <v>1</v>
      </c>
      <c r="BF779" s="2" t="b">
        <f t="shared" si="485"/>
        <v>1</v>
      </c>
      <c r="BG779" s="2" t="b">
        <f t="shared" si="485"/>
        <v>1</v>
      </c>
      <c r="BH779" s="2" t="b">
        <f t="shared" si="485"/>
        <v>1</v>
      </c>
      <c r="BI779" s="2" t="b">
        <f t="shared" si="485"/>
        <v>1</v>
      </c>
      <c r="BJ779" s="2" t="b">
        <f t="shared" si="485"/>
        <v>1</v>
      </c>
      <c r="BK779" s="2" t="b">
        <f t="shared" si="485"/>
        <v>1</v>
      </c>
    </row>
    <row r="780" spans="1:63" ht="29" x14ac:dyDescent="0.35">
      <c r="A780" s="2" t="str">
        <f>RawData!A776&amp;" "&amp;RawData!B776&amp;" "&amp;RawData!C776&amp;" "&amp;RawData!D776&amp;" "&amp;RawData!E776</f>
        <v xml:space="preserve">660 20071021   _3CLDSDDST Cromix 167 XPU 68010 Boot disk  </v>
      </c>
      <c r="B780" s="2" t="str">
        <f t="shared" si="469"/>
        <v>660 20071021 _3CLDSDDST Cromix 167 XPU 68010 Boot disk</v>
      </c>
      <c r="C780" s="2">
        <f t="shared" si="470"/>
        <v>4</v>
      </c>
      <c r="D780" s="2">
        <f t="shared" si="471"/>
        <v>13</v>
      </c>
      <c r="E780" s="2">
        <f t="shared" si="472"/>
        <v>24</v>
      </c>
      <c r="F780" s="2" t="b">
        <f t="shared" si="473"/>
        <v>1</v>
      </c>
      <c r="G780" s="2" t="b">
        <f t="shared" si="474"/>
        <v>1</v>
      </c>
      <c r="I780" s="2">
        <f t="shared" si="481"/>
        <v>660</v>
      </c>
      <c r="J780" s="2" t="str">
        <f t="shared" si="475"/>
        <v>20071021</v>
      </c>
      <c r="K780" s="2" t="str">
        <f t="shared" si="476"/>
        <v>_3CLDSDDST</v>
      </c>
      <c r="L780" s="2" t="str">
        <f t="shared" si="477"/>
        <v>Cromix 167 XPU 68010 Boot disk</v>
      </c>
      <c r="M780" s="2" t="s">
        <v>1289</v>
      </c>
      <c r="N780" s="2" t="b">
        <f t="shared" si="478"/>
        <v>1</v>
      </c>
      <c r="O780" s="2" t="b">
        <f t="shared" si="479"/>
        <v>0</v>
      </c>
      <c r="P780" s="2" t="str">
        <f t="shared" si="480"/>
        <v>3CLDSDDST</v>
      </c>
      <c r="T780" s="2" t="b">
        <f t="shared" si="482"/>
        <v>1</v>
      </c>
      <c r="U780" s="2" t="b">
        <f t="shared" si="482"/>
        <v>0</v>
      </c>
      <c r="V780" s="2" t="b">
        <f t="shared" si="482"/>
        <v>0</v>
      </c>
      <c r="W780" s="2" t="b">
        <f t="shared" si="482"/>
        <v>1</v>
      </c>
      <c r="X780" s="2" t="b">
        <f t="shared" si="482"/>
        <v>0</v>
      </c>
      <c r="Y780" s="2" t="b">
        <f t="shared" si="482"/>
        <v>0</v>
      </c>
      <c r="Z780" s="2" t="b">
        <f t="shared" si="482"/>
        <v>0</v>
      </c>
      <c r="AA780" s="2" t="b">
        <f t="shared" si="482"/>
        <v>0</v>
      </c>
      <c r="AB780" s="2" t="b">
        <f t="shared" si="482"/>
        <v>0</v>
      </c>
      <c r="AC780" s="2" t="b">
        <f t="shared" si="482"/>
        <v>0</v>
      </c>
      <c r="AD780" s="2" t="b">
        <f t="shared" si="483"/>
        <v>0</v>
      </c>
      <c r="AE780" s="2" t="b">
        <f t="shared" si="483"/>
        <v>0</v>
      </c>
      <c r="AF780" s="2" t="b">
        <f t="shared" si="483"/>
        <v>0</v>
      </c>
      <c r="AG780" s="2" t="b">
        <f t="shared" si="483"/>
        <v>0</v>
      </c>
      <c r="AH780" s="2" t="b">
        <f t="shared" si="483"/>
        <v>0</v>
      </c>
      <c r="AI780" s="2" t="b">
        <f t="shared" si="483"/>
        <v>0</v>
      </c>
      <c r="AJ780" s="2" t="b">
        <f t="shared" si="483"/>
        <v>0</v>
      </c>
      <c r="AK780" s="2" t="b">
        <f t="shared" si="483"/>
        <v>0</v>
      </c>
      <c r="AL780" s="2" t="b">
        <f t="shared" si="483"/>
        <v>0</v>
      </c>
      <c r="AM780" s="2" t="b">
        <f t="shared" si="483"/>
        <v>0</v>
      </c>
      <c r="AN780" s="2" t="b">
        <f t="shared" si="484"/>
        <v>0</v>
      </c>
      <c r="AO780" s="2" t="b">
        <f t="shared" si="484"/>
        <v>0</v>
      </c>
      <c r="AP780" s="2" t="b">
        <f t="shared" si="484"/>
        <v>0</v>
      </c>
      <c r="AQ780" s="2" t="b">
        <f t="shared" si="484"/>
        <v>0</v>
      </c>
      <c r="AR780" s="2" t="b">
        <f t="shared" si="484"/>
        <v>1</v>
      </c>
      <c r="AS780" s="2" t="b">
        <f t="shared" si="484"/>
        <v>0</v>
      </c>
      <c r="AT780" s="2" t="b">
        <f t="shared" si="484"/>
        <v>1</v>
      </c>
      <c r="AU780" s="2" t="b">
        <f t="shared" si="484"/>
        <v>1</v>
      </c>
      <c r="AV780" s="2" t="b">
        <f t="shared" si="484"/>
        <v>1</v>
      </c>
      <c r="AW780" s="2" t="b">
        <f t="shared" si="484"/>
        <v>1</v>
      </c>
      <c r="AX780" s="2" t="b">
        <f t="shared" si="485"/>
        <v>1</v>
      </c>
      <c r="AY780" s="2" t="b">
        <f t="shared" si="485"/>
        <v>1</v>
      </c>
      <c r="AZ780" s="2" t="b">
        <f t="shared" si="485"/>
        <v>1</v>
      </c>
      <c r="BA780" s="2" t="b">
        <f t="shared" si="485"/>
        <v>1</v>
      </c>
      <c r="BB780" s="2" t="b">
        <f t="shared" si="485"/>
        <v>1</v>
      </c>
      <c r="BC780" s="2" t="b">
        <f t="shared" si="485"/>
        <v>1</v>
      </c>
      <c r="BD780" s="2" t="b">
        <f t="shared" si="485"/>
        <v>1</v>
      </c>
      <c r="BE780" s="2" t="b">
        <f t="shared" si="485"/>
        <v>1</v>
      </c>
      <c r="BF780" s="2" t="b">
        <f t="shared" si="485"/>
        <v>1</v>
      </c>
      <c r="BG780" s="2" t="b">
        <f t="shared" si="485"/>
        <v>1</v>
      </c>
      <c r="BH780" s="2" t="b">
        <f t="shared" si="485"/>
        <v>1</v>
      </c>
      <c r="BI780" s="2" t="b">
        <f t="shared" si="485"/>
        <v>1</v>
      </c>
      <c r="BJ780" s="2" t="b">
        <f t="shared" si="485"/>
        <v>1</v>
      </c>
      <c r="BK780" s="2" t="b">
        <f t="shared" si="485"/>
        <v>1</v>
      </c>
    </row>
    <row r="781" spans="1:63" x14ac:dyDescent="0.35">
      <c r="A781" s="2" t="str">
        <f>RawData!A777&amp;" "&amp;RawData!B777&amp;" "&amp;RawData!C777&amp;" "&amp;RawData!D777&amp;" "&amp;RawData!E777</f>
        <v xml:space="preserve">    </v>
      </c>
      <c r="B781" s="2" t="str">
        <f t="shared" si="469"/>
        <v/>
      </c>
      <c r="C781" s="2" t="e">
        <f t="shared" si="470"/>
        <v>#VALUE!</v>
      </c>
      <c r="D781" s="2" t="e">
        <f t="shared" si="471"/>
        <v>#VALUE!</v>
      </c>
      <c r="E781" s="2" t="e">
        <f t="shared" si="472"/>
        <v>#VALUE!</v>
      </c>
      <c r="F781" s="2" t="b">
        <f t="shared" si="473"/>
        <v>0</v>
      </c>
      <c r="G781" s="2" t="b">
        <f t="shared" si="474"/>
        <v>0</v>
      </c>
      <c r="I781" s="2" t="str">
        <f t="shared" si="481"/>
        <v/>
      </c>
      <c r="J781" s="2" t="str">
        <f t="shared" si="475"/>
        <v/>
      </c>
      <c r="K781" s="2" t="str">
        <f t="shared" si="476"/>
        <v/>
      </c>
      <c r="L781" s="2" t="str">
        <f t="shared" si="477"/>
        <v/>
      </c>
      <c r="N781" s="2" t="str">
        <f t="shared" si="478"/>
        <v/>
      </c>
      <c r="O781" s="2" t="str">
        <f t="shared" si="479"/>
        <v/>
      </c>
      <c r="P781" s="2" t="str">
        <f t="shared" si="480"/>
        <v/>
      </c>
      <c r="T781" s="2" t="str">
        <f t="shared" si="482"/>
        <v/>
      </c>
      <c r="U781" s="2" t="str">
        <f t="shared" si="482"/>
        <v/>
      </c>
      <c r="V781" s="2" t="str">
        <f t="shared" si="482"/>
        <v/>
      </c>
      <c r="W781" s="2" t="str">
        <f t="shared" si="482"/>
        <v/>
      </c>
      <c r="X781" s="2" t="str">
        <f t="shared" si="482"/>
        <v/>
      </c>
      <c r="Y781" s="2" t="str">
        <f t="shared" si="482"/>
        <v/>
      </c>
      <c r="Z781" s="2" t="str">
        <f t="shared" si="482"/>
        <v/>
      </c>
      <c r="AA781" s="2" t="str">
        <f t="shared" si="482"/>
        <v/>
      </c>
      <c r="AB781" s="2" t="str">
        <f t="shared" si="482"/>
        <v/>
      </c>
      <c r="AC781" s="2" t="str">
        <f t="shared" si="482"/>
        <v/>
      </c>
      <c r="AD781" s="2" t="str">
        <f t="shared" si="483"/>
        <v/>
      </c>
      <c r="AE781" s="2" t="str">
        <f t="shared" si="483"/>
        <v/>
      </c>
      <c r="AF781" s="2" t="str">
        <f t="shared" si="483"/>
        <v/>
      </c>
      <c r="AG781" s="2" t="str">
        <f t="shared" si="483"/>
        <v/>
      </c>
      <c r="AH781" s="2" t="str">
        <f t="shared" si="483"/>
        <v/>
      </c>
      <c r="AI781" s="2" t="str">
        <f t="shared" si="483"/>
        <v/>
      </c>
      <c r="AJ781" s="2" t="str">
        <f t="shared" si="483"/>
        <v/>
      </c>
      <c r="AK781" s="2" t="str">
        <f t="shared" si="483"/>
        <v/>
      </c>
      <c r="AL781" s="2" t="str">
        <f t="shared" si="483"/>
        <v/>
      </c>
      <c r="AM781" s="2" t="str">
        <f t="shared" si="483"/>
        <v/>
      </c>
      <c r="AN781" s="2" t="str">
        <f t="shared" si="484"/>
        <v/>
      </c>
      <c r="AO781" s="2" t="str">
        <f t="shared" si="484"/>
        <v/>
      </c>
      <c r="AP781" s="2" t="str">
        <f t="shared" si="484"/>
        <v/>
      </c>
      <c r="AQ781" s="2" t="str">
        <f t="shared" si="484"/>
        <v/>
      </c>
      <c r="AR781" s="2" t="str">
        <f t="shared" si="484"/>
        <v/>
      </c>
      <c r="AS781" s="2" t="str">
        <f t="shared" si="484"/>
        <v/>
      </c>
      <c r="AT781" s="2" t="str">
        <f t="shared" si="484"/>
        <v/>
      </c>
      <c r="AU781" s="2" t="str">
        <f t="shared" si="484"/>
        <v/>
      </c>
      <c r="AV781" s="2" t="str">
        <f t="shared" si="484"/>
        <v/>
      </c>
      <c r="AW781" s="2" t="str">
        <f t="shared" si="484"/>
        <v/>
      </c>
      <c r="AX781" s="2" t="str">
        <f t="shared" si="485"/>
        <v/>
      </c>
      <c r="AY781" s="2" t="str">
        <f t="shared" si="485"/>
        <v/>
      </c>
      <c r="AZ781" s="2" t="str">
        <f t="shared" si="485"/>
        <v/>
      </c>
      <c r="BA781" s="2" t="str">
        <f t="shared" si="485"/>
        <v/>
      </c>
      <c r="BB781" s="2" t="str">
        <f t="shared" si="485"/>
        <v/>
      </c>
      <c r="BC781" s="2" t="str">
        <f t="shared" si="485"/>
        <v/>
      </c>
      <c r="BD781" s="2" t="str">
        <f t="shared" si="485"/>
        <v/>
      </c>
      <c r="BE781" s="2" t="str">
        <f t="shared" si="485"/>
        <v/>
      </c>
      <c r="BF781" s="2" t="str">
        <f t="shared" si="485"/>
        <v/>
      </c>
      <c r="BG781" s="2" t="str">
        <f t="shared" si="485"/>
        <v/>
      </c>
      <c r="BH781" s="2" t="str">
        <f t="shared" si="485"/>
        <v/>
      </c>
      <c r="BI781" s="2" t="str">
        <f t="shared" si="485"/>
        <v/>
      </c>
      <c r="BJ781" s="2" t="str">
        <f t="shared" si="485"/>
        <v/>
      </c>
      <c r="BK781" s="2" t="str">
        <f t="shared" si="485"/>
        <v/>
      </c>
    </row>
    <row r="782" spans="1:63" x14ac:dyDescent="0.35">
      <c r="A782" s="2" t="str">
        <f>RawData!A778&amp;" "&amp;RawData!B778&amp;" "&amp;RawData!C778&amp;" "&amp;RawData!D778&amp;" "&amp;RawData!E778</f>
        <v xml:space="preserve">    </v>
      </c>
      <c r="B782" s="2" t="str">
        <f t="shared" si="469"/>
        <v/>
      </c>
      <c r="C782" s="2" t="e">
        <f t="shared" si="470"/>
        <v>#VALUE!</v>
      </c>
      <c r="D782" s="2" t="e">
        <f t="shared" si="471"/>
        <v>#VALUE!</v>
      </c>
      <c r="E782" s="2" t="e">
        <f t="shared" si="472"/>
        <v>#VALUE!</v>
      </c>
      <c r="F782" s="2" t="b">
        <f t="shared" si="473"/>
        <v>0</v>
      </c>
      <c r="G782" s="2" t="b">
        <f t="shared" si="474"/>
        <v>0</v>
      </c>
      <c r="I782" s="2" t="str">
        <f t="shared" si="481"/>
        <v/>
      </c>
      <c r="J782" s="2" t="str">
        <f t="shared" si="475"/>
        <v/>
      </c>
      <c r="K782" s="2" t="str">
        <f t="shared" si="476"/>
        <v/>
      </c>
      <c r="L782" s="2" t="str">
        <f t="shared" si="477"/>
        <v/>
      </c>
      <c r="N782" s="2" t="str">
        <f t="shared" si="478"/>
        <v/>
      </c>
      <c r="O782" s="2" t="str">
        <f t="shared" si="479"/>
        <v/>
      </c>
      <c r="P782" s="2" t="str">
        <f t="shared" si="480"/>
        <v/>
      </c>
      <c r="T782" s="2" t="str">
        <f t="shared" si="482"/>
        <v/>
      </c>
      <c r="U782" s="2" t="str">
        <f t="shared" si="482"/>
        <v/>
      </c>
      <c r="V782" s="2" t="str">
        <f t="shared" si="482"/>
        <v/>
      </c>
      <c r="W782" s="2" t="str">
        <f t="shared" si="482"/>
        <v/>
      </c>
      <c r="X782" s="2" t="str">
        <f t="shared" si="482"/>
        <v/>
      </c>
      <c r="Y782" s="2" t="str">
        <f t="shared" si="482"/>
        <v/>
      </c>
      <c r="Z782" s="2" t="str">
        <f t="shared" si="482"/>
        <v/>
      </c>
      <c r="AA782" s="2" t="str">
        <f t="shared" si="482"/>
        <v/>
      </c>
      <c r="AB782" s="2" t="str">
        <f t="shared" si="482"/>
        <v/>
      </c>
      <c r="AC782" s="2" t="str">
        <f t="shared" si="482"/>
        <v/>
      </c>
      <c r="AD782" s="2" t="str">
        <f t="shared" si="483"/>
        <v/>
      </c>
      <c r="AE782" s="2" t="str">
        <f t="shared" si="483"/>
        <v/>
      </c>
      <c r="AF782" s="2" t="str">
        <f t="shared" si="483"/>
        <v/>
      </c>
      <c r="AG782" s="2" t="str">
        <f t="shared" si="483"/>
        <v/>
      </c>
      <c r="AH782" s="2" t="str">
        <f t="shared" si="483"/>
        <v/>
      </c>
      <c r="AI782" s="2" t="str">
        <f t="shared" si="483"/>
        <v/>
      </c>
      <c r="AJ782" s="2" t="str">
        <f t="shared" si="483"/>
        <v/>
      </c>
      <c r="AK782" s="2" t="str">
        <f t="shared" si="483"/>
        <v/>
      </c>
      <c r="AL782" s="2" t="str">
        <f t="shared" si="483"/>
        <v/>
      </c>
      <c r="AM782" s="2" t="str">
        <f t="shared" si="483"/>
        <v/>
      </c>
      <c r="AN782" s="2" t="str">
        <f t="shared" si="484"/>
        <v/>
      </c>
      <c r="AO782" s="2" t="str">
        <f t="shared" si="484"/>
        <v/>
      </c>
      <c r="AP782" s="2" t="str">
        <f t="shared" si="484"/>
        <v/>
      </c>
      <c r="AQ782" s="2" t="str">
        <f t="shared" si="484"/>
        <v/>
      </c>
      <c r="AR782" s="2" t="str">
        <f t="shared" si="484"/>
        <v/>
      </c>
      <c r="AS782" s="2" t="str">
        <f t="shared" si="484"/>
        <v/>
      </c>
      <c r="AT782" s="2" t="str">
        <f t="shared" si="484"/>
        <v/>
      </c>
      <c r="AU782" s="2" t="str">
        <f t="shared" si="484"/>
        <v/>
      </c>
      <c r="AV782" s="2" t="str">
        <f t="shared" si="484"/>
        <v/>
      </c>
      <c r="AW782" s="2" t="str">
        <f t="shared" si="484"/>
        <v/>
      </c>
      <c r="AX782" s="2" t="str">
        <f t="shared" si="485"/>
        <v/>
      </c>
      <c r="AY782" s="2" t="str">
        <f t="shared" si="485"/>
        <v/>
      </c>
      <c r="AZ782" s="2" t="str">
        <f t="shared" si="485"/>
        <v/>
      </c>
      <c r="BA782" s="2" t="str">
        <f t="shared" si="485"/>
        <v/>
      </c>
      <c r="BB782" s="2" t="str">
        <f t="shared" si="485"/>
        <v/>
      </c>
      <c r="BC782" s="2" t="str">
        <f t="shared" si="485"/>
        <v/>
      </c>
      <c r="BD782" s="2" t="str">
        <f t="shared" si="485"/>
        <v/>
      </c>
      <c r="BE782" s="2" t="str">
        <f t="shared" si="485"/>
        <v/>
      </c>
      <c r="BF782" s="2" t="str">
        <f t="shared" si="485"/>
        <v/>
      </c>
      <c r="BG782" s="2" t="str">
        <f t="shared" si="485"/>
        <v/>
      </c>
      <c r="BH782" s="2" t="str">
        <f t="shared" si="485"/>
        <v/>
      </c>
      <c r="BI782" s="2" t="str">
        <f t="shared" si="485"/>
        <v/>
      </c>
      <c r="BJ782" s="2" t="str">
        <f t="shared" si="485"/>
        <v/>
      </c>
      <c r="BK782" s="2" t="str">
        <f t="shared" si="485"/>
        <v/>
      </c>
    </row>
    <row r="783" spans="1:63" x14ac:dyDescent="0.35">
      <c r="A783" s="2" t="str">
        <f>RawData!A779&amp;" "&amp;RawData!B779&amp;" "&amp;RawData!C779&amp;" "&amp;RawData!D779&amp;" "&amp;RawData!E779</f>
        <v xml:space="preserve"> 2007 DC600A Tapes   </v>
      </c>
      <c r="B783" s="2" t="str">
        <f t="shared" si="469"/>
        <v>2007 DC600A Tapes</v>
      </c>
      <c r="C783" s="2">
        <f t="shared" si="470"/>
        <v>5</v>
      </c>
      <c r="D783" s="2">
        <f t="shared" si="471"/>
        <v>12</v>
      </c>
      <c r="E783" s="2" t="e">
        <f t="shared" si="472"/>
        <v>#VALUE!</v>
      </c>
      <c r="F783" s="2" t="b">
        <f t="shared" si="473"/>
        <v>0</v>
      </c>
      <c r="G783" s="2" t="b">
        <f t="shared" si="474"/>
        <v>0</v>
      </c>
      <c r="I783" s="2">
        <f t="shared" si="481"/>
        <v>2007</v>
      </c>
      <c r="J783" s="2" t="str">
        <f t="shared" si="475"/>
        <v/>
      </c>
      <c r="K783" s="2" t="str">
        <f t="shared" si="476"/>
        <v/>
      </c>
      <c r="L783" s="2" t="str">
        <f t="shared" si="477"/>
        <v>2007 DC600A Tapes</v>
      </c>
      <c r="N783" s="2" t="str">
        <f t="shared" si="478"/>
        <v/>
      </c>
      <c r="O783" s="2" t="str">
        <f t="shared" si="479"/>
        <v/>
      </c>
      <c r="P783" s="2" t="str">
        <f t="shared" si="480"/>
        <v/>
      </c>
      <c r="T783" s="2" t="str">
        <f t="shared" si="482"/>
        <v/>
      </c>
      <c r="U783" s="2" t="str">
        <f t="shared" si="482"/>
        <v/>
      </c>
      <c r="V783" s="2" t="str">
        <f t="shared" si="482"/>
        <v/>
      </c>
      <c r="W783" s="2" t="str">
        <f t="shared" si="482"/>
        <v/>
      </c>
      <c r="X783" s="2" t="str">
        <f t="shared" si="482"/>
        <v/>
      </c>
      <c r="Y783" s="2" t="str">
        <f t="shared" si="482"/>
        <v/>
      </c>
      <c r="Z783" s="2" t="str">
        <f t="shared" si="482"/>
        <v/>
      </c>
      <c r="AA783" s="2" t="str">
        <f t="shared" si="482"/>
        <v/>
      </c>
      <c r="AB783" s="2" t="str">
        <f t="shared" si="482"/>
        <v/>
      </c>
      <c r="AC783" s="2" t="str">
        <f t="shared" si="482"/>
        <v/>
      </c>
      <c r="AD783" s="2" t="str">
        <f t="shared" si="483"/>
        <v/>
      </c>
      <c r="AE783" s="2" t="str">
        <f t="shared" si="483"/>
        <v/>
      </c>
      <c r="AF783" s="2" t="str">
        <f t="shared" si="483"/>
        <v/>
      </c>
      <c r="AG783" s="2" t="str">
        <f t="shared" si="483"/>
        <v/>
      </c>
      <c r="AH783" s="2" t="str">
        <f t="shared" si="483"/>
        <v/>
      </c>
      <c r="AI783" s="2" t="str">
        <f t="shared" si="483"/>
        <v/>
      </c>
      <c r="AJ783" s="2" t="str">
        <f t="shared" si="483"/>
        <v/>
      </c>
      <c r="AK783" s="2" t="str">
        <f t="shared" si="483"/>
        <v/>
      </c>
      <c r="AL783" s="2" t="str">
        <f t="shared" si="483"/>
        <v/>
      </c>
      <c r="AM783" s="2" t="str">
        <f t="shared" si="483"/>
        <v/>
      </c>
      <c r="AN783" s="2" t="str">
        <f t="shared" si="484"/>
        <v/>
      </c>
      <c r="AO783" s="2" t="str">
        <f t="shared" si="484"/>
        <v/>
      </c>
      <c r="AP783" s="2" t="str">
        <f t="shared" si="484"/>
        <v/>
      </c>
      <c r="AQ783" s="2" t="str">
        <f t="shared" si="484"/>
        <v/>
      </c>
      <c r="AR783" s="2" t="str">
        <f t="shared" si="484"/>
        <v/>
      </c>
      <c r="AS783" s="2" t="str">
        <f t="shared" si="484"/>
        <v/>
      </c>
      <c r="AT783" s="2" t="str">
        <f t="shared" si="484"/>
        <v/>
      </c>
      <c r="AU783" s="2" t="str">
        <f t="shared" si="484"/>
        <v/>
      </c>
      <c r="AV783" s="2" t="str">
        <f t="shared" si="484"/>
        <v/>
      </c>
      <c r="AW783" s="2" t="str">
        <f t="shared" si="484"/>
        <v/>
      </c>
      <c r="AX783" s="2" t="str">
        <f t="shared" si="485"/>
        <v/>
      </c>
      <c r="AY783" s="2" t="str">
        <f t="shared" si="485"/>
        <v/>
      </c>
      <c r="AZ783" s="2" t="str">
        <f t="shared" si="485"/>
        <v/>
      </c>
      <c r="BA783" s="2" t="str">
        <f t="shared" si="485"/>
        <v/>
      </c>
      <c r="BB783" s="2" t="str">
        <f t="shared" si="485"/>
        <v/>
      </c>
      <c r="BC783" s="2" t="str">
        <f t="shared" si="485"/>
        <v/>
      </c>
      <c r="BD783" s="2" t="str">
        <f t="shared" si="485"/>
        <v/>
      </c>
      <c r="BE783" s="2" t="str">
        <f t="shared" si="485"/>
        <v/>
      </c>
      <c r="BF783" s="2" t="str">
        <f t="shared" si="485"/>
        <v/>
      </c>
      <c r="BG783" s="2" t="str">
        <f t="shared" si="485"/>
        <v/>
      </c>
      <c r="BH783" s="2" t="str">
        <f t="shared" si="485"/>
        <v/>
      </c>
      <c r="BI783" s="2" t="str">
        <f t="shared" si="485"/>
        <v/>
      </c>
      <c r="BJ783" s="2" t="str">
        <f t="shared" si="485"/>
        <v/>
      </c>
      <c r="BK783" s="2" t="str">
        <f t="shared" si="485"/>
        <v/>
      </c>
    </row>
    <row r="784" spans="1:63" ht="29" x14ac:dyDescent="0.35">
      <c r="A784" s="2" t="str">
        <f>RawData!A780&amp;" "&amp;RawData!B780&amp;" "&amp;RawData!C780&amp;" "&amp;RawData!D780&amp;" "&amp;RawData!E780</f>
        <v xml:space="preserve">661 20071029 D04.1 SYS00 Cromix 167 ftar -cv </v>
      </c>
      <c r="B784" s="2" t="str">
        <f t="shared" si="469"/>
        <v>661 20071029 D04.1 SYS00 Cromix 167 ftar -cv</v>
      </c>
      <c r="C784" s="2">
        <f t="shared" si="470"/>
        <v>4</v>
      </c>
      <c r="D784" s="2">
        <f t="shared" si="471"/>
        <v>13</v>
      </c>
      <c r="E784" s="2">
        <f t="shared" si="472"/>
        <v>19</v>
      </c>
      <c r="F784" s="2" t="b">
        <f t="shared" si="473"/>
        <v>1</v>
      </c>
      <c r="G784" s="2" t="b">
        <f t="shared" si="474"/>
        <v>1</v>
      </c>
      <c r="I784" s="2">
        <f t="shared" si="481"/>
        <v>661</v>
      </c>
      <c r="J784" s="2" t="str">
        <f t="shared" si="475"/>
        <v>20071029</v>
      </c>
      <c r="K784" s="2" t="str">
        <f t="shared" si="476"/>
        <v>D04.1</v>
      </c>
      <c r="L784" s="2" t="str">
        <f t="shared" si="477"/>
        <v>SYS00 Cromix 167 ftar -cv</v>
      </c>
      <c r="N784" s="2" t="b">
        <f t="shared" si="478"/>
        <v>0</v>
      </c>
      <c r="O784" s="2" t="b">
        <f t="shared" si="479"/>
        <v>0</v>
      </c>
      <c r="P784" s="2" t="str">
        <f t="shared" si="480"/>
        <v>D04.1</v>
      </c>
      <c r="T784" s="2" t="b">
        <f t="shared" si="482"/>
        <v>1</v>
      </c>
      <c r="U784" s="2" t="b">
        <f t="shared" si="482"/>
        <v>0</v>
      </c>
      <c r="V784" s="2" t="b">
        <f t="shared" si="482"/>
        <v>0</v>
      </c>
      <c r="W784" s="2" t="b">
        <f t="shared" si="482"/>
        <v>0</v>
      </c>
      <c r="X784" s="2" t="b">
        <f t="shared" si="482"/>
        <v>0</v>
      </c>
      <c r="Y784" s="2" t="b">
        <f t="shared" si="482"/>
        <v>0</v>
      </c>
      <c r="Z784" s="2" t="b">
        <f t="shared" si="482"/>
        <v>0</v>
      </c>
      <c r="AA784" s="2" t="b">
        <f t="shared" si="482"/>
        <v>0</v>
      </c>
      <c r="AB784" s="2" t="b">
        <f t="shared" si="482"/>
        <v>0</v>
      </c>
      <c r="AC784" s="2" t="b">
        <f t="shared" si="482"/>
        <v>0</v>
      </c>
      <c r="AD784" s="2" t="b">
        <f t="shared" si="483"/>
        <v>0</v>
      </c>
      <c r="AE784" s="2" t="b">
        <f t="shared" si="483"/>
        <v>0</v>
      </c>
      <c r="AF784" s="2" t="b">
        <f t="shared" si="483"/>
        <v>0</v>
      </c>
      <c r="AG784" s="2" t="b">
        <f t="shared" si="483"/>
        <v>0</v>
      </c>
      <c r="AH784" s="2" t="b">
        <f t="shared" si="483"/>
        <v>0</v>
      </c>
      <c r="AI784" s="2" t="b">
        <f t="shared" si="483"/>
        <v>0</v>
      </c>
      <c r="AJ784" s="2" t="b">
        <f t="shared" si="483"/>
        <v>0</v>
      </c>
      <c r="AK784" s="2" t="b">
        <f t="shared" si="483"/>
        <v>0</v>
      </c>
      <c r="AL784" s="2" t="b">
        <f t="shared" si="483"/>
        <v>0</v>
      </c>
      <c r="AM784" s="2" t="b">
        <f t="shared" si="483"/>
        <v>0</v>
      </c>
      <c r="AN784" s="2" t="b">
        <f t="shared" si="484"/>
        <v>0</v>
      </c>
      <c r="AO784" s="2" t="b">
        <f t="shared" si="484"/>
        <v>0</v>
      </c>
      <c r="AP784" s="2" t="b">
        <f t="shared" si="484"/>
        <v>0</v>
      </c>
      <c r="AQ784" s="2" t="b">
        <f t="shared" si="484"/>
        <v>0</v>
      </c>
      <c r="AR784" s="2" t="b">
        <f t="shared" si="484"/>
        <v>1</v>
      </c>
      <c r="AS784" s="2" t="b">
        <f t="shared" si="484"/>
        <v>0</v>
      </c>
      <c r="AT784" s="2" t="b">
        <f t="shared" si="484"/>
        <v>1</v>
      </c>
      <c r="AU784" s="2" t="b">
        <f t="shared" si="484"/>
        <v>1</v>
      </c>
      <c r="AV784" s="2" t="b">
        <f t="shared" si="484"/>
        <v>1</v>
      </c>
      <c r="AW784" s="2" t="b">
        <f t="shared" si="484"/>
        <v>1</v>
      </c>
      <c r="AX784" s="2" t="b">
        <f t="shared" si="485"/>
        <v>1</v>
      </c>
      <c r="AY784" s="2" t="b">
        <f t="shared" si="485"/>
        <v>1</v>
      </c>
      <c r="AZ784" s="2" t="b">
        <f t="shared" si="485"/>
        <v>1</v>
      </c>
      <c r="BA784" s="2" t="b">
        <f t="shared" si="485"/>
        <v>1</v>
      </c>
      <c r="BB784" s="2" t="b">
        <f t="shared" si="485"/>
        <v>1</v>
      </c>
      <c r="BC784" s="2" t="b">
        <f t="shared" si="485"/>
        <v>1</v>
      </c>
      <c r="BD784" s="2" t="b">
        <f t="shared" si="485"/>
        <v>1</v>
      </c>
      <c r="BE784" s="2" t="b">
        <f t="shared" si="485"/>
        <v>1</v>
      </c>
      <c r="BF784" s="2" t="b">
        <f t="shared" si="485"/>
        <v>1</v>
      </c>
      <c r="BG784" s="2" t="b">
        <f t="shared" si="485"/>
        <v>1</v>
      </c>
      <c r="BH784" s="2" t="b">
        <f t="shared" si="485"/>
        <v>1</v>
      </c>
      <c r="BI784" s="2" t="b">
        <f t="shared" si="485"/>
        <v>1</v>
      </c>
      <c r="BJ784" s="2" t="b">
        <f t="shared" si="485"/>
        <v>1</v>
      </c>
      <c r="BK784" s="2" t="b">
        <f t="shared" si="485"/>
        <v>1</v>
      </c>
    </row>
    <row r="785" spans="1:63" ht="29" x14ac:dyDescent="0.35">
      <c r="A785" s="2" t="str">
        <f>RawData!A781&amp;" "&amp;RawData!B781&amp;" "&amp;RawData!C781&amp;" "&amp;RawData!D781&amp;" "&amp;RawData!E781</f>
        <v xml:space="preserve">662 20071029 D04.1 SYS00 User files  ftar -cv </v>
      </c>
      <c r="B785" s="2" t="str">
        <f t="shared" si="469"/>
        <v>662 20071029 D04.1 SYS00 User files ftar -cv</v>
      </c>
      <c r="C785" s="2">
        <f t="shared" si="470"/>
        <v>4</v>
      </c>
      <c r="D785" s="2">
        <f t="shared" si="471"/>
        <v>13</v>
      </c>
      <c r="E785" s="2">
        <f t="shared" si="472"/>
        <v>19</v>
      </c>
      <c r="F785" s="2" t="b">
        <f t="shared" si="473"/>
        <v>1</v>
      </c>
      <c r="G785" s="2" t="b">
        <f t="shared" si="474"/>
        <v>1</v>
      </c>
      <c r="I785" s="2">
        <f t="shared" si="481"/>
        <v>662</v>
      </c>
      <c r="J785" s="2" t="str">
        <f t="shared" si="475"/>
        <v>20071029</v>
      </c>
      <c r="K785" s="2" t="str">
        <f t="shared" si="476"/>
        <v>D04.1</v>
      </c>
      <c r="L785" s="2" t="str">
        <f t="shared" si="477"/>
        <v>SYS00 User files ftar -cv</v>
      </c>
      <c r="N785" s="2" t="b">
        <f t="shared" si="478"/>
        <v>0</v>
      </c>
      <c r="O785" s="2" t="b">
        <f t="shared" si="479"/>
        <v>0</v>
      </c>
      <c r="P785" s="2" t="str">
        <f t="shared" si="480"/>
        <v>D04.1</v>
      </c>
      <c r="T785" s="2" t="b">
        <f t="shared" ref="T785:AC794" si="486">IF($F785,OR(NOT(ISERROR(FIND(T$2,$L785,1))),NOT(ISERROR(FIND(T$3,$L785,1))),NOT(ISERROR(FIND(T$4,$L785,1)))),"")</f>
        <v>0</v>
      </c>
      <c r="U785" s="2" t="b">
        <f t="shared" si="486"/>
        <v>0</v>
      </c>
      <c r="V785" s="2" t="b">
        <f t="shared" si="486"/>
        <v>0</v>
      </c>
      <c r="W785" s="2" t="b">
        <f t="shared" si="486"/>
        <v>0</v>
      </c>
      <c r="X785" s="2" t="b">
        <f t="shared" si="486"/>
        <v>0</v>
      </c>
      <c r="Y785" s="2" t="b">
        <f t="shared" si="486"/>
        <v>0</v>
      </c>
      <c r="Z785" s="2" t="b">
        <f t="shared" si="486"/>
        <v>0</v>
      </c>
      <c r="AA785" s="2" t="b">
        <f t="shared" si="486"/>
        <v>0</v>
      </c>
      <c r="AB785" s="2" t="b">
        <f t="shared" si="486"/>
        <v>0</v>
      </c>
      <c r="AC785" s="2" t="b">
        <f t="shared" si="486"/>
        <v>0</v>
      </c>
      <c r="AD785" s="2" t="b">
        <f t="shared" ref="AD785:AM794" si="487">IF($F785,OR(NOT(ISERROR(FIND(AD$2,$L785,1))),NOT(ISERROR(FIND(AD$3,$L785,1))),NOT(ISERROR(FIND(AD$4,$L785,1)))),"")</f>
        <v>0</v>
      </c>
      <c r="AE785" s="2" t="b">
        <f t="shared" si="487"/>
        <v>0</v>
      </c>
      <c r="AF785" s="2" t="b">
        <f t="shared" si="487"/>
        <v>0</v>
      </c>
      <c r="AG785" s="2" t="b">
        <f t="shared" si="487"/>
        <v>0</v>
      </c>
      <c r="AH785" s="2" t="b">
        <f t="shared" si="487"/>
        <v>0</v>
      </c>
      <c r="AI785" s="2" t="b">
        <f t="shared" si="487"/>
        <v>0</v>
      </c>
      <c r="AJ785" s="2" t="b">
        <f t="shared" si="487"/>
        <v>0</v>
      </c>
      <c r="AK785" s="2" t="b">
        <f t="shared" si="487"/>
        <v>0</v>
      </c>
      <c r="AL785" s="2" t="b">
        <f t="shared" si="487"/>
        <v>0</v>
      </c>
      <c r="AM785" s="2" t="b">
        <f t="shared" si="487"/>
        <v>0</v>
      </c>
      <c r="AN785" s="2" t="b">
        <f t="shared" ref="AN785:AW794" si="488">IF($F785,OR(NOT(ISERROR(FIND(AN$2,$L785,1))),NOT(ISERROR(FIND(AN$3,$L785,1))),NOT(ISERROR(FIND(AN$4,$L785,1)))),"")</f>
        <v>0</v>
      </c>
      <c r="AO785" s="2" t="b">
        <f t="shared" si="488"/>
        <v>0</v>
      </c>
      <c r="AP785" s="2" t="b">
        <f t="shared" si="488"/>
        <v>0</v>
      </c>
      <c r="AQ785" s="2" t="b">
        <f t="shared" si="488"/>
        <v>0</v>
      </c>
      <c r="AR785" s="2" t="b">
        <f t="shared" si="488"/>
        <v>0</v>
      </c>
      <c r="AS785" s="2" t="b">
        <f t="shared" si="488"/>
        <v>0</v>
      </c>
      <c r="AT785" s="2" t="b">
        <f t="shared" si="488"/>
        <v>1</v>
      </c>
      <c r="AU785" s="2" t="b">
        <f t="shared" si="488"/>
        <v>1</v>
      </c>
      <c r="AV785" s="2" t="b">
        <f t="shared" si="488"/>
        <v>1</v>
      </c>
      <c r="AW785" s="2" t="b">
        <f t="shared" si="488"/>
        <v>1</v>
      </c>
      <c r="AX785" s="2" t="b">
        <f t="shared" ref="AX785:BK794" si="489">IF($F785,OR(NOT(ISERROR(FIND(AX$2,$L785,1))),NOT(ISERROR(FIND(AX$3,$L785,1))),NOT(ISERROR(FIND(AX$4,$L785,1)))),"")</f>
        <v>1</v>
      </c>
      <c r="AY785" s="2" t="b">
        <f t="shared" si="489"/>
        <v>1</v>
      </c>
      <c r="AZ785" s="2" t="b">
        <f t="shared" si="489"/>
        <v>1</v>
      </c>
      <c r="BA785" s="2" t="b">
        <f t="shared" si="489"/>
        <v>1</v>
      </c>
      <c r="BB785" s="2" t="b">
        <f t="shared" si="489"/>
        <v>1</v>
      </c>
      <c r="BC785" s="2" t="b">
        <f t="shared" si="489"/>
        <v>1</v>
      </c>
      <c r="BD785" s="2" t="b">
        <f t="shared" si="489"/>
        <v>1</v>
      </c>
      <c r="BE785" s="2" t="b">
        <f t="shared" si="489"/>
        <v>1</v>
      </c>
      <c r="BF785" s="2" t="b">
        <f t="shared" si="489"/>
        <v>1</v>
      </c>
      <c r="BG785" s="2" t="b">
        <f t="shared" si="489"/>
        <v>1</v>
      </c>
      <c r="BH785" s="2" t="b">
        <f t="shared" si="489"/>
        <v>1</v>
      </c>
      <c r="BI785" s="2" t="b">
        <f t="shared" si="489"/>
        <v>1</v>
      </c>
      <c r="BJ785" s="2" t="b">
        <f t="shared" si="489"/>
        <v>1</v>
      </c>
      <c r="BK785" s="2" t="b">
        <f t="shared" si="489"/>
        <v>1</v>
      </c>
    </row>
    <row r="786" spans="1:63" ht="29" x14ac:dyDescent="0.35">
      <c r="A786" s="2" t="str">
        <f>RawData!A782&amp;" "&amp;RawData!B782&amp;" "&amp;RawData!C782&amp;" "&amp;RawData!D782&amp;" "&amp;RawData!E782</f>
        <v xml:space="preserve">663 20071031 D11.5 boot disks, D11.2 ray data,  ftar -cv  </v>
      </c>
      <c r="B786" s="2" t="str">
        <f t="shared" si="469"/>
        <v>663 20071031 D11.5 boot disks, D11.2 ray data, ftar -cv</v>
      </c>
      <c r="C786" s="2">
        <f t="shared" si="470"/>
        <v>4</v>
      </c>
      <c r="D786" s="2">
        <f t="shared" si="471"/>
        <v>13</v>
      </c>
      <c r="E786" s="2">
        <f t="shared" si="472"/>
        <v>19</v>
      </c>
      <c r="F786" s="2" t="b">
        <f t="shared" si="473"/>
        <v>1</v>
      </c>
      <c r="G786" s="2" t="b">
        <f t="shared" si="474"/>
        <v>1</v>
      </c>
      <c r="I786" s="2">
        <f t="shared" si="481"/>
        <v>663</v>
      </c>
      <c r="J786" s="2" t="str">
        <f t="shared" si="475"/>
        <v>20071031</v>
      </c>
      <c r="K786" s="2" t="str">
        <f t="shared" si="476"/>
        <v>D11.5</v>
      </c>
      <c r="L786" s="2" t="str">
        <f t="shared" si="477"/>
        <v>boot disks, D11.2 ray data, ftar -cv</v>
      </c>
      <c r="N786" s="2" t="b">
        <f t="shared" si="478"/>
        <v>0</v>
      </c>
      <c r="O786" s="2" t="b">
        <f t="shared" si="479"/>
        <v>0</v>
      </c>
      <c r="P786" s="2" t="str">
        <f t="shared" si="480"/>
        <v>D11.5</v>
      </c>
      <c r="T786" s="2" t="b">
        <f t="shared" si="486"/>
        <v>0</v>
      </c>
      <c r="U786" s="2" t="b">
        <f t="shared" si="486"/>
        <v>0</v>
      </c>
      <c r="V786" s="2" t="b">
        <f t="shared" si="486"/>
        <v>0</v>
      </c>
      <c r="W786" s="2" t="b">
        <f t="shared" si="486"/>
        <v>0</v>
      </c>
      <c r="X786" s="2" t="b">
        <f t="shared" si="486"/>
        <v>0</v>
      </c>
      <c r="Y786" s="2" t="b">
        <f t="shared" si="486"/>
        <v>0</v>
      </c>
      <c r="Z786" s="2" t="b">
        <f t="shared" si="486"/>
        <v>0</v>
      </c>
      <c r="AA786" s="2" t="b">
        <f t="shared" si="486"/>
        <v>0</v>
      </c>
      <c r="AB786" s="2" t="b">
        <f t="shared" si="486"/>
        <v>0</v>
      </c>
      <c r="AC786" s="2" t="b">
        <f t="shared" si="486"/>
        <v>0</v>
      </c>
      <c r="AD786" s="2" t="b">
        <f t="shared" si="487"/>
        <v>0</v>
      </c>
      <c r="AE786" s="2" t="b">
        <f t="shared" si="487"/>
        <v>0</v>
      </c>
      <c r="AF786" s="2" t="b">
        <f t="shared" si="487"/>
        <v>0</v>
      </c>
      <c r="AG786" s="2" t="b">
        <f t="shared" si="487"/>
        <v>0</v>
      </c>
      <c r="AH786" s="2" t="b">
        <f t="shared" si="487"/>
        <v>0</v>
      </c>
      <c r="AI786" s="2" t="b">
        <f t="shared" si="487"/>
        <v>0</v>
      </c>
      <c r="AJ786" s="2" t="b">
        <f t="shared" si="487"/>
        <v>0</v>
      </c>
      <c r="AK786" s="2" t="b">
        <f t="shared" si="487"/>
        <v>0</v>
      </c>
      <c r="AL786" s="2" t="b">
        <f t="shared" si="487"/>
        <v>0</v>
      </c>
      <c r="AM786" s="2" t="b">
        <f t="shared" si="487"/>
        <v>0</v>
      </c>
      <c r="AN786" s="2" t="b">
        <f t="shared" si="488"/>
        <v>0</v>
      </c>
      <c r="AO786" s="2" t="b">
        <f t="shared" si="488"/>
        <v>0</v>
      </c>
      <c r="AP786" s="2" t="b">
        <f t="shared" si="488"/>
        <v>0</v>
      </c>
      <c r="AQ786" s="2" t="b">
        <f t="shared" si="488"/>
        <v>0</v>
      </c>
      <c r="AR786" s="2" t="b">
        <f t="shared" si="488"/>
        <v>0</v>
      </c>
      <c r="AS786" s="2" t="b">
        <f t="shared" si="488"/>
        <v>0</v>
      </c>
      <c r="AT786" s="2" t="b">
        <f t="shared" si="488"/>
        <v>1</v>
      </c>
      <c r="AU786" s="2" t="b">
        <f t="shared" si="488"/>
        <v>1</v>
      </c>
      <c r="AV786" s="2" t="b">
        <f t="shared" si="488"/>
        <v>1</v>
      </c>
      <c r="AW786" s="2" t="b">
        <f t="shared" si="488"/>
        <v>1</v>
      </c>
      <c r="AX786" s="2" t="b">
        <f t="shared" si="489"/>
        <v>1</v>
      </c>
      <c r="AY786" s="2" t="b">
        <f t="shared" si="489"/>
        <v>1</v>
      </c>
      <c r="AZ786" s="2" t="b">
        <f t="shared" si="489"/>
        <v>1</v>
      </c>
      <c r="BA786" s="2" t="b">
        <f t="shared" si="489"/>
        <v>1</v>
      </c>
      <c r="BB786" s="2" t="b">
        <f t="shared" si="489"/>
        <v>1</v>
      </c>
      <c r="BC786" s="2" t="b">
        <f t="shared" si="489"/>
        <v>1</v>
      </c>
      <c r="BD786" s="2" t="b">
        <f t="shared" si="489"/>
        <v>1</v>
      </c>
      <c r="BE786" s="2" t="b">
        <f t="shared" si="489"/>
        <v>1</v>
      </c>
      <c r="BF786" s="2" t="b">
        <f t="shared" si="489"/>
        <v>1</v>
      </c>
      <c r="BG786" s="2" t="b">
        <f t="shared" si="489"/>
        <v>1</v>
      </c>
      <c r="BH786" s="2" t="b">
        <f t="shared" si="489"/>
        <v>1</v>
      </c>
      <c r="BI786" s="2" t="b">
        <f t="shared" si="489"/>
        <v>1</v>
      </c>
      <c r="BJ786" s="2" t="b">
        <f t="shared" si="489"/>
        <v>1</v>
      </c>
      <c r="BK786" s="2" t="b">
        <f t="shared" si="489"/>
        <v>1</v>
      </c>
    </row>
    <row r="787" spans="1:63" ht="43.5" x14ac:dyDescent="0.35">
      <c r="A787" s="2" t="str">
        <f>RawData!A783&amp;" "&amp;RawData!B783&amp;" "&amp;RawData!C783&amp;" "&amp;RawData!D783&amp;" "&amp;RawData!E783</f>
        <v xml:space="preserve">664 20071031 D11.3 datageneral, engineering  progs,  D11.2,  D11.4  </v>
      </c>
      <c r="B787" s="2" t="str">
        <f t="shared" si="469"/>
        <v>664 20071031 D11.3 datageneral, engineering progs, D11.2, D11.4</v>
      </c>
      <c r="C787" s="2">
        <f t="shared" si="470"/>
        <v>4</v>
      </c>
      <c r="D787" s="2">
        <f t="shared" si="471"/>
        <v>13</v>
      </c>
      <c r="E787" s="2">
        <f t="shared" si="472"/>
        <v>19</v>
      </c>
      <c r="F787" s="2" t="b">
        <f t="shared" si="473"/>
        <v>1</v>
      </c>
      <c r="G787" s="2" t="b">
        <f t="shared" si="474"/>
        <v>1</v>
      </c>
      <c r="I787" s="2">
        <f t="shared" si="481"/>
        <v>664</v>
      </c>
      <c r="J787" s="2" t="str">
        <f t="shared" si="475"/>
        <v>20071031</v>
      </c>
      <c r="K787" s="2" t="str">
        <f t="shared" si="476"/>
        <v>D11.3</v>
      </c>
      <c r="L787" s="2" t="str">
        <f t="shared" si="477"/>
        <v>datageneral, engineering progs, D11.2, D11.4</v>
      </c>
      <c r="N787" s="2" t="b">
        <f t="shared" si="478"/>
        <v>0</v>
      </c>
      <c r="O787" s="2" t="b">
        <f t="shared" si="479"/>
        <v>0</v>
      </c>
      <c r="P787" s="2" t="str">
        <f t="shared" si="480"/>
        <v>D11.3</v>
      </c>
      <c r="T787" s="2" t="b">
        <f t="shared" si="486"/>
        <v>0</v>
      </c>
      <c r="U787" s="2" t="b">
        <f t="shared" si="486"/>
        <v>0</v>
      </c>
      <c r="V787" s="2" t="b">
        <f t="shared" si="486"/>
        <v>0</v>
      </c>
      <c r="W787" s="2" t="b">
        <f t="shared" si="486"/>
        <v>0</v>
      </c>
      <c r="X787" s="2" t="b">
        <f t="shared" si="486"/>
        <v>0</v>
      </c>
      <c r="Y787" s="2" t="b">
        <f t="shared" si="486"/>
        <v>0</v>
      </c>
      <c r="Z787" s="2" t="b">
        <f t="shared" si="486"/>
        <v>0</v>
      </c>
      <c r="AA787" s="2" t="b">
        <f t="shared" si="486"/>
        <v>0</v>
      </c>
      <c r="AB787" s="2" t="b">
        <f t="shared" si="486"/>
        <v>0</v>
      </c>
      <c r="AC787" s="2" t="b">
        <f t="shared" si="486"/>
        <v>0</v>
      </c>
      <c r="AD787" s="2" t="b">
        <f t="shared" si="487"/>
        <v>0</v>
      </c>
      <c r="AE787" s="2" t="b">
        <f t="shared" si="487"/>
        <v>0</v>
      </c>
      <c r="AF787" s="2" t="b">
        <f t="shared" si="487"/>
        <v>0</v>
      </c>
      <c r="AG787" s="2" t="b">
        <f t="shared" si="487"/>
        <v>0</v>
      </c>
      <c r="AH787" s="2" t="b">
        <f t="shared" si="487"/>
        <v>0</v>
      </c>
      <c r="AI787" s="2" t="b">
        <f t="shared" si="487"/>
        <v>0</v>
      </c>
      <c r="AJ787" s="2" t="b">
        <f t="shared" si="487"/>
        <v>0</v>
      </c>
      <c r="AK787" s="2" t="b">
        <f t="shared" si="487"/>
        <v>0</v>
      </c>
      <c r="AL787" s="2" t="b">
        <f t="shared" si="487"/>
        <v>0</v>
      </c>
      <c r="AM787" s="2" t="b">
        <f t="shared" si="487"/>
        <v>0</v>
      </c>
      <c r="AN787" s="2" t="b">
        <f t="shared" si="488"/>
        <v>0</v>
      </c>
      <c r="AO787" s="2" t="b">
        <f t="shared" si="488"/>
        <v>0</v>
      </c>
      <c r="AP787" s="2" t="b">
        <f t="shared" si="488"/>
        <v>0</v>
      </c>
      <c r="AQ787" s="2" t="b">
        <f t="shared" si="488"/>
        <v>0</v>
      </c>
      <c r="AR787" s="2" t="b">
        <f t="shared" si="488"/>
        <v>0</v>
      </c>
      <c r="AS787" s="2" t="b">
        <f t="shared" si="488"/>
        <v>0</v>
      </c>
      <c r="AT787" s="2" t="b">
        <f t="shared" si="488"/>
        <v>1</v>
      </c>
      <c r="AU787" s="2" t="b">
        <f t="shared" si="488"/>
        <v>1</v>
      </c>
      <c r="AV787" s="2" t="b">
        <f t="shared" si="488"/>
        <v>1</v>
      </c>
      <c r="AW787" s="2" t="b">
        <f t="shared" si="488"/>
        <v>1</v>
      </c>
      <c r="AX787" s="2" t="b">
        <f t="shared" si="489"/>
        <v>1</v>
      </c>
      <c r="AY787" s="2" t="b">
        <f t="shared" si="489"/>
        <v>1</v>
      </c>
      <c r="AZ787" s="2" t="b">
        <f t="shared" si="489"/>
        <v>1</v>
      </c>
      <c r="BA787" s="2" t="b">
        <f t="shared" si="489"/>
        <v>1</v>
      </c>
      <c r="BB787" s="2" t="b">
        <f t="shared" si="489"/>
        <v>1</v>
      </c>
      <c r="BC787" s="2" t="b">
        <f t="shared" si="489"/>
        <v>1</v>
      </c>
      <c r="BD787" s="2" t="b">
        <f t="shared" si="489"/>
        <v>1</v>
      </c>
      <c r="BE787" s="2" t="b">
        <f t="shared" si="489"/>
        <v>1</v>
      </c>
      <c r="BF787" s="2" t="b">
        <f t="shared" si="489"/>
        <v>1</v>
      </c>
      <c r="BG787" s="2" t="b">
        <f t="shared" si="489"/>
        <v>1</v>
      </c>
      <c r="BH787" s="2" t="b">
        <f t="shared" si="489"/>
        <v>1</v>
      </c>
      <c r="BI787" s="2" t="b">
        <f t="shared" si="489"/>
        <v>1</v>
      </c>
      <c r="BJ787" s="2" t="b">
        <f t="shared" si="489"/>
        <v>1</v>
      </c>
      <c r="BK787" s="2" t="b">
        <f t="shared" si="489"/>
        <v>1</v>
      </c>
    </row>
    <row r="788" spans="1:63" ht="58" x14ac:dyDescent="0.35">
      <c r="A788" s="2" t="str">
        <f>RawData!A784&amp;" "&amp;RawData!B784&amp;" "&amp;RawData!C784&amp;" "&amp;RawData!D784&amp;" "&amp;RawData!E784</f>
        <v xml:space="preserve">665 20071108 D08 data ( m source ray ) staged here because of overflow,  need to stage back to hard disk  </v>
      </c>
      <c r="B788" s="2" t="str">
        <f t="shared" si="469"/>
        <v>665 20071108 D08 data ( m source ray ) staged here because of overflow, need to stage back to hard disk</v>
      </c>
      <c r="C788" s="2">
        <f t="shared" si="470"/>
        <v>4</v>
      </c>
      <c r="D788" s="2">
        <f t="shared" si="471"/>
        <v>13</v>
      </c>
      <c r="E788" s="2">
        <f t="shared" si="472"/>
        <v>17</v>
      </c>
      <c r="F788" s="2" t="b">
        <f t="shared" si="473"/>
        <v>1</v>
      </c>
      <c r="G788" s="2" t="b">
        <f t="shared" si="474"/>
        <v>1</v>
      </c>
      <c r="I788" s="2">
        <f t="shared" si="481"/>
        <v>665</v>
      </c>
      <c r="J788" s="2" t="str">
        <f t="shared" si="475"/>
        <v>20071108</v>
      </c>
      <c r="K788" s="2" t="str">
        <f t="shared" si="476"/>
        <v>D08</v>
      </c>
      <c r="L788" s="2" t="str">
        <f t="shared" si="477"/>
        <v>data ( m source ray ) staged here because of overflow, need to stage back to hard disk</v>
      </c>
      <c r="N788" s="2" t="b">
        <f t="shared" si="478"/>
        <v>0</v>
      </c>
      <c r="O788" s="2" t="b">
        <f t="shared" si="479"/>
        <v>0</v>
      </c>
      <c r="P788" s="2" t="str">
        <f t="shared" si="480"/>
        <v>D08</v>
      </c>
      <c r="T788" s="2" t="b">
        <f t="shared" si="486"/>
        <v>0</v>
      </c>
      <c r="U788" s="2" t="b">
        <f t="shared" si="486"/>
        <v>0</v>
      </c>
      <c r="V788" s="2" t="b">
        <f t="shared" si="486"/>
        <v>0</v>
      </c>
      <c r="W788" s="2" t="b">
        <f t="shared" si="486"/>
        <v>0</v>
      </c>
      <c r="X788" s="2" t="b">
        <f t="shared" si="486"/>
        <v>0</v>
      </c>
      <c r="Y788" s="2" t="b">
        <f t="shared" si="486"/>
        <v>0</v>
      </c>
      <c r="Z788" s="2" t="b">
        <f t="shared" si="486"/>
        <v>0</v>
      </c>
      <c r="AA788" s="2" t="b">
        <f t="shared" si="486"/>
        <v>0</v>
      </c>
      <c r="AB788" s="2" t="b">
        <f t="shared" si="486"/>
        <v>0</v>
      </c>
      <c r="AC788" s="2" t="b">
        <f t="shared" si="486"/>
        <v>0</v>
      </c>
      <c r="AD788" s="2" t="b">
        <f t="shared" si="487"/>
        <v>0</v>
      </c>
      <c r="AE788" s="2" t="b">
        <f t="shared" si="487"/>
        <v>0</v>
      </c>
      <c r="AF788" s="2" t="b">
        <f t="shared" si="487"/>
        <v>0</v>
      </c>
      <c r="AG788" s="2" t="b">
        <f t="shared" si="487"/>
        <v>0</v>
      </c>
      <c r="AH788" s="2" t="b">
        <f t="shared" si="487"/>
        <v>0</v>
      </c>
      <c r="AI788" s="2" t="b">
        <f t="shared" si="487"/>
        <v>0</v>
      </c>
      <c r="AJ788" s="2" t="b">
        <f t="shared" si="487"/>
        <v>0</v>
      </c>
      <c r="AK788" s="2" t="b">
        <f t="shared" si="487"/>
        <v>0</v>
      </c>
      <c r="AL788" s="2" t="b">
        <f t="shared" si="487"/>
        <v>0</v>
      </c>
      <c r="AM788" s="2" t="b">
        <f t="shared" si="487"/>
        <v>0</v>
      </c>
      <c r="AN788" s="2" t="b">
        <f t="shared" si="488"/>
        <v>0</v>
      </c>
      <c r="AO788" s="2" t="b">
        <f t="shared" si="488"/>
        <v>0</v>
      </c>
      <c r="AP788" s="2" t="b">
        <f t="shared" si="488"/>
        <v>0</v>
      </c>
      <c r="AQ788" s="2" t="b">
        <f t="shared" si="488"/>
        <v>0</v>
      </c>
      <c r="AR788" s="2" t="b">
        <f t="shared" si="488"/>
        <v>0</v>
      </c>
      <c r="AS788" s="2" t="b">
        <f t="shared" si="488"/>
        <v>0</v>
      </c>
      <c r="AT788" s="2" t="b">
        <f t="shared" si="488"/>
        <v>1</v>
      </c>
      <c r="AU788" s="2" t="b">
        <f t="shared" si="488"/>
        <v>1</v>
      </c>
      <c r="AV788" s="2" t="b">
        <f t="shared" si="488"/>
        <v>1</v>
      </c>
      <c r="AW788" s="2" t="b">
        <f t="shared" si="488"/>
        <v>1</v>
      </c>
      <c r="AX788" s="2" t="b">
        <f t="shared" si="489"/>
        <v>1</v>
      </c>
      <c r="AY788" s="2" t="b">
        <f t="shared" si="489"/>
        <v>1</v>
      </c>
      <c r="AZ788" s="2" t="b">
        <f t="shared" si="489"/>
        <v>1</v>
      </c>
      <c r="BA788" s="2" t="b">
        <f t="shared" si="489"/>
        <v>1</v>
      </c>
      <c r="BB788" s="2" t="b">
        <f t="shared" si="489"/>
        <v>1</v>
      </c>
      <c r="BC788" s="2" t="b">
        <f t="shared" si="489"/>
        <v>1</v>
      </c>
      <c r="BD788" s="2" t="b">
        <f t="shared" si="489"/>
        <v>1</v>
      </c>
      <c r="BE788" s="2" t="b">
        <f t="shared" si="489"/>
        <v>1</v>
      </c>
      <c r="BF788" s="2" t="b">
        <f t="shared" si="489"/>
        <v>1</v>
      </c>
      <c r="BG788" s="2" t="b">
        <f t="shared" si="489"/>
        <v>1</v>
      </c>
      <c r="BH788" s="2" t="b">
        <f t="shared" si="489"/>
        <v>1</v>
      </c>
      <c r="BI788" s="2" t="b">
        <f t="shared" si="489"/>
        <v>1</v>
      </c>
      <c r="BJ788" s="2" t="b">
        <f t="shared" si="489"/>
        <v>1</v>
      </c>
      <c r="BK788" s="2" t="b">
        <f t="shared" si="489"/>
        <v>1</v>
      </c>
    </row>
    <row r="789" spans="1:63" ht="29" x14ac:dyDescent="0.35">
      <c r="A789" s="2" t="str">
        <f>RawData!A785&amp;" "&amp;RawData!B785&amp;" "&amp;RawData!C785&amp;" "&amp;RawData!D785&amp;" "&amp;RawData!E785</f>
        <v xml:space="preserve">666 20071108 D08.3 code backup  </v>
      </c>
      <c r="B789" s="2" t="str">
        <f t="shared" si="469"/>
        <v>666 20071108 D08.3 code backup</v>
      </c>
      <c r="C789" s="2">
        <f t="shared" si="470"/>
        <v>4</v>
      </c>
      <c r="D789" s="2">
        <f t="shared" si="471"/>
        <v>13</v>
      </c>
      <c r="E789" s="2">
        <f t="shared" si="472"/>
        <v>19</v>
      </c>
      <c r="F789" s="2" t="b">
        <f t="shared" si="473"/>
        <v>1</v>
      </c>
      <c r="G789" s="2" t="b">
        <f t="shared" si="474"/>
        <v>1</v>
      </c>
      <c r="I789" s="2">
        <f t="shared" si="481"/>
        <v>666</v>
      </c>
      <c r="J789" s="2" t="str">
        <f t="shared" si="475"/>
        <v>20071108</v>
      </c>
      <c r="K789" s="2" t="str">
        <f t="shared" si="476"/>
        <v>D08.3</v>
      </c>
      <c r="L789" s="2" t="str">
        <f t="shared" si="477"/>
        <v>code backup</v>
      </c>
      <c r="N789" s="2" t="b">
        <f t="shared" si="478"/>
        <v>0</v>
      </c>
      <c r="O789" s="2" t="b">
        <f t="shared" si="479"/>
        <v>0</v>
      </c>
      <c r="P789" s="2" t="str">
        <f t="shared" si="480"/>
        <v>D08.3</v>
      </c>
      <c r="T789" s="2" t="b">
        <f t="shared" si="486"/>
        <v>0</v>
      </c>
      <c r="U789" s="2" t="b">
        <f t="shared" si="486"/>
        <v>0</v>
      </c>
      <c r="V789" s="2" t="b">
        <f t="shared" si="486"/>
        <v>0</v>
      </c>
      <c r="W789" s="2" t="b">
        <f t="shared" si="486"/>
        <v>0</v>
      </c>
      <c r="X789" s="2" t="b">
        <f t="shared" si="486"/>
        <v>0</v>
      </c>
      <c r="Y789" s="2" t="b">
        <f t="shared" si="486"/>
        <v>0</v>
      </c>
      <c r="Z789" s="2" t="b">
        <f t="shared" si="486"/>
        <v>0</v>
      </c>
      <c r="AA789" s="2" t="b">
        <f t="shared" si="486"/>
        <v>0</v>
      </c>
      <c r="AB789" s="2" t="b">
        <f t="shared" si="486"/>
        <v>0</v>
      </c>
      <c r="AC789" s="2" t="b">
        <f t="shared" si="486"/>
        <v>0</v>
      </c>
      <c r="AD789" s="2" t="b">
        <f t="shared" si="487"/>
        <v>0</v>
      </c>
      <c r="AE789" s="2" t="b">
        <f t="shared" si="487"/>
        <v>0</v>
      </c>
      <c r="AF789" s="2" t="b">
        <f t="shared" si="487"/>
        <v>0</v>
      </c>
      <c r="AG789" s="2" t="b">
        <f t="shared" si="487"/>
        <v>0</v>
      </c>
      <c r="AH789" s="2" t="b">
        <f t="shared" si="487"/>
        <v>0</v>
      </c>
      <c r="AI789" s="2" t="b">
        <f t="shared" si="487"/>
        <v>0</v>
      </c>
      <c r="AJ789" s="2" t="b">
        <f t="shared" si="487"/>
        <v>0</v>
      </c>
      <c r="AK789" s="2" t="b">
        <f t="shared" si="487"/>
        <v>0</v>
      </c>
      <c r="AL789" s="2" t="b">
        <f t="shared" si="487"/>
        <v>0</v>
      </c>
      <c r="AM789" s="2" t="b">
        <f t="shared" si="487"/>
        <v>0</v>
      </c>
      <c r="AN789" s="2" t="b">
        <f t="shared" si="488"/>
        <v>0</v>
      </c>
      <c r="AO789" s="2" t="b">
        <f t="shared" si="488"/>
        <v>0</v>
      </c>
      <c r="AP789" s="2" t="b">
        <f t="shared" si="488"/>
        <v>0</v>
      </c>
      <c r="AQ789" s="2" t="b">
        <f t="shared" si="488"/>
        <v>0</v>
      </c>
      <c r="AR789" s="2" t="b">
        <f t="shared" si="488"/>
        <v>0</v>
      </c>
      <c r="AS789" s="2" t="b">
        <f t="shared" si="488"/>
        <v>0</v>
      </c>
      <c r="AT789" s="2" t="b">
        <f t="shared" si="488"/>
        <v>1</v>
      </c>
      <c r="AU789" s="2" t="b">
        <f t="shared" si="488"/>
        <v>1</v>
      </c>
      <c r="AV789" s="2" t="b">
        <f t="shared" si="488"/>
        <v>1</v>
      </c>
      <c r="AW789" s="2" t="b">
        <f t="shared" si="488"/>
        <v>1</v>
      </c>
      <c r="AX789" s="2" t="b">
        <f t="shared" si="489"/>
        <v>1</v>
      </c>
      <c r="AY789" s="2" t="b">
        <f t="shared" si="489"/>
        <v>1</v>
      </c>
      <c r="AZ789" s="2" t="b">
        <f t="shared" si="489"/>
        <v>1</v>
      </c>
      <c r="BA789" s="2" t="b">
        <f t="shared" si="489"/>
        <v>1</v>
      </c>
      <c r="BB789" s="2" t="b">
        <f t="shared" si="489"/>
        <v>1</v>
      </c>
      <c r="BC789" s="2" t="b">
        <f t="shared" si="489"/>
        <v>1</v>
      </c>
      <c r="BD789" s="2" t="b">
        <f t="shared" si="489"/>
        <v>1</v>
      </c>
      <c r="BE789" s="2" t="b">
        <f t="shared" si="489"/>
        <v>1</v>
      </c>
      <c r="BF789" s="2" t="b">
        <f t="shared" si="489"/>
        <v>1</v>
      </c>
      <c r="BG789" s="2" t="b">
        <f t="shared" si="489"/>
        <v>1</v>
      </c>
      <c r="BH789" s="2" t="b">
        <f t="shared" si="489"/>
        <v>1</v>
      </c>
      <c r="BI789" s="2" t="b">
        <f t="shared" si="489"/>
        <v>1</v>
      </c>
      <c r="BJ789" s="2" t="b">
        <f t="shared" si="489"/>
        <v>1</v>
      </c>
      <c r="BK789" s="2" t="b">
        <f t="shared" si="489"/>
        <v>1</v>
      </c>
    </row>
    <row r="790" spans="1:63" ht="29" x14ac:dyDescent="0.35">
      <c r="A790" s="2" t="str">
        <f>RawData!A786&amp;" "&amp;RawData!B786&amp;" "&amp;RawData!C786&amp;" "&amp;RawData!D786&amp;" "&amp;RawData!E786</f>
        <v xml:space="preserve">667 20071113 D17.2 D17.3 ray data  </v>
      </c>
      <c r="B790" s="2" t="str">
        <f t="shared" si="469"/>
        <v>667 20071113 D17.2 D17.3 ray data</v>
      </c>
      <c r="C790" s="2">
        <f t="shared" si="470"/>
        <v>4</v>
      </c>
      <c r="D790" s="2">
        <f t="shared" si="471"/>
        <v>13</v>
      </c>
      <c r="E790" s="2">
        <f t="shared" si="472"/>
        <v>19</v>
      </c>
      <c r="F790" s="2" t="b">
        <f t="shared" si="473"/>
        <v>1</v>
      </c>
      <c r="G790" s="2" t="b">
        <f t="shared" si="474"/>
        <v>1</v>
      </c>
      <c r="I790" s="2">
        <f t="shared" si="481"/>
        <v>667</v>
      </c>
      <c r="J790" s="2" t="str">
        <f t="shared" si="475"/>
        <v>20071113</v>
      </c>
      <c r="K790" s="2" t="str">
        <f t="shared" si="476"/>
        <v>D17.2</v>
      </c>
      <c r="L790" s="2" t="str">
        <f t="shared" si="477"/>
        <v>D17.3 ray data</v>
      </c>
      <c r="N790" s="2" t="b">
        <f t="shared" si="478"/>
        <v>0</v>
      </c>
      <c r="O790" s="2" t="b">
        <f t="shared" si="479"/>
        <v>0</v>
      </c>
      <c r="P790" s="2" t="str">
        <f t="shared" si="480"/>
        <v>D17.2</v>
      </c>
      <c r="T790" s="2" t="b">
        <f t="shared" si="486"/>
        <v>0</v>
      </c>
      <c r="U790" s="2" t="b">
        <f t="shared" si="486"/>
        <v>0</v>
      </c>
      <c r="V790" s="2" t="b">
        <f t="shared" si="486"/>
        <v>0</v>
      </c>
      <c r="W790" s="2" t="b">
        <f t="shared" si="486"/>
        <v>0</v>
      </c>
      <c r="X790" s="2" t="b">
        <f t="shared" si="486"/>
        <v>0</v>
      </c>
      <c r="Y790" s="2" t="b">
        <f t="shared" si="486"/>
        <v>0</v>
      </c>
      <c r="Z790" s="2" t="b">
        <f t="shared" si="486"/>
        <v>0</v>
      </c>
      <c r="AA790" s="2" t="b">
        <f t="shared" si="486"/>
        <v>0</v>
      </c>
      <c r="AB790" s="2" t="b">
        <f t="shared" si="486"/>
        <v>0</v>
      </c>
      <c r="AC790" s="2" t="b">
        <f t="shared" si="486"/>
        <v>0</v>
      </c>
      <c r="AD790" s="2" t="b">
        <f t="shared" si="487"/>
        <v>0</v>
      </c>
      <c r="AE790" s="2" t="b">
        <f t="shared" si="487"/>
        <v>0</v>
      </c>
      <c r="AF790" s="2" t="b">
        <f t="shared" si="487"/>
        <v>0</v>
      </c>
      <c r="AG790" s="2" t="b">
        <f t="shared" si="487"/>
        <v>0</v>
      </c>
      <c r="AH790" s="2" t="b">
        <f t="shared" si="487"/>
        <v>0</v>
      </c>
      <c r="AI790" s="2" t="b">
        <f t="shared" si="487"/>
        <v>0</v>
      </c>
      <c r="AJ790" s="2" t="b">
        <f t="shared" si="487"/>
        <v>0</v>
      </c>
      <c r="AK790" s="2" t="b">
        <f t="shared" si="487"/>
        <v>0</v>
      </c>
      <c r="AL790" s="2" t="b">
        <f t="shared" si="487"/>
        <v>0</v>
      </c>
      <c r="AM790" s="2" t="b">
        <f t="shared" si="487"/>
        <v>0</v>
      </c>
      <c r="AN790" s="2" t="b">
        <f t="shared" si="488"/>
        <v>0</v>
      </c>
      <c r="AO790" s="2" t="b">
        <f t="shared" si="488"/>
        <v>0</v>
      </c>
      <c r="AP790" s="2" t="b">
        <f t="shared" si="488"/>
        <v>0</v>
      </c>
      <c r="AQ790" s="2" t="b">
        <f t="shared" si="488"/>
        <v>0</v>
      </c>
      <c r="AR790" s="2" t="b">
        <f t="shared" si="488"/>
        <v>0</v>
      </c>
      <c r="AS790" s="2" t="b">
        <f t="shared" si="488"/>
        <v>0</v>
      </c>
      <c r="AT790" s="2" t="b">
        <f t="shared" si="488"/>
        <v>1</v>
      </c>
      <c r="AU790" s="2" t="b">
        <f t="shared" si="488"/>
        <v>1</v>
      </c>
      <c r="AV790" s="2" t="b">
        <f t="shared" si="488"/>
        <v>1</v>
      </c>
      <c r="AW790" s="2" t="b">
        <f t="shared" si="488"/>
        <v>1</v>
      </c>
      <c r="AX790" s="2" t="b">
        <f t="shared" si="489"/>
        <v>1</v>
      </c>
      <c r="AY790" s="2" t="b">
        <f t="shared" si="489"/>
        <v>1</v>
      </c>
      <c r="AZ790" s="2" t="b">
        <f t="shared" si="489"/>
        <v>1</v>
      </c>
      <c r="BA790" s="2" t="b">
        <f t="shared" si="489"/>
        <v>1</v>
      </c>
      <c r="BB790" s="2" t="b">
        <f t="shared" si="489"/>
        <v>1</v>
      </c>
      <c r="BC790" s="2" t="b">
        <f t="shared" si="489"/>
        <v>1</v>
      </c>
      <c r="BD790" s="2" t="b">
        <f t="shared" si="489"/>
        <v>1</v>
      </c>
      <c r="BE790" s="2" t="b">
        <f t="shared" si="489"/>
        <v>1</v>
      </c>
      <c r="BF790" s="2" t="b">
        <f t="shared" si="489"/>
        <v>1</v>
      </c>
      <c r="BG790" s="2" t="b">
        <f t="shared" si="489"/>
        <v>1</v>
      </c>
      <c r="BH790" s="2" t="b">
        <f t="shared" si="489"/>
        <v>1</v>
      </c>
      <c r="BI790" s="2" t="b">
        <f t="shared" si="489"/>
        <v>1</v>
      </c>
      <c r="BJ790" s="2" t="b">
        <f t="shared" si="489"/>
        <v>1</v>
      </c>
      <c r="BK790" s="2" t="b">
        <f t="shared" si="489"/>
        <v>1</v>
      </c>
    </row>
    <row r="791" spans="1:63" ht="29" x14ac:dyDescent="0.35">
      <c r="A791" s="2" t="str">
        <f>RawData!A787&amp;" "&amp;RawData!B787&amp;" "&amp;RawData!C787&amp;" "&amp;RawData!D787&amp;" "&amp;RawData!E787</f>
        <v xml:space="preserve">668 20071113 D18 Cromix ftar -cv prior to scratching  </v>
      </c>
      <c r="B791" s="2" t="str">
        <f t="shared" si="469"/>
        <v>668 20071113 D18 Cromix ftar -cv prior to scratching</v>
      </c>
      <c r="C791" s="2">
        <f t="shared" si="470"/>
        <v>4</v>
      </c>
      <c r="D791" s="2">
        <f t="shared" si="471"/>
        <v>13</v>
      </c>
      <c r="E791" s="2">
        <f t="shared" si="472"/>
        <v>17</v>
      </c>
      <c r="F791" s="2" t="b">
        <f t="shared" si="473"/>
        <v>1</v>
      </c>
      <c r="G791" s="2" t="b">
        <f t="shared" si="474"/>
        <v>1</v>
      </c>
      <c r="I791" s="2">
        <f t="shared" si="481"/>
        <v>668</v>
      </c>
      <c r="J791" s="2" t="str">
        <f t="shared" si="475"/>
        <v>20071113</v>
      </c>
      <c r="K791" s="2" t="str">
        <f t="shared" si="476"/>
        <v>D18</v>
      </c>
      <c r="L791" s="2" t="str">
        <f t="shared" si="477"/>
        <v>Cromix ftar -cv prior to scratching</v>
      </c>
      <c r="N791" s="2" t="b">
        <f t="shared" si="478"/>
        <v>0</v>
      </c>
      <c r="O791" s="2" t="b">
        <f t="shared" si="479"/>
        <v>0</v>
      </c>
      <c r="P791" s="2" t="str">
        <f t="shared" si="480"/>
        <v>D18</v>
      </c>
      <c r="T791" s="2" t="b">
        <f t="shared" si="486"/>
        <v>1</v>
      </c>
      <c r="U791" s="2" t="b">
        <f t="shared" si="486"/>
        <v>0</v>
      </c>
      <c r="V791" s="2" t="b">
        <f t="shared" si="486"/>
        <v>0</v>
      </c>
      <c r="W791" s="2" t="b">
        <f t="shared" si="486"/>
        <v>0</v>
      </c>
      <c r="X791" s="2" t="b">
        <f t="shared" si="486"/>
        <v>0</v>
      </c>
      <c r="Y791" s="2" t="b">
        <f t="shared" si="486"/>
        <v>0</v>
      </c>
      <c r="Z791" s="2" t="b">
        <f t="shared" si="486"/>
        <v>0</v>
      </c>
      <c r="AA791" s="2" t="b">
        <f t="shared" si="486"/>
        <v>0</v>
      </c>
      <c r="AB791" s="2" t="b">
        <f t="shared" si="486"/>
        <v>0</v>
      </c>
      <c r="AC791" s="2" t="b">
        <f t="shared" si="486"/>
        <v>0</v>
      </c>
      <c r="AD791" s="2" t="b">
        <f t="shared" si="487"/>
        <v>0</v>
      </c>
      <c r="AE791" s="2" t="b">
        <f t="shared" si="487"/>
        <v>0</v>
      </c>
      <c r="AF791" s="2" t="b">
        <f t="shared" si="487"/>
        <v>0</v>
      </c>
      <c r="AG791" s="2" t="b">
        <f t="shared" si="487"/>
        <v>0</v>
      </c>
      <c r="AH791" s="2" t="b">
        <f t="shared" si="487"/>
        <v>0</v>
      </c>
      <c r="AI791" s="2" t="b">
        <f t="shared" si="487"/>
        <v>0</v>
      </c>
      <c r="AJ791" s="2" t="b">
        <f t="shared" si="487"/>
        <v>0</v>
      </c>
      <c r="AK791" s="2" t="b">
        <f t="shared" si="487"/>
        <v>0</v>
      </c>
      <c r="AL791" s="2" t="b">
        <f t="shared" si="487"/>
        <v>0</v>
      </c>
      <c r="AM791" s="2" t="b">
        <f t="shared" si="487"/>
        <v>0</v>
      </c>
      <c r="AN791" s="2" t="b">
        <f t="shared" si="488"/>
        <v>0</v>
      </c>
      <c r="AO791" s="2" t="b">
        <f t="shared" si="488"/>
        <v>0</v>
      </c>
      <c r="AP791" s="2" t="b">
        <f t="shared" si="488"/>
        <v>0</v>
      </c>
      <c r="AQ791" s="2" t="b">
        <f t="shared" si="488"/>
        <v>0</v>
      </c>
      <c r="AR791" s="2" t="b">
        <f t="shared" si="488"/>
        <v>0</v>
      </c>
      <c r="AS791" s="2" t="b">
        <f t="shared" si="488"/>
        <v>0</v>
      </c>
      <c r="AT791" s="2" t="b">
        <f t="shared" si="488"/>
        <v>1</v>
      </c>
      <c r="AU791" s="2" t="b">
        <f t="shared" si="488"/>
        <v>1</v>
      </c>
      <c r="AV791" s="2" t="b">
        <f t="shared" si="488"/>
        <v>1</v>
      </c>
      <c r="AW791" s="2" t="b">
        <f t="shared" si="488"/>
        <v>1</v>
      </c>
      <c r="AX791" s="2" t="b">
        <f t="shared" si="489"/>
        <v>1</v>
      </c>
      <c r="AY791" s="2" t="b">
        <f t="shared" si="489"/>
        <v>1</v>
      </c>
      <c r="AZ791" s="2" t="b">
        <f t="shared" si="489"/>
        <v>1</v>
      </c>
      <c r="BA791" s="2" t="b">
        <f t="shared" si="489"/>
        <v>1</v>
      </c>
      <c r="BB791" s="2" t="b">
        <f t="shared" si="489"/>
        <v>1</v>
      </c>
      <c r="BC791" s="2" t="b">
        <f t="shared" si="489"/>
        <v>1</v>
      </c>
      <c r="BD791" s="2" t="b">
        <f t="shared" si="489"/>
        <v>1</v>
      </c>
      <c r="BE791" s="2" t="b">
        <f t="shared" si="489"/>
        <v>1</v>
      </c>
      <c r="BF791" s="2" t="b">
        <f t="shared" si="489"/>
        <v>1</v>
      </c>
      <c r="BG791" s="2" t="b">
        <f t="shared" si="489"/>
        <v>1</v>
      </c>
      <c r="BH791" s="2" t="b">
        <f t="shared" si="489"/>
        <v>1</v>
      </c>
      <c r="BI791" s="2" t="b">
        <f t="shared" si="489"/>
        <v>1</v>
      </c>
      <c r="BJ791" s="2" t="b">
        <f t="shared" si="489"/>
        <v>1</v>
      </c>
      <c r="BK791" s="2" t="b">
        <f t="shared" si="489"/>
        <v>1</v>
      </c>
    </row>
    <row r="792" spans="1:63" ht="43.5" x14ac:dyDescent="0.35">
      <c r="A792" s="2" t="str">
        <f>RawData!A788&amp;" "&amp;RawData!B788&amp;" "&amp;RawData!C788&amp;" "&amp;RawData!D788&amp;" "&amp;RawData!E788</f>
        <v xml:space="preserve">669 20140309    SYS04 D23 (D09 copy) mode rqic/0 rewind; cd /; ftar -cv /dev/rqic/0 /    </v>
      </c>
      <c r="B792" s="2" t="str">
        <f t="shared" si="469"/>
        <v>669 20140309 SYS04 D23 (D09 copy) mode rqic/0 rewind; cd /; ftar -cv /dev/rqic/0 /</v>
      </c>
      <c r="C792" s="2">
        <f t="shared" si="470"/>
        <v>4</v>
      </c>
      <c r="D792" s="2">
        <f t="shared" si="471"/>
        <v>13</v>
      </c>
      <c r="E792" s="2">
        <f t="shared" si="472"/>
        <v>19</v>
      </c>
      <c r="F792" s="2" t="b">
        <f t="shared" si="473"/>
        <v>1</v>
      </c>
      <c r="G792" s="2" t="b">
        <f t="shared" si="474"/>
        <v>1</v>
      </c>
      <c r="I792" s="2">
        <f t="shared" si="481"/>
        <v>669</v>
      </c>
      <c r="J792" s="2" t="str">
        <f t="shared" si="475"/>
        <v>20140309</v>
      </c>
      <c r="K792" s="2" t="str">
        <f t="shared" si="476"/>
        <v>SYS04</v>
      </c>
      <c r="L792" s="2" t="str">
        <f t="shared" si="477"/>
        <v>D23 (D09 copy) mode rqic/0 rewind; cd /; ftar -cv /dev/rqic/0 /</v>
      </c>
      <c r="N792" s="2" t="b">
        <f t="shared" si="478"/>
        <v>0</v>
      </c>
      <c r="O792" s="2" t="b">
        <f t="shared" si="479"/>
        <v>0</v>
      </c>
      <c r="P792" s="2" t="str">
        <f t="shared" si="480"/>
        <v>SYS04</v>
      </c>
      <c r="T792" s="2" t="b">
        <f t="shared" si="486"/>
        <v>0</v>
      </c>
      <c r="U792" s="2" t="b">
        <f t="shared" si="486"/>
        <v>0</v>
      </c>
      <c r="V792" s="2" t="b">
        <f t="shared" si="486"/>
        <v>0</v>
      </c>
      <c r="W792" s="2" t="b">
        <f t="shared" si="486"/>
        <v>0</v>
      </c>
      <c r="X792" s="2" t="b">
        <f t="shared" si="486"/>
        <v>0</v>
      </c>
      <c r="Y792" s="2" t="b">
        <f t="shared" si="486"/>
        <v>0</v>
      </c>
      <c r="Z792" s="2" t="b">
        <f t="shared" si="486"/>
        <v>0</v>
      </c>
      <c r="AA792" s="2" t="b">
        <f t="shared" si="486"/>
        <v>0</v>
      </c>
      <c r="AB792" s="2" t="b">
        <f t="shared" si="486"/>
        <v>0</v>
      </c>
      <c r="AC792" s="2" t="b">
        <f t="shared" si="486"/>
        <v>0</v>
      </c>
      <c r="AD792" s="2" t="b">
        <f t="shared" si="487"/>
        <v>0</v>
      </c>
      <c r="AE792" s="2" t="b">
        <f t="shared" si="487"/>
        <v>0</v>
      </c>
      <c r="AF792" s="2" t="b">
        <f t="shared" si="487"/>
        <v>0</v>
      </c>
      <c r="AG792" s="2" t="b">
        <f t="shared" si="487"/>
        <v>0</v>
      </c>
      <c r="AH792" s="2" t="b">
        <f t="shared" si="487"/>
        <v>0</v>
      </c>
      <c r="AI792" s="2" t="b">
        <f t="shared" si="487"/>
        <v>0</v>
      </c>
      <c r="AJ792" s="2" t="b">
        <f t="shared" si="487"/>
        <v>0</v>
      </c>
      <c r="AK792" s="2" t="b">
        <f t="shared" si="487"/>
        <v>0</v>
      </c>
      <c r="AL792" s="2" t="b">
        <f t="shared" si="487"/>
        <v>0</v>
      </c>
      <c r="AM792" s="2" t="b">
        <f t="shared" si="487"/>
        <v>0</v>
      </c>
      <c r="AN792" s="2" t="b">
        <f t="shared" si="488"/>
        <v>0</v>
      </c>
      <c r="AO792" s="2" t="b">
        <f t="shared" si="488"/>
        <v>0</v>
      </c>
      <c r="AP792" s="2" t="b">
        <f t="shared" si="488"/>
        <v>0</v>
      </c>
      <c r="AQ792" s="2" t="b">
        <f t="shared" si="488"/>
        <v>0</v>
      </c>
      <c r="AR792" s="2" t="b">
        <f t="shared" si="488"/>
        <v>0</v>
      </c>
      <c r="AS792" s="2" t="b">
        <f t="shared" si="488"/>
        <v>0</v>
      </c>
      <c r="AT792" s="2" t="b">
        <f t="shared" si="488"/>
        <v>1</v>
      </c>
      <c r="AU792" s="2" t="b">
        <f t="shared" si="488"/>
        <v>1</v>
      </c>
      <c r="AV792" s="2" t="b">
        <f t="shared" si="488"/>
        <v>1</v>
      </c>
      <c r="AW792" s="2" t="b">
        <f t="shared" si="488"/>
        <v>1</v>
      </c>
      <c r="AX792" s="2" t="b">
        <f t="shared" si="489"/>
        <v>1</v>
      </c>
      <c r="AY792" s="2" t="b">
        <f t="shared" si="489"/>
        <v>1</v>
      </c>
      <c r="AZ792" s="2" t="b">
        <f t="shared" si="489"/>
        <v>1</v>
      </c>
      <c r="BA792" s="2" t="b">
        <f t="shared" si="489"/>
        <v>1</v>
      </c>
      <c r="BB792" s="2" t="b">
        <f t="shared" si="489"/>
        <v>1</v>
      </c>
      <c r="BC792" s="2" t="b">
        <f t="shared" si="489"/>
        <v>1</v>
      </c>
      <c r="BD792" s="2" t="b">
        <f t="shared" si="489"/>
        <v>1</v>
      </c>
      <c r="BE792" s="2" t="b">
        <f t="shared" si="489"/>
        <v>1</v>
      </c>
      <c r="BF792" s="2" t="b">
        <f t="shared" si="489"/>
        <v>1</v>
      </c>
      <c r="BG792" s="2" t="b">
        <f t="shared" si="489"/>
        <v>1</v>
      </c>
      <c r="BH792" s="2" t="b">
        <f t="shared" si="489"/>
        <v>1</v>
      </c>
      <c r="BI792" s="2" t="b">
        <f t="shared" si="489"/>
        <v>1</v>
      </c>
      <c r="BJ792" s="2" t="b">
        <f t="shared" si="489"/>
        <v>1</v>
      </c>
      <c r="BK792" s="2" t="b">
        <f t="shared" si="489"/>
        <v>1</v>
      </c>
    </row>
    <row r="793" spans="1:63" ht="43.5" x14ac:dyDescent="0.35">
      <c r="A793" s="2" t="str">
        <f>RawData!A789&amp;" "&amp;RawData!B789&amp;" "&amp;RawData!C789&amp;" "&amp;RawData!D789&amp;" "&amp;RawData!E789</f>
        <v xml:space="preserve">670 20140310    SYS04 D23 (D09 copy) mode rqic/0 rewind; cd /; ftar -cv /dev/rqic/0 .    </v>
      </c>
      <c r="B793" s="2" t="str">
        <f t="shared" si="469"/>
        <v>670 20140310 SYS04 D23 (D09 copy) mode rqic/0 rewind; cd /; ftar -cv /dev/rqic/0 .</v>
      </c>
      <c r="C793" s="2">
        <f t="shared" si="470"/>
        <v>4</v>
      </c>
      <c r="D793" s="2">
        <f t="shared" si="471"/>
        <v>13</v>
      </c>
      <c r="E793" s="2">
        <f t="shared" si="472"/>
        <v>19</v>
      </c>
      <c r="F793" s="2" t="b">
        <f t="shared" si="473"/>
        <v>1</v>
      </c>
      <c r="G793" s="2" t="b">
        <f t="shared" si="474"/>
        <v>1</v>
      </c>
      <c r="I793" s="2">
        <f t="shared" si="481"/>
        <v>670</v>
      </c>
      <c r="J793" s="2" t="str">
        <f t="shared" si="475"/>
        <v>20140310</v>
      </c>
      <c r="K793" s="2" t="str">
        <f t="shared" si="476"/>
        <v>SYS04</v>
      </c>
      <c r="L793" s="2" t="str">
        <f t="shared" si="477"/>
        <v>D23 (D09 copy) mode rqic/0 rewind; cd /; ftar -cv /dev/rqic/0 .</v>
      </c>
      <c r="N793" s="2" t="b">
        <f t="shared" si="478"/>
        <v>0</v>
      </c>
      <c r="O793" s="2" t="b">
        <f t="shared" si="479"/>
        <v>0</v>
      </c>
      <c r="P793" s="2" t="str">
        <f t="shared" si="480"/>
        <v>SYS04</v>
      </c>
      <c r="T793" s="2" t="b">
        <f t="shared" si="486"/>
        <v>0</v>
      </c>
      <c r="U793" s="2" t="b">
        <f t="shared" si="486"/>
        <v>0</v>
      </c>
      <c r="V793" s="2" t="b">
        <f t="shared" si="486"/>
        <v>0</v>
      </c>
      <c r="W793" s="2" t="b">
        <f t="shared" si="486"/>
        <v>0</v>
      </c>
      <c r="X793" s="2" t="b">
        <f t="shared" si="486"/>
        <v>0</v>
      </c>
      <c r="Y793" s="2" t="b">
        <f t="shared" si="486"/>
        <v>0</v>
      </c>
      <c r="Z793" s="2" t="b">
        <f t="shared" si="486"/>
        <v>0</v>
      </c>
      <c r="AA793" s="2" t="b">
        <f t="shared" si="486"/>
        <v>0</v>
      </c>
      <c r="AB793" s="2" t="b">
        <f t="shared" si="486"/>
        <v>0</v>
      </c>
      <c r="AC793" s="2" t="b">
        <f t="shared" si="486"/>
        <v>0</v>
      </c>
      <c r="AD793" s="2" t="b">
        <f t="shared" si="487"/>
        <v>0</v>
      </c>
      <c r="AE793" s="2" t="b">
        <f t="shared" si="487"/>
        <v>0</v>
      </c>
      <c r="AF793" s="2" t="b">
        <f t="shared" si="487"/>
        <v>0</v>
      </c>
      <c r="AG793" s="2" t="b">
        <f t="shared" si="487"/>
        <v>0</v>
      </c>
      <c r="AH793" s="2" t="b">
        <f t="shared" si="487"/>
        <v>0</v>
      </c>
      <c r="AI793" s="2" t="b">
        <f t="shared" si="487"/>
        <v>0</v>
      </c>
      <c r="AJ793" s="2" t="b">
        <f t="shared" si="487"/>
        <v>0</v>
      </c>
      <c r="AK793" s="2" t="b">
        <f t="shared" si="487"/>
        <v>0</v>
      </c>
      <c r="AL793" s="2" t="b">
        <f t="shared" si="487"/>
        <v>0</v>
      </c>
      <c r="AM793" s="2" t="b">
        <f t="shared" si="487"/>
        <v>0</v>
      </c>
      <c r="AN793" s="2" t="b">
        <f t="shared" si="488"/>
        <v>0</v>
      </c>
      <c r="AO793" s="2" t="b">
        <f t="shared" si="488"/>
        <v>0</v>
      </c>
      <c r="AP793" s="2" t="b">
        <f t="shared" si="488"/>
        <v>0</v>
      </c>
      <c r="AQ793" s="2" t="b">
        <f t="shared" si="488"/>
        <v>0</v>
      </c>
      <c r="AR793" s="2" t="b">
        <f t="shared" si="488"/>
        <v>0</v>
      </c>
      <c r="AS793" s="2" t="b">
        <f t="shared" si="488"/>
        <v>0</v>
      </c>
      <c r="AT793" s="2" t="b">
        <f t="shared" si="488"/>
        <v>1</v>
      </c>
      <c r="AU793" s="2" t="b">
        <f t="shared" si="488"/>
        <v>1</v>
      </c>
      <c r="AV793" s="2" t="b">
        <f t="shared" si="488"/>
        <v>1</v>
      </c>
      <c r="AW793" s="2" t="b">
        <f t="shared" si="488"/>
        <v>1</v>
      </c>
      <c r="AX793" s="2" t="b">
        <f t="shared" si="489"/>
        <v>1</v>
      </c>
      <c r="AY793" s="2" t="b">
        <f t="shared" si="489"/>
        <v>1</v>
      </c>
      <c r="AZ793" s="2" t="b">
        <f t="shared" si="489"/>
        <v>1</v>
      </c>
      <c r="BA793" s="2" t="b">
        <f t="shared" si="489"/>
        <v>1</v>
      </c>
      <c r="BB793" s="2" t="b">
        <f t="shared" si="489"/>
        <v>1</v>
      </c>
      <c r="BC793" s="2" t="b">
        <f t="shared" si="489"/>
        <v>1</v>
      </c>
      <c r="BD793" s="2" t="b">
        <f t="shared" si="489"/>
        <v>1</v>
      </c>
      <c r="BE793" s="2" t="b">
        <f t="shared" si="489"/>
        <v>1</v>
      </c>
      <c r="BF793" s="2" t="b">
        <f t="shared" si="489"/>
        <v>1</v>
      </c>
      <c r="BG793" s="2" t="b">
        <f t="shared" si="489"/>
        <v>1</v>
      </c>
      <c r="BH793" s="2" t="b">
        <f t="shared" si="489"/>
        <v>1</v>
      </c>
      <c r="BI793" s="2" t="b">
        <f t="shared" si="489"/>
        <v>1</v>
      </c>
      <c r="BJ793" s="2" t="b">
        <f t="shared" si="489"/>
        <v>1</v>
      </c>
      <c r="BK793" s="2" t="b">
        <f t="shared" si="489"/>
        <v>1</v>
      </c>
    </row>
    <row r="794" spans="1:63" x14ac:dyDescent="0.35">
      <c r="A794" s="2" t="str">
        <f>RawData!A790&amp;" "&amp;RawData!B790&amp;" "&amp;RawData!C790&amp;" "&amp;RawData!D790&amp;" "&amp;RawData!E790</f>
        <v xml:space="preserve">    </v>
      </c>
      <c r="B794" s="2" t="str">
        <f t="shared" si="469"/>
        <v/>
      </c>
      <c r="C794" s="2" t="e">
        <f t="shared" si="470"/>
        <v>#VALUE!</v>
      </c>
      <c r="D794" s="2" t="e">
        <f t="shared" si="471"/>
        <v>#VALUE!</v>
      </c>
      <c r="E794" s="2" t="e">
        <f t="shared" si="472"/>
        <v>#VALUE!</v>
      </c>
      <c r="F794" s="2" t="b">
        <f t="shared" si="473"/>
        <v>0</v>
      </c>
      <c r="G794" s="2" t="b">
        <f t="shared" si="474"/>
        <v>0</v>
      </c>
      <c r="I794" s="2" t="str">
        <f t="shared" si="481"/>
        <v/>
      </c>
      <c r="J794" s="2" t="str">
        <f t="shared" si="475"/>
        <v/>
      </c>
      <c r="K794" s="2" t="str">
        <f t="shared" si="476"/>
        <v/>
      </c>
      <c r="L794" s="2" t="str">
        <f t="shared" si="477"/>
        <v/>
      </c>
      <c r="N794" s="2" t="str">
        <f t="shared" si="478"/>
        <v/>
      </c>
      <c r="O794" s="2" t="str">
        <f t="shared" si="479"/>
        <v/>
      </c>
      <c r="P794" s="2" t="str">
        <f t="shared" si="480"/>
        <v/>
      </c>
      <c r="T794" s="2" t="str">
        <f t="shared" si="486"/>
        <v/>
      </c>
      <c r="U794" s="2" t="str">
        <f t="shared" si="486"/>
        <v/>
      </c>
      <c r="V794" s="2" t="str">
        <f t="shared" si="486"/>
        <v/>
      </c>
      <c r="W794" s="2" t="str">
        <f t="shared" si="486"/>
        <v/>
      </c>
      <c r="X794" s="2" t="str">
        <f t="shared" si="486"/>
        <v/>
      </c>
      <c r="Y794" s="2" t="str">
        <f t="shared" si="486"/>
        <v/>
      </c>
      <c r="Z794" s="2" t="str">
        <f t="shared" si="486"/>
        <v/>
      </c>
      <c r="AA794" s="2" t="str">
        <f t="shared" si="486"/>
        <v/>
      </c>
      <c r="AB794" s="2" t="str">
        <f t="shared" si="486"/>
        <v/>
      </c>
      <c r="AC794" s="2" t="str">
        <f t="shared" si="486"/>
        <v/>
      </c>
      <c r="AD794" s="2" t="str">
        <f t="shared" si="487"/>
        <v/>
      </c>
      <c r="AE794" s="2" t="str">
        <f t="shared" si="487"/>
        <v/>
      </c>
      <c r="AF794" s="2" t="str">
        <f t="shared" si="487"/>
        <v/>
      </c>
      <c r="AG794" s="2" t="str">
        <f t="shared" si="487"/>
        <v/>
      </c>
      <c r="AH794" s="2" t="str">
        <f t="shared" si="487"/>
        <v/>
      </c>
      <c r="AI794" s="2" t="str">
        <f t="shared" si="487"/>
        <v/>
      </c>
      <c r="AJ794" s="2" t="str">
        <f t="shared" si="487"/>
        <v/>
      </c>
      <c r="AK794" s="2" t="str">
        <f t="shared" si="487"/>
        <v/>
      </c>
      <c r="AL794" s="2" t="str">
        <f t="shared" si="487"/>
        <v/>
      </c>
      <c r="AM794" s="2" t="str">
        <f t="shared" si="487"/>
        <v/>
      </c>
      <c r="AN794" s="2" t="str">
        <f t="shared" si="488"/>
        <v/>
      </c>
      <c r="AO794" s="2" t="str">
        <f t="shared" si="488"/>
        <v/>
      </c>
      <c r="AP794" s="2" t="str">
        <f t="shared" si="488"/>
        <v/>
      </c>
      <c r="AQ794" s="2" t="str">
        <f t="shared" si="488"/>
        <v/>
      </c>
      <c r="AR794" s="2" t="str">
        <f t="shared" si="488"/>
        <v/>
      </c>
      <c r="AS794" s="2" t="str">
        <f t="shared" si="488"/>
        <v/>
      </c>
      <c r="AT794" s="2" t="str">
        <f t="shared" si="488"/>
        <v/>
      </c>
      <c r="AU794" s="2" t="str">
        <f t="shared" si="488"/>
        <v/>
      </c>
      <c r="AV794" s="2" t="str">
        <f t="shared" si="488"/>
        <v/>
      </c>
      <c r="AW794" s="2" t="str">
        <f t="shared" si="488"/>
        <v/>
      </c>
      <c r="AX794" s="2" t="str">
        <f t="shared" si="489"/>
        <v/>
      </c>
      <c r="AY794" s="2" t="str">
        <f t="shared" si="489"/>
        <v/>
      </c>
      <c r="AZ794" s="2" t="str">
        <f t="shared" si="489"/>
        <v/>
      </c>
      <c r="BA794" s="2" t="str">
        <f t="shared" si="489"/>
        <v/>
      </c>
      <c r="BB794" s="2" t="str">
        <f t="shared" si="489"/>
        <v/>
      </c>
      <c r="BC794" s="2" t="str">
        <f t="shared" si="489"/>
        <v/>
      </c>
      <c r="BD794" s="2" t="str">
        <f t="shared" si="489"/>
        <v/>
      </c>
      <c r="BE794" s="2" t="str">
        <f t="shared" si="489"/>
        <v/>
      </c>
      <c r="BF794" s="2" t="str">
        <f t="shared" si="489"/>
        <v/>
      </c>
      <c r="BG794" s="2" t="str">
        <f t="shared" si="489"/>
        <v/>
      </c>
      <c r="BH794" s="2" t="str">
        <f t="shared" si="489"/>
        <v/>
      </c>
      <c r="BI794" s="2" t="str">
        <f t="shared" si="489"/>
        <v/>
      </c>
      <c r="BJ794" s="2" t="str">
        <f t="shared" si="489"/>
        <v/>
      </c>
      <c r="BK794" s="2" t="str">
        <f t="shared" si="489"/>
        <v/>
      </c>
    </row>
    <row r="795" spans="1:63" x14ac:dyDescent="0.35">
      <c r="A795" s="2" t="str">
        <f>RawData!A791&amp;" "&amp;RawData!B791&amp;" "&amp;RawData!C791&amp;" "&amp;RawData!D791&amp;" "&amp;RawData!E791</f>
        <v xml:space="preserve">    </v>
      </c>
      <c r="B795" s="2" t="str">
        <f t="shared" si="469"/>
        <v/>
      </c>
      <c r="C795" s="2" t="e">
        <f t="shared" si="470"/>
        <v>#VALUE!</v>
      </c>
      <c r="D795" s="2" t="e">
        <f t="shared" si="471"/>
        <v>#VALUE!</v>
      </c>
      <c r="E795" s="2" t="e">
        <f t="shared" si="472"/>
        <v>#VALUE!</v>
      </c>
      <c r="F795" s="2" t="b">
        <f t="shared" si="473"/>
        <v>0</v>
      </c>
      <c r="G795" s="2" t="b">
        <f t="shared" si="474"/>
        <v>0</v>
      </c>
      <c r="I795" s="2" t="str">
        <f t="shared" si="481"/>
        <v/>
      </c>
      <c r="J795" s="2" t="str">
        <f t="shared" si="475"/>
        <v/>
      </c>
      <c r="K795" s="2" t="str">
        <f t="shared" si="476"/>
        <v/>
      </c>
      <c r="L795" s="2" t="str">
        <f t="shared" si="477"/>
        <v/>
      </c>
      <c r="N795" s="2" t="str">
        <f t="shared" si="478"/>
        <v/>
      </c>
      <c r="O795" s="2" t="str">
        <f t="shared" si="479"/>
        <v/>
      </c>
      <c r="P795" s="2" t="str">
        <f t="shared" si="480"/>
        <v/>
      </c>
      <c r="T795" s="2" t="str">
        <f t="shared" ref="T795:AC804" si="490">IF($F795,OR(NOT(ISERROR(FIND(T$2,$L795,1))),NOT(ISERROR(FIND(T$3,$L795,1))),NOT(ISERROR(FIND(T$4,$L795,1)))),"")</f>
        <v/>
      </c>
      <c r="U795" s="2" t="str">
        <f t="shared" si="490"/>
        <v/>
      </c>
      <c r="V795" s="2" t="str">
        <f t="shared" si="490"/>
        <v/>
      </c>
      <c r="W795" s="2" t="str">
        <f t="shared" si="490"/>
        <v/>
      </c>
      <c r="X795" s="2" t="str">
        <f t="shared" si="490"/>
        <v/>
      </c>
      <c r="Y795" s="2" t="str">
        <f t="shared" si="490"/>
        <v/>
      </c>
      <c r="Z795" s="2" t="str">
        <f t="shared" si="490"/>
        <v/>
      </c>
      <c r="AA795" s="2" t="str">
        <f t="shared" si="490"/>
        <v/>
      </c>
      <c r="AB795" s="2" t="str">
        <f t="shared" si="490"/>
        <v/>
      </c>
      <c r="AC795" s="2" t="str">
        <f t="shared" si="490"/>
        <v/>
      </c>
      <c r="AD795" s="2" t="str">
        <f t="shared" ref="AD795:AM804" si="491">IF($F795,OR(NOT(ISERROR(FIND(AD$2,$L795,1))),NOT(ISERROR(FIND(AD$3,$L795,1))),NOT(ISERROR(FIND(AD$4,$L795,1)))),"")</f>
        <v/>
      </c>
      <c r="AE795" s="2" t="str">
        <f t="shared" si="491"/>
        <v/>
      </c>
      <c r="AF795" s="2" t="str">
        <f t="shared" si="491"/>
        <v/>
      </c>
      <c r="AG795" s="2" t="str">
        <f t="shared" si="491"/>
        <v/>
      </c>
      <c r="AH795" s="2" t="str">
        <f t="shared" si="491"/>
        <v/>
      </c>
      <c r="AI795" s="2" t="str">
        <f t="shared" si="491"/>
        <v/>
      </c>
      <c r="AJ795" s="2" t="str">
        <f t="shared" si="491"/>
        <v/>
      </c>
      <c r="AK795" s="2" t="str">
        <f t="shared" si="491"/>
        <v/>
      </c>
      <c r="AL795" s="2" t="str">
        <f t="shared" si="491"/>
        <v/>
      </c>
      <c r="AM795" s="2" t="str">
        <f t="shared" si="491"/>
        <v/>
      </c>
      <c r="AN795" s="2" t="str">
        <f t="shared" ref="AN795:AW804" si="492">IF($F795,OR(NOT(ISERROR(FIND(AN$2,$L795,1))),NOT(ISERROR(FIND(AN$3,$L795,1))),NOT(ISERROR(FIND(AN$4,$L795,1)))),"")</f>
        <v/>
      </c>
      <c r="AO795" s="2" t="str">
        <f t="shared" si="492"/>
        <v/>
      </c>
      <c r="AP795" s="2" t="str">
        <f t="shared" si="492"/>
        <v/>
      </c>
      <c r="AQ795" s="2" t="str">
        <f t="shared" si="492"/>
        <v/>
      </c>
      <c r="AR795" s="2" t="str">
        <f t="shared" si="492"/>
        <v/>
      </c>
      <c r="AS795" s="2" t="str">
        <f t="shared" si="492"/>
        <v/>
      </c>
      <c r="AT795" s="2" t="str">
        <f t="shared" si="492"/>
        <v/>
      </c>
      <c r="AU795" s="2" t="str">
        <f t="shared" si="492"/>
        <v/>
      </c>
      <c r="AV795" s="2" t="str">
        <f t="shared" si="492"/>
        <v/>
      </c>
      <c r="AW795" s="2" t="str">
        <f t="shared" si="492"/>
        <v/>
      </c>
      <c r="AX795" s="2" t="str">
        <f t="shared" ref="AX795:BK804" si="493">IF($F795,OR(NOT(ISERROR(FIND(AX$2,$L795,1))),NOT(ISERROR(FIND(AX$3,$L795,1))),NOT(ISERROR(FIND(AX$4,$L795,1)))),"")</f>
        <v/>
      </c>
      <c r="AY795" s="2" t="str">
        <f t="shared" si="493"/>
        <v/>
      </c>
      <c r="AZ795" s="2" t="str">
        <f t="shared" si="493"/>
        <v/>
      </c>
      <c r="BA795" s="2" t="str">
        <f t="shared" si="493"/>
        <v/>
      </c>
      <c r="BB795" s="2" t="str">
        <f t="shared" si="493"/>
        <v/>
      </c>
      <c r="BC795" s="2" t="str">
        <f t="shared" si="493"/>
        <v/>
      </c>
      <c r="BD795" s="2" t="str">
        <f t="shared" si="493"/>
        <v/>
      </c>
      <c r="BE795" s="2" t="str">
        <f t="shared" si="493"/>
        <v/>
      </c>
      <c r="BF795" s="2" t="str">
        <f t="shared" si="493"/>
        <v/>
      </c>
      <c r="BG795" s="2" t="str">
        <f t="shared" si="493"/>
        <v/>
      </c>
      <c r="BH795" s="2" t="str">
        <f t="shared" si="493"/>
        <v/>
      </c>
      <c r="BI795" s="2" t="str">
        <f t="shared" si="493"/>
        <v/>
      </c>
      <c r="BJ795" s="2" t="str">
        <f t="shared" si="493"/>
        <v/>
      </c>
      <c r="BK795" s="2" t="str">
        <f t="shared" si="493"/>
        <v/>
      </c>
    </row>
    <row r="796" spans="1:63" ht="43.5" x14ac:dyDescent="0.35">
      <c r="A796" s="2" t="str">
        <f>RawData!A792&amp;" "&amp;RawData!B792&amp;" "&amp;RawData!C792&amp;" "&amp;RawData!D792&amp;" "&amp;RawData!E792</f>
        <v xml:space="preserve"> CDOS and Cromix OS 8 inch format.  3.5" copied.  .TAR .TA .IMD images   </v>
      </c>
      <c r="B796" s="2" t="str">
        <f t="shared" si="469"/>
        <v>CDOS and Cromix OS 8 inch format. 3.5" copied. .TAR .TA .IMD images</v>
      </c>
      <c r="C796" s="2">
        <f t="shared" si="470"/>
        <v>5</v>
      </c>
      <c r="D796" s="2">
        <f t="shared" si="471"/>
        <v>9</v>
      </c>
      <c r="E796" s="2">
        <f t="shared" si="472"/>
        <v>16</v>
      </c>
      <c r="F796" s="2" t="b">
        <f t="shared" si="473"/>
        <v>0</v>
      </c>
      <c r="G796" s="2" t="b">
        <f t="shared" si="474"/>
        <v>0</v>
      </c>
      <c r="I796" s="2" t="str">
        <f t="shared" si="481"/>
        <v/>
      </c>
      <c r="J796" s="2" t="str">
        <f t="shared" si="475"/>
        <v/>
      </c>
      <c r="K796" s="2" t="str">
        <f t="shared" si="476"/>
        <v/>
      </c>
      <c r="L796" s="2" t="str">
        <f t="shared" si="477"/>
        <v>CDOS and Cromix OS 8 inch format. 3.5" copied. .TAR .TA .IMD images</v>
      </c>
      <c r="N796" s="2" t="str">
        <f t="shared" si="478"/>
        <v/>
      </c>
      <c r="O796" s="2" t="str">
        <f t="shared" si="479"/>
        <v/>
      </c>
      <c r="P796" s="2" t="str">
        <f t="shared" si="480"/>
        <v/>
      </c>
      <c r="T796" s="2" t="str">
        <f t="shared" si="490"/>
        <v/>
      </c>
      <c r="U796" s="2" t="str">
        <f t="shared" si="490"/>
        <v/>
      </c>
      <c r="V796" s="2" t="str">
        <f t="shared" si="490"/>
        <v/>
      </c>
      <c r="W796" s="2" t="str">
        <f t="shared" si="490"/>
        <v/>
      </c>
      <c r="X796" s="2" t="str">
        <f t="shared" si="490"/>
        <v/>
      </c>
      <c r="Y796" s="2" t="str">
        <f t="shared" si="490"/>
        <v/>
      </c>
      <c r="Z796" s="2" t="str">
        <f t="shared" si="490"/>
        <v/>
      </c>
      <c r="AA796" s="2" t="str">
        <f t="shared" si="490"/>
        <v/>
      </c>
      <c r="AB796" s="2" t="str">
        <f t="shared" si="490"/>
        <v/>
      </c>
      <c r="AC796" s="2" t="str">
        <f t="shared" si="490"/>
        <v/>
      </c>
      <c r="AD796" s="2" t="str">
        <f t="shared" si="491"/>
        <v/>
      </c>
      <c r="AE796" s="2" t="str">
        <f t="shared" si="491"/>
        <v/>
      </c>
      <c r="AF796" s="2" t="str">
        <f t="shared" si="491"/>
        <v/>
      </c>
      <c r="AG796" s="2" t="str">
        <f t="shared" si="491"/>
        <v/>
      </c>
      <c r="AH796" s="2" t="str">
        <f t="shared" si="491"/>
        <v/>
      </c>
      <c r="AI796" s="2" t="str">
        <f t="shared" si="491"/>
        <v/>
      </c>
      <c r="AJ796" s="2" t="str">
        <f t="shared" si="491"/>
        <v/>
      </c>
      <c r="AK796" s="2" t="str">
        <f t="shared" si="491"/>
        <v/>
      </c>
      <c r="AL796" s="2" t="str">
        <f t="shared" si="491"/>
        <v/>
      </c>
      <c r="AM796" s="2" t="str">
        <f t="shared" si="491"/>
        <v/>
      </c>
      <c r="AN796" s="2" t="str">
        <f t="shared" si="492"/>
        <v/>
      </c>
      <c r="AO796" s="2" t="str">
        <f t="shared" si="492"/>
        <v/>
      </c>
      <c r="AP796" s="2" t="str">
        <f t="shared" si="492"/>
        <v/>
      </c>
      <c r="AQ796" s="2" t="str">
        <f t="shared" si="492"/>
        <v/>
      </c>
      <c r="AR796" s="2" t="str">
        <f t="shared" si="492"/>
        <v/>
      </c>
      <c r="AS796" s="2" t="str">
        <f t="shared" si="492"/>
        <v/>
      </c>
      <c r="AT796" s="2" t="str">
        <f t="shared" si="492"/>
        <v/>
      </c>
      <c r="AU796" s="2" t="str">
        <f t="shared" si="492"/>
        <v/>
      </c>
      <c r="AV796" s="2" t="str">
        <f t="shared" si="492"/>
        <v/>
      </c>
      <c r="AW796" s="2" t="str">
        <f t="shared" si="492"/>
        <v/>
      </c>
      <c r="AX796" s="2" t="str">
        <f t="shared" si="493"/>
        <v/>
      </c>
      <c r="AY796" s="2" t="str">
        <f t="shared" si="493"/>
        <v/>
      </c>
      <c r="AZ796" s="2" t="str">
        <f t="shared" si="493"/>
        <v/>
      </c>
      <c r="BA796" s="2" t="str">
        <f t="shared" si="493"/>
        <v/>
      </c>
      <c r="BB796" s="2" t="str">
        <f t="shared" si="493"/>
        <v/>
      </c>
      <c r="BC796" s="2" t="str">
        <f t="shared" si="493"/>
        <v/>
      </c>
      <c r="BD796" s="2" t="str">
        <f t="shared" si="493"/>
        <v/>
      </c>
      <c r="BE796" s="2" t="str">
        <f t="shared" si="493"/>
        <v/>
      </c>
      <c r="BF796" s="2" t="str">
        <f t="shared" si="493"/>
        <v/>
      </c>
      <c r="BG796" s="2" t="str">
        <f t="shared" si="493"/>
        <v/>
      </c>
      <c r="BH796" s="2" t="str">
        <f t="shared" si="493"/>
        <v/>
      </c>
      <c r="BI796" s="2" t="str">
        <f t="shared" si="493"/>
        <v/>
      </c>
      <c r="BJ796" s="2" t="str">
        <f t="shared" si="493"/>
        <v/>
      </c>
      <c r="BK796" s="2" t="str">
        <f t="shared" si="493"/>
        <v/>
      </c>
    </row>
    <row r="797" spans="1:63" ht="43.5" x14ac:dyDescent="0.35">
      <c r="A797" s="2" t="str">
        <f>RawData!A793&amp;" "&amp;RawData!B793&amp;" "&amp;RawData!C793&amp;" "&amp;RawData!D793&amp;" "&amp;RawData!E793</f>
        <v xml:space="preserve">671 20090705    _3CLDSDDST Cromix 11.16 Z80 release 7 full system. IMD.ok  </v>
      </c>
      <c r="B797" s="2" t="str">
        <f t="shared" si="469"/>
        <v>671 20090705 _3CLDSDDST Cromix 11.16 Z80 release 7 full system. IMD.ok</v>
      </c>
      <c r="C797" s="2">
        <f t="shared" si="470"/>
        <v>4</v>
      </c>
      <c r="D797" s="2">
        <f t="shared" si="471"/>
        <v>13</v>
      </c>
      <c r="E797" s="2">
        <f t="shared" si="472"/>
        <v>24</v>
      </c>
      <c r="F797" s="2" t="b">
        <f t="shared" si="473"/>
        <v>1</v>
      </c>
      <c r="G797" s="2" t="b">
        <f t="shared" si="474"/>
        <v>1</v>
      </c>
      <c r="I797" s="2">
        <f t="shared" si="481"/>
        <v>671</v>
      </c>
      <c r="J797" s="2" t="str">
        <f t="shared" si="475"/>
        <v>20090705</v>
      </c>
      <c r="K797" s="2" t="str">
        <f t="shared" si="476"/>
        <v>_3CLDSDDST</v>
      </c>
      <c r="L797" s="2" t="str">
        <f t="shared" si="477"/>
        <v>Cromix 11.16 Z80 release 7 full system. IMD.ok</v>
      </c>
      <c r="N797" s="2" t="b">
        <f t="shared" si="478"/>
        <v>1</v>
      </c>
      <c r="O797" s="2" t="b">
        <f t="shared" si="479"/>
        <v>0</v>
      </c>
      <c r="P797" s="2" t="str">
        <f t="shared" si="480"/>
        <v>3CLDSDDST</v>
      </c>
      <c r="T797" s="2" t="b">
        <f t="shared" si="490"/>
        <v>1</v>
      </c>
      <c r="U797" s="2" t="b">
        <f t="shared" si="490"/>
        <v>0</v>
      </c>
      <c r="V797" s="2" t="b">
        <f t="shared" si="490"/>
        <v>0</v>
      </c>
      <c r="W797" s="2" t="b">
        <f t="shared" si="490"/>
        <v>0</v>
      </c>
      <c r="X797" s="2" t="b">
        <f t="shared" si="490"/>
        <v>0</v>
      </c>
      <c r="Y797" s="2" t="b">
        <f t="shared" si="490"/>
        <v>1</v>
      </c>
      <c r="Z797" s="2" t="b">
        <f t="shared" si="490"/>
        <v>0</v>
      </c>
      <c r="AA797" s="2" t="b">
        <f t="shared" si="490"/>
        <v>0</v>
      </c>
      <c r="AB797" s="2" t="b">
        <f t="shared" si="490"/>
        <v>0</v>
      </c>
      <c r="AC797" s="2" t="b">
        <f t="shared" si="490"/>
        <v>0</v>
      </c>
      <c r="AD797" s="2" t="b">
        <f t="shared" si="491"/>
        <v>0</v>
      </c>
      <c r="AE797" s="2" t="b">
        <f t="shared" si="491"/>
        <v>0</v>
      </c>
      <c r="AF797" s="2" t="b">
        <f t="shared" si="491"/>
        <v>0</v>
      </c>
      <c r="AG797" s="2" t="b">
        <f t="shared" si="491"/>
        <v>0</v>
      </c>
      <c r="AH797" s="2" t="b">
        <f t="shared" si="491"/>
        <v>0</v>
      </c>
      <c r="AI797" s="2" t="b">
        <f t="shared" si="491"/>
        <v>0</v>
      </c>
      <c r="AJ797" s="2" t="b">
        <f t="shared" si="491"/>
        <v>0</v>
      </c>
      <c r="AK797" s="2" t="b">
        <f t="shared" si="491"/>
        <v>0</v>
      </c>
      <c r="AL797" s="2" t="b">
        <f t="shared" si="491"/>
        <v>0</v>
      </c>
      <c r="AM797" s="2" t="b">
        <f t="shared" si="491"/>
        <v>0</v>
      </c>
      <c r="AN797" s="2" t="b">
        <f t="shared" si="492"/>
        <v>0</v>
      </c>
      <c r="AO797" s="2" t="b">
        <f t="shared" si="492"/>
        <v>0</v>
      </c>
      <c r="AP797" s="2" t="b">
        <f t="shared" si="492"/>
        <v>0</v>
      </c>
      <c r="AQ797" s="2" t="b">
        <f t="shared" si="492"/>
        <v>0</v>
      </c>
      <c r="AR797" s="2" t="b">
        <f t="shared" si="492"/>
        <v>0</v>
      </c>
      <c r="AS797" s="2" t="b">
        <f t="shared" si="492"/>
        <v>0</v>
      </c>
      <c r="AT797" s="2" t="b">
        <f t="shared" si="492"/>
        <v>1</v>
      </c>
      <c r="AU797" s="2" t="b">
        <f t="shared" si="492"/>
        <v>1</v>
      </c>
      <c r="AV797" s="2" t="b">
        <f t="shared" si="492"/>
        <v>1</v>
      </c>
      <c r="AW797" s="2" t="b">
        <f t="shared" si="492"/>
        <v>1</v>
      </c>
      <c r="AX797" s="2" t="b">
        <f t="shared" si="493"/>
        <v>1</v>
      </c>
      <c r="AY797" s="2" t="b">
        <f t="shared" si="493"/>
        <v>1</v>
      </c>
      <c r="AZ797" s="2" t="b">
        <f t="shared" si="493"/>
        <v>1</v>
      </c>
      <c r="BA797" s="2" t="b">
        <f t="shared" si="493"/>
        <v>1</v>
      </c>
      <c r="BB797" s="2" t="b">
        <f t="shared" si="493"/>
        <v>1</v>
      </c>
      <c r="BC797" s="2" t="b">
        <f t="shared" si="493"/>
        <v>1</v>
      </c>
      <c r="BD797" s="2" t="b">
        <f t="shared" si="493"/>
        <v>1</v>
      </c>
      <c r="BE797" s="2" t="b">
        <f t="shared" si="493"/>
        <v>1</v>
      </c>
      <c r="BF797" s="2" t="b">
        <f t="shared" si="493"/>
        <v>1</v>
      </c>
      <c r="BG797" s="2" t="b">
        <f t="shared" si="493"/>
        <v>1</v>
      </c>
      <c r="BH797" s="2" t="b">
        <f t="shared" si="493"/>
        <v>1</v>
      </c>
      <c r="BI797" s="2" t="b">
        <f t="shared" si="493"/>
        <v>1</v>
      </c>
      <c r="BJ797" s="2" t="b">
        <f t="shared" si="493"/>
        <v>1</v>
      </c>
      <c r="BK797" s="2" t="b">
        <f t="shared" si="493"/>
        <v>1</v>
      </c>
    </row>
    <row r="798" spans="1:63" ht="43.5" x14ac:dyDescent="0.35">
      <c r="A798" s="2" t="str">
        <f>RawData!A794&amp;" "&amp;RawData!B794&amp;" "&amp;RawData!C794&amp;" "&amp;RawData!D794&amp;" "&amp;RawData!E794</f>
        <v xml:space="preserve">672 20090705    _3CLDSDDST Cromix 11.22 Z80 release 8 full system  IMD.ok  </v>
      </c>
      <c r="B798" s="2" t="str">
        <f t="shared" si="469"/>
        <v>672 20090705 _3CLDSDDST Cromix 11.22 Z80 release 8 full system IMD.ok</v>
      </c>
      <c r="C798" s="2">
        <f t="shared" si="470"/>
        <v>4</v>
      </c>
      <c r="D798" s="2">
        <f t="shared" si="471"/>
        <v>13</v>
      </c>
      <c r="E798" s="2">
        <f t="shared" si="472"/>
        <v>24</v>
      </c>
      <c r="F798" s="2" t="b">
        <f t="shared" si="473"/>
        <v>1</v>
      </c>
      <c r="G798" s="2" t="b">
        <f t="shared" si="474"/>
        <v>1</v>
      </c>
      <c r="I798" s="2">
        <f t="shared" si="481"/>
        <v>672</v>
      </c>
      <c r="J798" s="2" t="str">
        <f t="shared" si="475"/>
        <v>20090705</v>
      </c>
      <c r="K798" s="2" t="str">
        <f t="shared" si="476"/>
        <v>_3CLDSDDST</v>
      </c>
      <c r="L798" s="2" t="str">
        <f t="shared" si="477"/>
        <v>Cromix 11.22 Z80 release 8 full system IMD.ok</v>
      </c>
      <c r="N798" s="2" t="b">
        <f t="shared" si="478"/>
        <v>1</v>
      </c>
      <c r="O798" s="2" t="b">
        <f t="shared" si="479"/>
        <v>0</v>
      </c>
      <c r="P798" s="2" t="str">
        <f t="shared" si="480"/>
        <v>3CLDSDDST</v>
      </c>
      <c r="T798" s="2" t="b">
        <f t="shared" si="490"/>
        <v>1</v>
      </c>
      <c r="U798" s="2" t="b">
        <f t="shared" si="490"/>
        <v>0</v>
      </c>
      <c r="V798" s="2" t="b">
        <f t="shared" si="490"/>
        <v>0</v>
      </c>
      <c r="W798" s="2" t="b">
        <f t="shared" si="490"/>
        <v>0</v>
      </c>
      <c r="X798" s="2" t="b">
        <f t="shared" si="490"/>
        <v>0</v>
      </c>
      <c r="Y798" s="2" t="b">
        <f t="shared" si="490"/>
        <v>1</v>
      </c>
      <c r="Z798" s="2" t="b">
        <f t="shared" si="490"/>
        <v>0</v>
      </c>
      <c r="AA798" s="2" t="b">
        <f t="shared" si="490"/>
        <v>0</v>
      </c>
      <c r="AB798" s="2" t="b">
        <f t="shared" si="490"/>
        <v>0</v>
      </c>
      <c r="AC798" s="2" t="b">
        <f t="shared" si="490"/>
        <v>0</v>
      </c>
      <c r="AD798" s="2" t="b">
        <f t="shared" si="491"/>
        <v>0</v>
      </c>
      <c r="AE798" s="2" t="b">
        <f t="shared" si="491"/>
        <v>0</v>
      </c>
      <c r="AF798" s="2" t="b">
        <f t="shared" si="491"/>
        <v>0</v>
      </c>
      <c r="AG798" s="2" t="b">
        <f t="shared" si="491"/>
        <v>0</v>
      </c>
      <c r="AH798" s="2" t="b">
        <f t="shared" si="491"/>
        <v>0</v>
      </c>
      <c r="AI798" s="2" t="b">
        <f t="shared" si="491"/>
        <v>0</v>
      </c>
      <c r="AJ798" s="2" t="b">
        <f t="shared" si="491"/>
        <v>0</v>
      </c>
      <c r="AK798" s="2" t="b">
        <f t="shared" si="491"/>
        <v>0</v>
      </c>
      <c r="AL798" s="2" t="b">
        <f t="shared" si="491"/>
        <v>0</v>
      </c>
      <c r="AM798" s="2" t="b">
        <f t="shared" si="491"/>
        <v>0</v>
      </c>
      <c r="AN798" s="2" t="b">
        <f t="shared" si="492"/>
        <v>0</v>
      </c>
      <c r="AO798" s="2" t="b">
        <f t="shared" si="492"/>
        <v>0</v>
      </c>
      <c r="AP798" s="2" t="b">
        <f t="shared" si="492"/>
        <v>0</v>
      </c>
      <c r="AQ798" s="2" t="b">
        <f t="shared" si="492"/>
        <v>0</v>
      </c>
      <c r="AR798" s="2" t="b">
        <f t="shared" si="492"/>
        <v>0</v>
      </c>
      <c r="AS798" s="2" t="b">
        <f t="shared" si="492"/>
        <v>0</v>
      </c>
      <c r="AT798" s="2" t="b">
        <f t="shared" si="492"/>
        <v>1</v>
      </c>
      <c r="AU798" s="2" t="b">
        <f t="shared" si="492"/>
        <v>1</v>
      </c>
      <c r="AV798" s="2" t="b">
        <f t="shared" si="492"/>
        <v>1</v>
      </c>
      <c r="AW798" s="2" t="b">
        <f t="shared" si="492"/>
        <v>1</v>
      </c>
      <c r="AX798" s="2" t="b">
        <f t="shared" si="493"/>
        <v>1</v>
      </c>
      <c r="AY798" s="2" t="b">
        <f t="shared" si="493"/>
        <v>1</v>
      </c>
      <c r="AZ798" s="2" t="b">
        <f t="shared" si="493"/>
        <v>1</v>
      </c>
      <c r="BA798" s="2" t="b">
        <f t="shared" si="493"/>
        <v>1</v>
      </c>
      <c r="BB798" s="2" t="b">
        <f t="shared" si="493"/>
        <v>1</v>
      </c>
      <c r="BC798" s="2" t="b">
        <f t="shared" si="493"/>
        <v>1</v>
      </c>
      <c r="BD798" s="2" t="b">
        <f t="shared" si="493"/>
        <v>1</v>
      </c>
      <c r="BE798" s="2" t="b">
        <f t="shared" si="493"/>
        <v>1</v>
      </c>
      <c r="BF798" s="2" t="b">
        <f t="shared" si="493"/>
        <v>1</v>
      </c>
      <c r="BG798" s="2" t="b">
        <f t="shared" si="493"/>
        <v>1</v>
      </c>
      <c r="BH798" s="2" t="b">
        <f t="shared" si="493"/>
        <v>1</v>
      </c>
      <c r="BI798" s="2" t="b">
        <f t="shared" si="493"/>
        <v>1</v>
      </c>
      <c r="BJ798" s="2" t="b">
        <f t="shared" si="493"/>
        <v>1</v>
      </c>
      <c r="BK798" s="2" t="b">
        <f t="shared" si="493"/>
        <v>1</v>
      </c>
    </row>
    <row r="799" spans="1:63" ht="58" x14ac:dyDescent="0.35">
      <c r="A799" s="2" t="str">
        <f>RawData!A795&amp;" "&amp;RawData!B795&amp;" "&amp;RawData!C795&amp;" "&amp;RawData!D795&amp;" "&amp;RawData!E795</f>
        <v xml:space="preserve">673 20090705    _3CLDSDDST Cromix 11.24 Z80 release 9 STDC does not work. Possible disk copy error? IMD.ok  </v>
      </c>
      <c r="B799" s="2" t="str">
        <f t="shared" si="469"/>
        <v>673 20090705 _3CLDSDDST Cromix 11.24 Z80 release 9 STDC does not work. Possible disk copy error? IMD.ok</v>
      </c>
      <c r="C799" s="2">
        <f t="shared" si="470"/>
        <v>4</v>
      </c>
      <c r="D799" s="2">
        <f t="shared" si="471"/>
        <v>13</v>
      </c>
      <c r="E799" s="2">
        <f t="shared" si="472"/>
        <v>24</v>
      </c>
      <c r="F799" s="2" t="b">
        <f t="shared" si="473"/>
        <v>1</v>
      </c>
      <c r="G799" s="2" t="b">
        <f t="shared" si="474"/>
        <v>1</v>
      </c>
      <c r="I799" s="2">
        <f t="shared" si="481"/>
        <v>673</v>
      </c>
      <c r="J799" s="2" t="str">
        <f t="shared" si="475"/>
        <v>20090705</v>
      </c>
      <c r="K799" s="2" t="str">
        <f t="shared" si="476"/>
        <v>_3CLDSDDST</v>
      </c>
      <c r="L799" s="2" t="str">
        <f t="shared" si="477"/>
        <v>Cromix 11.24 Z80 release 9 STDC does not work. Possible disk copy error? IMD.ok</v>
      </c>
      <c r="N799" s="2" t="b">
        <f t="shared" si="478"/>
        <v>1</v>
      </c>
      <c r="O799" s="2" t="b">
        <f t="shared" si="479"/>
        <v>0</v>
      </c>
      <c r="P799" s="2" t="str">
        <f t="shared" si="480"/>
        <v>3CLDSDDST</v>
      </c>
      <c r="T799" s="2" t="b">
        <f t="shared" si="490"/>
        <v>1</v>
      </c>
      <c r="U799" s="2" t="b">
        <f t="shared" si="490"/>
        <v>0</v>
      </c>
      <c r="V799" s="2" t="b">
        <f t="shared" si="490"/>
        <v>0</v>
      </c>
      <c r="W799" s="2" t="b">
        <f t="shared" si="490"/>
        <v>0</v>
      </c>
      <c r="X799" s="2" t="b">
        <f t="shared" si="490"/>
        <v>0</v>
      </c>
      <c r="Y799" s="2" t="b">
        <f t="shared" si="490"/>
        <v>1</v>
      </c>
      <c r="Z799" s="2" t="b">
        <f t="shared" si="490"/>
        <v>0</v>
      </c>
      <c r="AA799" s="2" t="b">
        <f t="shared" si="490"/>
        <v>0</v>
      </c>
      <c r="AB799" s="2" t="b">
        <f t="shared" si="490"/>
        <v>0</v>
      </c>
      <c r="AC799" s="2" t="b">
        <f t="shared" si="490"/>
        <v>0</v>
      </c>
      <c r="AD799" s="2" t="b">
        <f t="shared" si="491"/>
        <v>0</v>
      </c>
      <c r="AE799" s="2" t="b">
        <f t="shared" si="491"/>
        <v>0</v>
      </c>
      <c r="AF799" s="2" t="b">
        <f t="shared" si="491"/>
        <v>0</v>
      </c>
      <c r="AG799" s="2" t="b">
        <f t="shared" si="491"/>
        <v>0</v>
      </c>
      <c r="AH799" s="2" t="b">
        <f t="shared" si="491"/>
        <v>0</v>
      </c>
      <c r="AI799" s="2" t="b">
        <f t="shared" si="491"/>
        <v>0</v>
      </c>
      <c r="AJ799" s="2" t="b">
        <f t="shared" si="491"/>
        <v>0</v>
      </c>
      <c r="AK799" s="2" t="b">
        <f t="shared" si="491"/>
        <v>0</v>
      </c>
      <c r="AL799" s="2" t="b">
        <f t="shared" si="491"/>
        <v>0</v>
      </c>
      <c r="AM799" s="2" t="b">
        <f t="shared" si="491"/>
        <v>0</v>
      </c>
      <c r="AN799" s="2" t="b">
        <f t="shared" si="492"/>
        <v>0</v>
      </c>
      <c r="AO799" s="2" t="b">
        <f t="shared" si="492"/>
        <v>0</v>
      </c>
      <c r="AP799" s="2" t="b">
        <f t="shared" si="492"/>
        <v>0</v>
      </c>
      <c r="AQ799" s="2" t="b">
        <f t="shared" si="492"/>
        <v>0</v>
      </c>
      <c r="AR799" s="2" t="b">
        <f t="shared" si="492"/>
        <v>0</v>
      </c>
      <c r="AS799" s="2" t="b">
        <f t="shared" si="492"/>
        <v>0</v>
      </c>
      <c r="AT799" s="2" t="b">
        <f t="shared" si="492"/>
        <v>1</v>
      </c>
      <c r="AU799" s="2" t="b">
        <f t="shared" si="492"/>
        <v>1</v>
      </c>
      <c r="AV799" s="2" t="b">
        <f t="shared" si="492"/>
        <v>1</v>
      </c>
      <c r="AW799" s="2" t="b">
        <f t="shared" si="492"/>
        <v>1</v>
      </c>
      <c r="AX799" s="2" t="b">
        <f t="shared" si="493"/>
        <v>1</v>
      </c>
      <c r="AY799" s="2" t="b">
        <f t="shared" si="493"/>
        <v>1</v>
      </c>
      <c r="AZ799" s="2" t="b">
        <f t="shared" si="493"/>
        <v>1</v>
      </c>
      <c r="BA799" s="2" t="b">
        <f t="shared" si="493"/>
        <v>1</v>
      </c>
      <c r="BB799" s="2" t="b">
        <f t="shared" si="493"/>
        <v>1</v>
      </c>
      <c r="BC799" s="2" t="b">
        <f t="shared" si="493"/>
        <v>1</v>
      </c>
      <c r="BD799" s="2" t="b">
        <f t="shared" si="493"/>
        <v>1</v>
      </c>
      <c r="BE799" s="2" t="b">
        <f t="shared" si="493"/>
        <v>1</v>
      </c>
      <c r="BF799" s="2" t="b">
        <f t="shared" si="493"/>
        <v>1</v>
      </c>
      <c r="BG799" s="2" t="b">
        <f t="shared" si="493"/>
        <v>1</v>
      </c>
      <c r="BH799" s="2" t="b">
        <f t="shared" si="493"/>
        <v>1</v>
      </c>
      <c r="BI799" s="2" t="b">
        <f t="shared" si="493"/>
        <v>1</v>
      </c>
      <c r="BJ799" s="2" t="b">
        <f t="shared" si="493"/>
        <v>1</v>
      </c>
      <c r="BK799" s="2" t="b">
        <f t="shared" si="493"/>
        <v>1</v>
      </c>
    </row>
    <row r="800" spans="1:63" ht="43.5" x14ac:dyDescent="0.35">
      <c r="A800" s="2" t="str">
        <f>RawData!A796&amp;" "&amp;RawData!B796&amp;" "&amp;RawData!C796&amp;" "&amp;RawData!D796&amp;" "&amp;RawData!E796</f>
        <v xml:space="preserve">674 20090705    _3CLDSDDST Cromix 11.27 Z80 Release 11  with STDC support. IMD.ok  </v>
      </c>
      <c r="B800" s="2" t="str">
        <f t="shared" si="469"/>
        <v>674 20090705 _3CLDSDDST Cromix 11.27 Z80 Release 11 with STDC support. IMD.ok</v>
      </c>
      <c r="C800" s="2">
        <f t="shared" si="470"/>
        <v>4</v>
      </c>
      <c r="D800" s="2">
        <f t="shared" si="471"/>
        <v>13</v>
      </c>
      <c r="E800" s="2">
        <f t="shared" si="472"/>
        <v>24</v>
      </c>
      <c r="F800" s="2" t="b">
        <f t="shared" si="473"/>
        <v>1</v>
      </c>
      <c r="G800" s="2" t="b">
        <f t="shared" si="474"/>
        <v>1</v>
      </c>
      <c r="I800" s="2">
        <f t="shared" si="481"/>
        <v>674</v>
      </c>
      <c r="J800" s="2" t="str">
        <f t="shared" si="475"/>
        <v>20090705</v>
      </c>
      <c r="K800" s="2" t="str">
        <f t="shared" si="476"/>
        <v>_3CLDSDDST</v>
      </c>
      <c r="L800" s="2" t="str">
        <f t="shared" si="477"/>
        <v>Cromix 11.27 Z80 Release 11 with STDC support. IMD.ok</v>
      </c>
      <c r="N800" s="2" t="b">
        <f t="shared" si="478"/>
        <v>1</v>
      </c>
      <c r="O800" s="2" t="b">
        <f t="shared" si="479"/>
        <v>0</v>
      </c>
      <c r="P800" s="2" t="str">
        <f t="shared" si="480"/>
        <v>3CLDSDDST</v>
      </c>
      <c r="T800" s="2" t="b">
        <f t="shared" si="490"/>
        <v>1</v>
      </c>
      <c r="U800" s="2" t="b">
        <f t="shared" si="490"/>
        <v>0</v>
      </c>
      <c r="V800" s="2" t="b">
        <f t="shared" si="490"/>
        <v>0</v>
      </c>
      <c r="W800" s="2" t="b">
        <f t="shared" si="490"/>
        <v>0</v>
      </c>
      <c r="X800" s="2" t="b">
        <f t="shared" si="490"/>
        <v>0</v>
      </c>
      <c r="Y800" s="2" t="b">
        <f t="shared" si="490"/>
        <v>1</v>
      </c>
      <c r="Z800" s="2" t="b">
        <f t="shared" si="490"/>
        <v>0</v>
      </c>
      <c r="AA800" s="2" t="b">
        <f t="shared" si="490"/>
        <v>0</v>
      </c>
      <c r="AB800" s="2" t="b">
        <f t="shared" si="490"/>
        <v>0</v>
      </c>
      <c r="AC800" s="2" t="b">
        <f t="shared" si="490"/>
        <v>0</v>
      </c>
      <c r="AD800" s="2" t="b">
        <f t="shared" si="491"/>
        <v>0</v>
      </c>
      <c r="AE800" s="2" t="b">
        <f t="shared" si="491"/>
        <v>0</v>
      </c>
      <c r="AF800" s="2" t="b">
        <f t="shared" si="491"/>
        <v>0</v>
      </c>
      <c r="AG800" s="2" t="b">
        <f t="shared" si="491"/>
        <v>0</v>
      </c>
      <c r="AH800" s="2" t="b">
        <f t="shared" si="491"/>
        <v>0</v>
      </c>
      <c r="AI800" s="2" t="b">
        <f t="shared" si="491"/>
        <v>0</v>
      </c>
      <c r="AJ800" s="2" t="b">
        <f t="shared" si="491"/>
        <v>0</v>
      </c>
      <c r="AK800" s="2" t="b">
        <f t="shared" si="491"/>
        <v>0</v>
      </c>
      <c r="AL800" s="2" t="b">
        <f t="shared" si="491"/>
        <v>0</v>
      </c>
      <c r="AM800" s="2" t="b">
        <f t="shared" si="491"/>
        <v>0</v>
      </c>
      <c r="AN800" s="2" t="b">
        <f t="shared" si="492"/>
        <v>0</v>
      </c>
      <c r="AO800" s="2" t="b">
        <f t="shared" si="492"/>
        <v>0</v>
      </c>
      <c r="AP800" s="2" t="b">
        <f t="shared" si="492"/>
        <v>0</v>
      </c>
      <c r="AQ800" s="2" t="b">
        <f t="shared" si="492"/>
        <v>0</v>
      </c>
      <c r="AR800" s="2" t="b">
        <f t="shared" si="492"/>
        <v>0</v>
      </c>
      <c r="AS800" s="2" t="b">
        <f t="shared" si="492"/>
        <v>0</v>
      </c>
      <c r="AT800" s="2" t="b">
        <f t="shared" si="492"/>
        <v>1</v>
      </c>
      <c r="AU800" s="2" t="b">
        <f t="shared" si="492"/>
        <v>1</v>
      </c>
      <c r="AV800" s="2" t="b">
        <f t="shared" si="492"/>
        <v>1</v>
      </c>
      <c r="AW800" s="2" t="b">
        <f t="shared" si="492"/>
        <v>1</v>
      </c>
      <c r="AX800" s="2" t="b">
        <f t="shared" si="493"/>
        <v>1</v>
      </c>
      <c r="AY800" s="2" t="b">
        <f t="shared" si="493"/>
        <v>1</v>
      </c>
      <c r="AZ800" s="2" t="b">
        <f t="shared" si="493"/>
        <v>1</v>
      </c>
      <c r="BA800" s="2" t="b">
        <f t="shared" si="493"/>
        <v>1</v>
      </c>
      <c r="BB800" s="2" t="b">
        <f t="shared" si="493"/>
        <v>1</v>
      </c>
      <c r="BC800" s="2" t="b">
        <f t="shared" si="493"/>
        <v>1</v>
      </c>
      <c r="BD800" s="2" t="b">
        <f t="shared" si="493"/>
        <v>1</v>
      </c>
      <c r="BE800" s="2" t="b">
        <f t="shared" si="493"/>
        <v>1</v>
      </c>
      <c r="BF800" s="2" t="b">
        <f t="shared" si="493"/>
        <v>1</v>
      </c>
      <c r="BG800" s="2" t="b">
        <f t="shared" si="493"/>
        <v>1</v>
      </c>
      <c r="BH800" s="2" t="b">
        <f t="shared" si="493"/>
        <v>1</v>
      </c>
      <c r="BI800" s="2" t="b">
        <f t="shared" si="493"/>
        <v>1</v>
      </c>
      <c r="BJ800" s="2" t="b">
        <f t="shared" si="493"/>
        <v>1</v>
      </c>
      <c r="BK800" s="2" t="b">
        <f t="shared" si="493"/>
        <v>1</v>
      </c>
    </row>
    <row r="801" spans="1:63" ht="43.5" x14ac:dyDescent="0.35">
      <c r="A801" s="2" t="str">
        <f>RawData!A797&amp;" "&amp;RawData!B797&amp;" "&amp;RawData!C797&amp;" "&amp;RawData!D797&amp;" "&amp;RawData!E797</f>
        <v xml:space="preserve">675 20090705     3CLDSDDST Cromix 11.05 Z80 all files wont boot use 350  IMD.ok MISSING  </v>
      </c>
      <c r="B801" s="2" t="str">
        <f t="shared" si="469"/>
        <v>675 20090705 3CLDSDDST Cromix 11.05 Z80 all files wont boot use 350 IMD.ok MISSING</v>
      </c>
      <c r="C801" s="2">
        <f t="shared" si="470"/>
        <v>4</v>
      </c>
      <c r="D801" s="2">
        <f t="shared" si="471"/>
        <v>13</v>
      </c>
      <c r="E801" s="2">
        <f t="shared" si="472"/>
        <v>23</v>
      </c>
      <c r="F801" s="2" t="b">
        <f t="shared" si="473"/>
        <v>1</v>
      </c>
      <c r="G801" s="2" t="b">
        <f t="shared" si="474"/>
        <v>1</v>
      </c>
      <c r="I801" s="2">
        <f t="shared" si="481"/>
        <v>675</v>
      </c>
      <c r="J801" s="2" t="str">
        <f t="shared" si="475"/>
        <v>20090705</v>
      </c>
      <c r="K801" s="2" t="str">
        <f t="shared" si="476"/>
        <v>3CLDSDDST</v>
      </c>
      <c r="L801" s="2" t="str">
        <f t="shared" si="477"/>
        <v>Cromix 11.05 Z80 all files wont boot use 350 IMD.ok MISSING</v>
      </c>
      <c r="N801" s="2" t="b">
        <f t="shared" si="478"/>
        <v>0</v>
      </c>
      <c r="O801" s="2" t="b">
        <f t="shared" si="479"/>
        <v>0</v>
      </c>
      <c r="P801" s="2" t="str">
        <f t="shared" si="480"/>
        <v>3CLDSDDST</v>
      </c>
      <c r="T801" s="2" t="b">
        <f t="shared" si="490"/>
        <v>1</v>
      </c>
      <c r="U801" s="2" t="b">
        <f t="shared" si="490"/>
        <v>0</v>
      </c>
      <c r="V801" s="2" t="b">
        <f t="shared" si="490"/>
        <v>0</v>
      </c>
      <c r="W801" s="2" t="b">
        <f t="shared" si="490"/>
        <v>0</v>
      </c>
      <c r="X801" s="2" t="b">
        <f t="shared" si="490"/>
        <v>0</v>
      </c>
      <c r="Y801" s="2" t="b">
        <f t="shared" si="490"/>
        <v>1</v>
      </c>
      <c r="Z801" s="2" t="b">
        <f t="shared" si="490"/>
        <v>0</v>
      </c>
      <c r="AA801" s="2" t="b">
        <f t="shared" si="490"/>
        <v>0</v>
      </c>
      <c r="AB801" s="2" t="b">
        <f t="shared" si="490"/>
        <v>0</v>
      </c>
      <c r="AC801" s="2" t="b">
        <f t="shared" si="490"/>
        <v>0</v>
      </c>
      <c r="AD801" s="2" t="b">
        <f t="shared" si="491"/>
        <v>0</v>
      </c>
      <c r="AE801" s="2" t="b">
        <f t="shared" si="491"/>
        <v>0</v>
      </c>
      <c r="AF801" s="2" t="b">
        <f t="shared" si="491"/>
        <v>0</v>
      </c>
      <c r="AG801" s="2" t="b">
        <f t="shared" si="491"/>
        <v>0</v>
      </c>
      <c r="AH801" s="2" t="b">
        <f t="shared" si="491"/>
        <v>0</v>
      </c>
      <c r="AI801" s="2" t="b">
        <f t="shared" si="491"/>
        <v>0</v>
      </c>
      <c r="AJ801" s="2" t="b">
        <f t="shared" si="491"/>
        <v>0</v>
      </c>
      <c r="AK801" s="2" t="b">
        <f t="shared" si="491"/>
        <v>0</v>
      </c>
      <c r="AL801" s="2" t="b">
        <f t="shared" si="491"/>
        <v>0</v>
      </c>
      <c r="AM801" s="2" t="b">
        <f t="shared" si="491"/>
        <v>0</v>
      </c>
      <c r="AN801" s="2" t="b">
        <f t="shared" si="492"/>
        <v>0</v>
      </c>
      <c r="AO801" s="2" t="b">
        <f t="shared" si="492"/>
        <v>0</v>
      </c>
      <c r="AP801" s="2" t="b">
        <f t="shared" si="492"/>
        <v>0</v>
      </c>
      <c r="AQ801" s="2" t="b">
        <f t="shared" si="492"/>
        <v>0</v>
      </c>
      <c r="AR801" s="2" t="b">
        <f t="shared" si="492"/>
        <v>0</v>
      </c>
      <c r="AS801" s="2" t="b">
        <f t="shared" si="492"/>
        <v>0</v>
      </c>
      <c r="AT801" s="2" t="b">
        <f t="shared" si="492"/>
        <v>1</v>
      </c>
      <c r="AU801" s="2" t="b">
        <f t="shared" si="492"/>
        <v>1</v>
      </c>
      <c r="AV801" s="2" t="b">
        <f t="shared" si="492"/>
        <v>1</v>
      </c>
      <c r="AW801" s="2" t="b">
        <f t="shared" si="492"/>
        <v>1</v>
      </c>
      <c r="AX801" s="2" t="b">
        <f t="shared" si="493"/>
        <v>1</v>
      </c>
      <c r="AY801" s="2" t="b">
        <f t="shared" si="493"/>
        <v>1</v>
      </c>
      <c r="AZ801" s="2" t="b">
        <f t="shared" si="493"/>
        <v>1</v>
      </c>
      <c r="BA801" s="2" t="b">
        <f t="shared" si="493"/>
        <v>1</v>
      </c>
      <c r="BB801" s="2" t="b">
        <f t="shared" si="493"/>
        <v>1</v>
      </c>
      <c r="BC801" s="2" t="b">
        <f t="shared" si="493"/>
        <v>1</v>
      </c>
      <c r="BD801" s="2" t="b">
        <f t="shared" si="493"/>
        <v>1</v>
      </c>
      <c r="BE801" s="2" t="b">
        <f t="shared" si="493"/>
        <v>1</v>
      </c>
      <c r="BF801" s="2" t="b">
        <f t="shared" si="493"/>
        <v>1</v>
      </c>
      <c r="BG801" s="2" t="b">
        <f t="shared" si="493"/>
        <v>1</v>
      </c>
      <c r="BH801" s="2" t="b">
        <f t="shared" si="493"/>
        <v>1</v>
      </c>
      <c r="BI801" s="2" t="b">
        <f t="shared" si="493"/>
        <v>1</v>
      </c>
      <c r="BJ801" s="2" t="b">
        <f t="shared" si="493"/>
        <v>1</v>
      </c>
      <c r="BK801" s="2" t="b">
        <f t="shared" si="493"/>
        <v>1</v>
      </c>
    </row>
    <row r="802" spans="1:63" ht="72.5" x14ac:dyDescent="0.35">
      <c r="A802" s="2" t="str">
        <f>RawData!A798&amp;" "&amp;RawData!B798&amp;" "&amp;RawData!C798&amp;" "&amp;RawData!D798&amp;" "&amp;RawData!E798</f>
        <v xml:space="preserve">676 20090705    _3CLDSDDST Cromix 11.27 Z80 release 11, 1984 all files, optimised binary placement, STDC support IMD.ok  </v>
      </c>
      <c r="B802" s="2" t="str">
        <f t="shared" si="469"/>
        <v>676 20090705 _3CLDSDDST Cromix 11.27 Z80 release 11, 1984 all files, optimised binary placement, STDC support IMD.ok</v>
      </c>
      <c r="C802" s="2">
        <f t="shared" si="470"/>
        <v>4</v>
      </c>
      <c r="D802" s="2">
        <f t="shared" si="471"/>
        <v>13</v>
      </c>
      <c r="E802" s="2">
        <f t="shared" si="472"/>
        <v>24</v>
      </c>
      <c r="F802" s="2" t="b">
        <f t="shared" si="473"/>
        <v>1</v>
      </c>
      <c r="G802" s="2" t="b">
        <f t="shared" si="474"/>
        <v>1</v>
      </c>
      <c r="I802" s="2">
        <f t="shared" si="481"/>
        <v>676</v>
      </c>
      <c r="J802" s="2" t="str">
        <f t="shared" si="475"/>
        <v>20090705</v>
      </c>
      <c r="K802" s="2" t="str">
        <f t="shared" si="476"/>
        <v>_3CLDSDDST</v>
      </c>
      <c r="L802" s="2" t="str">
        <f t="shared" si="477"/>
        <v>Cromix 11.27 Z80 release 11, 1984 all files, optimised binary placement, STDC support IMD.ok</v>
      </c>
      <c r="N802" s="2" t="b">
        <f t="shared" si="478"/>
        <v>1</v>
      </c>
      <c r="O802" s="2" t="b">
        <f t="shared" si="479"/>
        <v>0</v>
      </c>
      <c r="P802" s="2" t="str">
        <f t="shared" si="480"/>
        <v>3CLDSDDST</v>
      </c>
      <c r="T802" s="2" t="b">
        <f t="shared" si="490"/>
        <v>1</v>
      </c>
      <c r="U802" s="2" t="b">
        <f t="shared" si="490"/>
        <v>0</v>
      </c>
      <c r="V802" s="2" t="b">
        <f t="shared" si="490"/>
        <v>0</v>
      </c>
      <c r="W802" s="2" t="b">
        <f t="shared" si="490"/>
        <v>0</v>
      </c>
      <c r="X802" s="2" t="b">
        <f t="shared" si="490"/>
        <v>0</v>
      </c>
      <c r="Y802" s="2" t="b">
        <f t="shared" si="490"/>
        <v>1</v>
      </c>
      <c r="Z802" s="2" t="b">
        <f t="shared" si="490"/>
        <v>0</v>
      </c>
      <c r="AA802" s="2" t="b">
        <f t="shared" si="490"/>
        <v>0</v>
      </c>
      <c r="AB802" s="2" t="b">
        <f t="shared" si="490"/>
        <v>0</v>
      </c>
      <c r="AC802" s="2" t="b">
        <f t="shared" si="490"/>
        <v>0</v>
      </c>
      <c r="AD802" s="2" t="b">
        <f t="shared" si="491"/>
        <v>0</v>
      </c>
      <c r="AE802" s="2" t="b">
        <f t="shared" si="491"/>
        <v>0</v>
      </c>
      <c r="AF802" s="2" t="b">
        <f t="shared" si="491"/>
        <v>0</v>
      </c>
      <c r="AG802" s="2" t="b">
        <f t="shared" si="491"/>
        <v>0</v>
      </c>
      <c r="AH802" s="2" t="b">
        <f t="shared" si="491"/>
        <v>0</v>
      </c>
      <c r="AI802" s="2" t="b">
        <f t="shared" si="491"/>
        <v>0</v>
      </c>
      <c r="AJ802" s="2" t="b">
        <f t="shared" si="491"/>
        <v>0</v>
      </c>
      <c r="AK802" s="2" t="b">
        <f t="shared" si="491"/>
        <v>0</v>
      </c>
      <c r="AL802" s="2" t="b">
        <f t="shared" si="491"/>
        <v>0</v>
      </c>
      <c r="AM802" s="2" t="b">
        <f t="shared" si="491"/>
        <v>0</v>
      </c>
      <c r="AN802" s="2" t="b">
        <f t="shared" si="492"/>
        <v>0</v>
      </c>
      <c r="AO802" s="2" t="b">
        <f t="shared" si="492"/>
        <v>0</v>
      </c>
      <c r="AP802" s="2" t="b">
        <f t="shared" si="492"/>
        <v>0</v>
      </c>
      <c r="AQ802" s="2" t="b">
        <f t="shared" si="492"/>
        <v>0</v>
      </c>
      <c r="AR802" s="2" t="b">
        <f t="shared" si="492"/>
        <v>0</v>
      </c>
      <c r="AS802" s="2" t="b">
        <f t="shared" si="492"/>
        <v>0</v>
      </c>
      <c r="AT802" s="2" t="b">
        <f t="shared" si="492"/>
        <v>1</v>
      </c>
      <c r="AU802" s="2" t="b">
        <f t="shared" si="492"/>
        <v>1</v>
      </c>
      <c r="AV802" s="2" t="b">
        <f t="shared" si="492"/>
        <v>1</v>
      </c>
      <c r="AW802" s="2" t="b">
        <f t="shared" si="492"/>
        <v>1</v>
      </c>
      <c r="AX802" s="2" t="b">
        <f t="shared" si="493"/>
        <v>1</v>
      </c>
      <c r="AY802" s="2" t="b">
        <f t="shared" si="493"/>
        <v>1</v>
      </c>
      <c r="AZ802" s="2" t="b">
        <f t="shared" si="493"/>
        <v>1</v>
      </c>
      <c r="BA802" s="2" t="b">
        <f t="shared" si="493"/>
        <v>1</v>
      </c>
      <c r="BB802" s="2" t="b">
        <f t="shared" si="493"/>
        <v>1</v>
      </c>
      <c r="BC802" s="2" t="b">
        <f t="shared" si="493"/>
        <v>1</v>
      </c>
      <c r="BD802" s="2" t="b">
        <f t="shared" si="493"/>
        <v>1</v>
      </c>
      <c r="BE802" s="2" t="b">
        <f t="shared" si="493"/>
        <v>1</v>
      </c>
      <c r="BF802" s="2" t="b">
        <f t="shared" si="493"/>
        <v>1</v>
      </c>
      <c r="BG802" s="2" t="b">
        <f t="shared" si="493"/>
        <v>1</v>
      </c>
      <c r="BH802" s="2" t="b">
        <f t="shared" si="493"/>
        <v>1</v>
      </c>
      <c r="BI802" s="2" t="b">
        <f t="shared" si="493"/>
        <v>1</v>
      </c>
      <c r="BJ802" s="2" t="b">
        <f t="shared" si="493"/>
        <v>1</v>
      </c>
      <c r="BK802" s="2" t="b">
        <f t="shared" si="493"/>
        <v>1</v>
      </c>
    </row>
    <row r="803" spans="1:63" ht="58" x14ac:dyDescent="0.35">
      <c r="A803" s="2" t="str">
        <f>RawData!A799&amp;" "&amp;RawData!B799&amp;" "&amp;RawData!C799&amp;" "&amp;RawData!D799&amp;" "&amp;RawData!E799</f>
        <v xml:space="preserve">677 20090707    _3CLDSDDST Cromix 11.24 all files, optimised binary placement, NO STDC support IMD.ok  </v>
      </c>
      <c r="B803" s="2" t="str">
        <f t="shared" si="469"/>
        <v>677 20090707 _3CLDSDDST Cromix 11.24 all files, optimised binary placement, NO STDC support IMD.ok</v>
      </c>
      <c r="C803" s="2">
        <f t="shared" si="470"/>
        <v>4</v>
      </c>
      <c r="D803" s="2">
        <f t="shared" si="471"/>
        <v>13</v>
      </c>
      <c r="E803" s="2">
        <f t="shared" si="472"/>
        <v>24</v>
      </c>
      <c r="F803" s="2" t="b">
        <f t="shared" si="473"/>
        <v>1</v>
      </c>
      <c r="G803" s="2" t="b">
        <f t="shared" si="474"/>
        <v>1</v>
      </c>
      <c r="I803" s="2">
        <f t="shared" si="481"/>
        <v>677</v>
      </c>
      <c r="J803" s="2" t="str">
        <f t="shared" si="475"/>
        <v>20090707</v>
      </c>
      <c r="K803" s="2" t="str">
        <f t="shared" si="476"/>
        <v>_3CLDSDDST</v>
      </c>
      <c r="L803" s="2" t="str">
        <f t="shared" si="477"/>
        <v>Cromix 11.24 all files, optimised binary placement, NO STDC support IMD.ok</v>
      </c>
      <c r="N803" s="2" t="b">
        <f t="shared" si="478"/>
        <v>1</v>
      </c>
      <c r="O803" s="2" t="b">
        <f t="shared" si="479"/>
        <v>0</v>
      </c>
      <c r="P803" s="2" t="str">
        <f t="shared" si="480"/>
        <v>3CLDSDDST</v>
      </c>
      <c r="T803" s="2" t="b">
        <f t="shared" si="490"/>
        <v>1</v>
      </c>
      <c r="U803" s="2" t="b">
        <f t="shared" si="490"/>
        <v>0</v>
      </c>
      <c r="V803" s="2" t="b">
        <f t="shared" si="490"/>
        <v>0</v>
      </c>
      <c r="W803" s="2" t="b">
        <f t="shared" si="490"/>
        <v>0</v>
      </c>
      <c r="X803" s="2" t="b">
        <f t="shared" si="490"/>
        <v>0</v>
      </c>
      <c r="Y803" s="2" t="b">
        <f t="shared" si="490"/>
        <v>0</v>
      </c>
      <c r="Z803" s="2" t="b">
        <f t="shared" si="490"/>
        <v>0</v>
      </c>
      <c r="AA803" s="2" t="b">
        <f t="shared" si="490"/>
        <v>0</v>
      </c>
      <c r="AB803" s="2" t="b">
        <f t="shared" si="490"/>
        <v>0</v>
      </c>
      <c r="AC803" s="2" t="b">
        <f t="shared" si="490"/>
        <v>0</v>
      </c>
      <c r="AD803" s="2" t="b">
        <f t="shared" si="491"/>
        <v>0</v>
      </c>
      <c r="AE803" s="2" t="b">
        <f t="shared" si="491"/>
        <v>0</v>
      </c>
      <c r="AF803" s="2" t="b">
        <f t="shared" si="491"/>
        <v>0</v>
      </c>
      <c r="AG803" s="2" t="b">
        <f t="shared" si="491"/>
        <v>0</v>
      </c>
      <c r="AH803" s="2" t="b">
        <f t="shared" si="491"/>
        <v>0</v>
      </c>
      <c r="AI803" s="2" t="b">
        <f t="shared" si="491"/>
        <v>0</v>
      </c>
      <c r="AJ803" s="2" t="b">
        <f t="shared" si="491"/>
        <v>0</v>
      </c>
      <c r="AK803" s="2" t="b">
        <f t="shared" si="491"/>
        <v>0</v>
      </c>
      <c r="AL803" s="2" t="b">
        <f t="shared" si="491"/>
        <v>0</v>
      </c>
      <c r="AM803" s="2" t="b">
        <f t="shared" si="491"/>
        <v>0</v>
      </c>
      <c r="AN803" s="2" t="b">
        <f t="shared" si="492"/>
        <v>0</v>
      </c>
      <c r="AO803" s="2" t="b">
        <f t="shared" si="492"/>
        <v>0</v>
      </c>
      <c r="AP803" s="2" t="b">
        <f t="shared" si="492"/>
        <v>0</v>
      </c>
      <c r="AQ803" s="2" t="b">
        <f t="shared" si="492"/>
        <v>0</v>
      </c>
      <c r="AR803" s="2" t="b">
        <f t="shared" si="492"/>
        <v>0</v>
      </c>
      <c r="AS803" s="2" t="b">
        <f t="shared" si="492"/>
        <v>0</v>
      </c>
      <c r="AT803" s="2" t="b">
        <f t="shared" si="492"/>
        <v>1</v>
      </c>
      <c r="AU803" s="2" t="b">
        <f t="shared" si="492"/>
        <v>1</v>
      </c>
      <c r="AV803" s="2" t="b">
        <f t="shared" si="492"/>
        <v>1</v>
      </c>
      <c r="AW803" s="2" t="b">
        <f t="shared" si="492"/>
        <v>1</v>
      </c>
      <c r="AX803" s="2" t="b">
        <f t="shared" si="493"/>
        <v>1</v>
      </c>
      <c r="AY803" s="2" t="b">
        <f t="shared" si="493"/>
        <v>1</v>
      </c>
      <c r="AZ803" s="2" t="b">
        <f t="shared" si="493"/>
        <v>1</v>
      </c>
      <c r="BA803" s="2" t="b">
        <f t="shared" si="493"/>
        <v>1</v>
      </c>
      <c r="BB803" s="2" t="b">
        <f t="shared" si="493"/>
        <v>1</v>
      </c>
      <c r="BC803" s="2" t="b">
        <f t="shared" si="493"/>
        <v>1</v>
      </c>
      <c r="BD803" s="2" t="b">
        <f t="shared" si="493"/>
        <v>1</v>
      </c>
      <c r="BE803" s="2" t="b">
        <f t="shared" si="493"/>
        <v>1</v>
      </c>
      <c r="BF803" s="2" t="b">
        <f t="shared" si="493"/>
        <v>1</v>
      </c>
      <c r="BG803" s="2" t="b">
        <f t="shared" si="493"/>
        <v>1</v>
      </c>
      <c r="BH803" s="2" t="b">
        <f t="shared" si="493"/>
        <v>1</v>
      </c>
      <c r="BI803" s="2" t="b">
        <f t="shared" si="493"/>
        <v>1</v>
      </c>
      <c r="BJ803" s="2" t="b">
        <f t="shared" si="493"/>
        <v>1</v>
      </c>
      <c r="BK803" s="2" t="b">
        <f t="shared" si="493"/>
        <v>1</v>
      </c>
    </row>
    <row r="804" spans="1:63" ht="58" x14ac:dyDescent="0.35">
      <c r="A804" s="2" t="str">
        <f>RawData!A800&amp;" "&amp;RawData!B800&amp;" "&amp;RawData!C800&amp;" "&amp;RawData!D800&amp;" "&amp;RawData!E800</f>
        <v xml:space="preserve">678 20090707  3CLDSDDST Cromix 10.90 all files but yet cant boot. use 341 until resolved.  IMD.ok </v>
      </c>
      <c r="B804" s="2" t="str">
        <f t="shared" si="469"/>
        <v>678 20090707 3CLDSDDST Cromix 10.90 all files but yet cant boot. use 341 until resolved. IMD.ok</v>
      </c>
      <c r="C804" s="2">
        <f t="shared" si="470"/>
        <v>4</v>
      </c>
      <c r="D804" s="2">
        <f t="shared" si="471"/>
        <v>13</v>
      </c>
      <c r="E804" s="2">
        <f t="shared" si="472"/>
        <v>23</v>
      </c>
      <c r="F804" s="2" t="b">
        <f t="shared" si="473"/>
        <v>1</v>
      </c>
      <c r="G804" s="2" t="b">
        <f t="shared" si="474"/>
        <v>1</v>
      </c>
      <c r="I804" s="2">
        <f t="shared" si="481"/>
        <v>678</v>
      </c>
      <c r="J804" s="2" t="str">
        <f t="shared" si="475"/>
        <v>20090707</v>
      </c>
      <c r="K804" s="2" t="str">
        <f t="shared" si="476"/>
        <v>3CLDSDDST</v>
      </c>
      <c r="L804" s="2" t="str">
        <f t="shared" si="477"/>
        <v>Cromix 10.90 all files but yet cant boot. use 341 until resolved. IMD.ok</v>
      </c>
      <c r="N804" s="2" t="b">
        <f t="shared" si="478"/>
        <v>0</v>
      </c>
      <c r="O804" s="2" t="b">
        <f t="shared" si="479"/>
        <v>0</v>
      </c>
      <c r="P804" s="2" t="str">
        <f t="shared" si="480"/>
        <v>3CLDSDDST</v>
      </c>
      <c r="T804" s="2" t="b">
        <f t="shared" si="490"/>
        <v>1</v>
      </c>
      <c r="U804" s="2" t="b">
        <f t="shared" si="490"/>
        <v>0</v>
      </c>
      <c r="V804" s="2" t="b">
        <f t="shared" si="490"/>
        <v>0</v>
      </c>
      <c r="W804" s="2" t="b">
        <f t="shared" si="490"/>
        <v>0</v>
      </c>
      <c r="X804" s="2" t="b">
        <f t="shared" si="490"/>
        <v>0</v>
      </c>
      <c r="Y804" s="2" t="b">
        <f t="shared" si="490"/>
        <v>0</v>
      </c>
      <c r="Z804" s="2" t="b">
        <f t="shared" si="490"/>
        <v>0</v>
      </c>
      <c r="AA804" s="2" t="b">
        <f t="shared" si="490"/>
        <v>0</v>
      </c>
      <c r="AB804" s="2" t="b">
        <f t="shared" si="490"/>
        <v>0</v>
      </c>
      <c r="AC804" s="2" t="b">
        <f t="shared" si="490"/>
        <v>0</v>
      </c>
      <c r="AD804" s="2" t="b">
        <f t="shared" si="491"/>
        <v>0</v>
      </c>
      <c r="AE804" s="2" t="b">
        <f t="shared" si="491"/>
        <v>0</v>
      </c>
      <c r="AF804" s="2" t="b">
        <f t="shared" si="491"/>
        <v>0</v>
      </c>
      <c r="AG804" s="2" t="b">
        <f t="shared" si="491"/>
        <v>0</v>
      </c>
      <c r="AH804" s="2" t="b">
        <f t="shared" si="491"/>
        <v>0</v>
      </c>
      <c r="AI804" s="2" t="b">
        <f t="shared" si="491"/>
        <v>0</v>
      </c>
      <c r="AJ804" s="2" t="b">
        <f t="shared" si="491"/>
        <v>0</v>
      </c>
      <c r="AK804" s="2" t="b">
        <f t="shared" si="491"/>
        <v>0</v>
      </c>
      <c r="AL804" s="2" t="b">
        <f t="shared" si="491"/>
        <v>0</v>
      </c>
      <c r="AM804" s="2" t="b">
        <f t="shared" si="491"/>
        <v>0</v>
      </c>
      <c r="AN804" s="2" t="b">
        <f t="shared" si="492"/>
        <v>0</v>
      </c>
      <c r="AO804" s="2" t="b">
        <f t="shared" si="492"/>
        <v>0</v>
      </c>
      <c r="AP804" s="2" t="b">
        <f t="shared" si="492"/>
        <v>0</v>
      </c>
      <c r="AQ804" s="2" t="b">
        <f t="shared" si="492"/>
        <v>0</v>
      </c>
      <c r="AR804" s="2" t="b">
        <f t="shared" si="492"/>
        <v>0</v>
      </c>
      <c r="AS804" s="2" t="b">
        <f t="shared" si="492"/>
        <v>0</v>
      </c>
      <c r="AT804" s="2" t="b">
        <f t="shared" si="492"/>
        <v>1</v>
      </c>
      <c r="AU804" s="2" t="b">
        <f t="shared" si="492"/>
        <v>1</v>
      </c>
      <c r="AV804" s="2" t="b">
        <f t="shared" si="492"/>
        <v>1</v>
      </c>
      <c r="AW804" s="2" t="b">
        <f t="shared" si="492"/>
        <v>1</v>
      </c>
      <c r="AX804" s="2" t="b">
        <f t="shared" si="493"/>
        <v>1</v>
      </c>
      <c r="AY804" s="2" t="b">
        <f t="shared" si="493"/>
        <v>1</v>
      </c>
      <c r="AZ804" s="2" t="b">
        <f t="shared" si="493"/>
        <v>1</v>
      </c>
      <c r="BA804" s="2" t="b">
        <f t="shared" si="493"/>
        <v>1</v>
      </c>
      <c r="BB804" s="2" t="b">
        <f t="shared" si="493"/>
        <v>1</v>
      </c>
      <c r="BC804" s="2" t="b">
        <f t="shared" si="493"/>
        <v>1</v>
      </c>
      <c r="BD804" s="2" t="b">
        <f t="shared" si="493"/>
        <v>1</v>
      </c>
      <c r="BE804" s="2" t="b">
        <f t="shared" si="493"/>
        <v>1</v>
      </c>
      <c r="BF804" s="2" t="b">
        <f t="shared" si="493"/>
        <v>1</v>
      </c>
      <c r="BG804" s="2" t="b">
        <f t="shared" si="493"/>
        <v>1</v>
      </c>
      <c r="BH804" s="2" t="b">
        <f t="shared" si="493"/>
        <v>1</v>
      </c>
      <c r="BI804" s="2" t="b">
        <f t="shared" si="493"/>
        <v>1</v>
      </c>
      <c r="BJ804" s="2" t="b">
        <f t="shared" si="493"/>
        <v>1</v>
      </c>
      <c r="BK804" s="2" t="b">
        <f t="shared" si="493"/>
        <v>1</v>
      </c>
    </row>
    <row r="805" spans="1:63" ht="43.5" x14ac:dyDescent="0.35">
      <c r="A805" s="2" t="str">
        <f>RawData!A801&amp;" "&amp;RawData!B801&amp;" "&amp;RawData!C801&amp;" "&amp;RawData!D801&amp;" "&amp;RawData!E801</f>
        <v xml:space="preserve">679 20090707     3LGDSDDST CDOS 02.53 working diskette a=small, b=c=d=large IMD.ok  </v>
      </c>
      <c r="B805" s="2" t="str">
        <f t="shared" si="469"/>
        <v>679 20090707 3LGDSDDST CDOS 02.53 working diskette a=small, b=c=d=large IMD.ok</v>
      </c>
      <c r="C805" s="2">
        <f t="shared" si="470"/>
        <v>4</v>
      </c>
      <c r="D805" s="2">
        <f t="shared" si="471"/>
        <v>13</v>
      </c>
      <c r="E805" s="2">
        <f t="shared" si="472"/>
        <v>23</v>
      </c>
      <c r="F805" s="2" t="b">
        <f t="shared" si="473"/>
        <v>1</v>
      </c>
      <c r="G805" s="2" t="b">
        <f t="shared" si="474"/>
        <v>1</v>
      </c>
      <c r="I805" s="2">
        <f t="shared" si="481"/>
        <v>679</v>
      </c>
      <c r="J805" s="2" t="str">
        <f t="shared" si="475"/>
        <v>20090707</v>
      </c>
      <c r="K805" s="2" t="str">
        <f t="shared" si="476"/>
        <v>3LGDSDDST</v>
      </c>
      <c r="L805" s="2" t="str">
        <f t="shared" si="477"/>
        <v>CDOS 02.53 working diskette a=small, b=c=d=large IMD.ok</v>
      </c>
      <c r="N805" s="2" t="b">
        <f t="shared" si="478"/>
        <v>0</v>
      </c>
      <c r="O805" s="2" t="b">
        <f t="shared" si="479"/>
        <v>0</v>
      </c>
      <c r="P805" s="2" t="str">
        <f t="shared" si="480"/>
        <v>3LGDSDDST</v>
      </c>
      <c r="T805" s="2" t="b">
        <f t="shared" ref="T805:AC814" si="494">IF($F805,OR(NOT(ISERROR(FIND(T$2,$L805,1))),NOT(ISERROR(FIND(T$3,$L805,1))),NOT(ISERROR(FIND(T$4,$L805,1)))),"")</f>
        <v>0</v>
      </c>
      <c r="U805" s="2" t="b">
        <f t="shared" si="494"/>
        <v>1</v>
      </c>
      <c r="V805" s="2" t="b">
        <f t="shared" si="494"/>
        <v>0</v>
      </c>
      <c r="W805" s="2" t="b">
        <f t="shared" si="494"/>
        <v>0</v>
      </c>
      <c r="X805" s="2" t="b">
        <f t="shared" si="494"/>
        <v>0</v>
      </c>
      <c r="Y805" s="2" t="b">
        <f t="shared" si="494"/>
        <v>0</v>
      </c>
      <c r="Z805" s="2" t="b">
        <f t="shared" si="494"/>
        <v>0</v>
      </c>
      <c r="AA805" s="2" t="b">
        <f t="shared" si="494"/>
        <v>0</v>
      </c>
      <c r="AB805" s="2" t="b">
        <f t="shared" si="494"/>
        <v>0</v>
      </c>
      <c r="AC805" s="2" t="b">
        <f t="shared" si="494"/>
        <v>0</v>
      </c>
      <c r="AD805" s="2" t="b">
        <f t="shared" ref="AD805:AM814" si="495">IF($F805,OR(NOT(ISERROR(FIND(AD$2,$L805,1))),NOT(ISERROR(FIND(AD$3,$L805,1))),NOT(ISERROR(FIND(AD$4,$L805,1)))),"")</f>
        <v>0</v>
      </c>
      <c r="AE805" s="2" t="b">
        <f t="shared" si="495"/>
        <v>0</v>
      </c>
      <c r="AF805" s="2" t="b">
        <f t="shared" si="495"/>
        <v>0</v>
      </c>
      <c r="AG805" s="2" t="b">
        <f t="shared" si="495"/>
        <v>0</v>
      </c>
      <c r="AH805" s="2" t="b">
        <f t="shared" si="495"/>
        <v>0</v>
      </c>
      <c r="AI805" s="2" t="b">
        <f t="shared" si="495"/>
        <v>0</v>
      </c>
      <c r="AJ805" s="2" t="b">
        <f t="shared" si="495"/>
        <v>0</v>
      </c>
      <c r="AK805" s="2" t="b">
        <f t="shared" si="495"/>
        <v>0</v>
      </c>
      <c r="AL805" s="2" t="b">
        <f t="shared" si="495"/>
        <v>0</v>
      </c>
      <c r="AM805" s="2" t="b">
        <f t="shared" si="495"/>
        <v>0</v>
      </c>
      <c r="AN805" s="2" t="b">
        <f t="shared" ref="AN805:AW814" si="496">IF($F805,OR(NOT(ISERROR(FIND(AN$2,$L805,1))),NOT(ISERROR(FIND(AN$3,$L805,1))),NOT(ISERROR(FIND(AN$4,$L805,1)))),"")</f>
        <v>0</v>
      </c>
      <c r="AO805" s="2" t="b">
        <f t="shared" si="496"/>
        <v>0</v>
      </c>
      <c r="AP805" s="2" t="b">
        <f t="shared" si="496"/>
        <v>0</v>
      </c>
      <c r="AQ805" s="2" t="b">
        <f t="shared" si="496"/>
        <v>0</v>
      </c>
      <c r="AR805" s="2" t="b">
        <f t="shared" si="496"/>
        <v>0</v>
      </c>
      <c r="AS805" s="2" t="b">
        <f t="shared" si="496"/>
        <v>0</v>
      </c>
      <c r="AT805" s="2" t="b">
        <f t="shared" si="496"/>
        <v>1</v>
      </c>
      <c r="AU805" s="2" t="b">
        <f t="shared" si="496"/>
        <v>1</v>
      </c>
      <c r="AV805" s="2" t="b">
        <f t="shared" si="496"/>
        <v>1</v>
      </c>
      <c r="AW805" s="2" t="b">
        <f t="shared" si="496"/>
        <v>1</v>
      </c>
      <c r="AX805" s="2" t="b">
        <f t="shared" ref="AX805:BK814" si="497">IF($F805,OR(NOT(ISERROR(FIND(AX$2,$L805,1))),NOT(ISERROR(FIND(AX$3,$L805,1))),NOT(ISERROR(FIND(AX$4,$L805,1)))),"")</f>
        <v>1</v>
      </c>
      <c r="AY805" s="2" t="b">
        <f t="shared" si="497"/>
        <v>1</v>
      </c>
      <c r="AZ805" s="2" t="b">
        <f t="shared" si="497"/>
        <v>1</v>
      </c>
      <c r="BA805" s="2" t="b">
        <f t="shared" si="497"/>
        <v>1</v>
      </c>
      <c r="BB805" s="2" t="b">
        <f t="shared" si="497"/>
        <v>1</v>
      </c>
      <c r="BC805" s="2" t="b">
        <f t="shared" si="497"/>
        <v>1</v>
      </c>
      <c r="BD805" s="2" t="b">
        <f t="shared" si="497"/>
        <v>1</v>
      </c>
      <c r="BE805" s="2" t="b">
        <f t="shared" si="497"/>
        <v>1</v>
      </c>
      <c r="BF805" s="2" t="b">
        <f t="shared" si="497"/>
        <v>1</v>
      </c>
      <c r="BG805" s="2" t="b">
        <f t="shared" si="497"/>
        <v>1</v>
      </c>
      <c r="BH805" s="2" t="b">
        <f t="shared" si="497"/>
        <v>1</v>
      </c>
      <c r="BI805" s="2" t="b">
        <f t="shared" si="497"/>
        <v>1</v>
      </c>
      <c r="BJ805" s="2" t="b">
        <f t="shared" si="497"/>
        <v>1</v>
      </c>
      <c r="BK805" s="2" t="b">
        <f t="shared" si="497"/>
        <v>1</v>
      </c>
    </row>
    <row r="806" spans="1:63" ht="58" x14ac:dyDescent="0.35">
      <c r="A806" s="2" t="str">
        <f>RawData!A802&amp;" "&amp;RawData!B802&amp;" "&amp;RawData!C802&amp;" "&amp;RawData!D802&amp;" "&amp;RawData!E802</f>
        <v xml:space="preserve">680 20090707    _3LGDSDDST CDOS 02.53 Master working diskette a=small, b=c=d=large IMD.ok  </v>
      </c>
      <c r="B806" s="2" t="str">
        <f t="shared" si="469"/>
        <v>680 20090707 _3LGDSDDST CDOS 02.53 Master working diskette a=small, b=c=d=large IMD.ok</v>
      </c>
      <c r="C806" s="2">
        <f t="shared" si="470"/>
        <v>4</v>
      </c>
      <c r="D806" s="2">
        <f t="shared" si="471"/>
        <v>13</v>
      </c>
      <c r="E806" s="2">
        <f t="shared" si="472"/>
        <v>24</v>
      </c>
      <c r="F806" s="2" t="b">
        <f t="shared" si="473"/>
        <v>1</v>
      </c>
      <c r="G806" s="2" t="b">
        <f t="shared" si="474"/>
        <v>1</v>
      </c>
      <c r="I806" s="2">
        <f t="shared" si="481"/>
        <v>680</v>
      </c>
      <c r="J806" s="2" t="str">
        <f t="shared" si="475"/>
        <v>20090707</v>
      </c>
      <c r="K806" s="2" t="str">
        <f t="shared" si="476"/>
        <v>_3LGDSDDST</v>
      </c>
      <c r="L806" s="2" t="str">
        <f t="shared" si="477"/>
        <v>CDOS 02.53 Master working diskette a=small, b=c=d=large IMD.ok</v>
      </c>
      <c r="N806" s="2" t="b">
        <f t="shared" si="478"/>
        <v>1</v>
      </c>
      <c r="O806" s="2" t="b">
        <f t="shared" si="479"/>
        <v>0</v>
      </c>
      <c r="P806" s="2" t="str">
        <f t="shared" si="480"/>
        <v>3LGDSDDST</v>
      </c>
      <c r="T806" s="2" t="b">
        <f t="shared" si="494"/>
        <v>0</v>
      </c>
      <c r="U806" s="2" t="b">
        <f t="shared" si="494"/>
        <v>1</v>
      </c>
      <c r="V806" s="2" t="b">
        <f t="shared" si="494"/>
        <v>0</v>
      </c>
      <c r="W806" s="2" t="b">
        <f t="shared" si="494"/>
        <v>0</v>
      </c>
      <c r="X806" s="2" t="b">
        <f t="shared" si="494"/>
        <v>0</v>
      </c>
      <c r="Y806" s="2" t="b">
        <f t="shared" si="494"/>
        <v>0</v>
      </c>
      <c r="Z806" s="2" t="b">
        <f t="shared" si="494"/>
        <v>0</v>
      </c>
      <c r="AA806" s="2" t="b">
        <f t="shared" si="494"/>
        <v>0</v>
      </c>
      <c r="AB806" s="2" t="b">
        <f t="shared" si="494"/>
        <v>0</v>
      </c>
      <c r="AC806" s="2" t="b">
        <f t="shared" si="494"/>
        <v>0</v>
      </c>
      <c r="AD806" s="2" t="b">
        <f t="shared" si="495"/>
        <v>0</v>
      </c>
      <c r="AE806" s="2" t="b">
        <f t="shared" si="495"/>
        <v>0</v>
      </c>
      <c r="AF806" s="2" t="b">
        <f t="shared" si="495"/>
        <v>0</v>
      </c>
      <c r="AG806" s="2" t="b">
        <f t="shared" si="495"/>
        <v>0</v>
      </c>
      <c r="AH806" s="2" t="b">
        <f t="shared" si="495"/>
        <v>0</v>
      </c>
      <c r="AI806" s="2" t="b">
        <f t="shared" si="495"/>
        <v>0</v>
      </c>
      <c r="AJ806" s="2" t="b">
        <f t="shared" si="495"/>
        <v>0</v>
      </c>
      <c r="AK806" s="2" t="b">
        <f t="shared" si="495"/>
        <v>0</v>
      </c>
      <c r="AL806" s="2" t="b">
        <f t="shared" si="495"/>
        <v>0</v>
      </c>
      <c r="AM806" s="2" t="b">
        <f t="shared" si="495"/>
        <v>0</v>
      </c>
      <c r="AN806" s="2" t="b">
        <f t="shared" si="496"/>
        <v>0</v>
      </c>
      <c r="AO806" s="2" t="b">
        <f t="shared" si="496"/>
        <v>0</v>
      </c>
      <c r="AP806" s="2" t="b">
        <f t="shared" si="496"/>
        <v>0</v>
      </c>
      <c r="AQ806" s="2" t="b">
        <f t="shared" si="496"/>
        <v>0</v>
      </c>
      <c r="AR806" s="2" t="b">
        <f t="shared" si="496"/>
        <v>0</v>
      </c>
      <c r="AS806" s="2" t="b">
        <f t="shared" si="496"/>
        <v>0</v>
      </c>
      <c r="AT806" s="2" t="b">
        <f t="shared" si="496"/>
        <v>1</v>
      </c>
      <c r="AU806" s="2" t="b">
        <f t="shared" si="496"/>
        <v>1</v>
      </c>
      <c r="AV806" s="2" t="b">
        <f t="shared" si="496"/>
        <v>1</v>
      </c>
      <c r="AW806" s="2" t="b">
        <f t="shared" si="496"/>
        <v>1</v>
      </c>
      <c r="AX806" s="2" t="b">
        <f t="shared" si="497"/>
        <v>1</v>
      </c>
      <c r="AY806" s="2" t="b">
        <f t="shared" si="497"/>
        <v>1</v>
      </c>
      <c r="AZ806" s="2" t="b">
        <f t="shared" si="497"/>
        <v>1</v>
      </c>
      <c r="BA806" s="2" t="b">
        <f t="shared" si="497"/>
        <v>1</v>
      </c>
      <c r="BB806" s="2" t="b">
        <f t="shared" si="497"/>
        <v>1</v>
      </c>
      <c r="BC806" s="2" t="b">
        <f t="shared" si="497"/>
        <v>1</v>
      </c>
      <c r="BD806" s="2" t="b">
        <f t="shared" si="497"/>
        <v>1</v>
      </c>
      <c r="BE806" s="2" t="b">
        <f t="shared" si="497"/>
        <v>1</v>
      </c>
      <c r="BF806" s="2" t="b">
        <f t="shared" si="497"/>
        <v>1</v>
      </c>
      <c r="BG806" s="2" t="b">
        <f t="shared" si="497"/>
        <v>1</v>
      </c>
      <c r="BH806" s="2" t="b">
        <f t="shared" si="497"/>
        <v>1</v>
      </c>
      <c r="BI806" s="2" t="b">
        <f t="shared" si="497"/>
        <v>1</v>
      </c>
      <c r="BJ806" s="2" t="b">
        <f t="shared" si="497"/>
        <v>1</v>
      </c>
      <c r="BK806" s="2" t="b">
        <f t="shared" si="497"/>
        <v>1</v>
      </c>
    </row>
    <row r="807" spans="1:63" x14ac:dyDescent="0.35">
      <c r="A807" s="2" t="str">
        <f>RawData!A803&amp;" "&amp;RawData!B803&amp;" "&amp;RawData!C803&amp;" "&amp;RawData!D803&amp;" "&amp;RawData!E803</f>
        <v xml:space="preserve">    </v>
      </c>
      <c r="B807" s="2" t="str">
        <f t="shared" si="469"/>
        <v/>
      </c>
      <c r="C807" s="2" t="e">
        <f t="shared" si="470"/>
        <v>#VALUE!</v>
      </c>
      <c r="D807" s="2" t="e">
        <f t="shared" si="471"/>
        <v>#VALUE!</v>
      </c>
      <c r="E807" s="2" t="e">
        <f t="shared" si="472"/>
        <v>#VALUE!</v>
      </c>
      <c r="F807" s="2" t="b">
        <f t="shared" si="473"/>
        <v>0</v>
      </c>
      <c r="G807" s="2" t="b">
        <f t="shared" si="474"/>
        <v>0</v>
      </c>
      <c r="I807" s="2" t="str">
        <f t="shared" si="481"/>
        <v/>
      </c>
      <c r="J807" s="2" t="str">
        <f t="shared" si="475"/>
        <v/>
      </c>
      <c r="K807" s="2" t="str">
        <f t="shared" si="476"/>
        <v/>
      </c>
      <c r="L807" s="2" t="str">
        <f t="shared" si="477"/>
        <v/>
      </c>
      <c r="N807" s="2" t="str">
        <f t="shared" si="478"/>
        <v/>
      </c>
      <c r="O807" s="2" t="str">
        <f t="shared" si="479"/>
        <v/>
      </c>
      <c r="P807" s="2" t="str">
        <f t="shared" si="480"/>
        <v/>
      </c>
      <c r="T807" s="2" t="str">
        <f t="shared" si="494"/>
        <v/>
      </c>
      <c r="U807" s="2" t="str">
        <f t="shared" si="494"/>
        <v/>
      </c>
      <c r="V807" s="2" t="str">
        <f t="shared" si="494"/>
        <v/>
      </c>
      <c r="W807" s="2" t="str">
        <f t="shared" si="494"/>
        <v/>
      </c>
      <c r="X807" s="2" t="str">
        <f t="shared" si="494"/>
        <v/>
      </c>
      <c r="Y807" s="2" t="str">
        <f t="shared" si="494"/>
        <v/>
      </c>
      <c r="Z807" s="2" t="str">
        <f t="shared" si="494"/>
        <v/>
      </c>
      <c r="AA807" s="2" t="str">
        <f t="shared" si="494"/>
        <v/>
      </c>
      <c r="AB807" s="2" t="str">
        <f t="shared" si="494"/>
        <v/>
      </c>
      <c r="AC807" s="2" t="str">
        <f t="shared" si="494"/>
        <v/>
      </c>
      <c r="AD807" s="2" t="str">
        <f t="shared" si="495"/>
        <v/>
      </c>
      <c r="AE807" s="2" t="str">
        <f t="shared" si="495"/>
        <v/>
      </c>
      <c r="AF807" s="2" t="str">
        <f t="shared" si="495"/>
        <v/>
      </c>
      <c r="AG807" s="2" t="str">
        <f t="shared" si="495"/>
        <v/>
      </c>
      <c r="AH807" s="2" t="str">
        <f t="shared" si="495"/>
        <v/>
      </c>
      <c r="AI807" s="2" t="str">
        <f t="shared" si="495"/>
        <v/>
      </c>
      <c r="AJ807" s="2" t="str">
        <f t="shared" si="495"/>
        <v/>
      </c>
      <c r="AK807" s="2" t="str">
        <f t="shared" si="495"/>
        <v/>
      </c>
      <c r="AL807" s="2" t="str">
        <f t="shared" si="495"/>
        <v/>
      </c>
      <c r="AM807" s="2" t="str">
        <f t="shared" si="495"/>
        <v/>
      </c>
      <c r="AN807" s="2" t="str">
        <f t="shared" si="496"/>
        <v/>
      </c>
      <c r="AO807" s="2" t="str">
        <f t="shared" si="496"/>
        <v/>
      </c>
      <c r="AP807" s="2" t="str">
        <f t="shared" si="496"/>
        <v/>
      </c>
      <c r="AQ807" s="2" t="str">
        <f t="shared" si="496"/>
        <v/>
      </c>
      <c r="AR807" s="2" t="str">
        <f t="shared" si="496"/>
        <v/>
      </c>
      <c r="AS807" s="2" t="str">
        <f t="shared" si="496"/>
        <v/>
      </c>
      <c r="AT807" s="2" t="str">
        <f t="shared" si="496"/>
        <v/>
      </c>
      <c r="AU807" s="2" t="str">
        <f t="shared" si="496"/>
        <v/>
      </c>
      <c r="AV807" s="2" t="str">
        <f t="shared" si="496"/>
        <v/>
      </c>
      <c r="AW807" s="2" t="str">
        <f t="shared" si="496"/>
        <v/>
      </c>
      <c r="AX807" s="2" t="str">
        <f t="shared" si="497"/>
        <v/>
      </c>
      <c r="AY807" s="2" t="str">
        <f t="shared" si="497"/>
        <v/>
      </c>
      <c r="AZ807" s="2" t="str">
        <f t="shared" si="497"/>
        <v/>
      </c>
      <c r="BA807" s="2" t="str">
        <f t="shared" si="497"/>
        <v/>
      </c>
      <c r="BB807" s="2" t="str">
        <f t="shared" si="497"/>
        <v/>
      </c>
      <c r="BC807" s="2" t="str">
        <f t="shared" si="497"/>
        <v/>
      </c>
      <c r="BD807" s="2" t="str">
        <f t="shared" si="497"/>
        <v/>
      </c>
      <c r="BE807" s="2" t="str">
        <f t="shared" si="497"/>
        <v/>
      </c>
      <c r="BF807" s="2" t="str">
        <f t="shared" si="497"/>
        <v/>
      </c>
      <c r="BG807" s="2" t="str">
        <f t="shared" si="497"/>
        <v/>
      </c>
      <c r="BH807" s="2" t="str">
        <f t="shared" si="497"/>
        <v/>
      </c>
      <c r="BI807" s="2" t="str">
        <f t="shared" si="497"/>
        <v/>
      </c>
      <c r="BJ807" s="2" t="str">
        <f t="shared" si="497"/>
        <v/>
      </c>
      <c r="BK807" s="2" t="str">
        <f t="shared" si="497"/>
        <v/>
      </c>
    </row>
    <row r="808" spans="1:63" x14ac:dyDescent="0.35">
      <c r="A808" s="2" t="str">
        <f>RawData!A804&amp;" "&amp;RawData!B804&amp;" "&amp;RawData!C804&amp;" "&amp;RawData!D804&amp;" "&amp;RawData!E804</f>
        <v xml:space="preserve">    </v>
      </c>
      <c r="B808" s="2" t="str">
        <f t="shared" si="469"/>
        <v/>
      </c>
      <c r="C808" s="2" t="e">
        <f t="shared" si="470"/>
        <v>#VALUE!</v>
      </c>
      <c r="D808" s="2" t="e">
        <f t="shared" si="471"/>
        <v>#VALUE!</v>
      </c>
      <c r="E808" s="2" t="e">
        <f t="shared" si="472"/>
        <v>#VALUE!</v>
      </c>
      <c r="F808" s="2" t="b">
        <f t="shared" si="473"/>
        <v>0</v>
      </c>
      <c r="G808" s="2" t="b">
        <f t="shared" si="474"/>
        <v>0</v>
      </c>
      <c r="I808" s="2" t="str">
        <f t="shared" si="481"/>
        <v/>
      </c>
      <c r="J808" s="2" t="str">
        <f t="shared" si="475"/>
        <v/>
      </c>
      <c r="K808" s="2" t="str">
        <f t="shared" si="476"/>
        <v/>
      </c>
      <c r="L808" s="2" t="str">
        <f t="shared" si="477"/>
        <v/>
      </c>
      <c r="N808" s="2" t="str">
        <f t="shared" si="478"/>
        <v/>
      </c>
      <c r="O808" s="2" t="str">
        <f t="shared" si="479"/>
        <v/>
      </c>
      <c r="P808" s="2" t="str">
        <f t="shared" si="480"/>
        <v/>
      </c>
      <c r="T808" s="2" t="str">
        <f t="shared" si="494"/>
        <v/>
      </c>
      <c r="U808" s="2" t="str">
        <f t="shared" si="494"/>
        <v/>
      </c>
      <c r="V808" s="2" t="str">
        <f t="shared" si="494"/>
        <v/>
      </c>
      <c r="W808" s="2" t="str">
        <f t="shared" si="494"/>
        <v/>
      </c>
      <c r="X808" s="2" t="str">
        <f t="shared" si="494"/>
        <v/>
      </c>
      <c r="Y808" s="2" t="str">
        <f t="shared" si="494"/>
        <v/>
      </c>
      <c r="Z808" s="2" t="str">
        <f t="shared" si="494"/>
        <v/>
      </c>
      <c r="AA808" s="2" t="str">
        <f t="shared" si="494"/>
        <v/>
      </c>
      <c r="AB808" s="2" t="str">
        <f t="shared" si="494"/>
        <v/>
      </c>
      <c r="AC808" s="2" t="str">
        <f t="shared" si="494"/>
        <v/>
      </c>
      <c r="AD808" s="2" t="str">
        <f t="shared" si="495"/>
        <v/>
      </c>
      <c r="AE808" s="2" t="str">
        <f t="shared" si="495"/>
        <v/>
      </c>
      <c r="AF808" s="2" t="str">
        <f t="shared" si="495"/>
        <v/>
      </c>
      <c r="AG808" s="2" t="str">
        <f t="shared" si="495"/>
        <v/>
      </c>
      <c r="AH808" s="2" t="str">
        <f t="shared" si="495"/>
        <v/>
      </c>
      <c r="AI808" s="2" t="str">
        <f t="shared" si="495"/>
        <v/>
      </c>
      <c r="AJ808" s="2" t="str">
        <f t="shared" si="495"/>
        <v/>
      </c>
      <c r="AK808" s="2" t="str">
        <f t="shared" si="495"/>
        <v/>
      </c>
      <c r="AL808" s="2" t="str">
        <f t="shared" si="495"/>
        <v/>
      </c>
      <c r="AM808" s="2" t="str">
        <f t="shared" si="495"/>
        <v/>
      </c>
      <c r="AN808" s="2" t="str">
        <f t="shared" si="496"/>
        <v/>
      </c>
      <c r="AO808" s="2" t="str">
        <f t="shared" si="496"/>
        <v/>
      </c>
      <c r="AP808" s="2" t="str">
        <f t="shared" si="496"/>
        <v/>
      </c>
      <c r="AQ808" s="2" t="str">
        <f t="shared" si="496"/>
        <v/>
      </c>
      <c r="AR808" s="2" t="str">
        <f t="shared" si="496"/>
        <v/>
      </c>
      <c r="AS808" s="2" t="str">
        <f t="shared" si="496"/>
        <v/>
      </c>
      <c r="AT808" s="2" t="str">
        <f t="shared" si="496"/>
        <v/>
      </c>
      <c r="AU808" s="2" t="str">
        <f t="shared" si="496"/>
        <v/>
      </c>
      <c r="AV808" s="2" t="str">
        <f t="shared" si="496"/>
        <v/>
      </c>
      <c r="AW808" s="2" t="str">
        <f t="shared" si="496"/>
        <v/>
      </c>
      <c r="AX808" s="2" t="str">
        <f t="shared" si="497"/>
        <v/>
      </c>
      <c r="AY808" s="2" t="str">
        <f t="shared" si="497"/>
        <v/>
      </c>
      <c r="AZ808" s="2" t="str">
        <f t="shared" si="497"/>
        <v/>
      </c>
      <c r="BA808" s="2" t="str">
        <f t="shared" si="497"/>
        <v/>
      </c>
      <c r="BB808" s="2" t="str">
        <f t="shared" si="497"/>
        <v/>
      </c>
      <c r="BC808" s="2" t="str">
        <f t="shared" si="497"/>
        <v/>
      </c>
      <c r="BD808" s="2" t="str">
        <f t="shared" si="497"/>
        <v/>
      </c>
      <c r="BE808" s="2" t="str">
        <f t="shared" si="497"/>
        <v/>
      </c>
      <c r="BF808" s="2" t="str">
        <f t="shared" si="497"/>
        <v/>
      </c>
      <c r="BG808" s="2" t="str">
        <f t="shared" si="497"/>
        <v/>
      </c>
      <c r="BH808" s="2" t="str">
        <f t="shared" si="497"/>
        <v/>
      </c>
      <c r="BI808" s="2" t="str">
        <f t="shared" si="497"/>
        <v/>
      </c>
      <c r="BJ808" s="2" t="str">
        <f t="shared" si="497"/>
        <v/>
      </c>
      <c r="BK808" s="2" t="str">
        <f t="shared" si="497"/>
        <v/>
      </c>
    </row>
    <row r="809" spans="1:63" x14ac:dyDescent="0.35">
      <c r="A809" s="2" t="str">
        <f>RawData!A805&amp;" "&amp;RawData!B805&amp;" "&amp;RawData!C805&amp;" "&amp;RawData!D805&amp;" "&amp;RawData!E805</f>
        <v xml:space="preserve">    </v>
      </c>
      <c r="B809" s="2" t="str">
        <f t="shared" si="469"/>
        <v/>
      </c>
      <c r="C809" s="2" t="e">
        <f t="shared" si="470"/>
        <v>#VALUE!</v>
      </c>
      <c r="D809" s="2" t="e">
        <f t="shared" si="471"/>
        <v>#VALUE!</v>
      </c>
      <c r="E809" s="2" t="e">
        <f t="shared" si="472"/>
        <v>#VALUE!</v>
      </c>
      <c r="F809" s="2" t="b">
        <f t="shared" si="473"/>
        <v>0</v>
      </c>
      <c r="G809" s="2" t="b">
        <f t="shared" si="474"/>
        <v>0</v>
      </c>
      <c r="I809" s="2" t="str">
        <f t="shared" si="481"/>
        <v/>
      </c>
      <c r="J809" s="2" t="str">
        <f t="shared" si="475"/>
        <v/>
      </c>
      <c r="K809" s="2" t="str">
        <f t="shared" si="476"/>
        <v/>
      </c>
      <c r="L809" s="2" t="str">
        <f t="shared" si="477"/>
        <v/>
      </c>
      <c r="N809" s="2" t="str">
        <f t="shared" si="478"/>
        <v/>
      </c>
      <c r="O809" s="2" t="str">
        <f t="shared" si="479"/>
        <v/>
      </c>
      <c r="P809" s="2" t="str">
        <f t="shared" si="480"/>
        <v/>
      </c>
      <c r="T809" s="2" t="str">
        <f t="shared" si="494"/>
        <v/>
      </c>
      <c r="U809" s="2" t="str">
        <f t="shared" si="494"/>
        <v/>
      </c>
      <c r="V809" s="2" t="str">
        <f t="shared" si="494"/>
        <v/>
      </c>
      <c r="W809" s="2" t="str">
        <f t="shared" si="494"/>
        <v/>
      </c>
      <c r="X809" s="2" t="str">
        <f t="shared" si="494"/>
        <v/>
      </c>
      <c r="Y809" s="2" t="str">
        <f t="shared" si="494"/>
        <v/>
      </c>
      <c r="Z809" s="2" t="str">
        <f t="shared" si="494"/>
        <v/>
      </c>
      <c r="AA809" s="2" t="str">
        <f t="shared" si="494"/>
        <v/>
      </c>
      <c r="AB809" s="2" t="str">
        <f t="shared" si="494"/>
        <v/>
      </c>
      <c r="AC809" s="2" t="str">
        <f t="shared" si="494"/>
        <v/>
      </c>
      <c r="AD809" s="2" t="str">
        <f t="shared" si="495"/>
        <v/>
      </c>
      <c r="AE809" s="2" t="str">
        <f t="shared" si="495"/>
        <v/>
      </c>
      <c r="AF809" s="2" t="str">
        <f t="shared" si="495"/>
        <v/>
      </c>
      <c r="AG809" s="2" t="str">
        <f t="shared" si="495"/>
        <v/>
      </c>
      <c r="AH809" s="2" t="str">
        <f t="shared" si="495"/>
        <v/>
      </c>
      <c r="AI809" s="2" t="str">
        <f t="shared" si="495"/>
        <v/>
      </c>
      <c r="AJ809" s="2" t="str">
        <f t="shared" si="495"/>
        <v/>
      </c>
      <c r="AK809" s="2" t="str">
        <f t="shared" si="495"/>
        <v/>
      </c>
      <c r="AL809" s="2" t="str">
        <f t="shared" si="495"/>
        <v/>
      </c>
      <c r="AM809" s="2" t="str">
        <f t="shared" si="495"/>
        <v/>
      </c>
      <c r="AN809" s="2" t="str">
        <f t="shared" si="496"/>
        <v/>
      </c>
      <c r="AO809" s="2" t="str">
        <f t="shared" si="496"/>
        <v/>
      </c>
      <c r="AP809" s="2" t="str">
        <f t="shared" si="496"/>
        <v/>
      </c>
      <c r="AQ809" s="2" t="str">
        <f t="shared" si="496"/>
        <v/>
      </c>
      <c r="AR809" s="2" t="str">
        <f t="shared" si="496"/>
        <v/>
      </c>
      <c r="AS809" s="2" t="str">
        <f t="shared" si="496"/>
        <v/>
      </c>
      <c r="AT809" s="2" t="str">
        <f t="shared" si="496"/>
        <v/>
      </c>
      <c r="AU809" s="2" t="str">
        <f t="shared" si="496"/>
        <v/>
      </c>
      <c r="AV809" s="2" t="str">
        <f t="shared" si="496"/>
        <v/>
      </c>
      <c r="AW809" s="2" t="str">
        <f t="shared" si="496"/>
        <v/>
      </c>
      <c r="AX809" s="2" t="str">
        <f t="shared" si="497"/>
        <v/>
      </c>
      <c r="AY809" s="2" t="str">
        <f t="shared" si="497"/>
        <v/>
      </c>
      <c r="AZ809" s="2" t="str">
        <f t="shared" si="497"/>
        <v/>
      </c>
      <c r="BA809" s="2" t="str">
        <f t="shared" si="497"/>
        <v/>
      </c>
      <c r="BB809" s="2" t="str">
        <f t="shared" si="497"/>
        <v/>
      </c>
      <c r="BC809" s="2" t="str">
        <f t="shared" si="497"/>
        <v/>
      </c>
      <c r="BD809" s="2" t="str">
        <f t="shared" si="497"/>
        <v/>
      </c>
      <c r="BE809" s="2" t="str">
        <f t="shared" si="497"/>
        <v/>
      </c>
      <c r="BF809" s="2" t="str">
        <f t="shared" si="497"/>
        <v/>
      </c>
      <c r="BG809" s="2" t="str">
        <f t="shared" si="497"/>
        <v/>
      </c>
      <c r="BH809" s="2" t="str">
        <f t="shared" si="497"/>
        <v/>
      </c>
      <c r="BI809" s="2" t="str">
        <f t="shared" si="497"/>
        <v/>
      </c>
      <c r="BJ809" s="2" t="str">
        <f t="shared" si="497"/>
        <v/>
      </c>
      <c r="BK809" s="2" t="str">
        <f t="shared" si="497"/>
        <v/>
      </c>
    </row>
    <row r="810" spans="1:63" x14ac:dyDescent="0.35">
      <c r="A810" s="2" t="str">
        <f>RawData!A806&amp;" "&amp;RawData!B806&amp;" "&amp;RawData!C806&amp;" "&amp;RawData!D806&amp;" "&amp;RawData!E806</f>
        <v xml:space="preserve"> 2007 DC600A Tapes   </v>
      </c>
      <c r="B810" s="2" t="str">
        <f t="shared" si="469"/>
        <v>2007 DC600A Tapes</v>
      </c>
      <c r="C810" s="2">
        <f t="shared" si="470"/>
        <v>5</v>
      </c>
      <c r="D810" s="2">
        <f t="shared" si="471"/>
        <v>12</v>
      </c>
      <c r="E810" s="2" t="e">
        <f t="shared" si="472"/>
        <v>#VALUE!</v>
      </c>
      <c r="F810" s="2" t="b">
        <f t="shared" si="473"/>
        <v>0</v>
      </c>
      <c r="G810" s="2" t="b">
        <f t="shared" si="474"/>
        <v>0</v>
      </c>
      <c r="I810" s="2">
        <f t="shared" si="481"/>
        <v>2007</v>
      </c>
      <c r="J810" s="2" t="str">
        <f t="shared" si="475"/>
        <v/>
      </c>
      <c r="K810" s="2" t="str">
        <f t="shared" si="476"/>
        <v/>
      </c>
      <c r="L810" s="2" t="str">
        <f t="shared" si="477"/>
        <v>2007 DC600A Tapes</v>
      </c>
      <c r="N810" s="2" t="str">
        <f t="shared" si="478"/>
        <v/>
      </c>
      <c r="O810" s="2" t="str">
        <f t="shared" si="479"/>
        <v/>
      </c>
      <c r="P810" s="2" t="str">
        <f t="shared" si="480"/>
        <v/>
      </c>
      <c r="T810" s="2" t="str">
        <f t="shared" si="494"/>
        <v/>
      </c>
      <c r="U810" s="2" t="str">
        <f t="shared" si="494"/>
        <v/>
      </c>
      <c r="V810" s="2" t="str">
        <f t="shared" si="494"/>
        <v/>
      </c>
      <c r="W810" s="2" t="str">
        <f t="shared" si="494"/>
        <v/>
      </c>
      <c r="X810" s="2" t="str">
        <f t="shared" si="494"/>
        <v/>
      </c>
      <c r="Y810" s="2" t="str">
        <f t="shared" si="494"/>
        <v/>
      </c>
      <c r="Z810" s="2" t="str">
        <f t="shared" si="494"/>
        <v/>
      </c>
      <c r="AA810" s="2" t="str">
        <f t="shared" si="494"/>
        <v/>
      </c>
      <c r="AB810" s="2" t="str">
        <f t="shared" si="494"/>
        <v/>
      </c>
      <c r="AC810" s="2" t="str">
        <f t="shared" si="494"/>
        <v/>
      </c>
      <c r="AD810" s="2" t="str">
        <f t="shared" si="495"/>
        <v/>
      </c>
      <c r="AE810" s="2" t="str">
        <f t="shared" si="495"/>
        <v/>
      </c>
      <c r="AF810" s="2" t="str">
        <f t="shared" si="495"/>
        <v/>
      </c>
      <c r="AG810" s="2" t="str">
        <f t="shared" si="495"/>
        <v/>
      </c>
      <c r="AH810" s="2" t="str">
        <f t="shared" si="495"/>
        <v/>
      </c>
      <c r="AI810" s="2" t="str">
        <f t="shared" si="495"/>
        <v/>
      </c>
      <c r="AJ810" s="2" t="str">
        <f t="shared" si="495"/>
        <v/>
      </c>
      <c r="AK810" s="2" t="str">
        <f t="shared" si="495"/>
        <v/>
      </c>
      <c r="AL810" s="2" t="str">
        <f t="shared" si="495"/>
        <v/>
      </c>
      <c r="AM810" s="2" t="str">
        <f t="shared" si="495"/>
        <v/>
      </c>
      <c r="AN810" s="2" t="str">
        <f t="shared" si="496"/>
        <v/>
      </c>
      <c r="AO810" s="2" t="str">
        <f t="shared" si="496"/>
        <v/>
      </c>
      <c r="AP810" s="2" t="str">
        <f t="shared" si="496"/>
        <v/>
      </c>
      <c r="AQ810" s="2" t="str">
        <f t="shared" si="496"/>
        <v/>
      </c>
      <c r="AR810" s="2" t="str">
        <f t="shared" si="496"/>
        <v/>
      </c>
      <c r="AS810" s="2" t="str">
        <f t="shared" si="496"/>
        <v/>
      </c>
      <c r="AT810" s="2" t="str">
        <f t="shared" si="496"/>
        <v/>
      </c>
      <c r="AU810" s="2" t="str">
        <f t="shared" si="496"/>
        <v/>
      </c>
      <c r="AV810" s="2" t="str">
        <f t="shared" si="496"/>
        <v/>
      </c>
      <c r="AW810" s="2" t="str">
        <f t="shared" si="496"/>
        <v/>
      </c>
      <c r="AX810" s="2" t="str">
        <f t="shared" si="497"/>
        <v/>
      </c>
      <c r="AY810" s="2" t="str">
        <f t="shared" si="497"/>
        <v/>
      </c>
      <c r="AZ810" s="2" t="str">
        <f t="shared" si="497"/>
        <v/>
      </c>
      <c r="BA810" s="2" t="str">
        <f t="shared" si="497"/>
        <v/>
      </c>
      <c r="BB810" s="2" t="str">
        <f t="shared" si="497"/>
        <v/>
      </c>
      <c r="BC810" s="2" t="str">
        <f t="shared" si="497"/>
        <v/>
      </c>
      <c r="BD810" s="2" t="str">
        <f t="shared" si="497"/>
        <v/>
      </c>
      <c r="BE810" s="2" t="str">
        <f t="shared" si="497"/>
        <v/>
      </c>
      <c r="BF810" s="2" t="str">
        <f t="shared" si="497"/>
        <v/>
      </c>
      <c r="BG810" s="2" t="str">
        <f t="shared" si="497"/>
        <v/>
      </c>
      <c r="BH810" s="2" t="str">
        <f t="shared" si="497"/>
        <v/>
      </c>
      <c r="BI810" s="2" t="str">
        <f t="shared" si="497"/>
        <v/>
      </c>
      <c r="BJ810" s="2" t="str">
        <f t="shared" si="497"/>
        <v/>
      </c>
      <c r="BK810" s="2" t="str">
        <f t="shared" si="497"/>
        <v/>
      </c>
    </row>
    <row r="811" spans="1:63" ht="43.5" x14ac:dyDescent="0.35">
      <c r="A811" s="2" t="str">
        <f>RawData!A807&amp;" "&amp;RawData!B807&amp;" "&amp;RawData!C807&amp;" "&amp;RawData!D807&amp;" "&amp;RawData!E807</f>
        <v xml:space="preserve">681 20071119 Individual .tar files to be used to rebuild 167 master system  </v>
      </c>
      <c r="B811" s="2" t="str">
        <f t="shared" si="469"/>
        <v>681 20071119 Individual .tar files to be used to rebuild 167 master system</v>
      </c>
      <c r="C811" s="2">
        <f t="shared" si="470"/>
        <v>4</v>
      </c>
      <c r="D811" s="2">
        <f t="shared" si="471"/>
        <v>13</v>
      </c>
      <c r="E811" s="2">
        <f t="shared" si="472"/>
        <v>24</v>
      </c>
      <c r="F811" s="2" t="b">
        <f t="shared" si="473"/>
        <v>1</v>
      </c>
      <c r="G811" s="2" t="b">
        <f t="shared" si="474"/>
        <v>1</v>
      </c>
      <c r="I811" s="2">
        <f t="shared" si="481"/>
        <v>681</v>
      </c>
      <c r="J811" s="2" t="str">
        <f t="shared" si="475"/>
        <v>20071119</v>
      </c>
      <c r="K811" s="2" t="str">
        <f t="shared" si="476"/>
        <v>Individual</v>
      </c>
      <c r="L811" s="2" t="str">
        <f t="shared" si="477"/>
        <v>.tar files to be used to rebuild 167 master system</v>
      </c>
      <c r="N811" s="2" t="b">
        <f t="shared" si="478"/>
        <v>0</v>
      </c>
      <c r="O811" s="2" t="b">
        <f t="shared" si="479"/>
        <v>0</v>
      </c>
      <c r="P811" s="2" t="str">
        <f t="shared" si="480"/>
        <v>Individual</v>
      </c>
      <c r="T811" s="2" t="b">
        <f t="shared" si="494"/>
        <v>0</v>
      </c>
      <c r="U811" s="2" t="b">
        <f t="shared" si="494"/>
        <v>0</v>
      </c>
      <c r="V811" s="2" t="b">
        <f t="shared" si="494"/>
        <v>0</v>
      </c>
      <c r="W811" s="2" t="b">
        <f t="shared" si="494"/>
        <v>0</v>
      </c>
      <c r="X811" s="2" t="b">
        <f t="shared" si="494"/>
        <v>0</v>
      </c>
      <c r="Y811" s="2" t="b">
        <f t="shared" si="494"/>
        <v>0</v>
      </c>
      <c r="Z811" s="2" t="b">
        <f t="shared" si="494"/>
        <v>0</v>
      </c>
      <c r="AA811" s="2" t="b">
        <f t="shared" si="494"/>
        <v>0</v>
      </c>
      <c r="AB811" s="2" t="b">
        <f t="shared" si="494"/>
        <v>0</v>
      </c>
      <c r="AC811" s="2" t="b">
        <f t="shared" si="494"/>
        <v>0</v>
      </c>
      <c r="AD811" s="2" t="b">
        <f t="shared" si="495"/>
        <v>0</v>
      </c>
      <c r="AE811" s="2" t="b">
        <f t="shared" si="495"/>
        <v>0</v>
      </c>
      <c r="AF811" s="2" t="b">
        <f t="shared" si="495"/>
        <v>0</v>
      </c>
      <c r="AG811" s="2" t="b">
        <f t="shared" si="495"/>
        <v>0</v>
      </c>
      <c r="AH811" s="2" t="b">
        <f t="shared" si="495"/>
        <v>0</v>
      </c>
      <c r="AI811" s="2" t="b">
        <f t="shared" si="495"/>
        <v>0</v>
      </c>
      <c r="AJ811" s="2" t="b">
        <f t="shared" si="495"/>
        <v>0</v>
      </c>
      <c r="AK811" s="2" t="b">
        <f t="shared" si="495"/>
        <v>0</v>
      </c>
      <c r="AL811" s="2" t="b">
        <f t="shared" si="495"/>
        <v>0</v>
      </c>
      <c r="AM811" s="2" t="b">
        <f t="shared" si="495"/>
        <v>0</v>
      </c>
      <c r="AN811" s="2" t="b">
        <f t="shared" si="496"/>
        <v>0</v>
      </c>
      <c r="AO811" s="2" t="b">
        <f t="shared" si="496"/>
        <v>0</v>
      </c>
      <c r="AP811" s="2" t="b">
        <f t="shared" si="496"/>
        <v>0</v>
      </c>
      <c r="AQ811" s="2" t="b">
        <f t="shared" si="496"/>
        <v>0</v>
      </c>
      <c r="AR811" s="2" t="b">
        <f t="shared" si="496"/>
        <v>1</v>
      </c>
      <c r="AS811" s="2" t="b">
        <f t="shared" si="496"/>
        <v>0</v>
      </c>
      <c r="AT811" s="2" t="b">
        <f t="shared" si="496"/>
        <v>1</v>
      </c>
      <c r="AU811" s="2" t="b">
        <f t="shared" si="496"/>
        <v>1</v>
      </c>
      <c r="AV811" s="2" t="b">
        <f t="shared" si="496"/>
        <v>1</v>
      </c>
      <c r="AW811" s="2" t="b">
        <f t="shared" si="496"/>
        <v>1</v>
      </c>
      <c r="AX811" s="2" t="b">
        <f t="shared" si="497"/>
        <v>1</v>
      </c>
      <c r="AY811" s="2" t="b">
        <f t="shared" si="497"/>
        <v>1</v>
      </c>
      <c r="AZ811" s="2" t="b">
        <f t="shared" si="497"/>
        <v>1</v>
      </c>
      <c r="BA811" s="2" t="b">
        <f t="shared" si="497"/>
        <v>1</v>
      </c>
      <c r="BB811" s="2" t="b">
        <f t="shared" si="497"/>
        <v>1</v>
      </c>
      <c r="BC811" s="2" t="b">
        <f t="shared" si="497"/>
        <v>1</v>
      </c>
      <c r="BD811" s="2" t="b">
        <f t="shared" si="497"/>
        <v>1</v>
      </c>
      <c r="BE811" s="2" t="b">
        <f t="shared" si="497"/>
        <v>1</v>
      </c>
      <c r="BF811" s="2" t="b">
        <f t="shared" si="497"/>
        <v>1</v>
      </c>
      <c r="BG811" s="2" t="b">
        <f t="shared" si="497"/>
        <v>1</v>
      </c>
      <c r="BH811" s="2" t="b">
        <f t="shared" si="497"/>
        <v>1</v>
      </c>
      <c r="BI811" s="2" t="b">
        <f t="shared" si="497"/>
        <v>1</v>
      </c>
      <c r="BJ811" s="2" t="b">
        <f t="shared" si="497"/>
        <v>1</v>
      </c>
      <c r="BK811" s="2" t="b">
        <f t="shared" si="497"/>
        <v>1</v>
      </c>
    </row>
    <row r="812" spans="1:63" ht="29" x14ac:dyDescent="0.35">
      <c r="A812" s="2" t="str">
        <f>RawData!A808&amp;" "&amp;RawData!B808&amp;" "&amp;RawData!C808&amp;" "&amp;RawData!D808&amp;" "&amp;RawData!E808</f>
        <v xml:space="preserve">682 20071124 ftar -cv of inititally transferred 168xxu code  </v>
      </c>
      <c r="B812" s="2" t="str">
        <f t="shared" si="469"/>
        <v>682 20071124 ftar -cv of inititally transferred 168xxu code</v>
      </c>
      <c r="C812" s="2">
        <f t="shared" si="470"/>
        <v>4</v>
      </c>
      <c r="D812" s="2">
        <f t="shared" si="471"/>
        <v>13</v>
      </c>
      <c r="E812" s="2">
        <f t="shared" si="472"/>
        <v>18</v>
      </c>
      <c r="F812" s="2" t="b">
        <f t="shared" si="473"/>
        <v>1</v>
      </c>
      <c r="G812" s="2" t="b">
        <f t="shared" si="474"/>
        <v>1</v>
      </c>
      <c r="I812" s="2">
        <f t="shared" si="481"/>
        <v>682</v>
      </c>
      <c r="J812" s="2" t="str">
        <f t="shared" si="475"/>
        <v>20071124</v>
      </c>
      <c r="K812" s="2" t="str">
        <f t="shared" si="476"/>
        <v>ftar</v>
      </c>
      <c r="L812" s="2" t="str">
        <f t="shared" si="477"/>
        <v>-cv of inititally transferred 168xxu code</v>
      </c>
      <c r="N812" s="2" t="b">
        <f t="shared" si="478"/>
        <v>0</v>
      </c>
      <c r="O812" s="2" t="b">
        <f t="shared" si="479"/>
        <v>0</v>
      </c>
      <c r="P812" s="2" t="str">
        <f t="shared" si="480"/>
        <v>ftar</v>
      </c>
      <c r="T812" s="2" t="b">
        <f t="shared" si="494"/>
        <v>0</v>
      </c>
      <c r="U812" s="2" t="b">
        <f t="shared" si="494"/>
        <v>0</v>
      </c>
      <c r="V812" s="2" t="b">
        <f t="shared" si="494"/>
        <v>0</v>
      </c>
      <c r="W812" s="2" t="b">
        <f t="shared" si="494"/>
        <v>0</v>
      </c>
      <c r="X812" s="2" t="b">
        <f t="shared" si="494"/>
        <v>0</v>
      </c>
      <c r="Y812" s="2" t="b">
        <f t="shared" si="494"/>
        <v>0</v>
      </c>
      <c r="Z812" s="2" t="b">
        <f t="shared" si="494"/>
        <v>0</v>
      </c>
      <c r="AA812" s="2" t="b">
        <f t="shared" si="494"/>
        <v>0</v>
      </c>
      <c r="AB812" s="2" t="b">
        <f t="shared" si="494"/>
        <v>0</v>
      </c>
      <c r="AC812" s="2" t="b">
        <f t="shared" si="494"/>
        <v>0</v>
      </c>
      <c r="AD812" s="2" t="b">
        <f t="shared" si="495"/>
        <v>0</v>
      </c>
      <c r="AE812" s="2" t="b">
        <f t="shared" si="495"/>
        <v>0</v>
      </c>
      <c r="AF812" s="2" t="b">
        <f t="shared" si="495"/>
        <v>0</v>
      </c>
      <c r="AG812" s="2" t="b">
        <f t="shared" si="495"/>
        <v>0</v>
      </c>
      <c r="AH812" s="2" t="b">
        <f t="shared" si="495"/>
        <v>0</v>
      </c>
      <c r="AI812" s="2" t="b">
        <f t="shared" si="495"/>
        <v>0</v>
      </c>
      <c r="AJ812" s="2" t="b">
        <f t="shared" si="495"/>
        <v>0</v>
      </c>
      <c r="AK812" s="2" t="b">
        <f t="shared" si="495"/>
        <v>0</v>
      </c>
      <c r="AL812" s="2" t="b">
        <f t="shared" si="495"/>
        <v>0</v>
      </c>
      <c r="AM812" s="2" t="b">
        <f t="shared" si="495"/>
        <v>0</v>
      </c>
      <c r="AN812" s="2" t="b">
        <f t="shared" si="496"/>
        <v>0</v>
      </c>
      <c r="AO812" s="2" t="b">
        <f t="shared" si="496"/>
        <v>0</v>
      </c>
      <c r="AP812" s="2" t="b">
        <f t="shared" si="496"/>
        <v>0</v>
      </c>
      <c r="AQ812" s="2" t="b">
        <f t="shared" si="496"/>
        <v>0</v>
      </c>
      <c r="AR812" s="2" t="b">
        <f t="shared" si="496"/>
        <v>0</v>
      </c>
      <c r="AS812" s="2" t="b">
        <f t="shared" si="496"/>
        <v>1</v>
      </c>
      <c r="AT812" s="2" t="b">
        <f t="shared" si="496"/>
        <v>1</v>
      </c>
      <c r="AU812" s="2" t="b">
        <f t="shared" si="496"/>
        <v>1</v>
      </c>
      <c r="AV812" s="2" t="b">
        <f t="shared" si="496"/>
        <v>1</v>
      </c>
      <c r="AW812" s="2" t="b">
        <f t="shared" si="496"/>
        <v>1</v>
      </c>
      <c r="AX812" s="2" t="b">
        <f t="shared" si="497"/>
        <v>1</v>
      </c>
      <c r="AY812" s="2" t="b">
        <f t="shared" si="497"/>
        <v>1</v>
      </c>
      <c r="AZ812" s="2" t="b">
        <f t="shared" si="497"/>
        <v>1</v>
      </c>
      <c r="BA812" s="2" t="b">
        <f t="shared" si="497"/>
        <v>1</v>
      </c>
      <c r="BB812" s="2" t="b">
        <f t="shared" si="497"/>
        <v>1</v>
      </c>
      <c r="BC812" s="2" t="b">
        <f t="shared" si="497"/>
        <v>1</v>
      </c>
      <c r="BD812" s="2" t="b">
        <f t="shared" si="497"/>
        <v>1</v>
      </c>
      <c r="BE812" s="2" t="b">
        <f t="shared" si="497"/>
        <v>1</v>
      </c>
      <c r="BF812" s="2" t="b">
        <f t="shared" si="497"/>
        <v>1</v>
      </c>
      <c r="BG812" s="2" t="b">
        <f t="shared" si="497"/>
        <v>1</v>
      </c>
      <c r="BH812" s="2" t="b">
        <f t="shared" si="497"/>
        <v>1</v>
      </c>
      <c r="BI812" s="2" t="b">
        <f t="shared" si="497"/>
        <v>1</v>
      </c>
      <c r="BJ812" s="2" t="b">
        <f t="shared" si="497"/>
        <v>1</v>
      </c>
      <c r="BK812" s="2" t="b">
        <f t="shared" si="497"/>
        <v>1</v>
      </c>
    </row>
    <row r="813" spans="1:63" ht="43.5" x14ac:dyDescent="0.35">
      <c r="A813" s="2" t="str">
        <f>RawData!A809&amp;" "&amp;RawData!B809&amp;" "&amp;RawData!C809&amp;" "&amp;RawData!D809&amp;" "&amp;RawData!E809</f>
        <v xml:space="preserve">683 20140401    SYS04 D23 Unix V.2 mode rqic/0 rewind; cd /; ftar -cv /dev/rqic/0 .    </v>
      </c>
      <c r="B813" s="2" t="str">
        <f t="shared" si="469"/>
        <v>683 20140401 SYS04 D23 Unix V.2 mode rqic/0 rewind; cd /; ftar -cv /dev/rqic/0 .</v>
      </c>
      <c r="C813" s="2">
        <f t="shared" si="470"/>
        <v>4</v>
      </c>
      <c r="D813" s="2">
        <f t="shared" si="471"/>
        <v>13</v>
      </c>
      <c r="E813" s="2">
        <f t="shared" si="472"/>
        <v>19</v>
      </c>
      <c r="F813" s="2" t="b">
        <f t="shared" si="473"/>
        <v>1</v>
      </c>
      <c r="G813" s="2" t="b">
        <f t="shared" si="474"/>
        <v>1</v>
      </c>
      <c r="I813" s="2">
        <f t="shared" si="481"/>
        <v>683</v>
      </c>
      <c r="J813" s="2" t="str">
        <f t="shared" si="475"/>
        <v>20140401</v>
      </c>
      <c r="K813" s="2" t="str">
        <f t="shared" si="476"/>
        <v>SYS04</v>
      </c>
      <c r="L813" s="2" t="str">
        <f t="shared" si="477"/>
        <v>D23 Unix V.2 mode rqic/0 rewind; cd /; ftar -cv /dev/rqic/0 .</v>
      </c>
      <c r="N813" s="2" t="b">
        <f t="shared" si="478"/>
        <v>0</v>
      </c>
      <c r="O813" s="2" t="b">
        <f t="shared" si="479"/>
        <v>0</v>
      </c>
      <c r="P813" s="2" t="str">
        <f t="shared" si="480"/>
        <v>SYS04</v>
      </c>
      <c r="T813" s="2" t="b">
        <f t="shared" si="494"/>
        <v>0</v>
      </c>
      <c r="U813" s="2" t="b">
        <f t="shared" si="494"/>
        <v>0</v>
      </c>
      <c r="V813" s="2" t="b">
        <f t="shared" si="494"/>
        <v>0</v>
      </c>
      <c r="W813" s="2" t="b">
        <f t="shared" si="494"/>
        <v>0</v>
      </c>
      <c r="X813" s="2" t="b">
        <f t="shared" si="494"/>
        <v>0</v>
      </c>
      <c r="Y813" s="2" t="b">
        <f t="shared" si="494"/>
        <v>0</v>
      </c>
      <c r="Z813" s="2" t="b">
        <f t="shared" si="494"/>
        <v>0</v>
      </c>
      <c r="AA813" s="2" t="b">
        <f t="shared" si="494"/>
        <v>0</v>
      </c>
      <c r="AB813" s="2" t="b">
        <f t="shared" si="494"/>
        <v>0</v>
      </c>
      <c r="AC813" s="2" t="b">
        <f t="shared" si="494"/>
        <v>0</v>
      </c>
      <c r="AD813" s="2" t="b">
        <f t="shared" si="495"/>
        <v>0</v>
      </c>
      <c r="AE813" s="2" t="b">
        <f t="shared" si="495"/>
        <v>0</v>
      </c>
      <c r="AF813" s="2" t="b">
        <f t="shared" si="495"/>
        <v>0</v>
      </c>
      <c r="AG813" s="2" t="b">
        <f t="shared" si="495"/>
        <v>0</v>
      </c>
      <c r="AH813" s="2" t="b">
        <f t="shared" si="495"/>
        <v>0</v>
      </c>
      <c r="AI813" s="2" t="b">
        <f t="shared" si="495"/>
        <v>0</v>
      </c>
      <c r="AJ813" s="2" t="b">
        <f t="shared" si="495"/>
        <v>0</v>
      </c>
      <c r="AK813" s="2" t="b">
        <f t="shared" si="495"/>
        <v>0</v>
      </c>
      <c r="AL813" s="2" t="b">
        <f t="shared" si="495"/>
        <v>0</v>
      </c>
      <c r="AM813" s="2" t="b">
        <f t="shared" si="495"/>
        <v>0</v>
      </c>
      <c r="AN813" s="2" t="b">
        <f t="shared" si="496"/>
        <v>0</v>
      </c>
      <c r="AO813" s="2" t="b">
        <f t="shared" si="496"/>
        <v>0</v>
      </c>
      <c r="AP813" s="2" t="b">
        <f t="shared" si="496"/>
        <v>0</v>
      </c>
      <c r="AQ813" s="2" t="b">
        <f t="shared" si="496"/>
        <v>0</v>
      </c>
      <c r="AR813" s="2" t="b">
        <f t="shared" si="496"/>
        <v>0</v>
      </c>
      <c r="AS813" s="2" t="b">
        <f t="shared" si="496"/>
        <v>0</v>
      </c>
      <c r="AT813" s="2" t="b">
        <f t="shared" si="496"/>
        <v>1</v>
      </c>
      <c r="AU813" s="2" t="b">
        <f t="shared" si="496"/>
        <v>1</v>
      </c>
      <c r="AV813" s="2" t="b">
        <f t="shared" si="496"/>
        <v>1</v>
      </c>
      <c r="AW813" s="2" t="b">
        <f t="shared" si="496"/>
        <v>1</v>
      </c>
      <c r="AX813" s="2" t="b">
        <f t="shared" si="497"/>
        <v>1</v>
      </c>
      <c r="AY813" s="2" t="b">
        <f t="shared" si="497"/>
        <v>1</v>
      </c>
      <c r="AZ813" s="2" t="b">
        <f t="shared" si="497"/>
        <v>1</v>
      </c>
      <c r="BA813" s="2" t="b">
        <f t="shared" si="497"/>
        <v>1</v>
      </c>
      <c r="BB813" s="2" t="b">
        <f t="shared" si="497"/>
        <v>1</v>
      </c>
      <c r="BC813" s="2" t="b">
        <f t="shared" si="497"/>
        <v>1</v>
      </c>
      <c r="BD813" s="2" t="b">
        <f t="shared" si="497"/>
        <v>1</v>
      </c>
      <c r="BE813" s="2" t="b">
        <f t="shared" si="497"/>
        <v>1</v>
      </c>
      <c r="BF813" s="2" t="b">
        <f t="shared" si="497"/>
        <v>1</v>
      </c>
      <c r="BG813" s="2" t="b">
        <f t="shared" si="497"/>
        <v>1</v>
      </c>
      <c r="BH813" s="2" t="b">
        <f t="shared" si="497"/>
        <v>1</v>
      </c>
      <c r="BI813" s="2" t="b">
        <f t="shared" si="497"/>
        <v>1</v>
      </c>
      <c r="BJ813" s="2" t="b">
        <f t="shared" si="497"/>
        <v>1</v>
      </c>
      <c r="BK813" s="2" t="b">
        <f t="shared" si="497"/>
        <v>1</v>
      </c>
    </row>
    <row r="814" spans="1:63" x14ac:dyDescent="0.35">
      <c r="A814" s="2" t="str">
        <f>RawData!A810&amp;" "&amp;RawData!B810&amp;" "&amp;RawData!C810&amp;" "&amp;RawData!D810&amp;" "&amp;RawData!E810</f>
        <v xml:space="preserve">684    </v>
      </c>
      <c r="B814" s="2" t="str">
        <f t="shared" si="469"/>
        <v>684</v>
      </c>
      <c r="C814" s="2" t="e">
        <f t="shared" si="470"/>
        <v>#VALUE!</v>
      </c>
      <c r="D814" s="2" t="e">
        <f t="shared" si="471"/>
        <v>#VALUE!</v>
      </c>
      <c r="E814" s="2" t="e">
        <f t="shared" si="472"/>
        <v>#VALUE!</v>
      </c>
      <c r="F814" s="2" t="b">
        <f t="shared" si="473"/>
        <v>0</v>
      </c>
      <c r="G814" s="2" t="b">
        <f t="shared" si="474"/>
        <v>0</v>
      </c>
      <c r="I814" s="2" t="str">
        <f t="shared" si="481"/>
        <v/>
      </c>
      <c r="J814" s="2" t="str">
        <f t="shared" si="475"/>
        <v/>
      </c>
      <c r="K814" s="2" t="str">
        <f t="shared" si="476"/>
        <v/>
      </c>
      <c r="L814" s="2" t="str">
        <f t="shared" si="477"/>
        <v>684</v>
      </c>
      <c r="N814" s="2" t="str">
        <f t="shared" si="478"/>
        <v/>
      </c>
      <c r="O814" s="2" t="str">
        <f t="shared" si="479"/>
        <v/>
      </c>
      <c r="P814" s="2" t="str">
        <f t="shared" si="480"/>
        <v/>
      </c>
      <c r="T814" s="2" t="str">
        <f t="shared" si="494"/>
        <v/>
      </c>
      <c r="U814" s="2" t="str">
        <f t="shared" si="494"/>
        <v/>
      </c>
      <c r="V814" s="2" t="str">
        <f t="shared" si="494"/>
        <v/>
      </c>
      <c r="W814" s="2" t="str">
        <f t="shared" si="494"/>
        <v/>
      </c>
      <c r="X814" s="2" t="str">
        <f t="shared" si="494"/>
        <v/>
      </c>
      <c r="Y814" s="2" t="str">
        <f t="shared" si="494"/>
        <v/>
      </c>
      <c r="Z814" s="2" t="str">
        <f t="shared" si="494"/>
        <v/>
      </c>
      <c r="AA814" s="2" t="str">
        <f t="shared" si="494"/>
        <v/>
      </c>
      <c r="AB814" s="2" t="str">
        <f t="shared" si="494"/>
        <v/>
      </c>
      <c r="AC814" s="2" t="str">
        <f t="shared" si="494"/>
        <v/>
      </c>
      <c r="AD814" s="2" t="str">
        <f t="shared" si="495"/>
        <v/>
      </c>
      <c r="AE814" s="2" t="str">
        <f t="shared" si="495"/>
        <v/>
      </c>
      <c r="AF814" s="2" t="str">
        <f t="shared" si="495"/>
        <v/>
      </c>
      <c r="AG814" s="2" t="str">
        <f t="shared" si="495"/>
        <v/>
      </c>
      <c r="AH814" s="2" t="str">
        <f t="shared" si="495"/>
        <v/>
      </c>
      <c r="AI814" s="2" t="str">
        <f t="shared" si="495"/>
        <v/>
      </c>
      <c r="AJ814" s="2" t="str">
        <f t="shared" si="495"/>
        <v/>
      </c>
      <c r="AK814" s="2" t="str">
        <f t="shared" si="495"/>
        <v/>
      </c>
      <c r="AL814" s="2" t="str">
        <f t="shared" si="495"/>
        <v/>
      </c>
      <c r="AM814" s="2" t="str">
        <f t="shared" si="495"/>
        <v/>
      </c>
      <c r="AN814" s="2" t="str">
        <f t="shared" si="496"/>
        <v/>
      </c>
      <c r="AO814" s="2" t="str">
        <f t="shared" si="496"/>
        <v/>
      </c>
      <c r="AP814" s="2" t="str">
        <f t="shared" si="496"/>
        <v/>
      </c>
      <c r="AQ814" s="2" t="str">
        <f t="shared" si="496"/>
        <v/>
      </c>
      <c r="AR814" s="2" t="str">
        <f t="shared" si="496"/>
        <v/>
      </c>
      <c r="AS814" s="2" t="str">
        <f t="shared" si="496"/>
        <v/>
      </c>
      <c r="AT814" s="2" t="str">
        <f t="shared" si="496"/>
        <v/>
      </c>
      <c r="AU814" s="2" t="str">
        <f t="shared" si="496"/>
        <v/>
      </c>
      <c r="AV814" s="2" t="str">
        <f t="shared" si="496"/>
        <v/>
      </c>
      <c r="AW814" s="2" t="str">
        <f t="shared" si="496"/>
        <v/>
      </c>
      <c r="AX814" s="2" t="str">
        <f t="shared" si="497"/>
        <v/>
      </c>
      <c r="AY814" s="2" t="str">
        <f t="shared" si="497"/>
        <v/>
      </c>
      <c r="AZ814" s="2" t="str">
        <f t="shared" si="497"/>
        <v/>
      </c>
      <c r="BA814" s="2" t="str">
        <f t="shared" si="497"/>
        <v/>
      </c>
      <c r="BB814" s="2" t="str">
        <f t="shared" si="497"/>
        <v/>
      </c>
      <c r="BC814" s="2" t="str">
        <f t="shared" si="497"/>
        <v/>
      </c>
      <c r="BD814" s="2" t="str">
        <f t="shared" si="497"/>
        <v/>
      </c>
      <c r="BE814" s="2" t="str">
        <f t="shared" si="497"/>
        <v/>
      </c>
      <c r="BF814" s="2" t="str">
        <f t="shared" si="497"/>
        <v/>
      </c>
      <c r="BG814" s="2" t="str">
        <f t="shared" si="497"/>
        <v/>
      </c>
      <c r="BH814" s="2" t="str">
        <f t="shared" si="497"/>
        <v/>
      </c>
      <c r="BI814" s="2" t="str">
        <f t="shared" si="497"/>
        <v/>
      </c>
      <c r="BJ814" s="2" t="str">
        <f t="shared" si="497"/>
        <v/>
      </c>
      <c r="BK814" s="2" t="str">
        <f t="shared" si="497"/>
        <v/>
      </c>
    </row>
    <row r="815" spans="1:63" x14ac:dyDescent="0.35">
      <c r="A815" s="2" t="str">
        <f>RawData!A811&amp;" "&amp;RawData!B811&amp;" "&amp;RawData!C811&amp;" "&amp;RawData!D811&amp;" "&amp;RawData!E811</f>
        <v xml:space="preserve">685    </v>
      </c>
      <c r="B815" s="2" t="str">
        <f t="shared" si="469"/>
        <v>685</v>
      </c>
      <c r="C815" s="2" t="e">
        <f t="shared" si="470"/>
        <v>#VALUE!</v>
      </c>
      <c r="D815" s="2" t="e">
        <f t="shared" si="471"/>
        <v>#VALUE!</v>
      </c>
      <c r="E815" s="2" t="e">
        <f t="shared" si="472"/>
        <v>#VALUE!</v>
      </c>
      <c r="F815" s="2" t="b">
        <f t="shared" si="473"/>
        <v>0</v>
      </c>
      <c r="G815" s="2" t="b">
        <f t="shared" si="474"/>
        <v>0</v>
      </c>
      <c r="I815" s="2" t="str">
        <f t="shared" si="481"/>
        <v/>
      </c>
      <c r="J815" s="2" t="str">
        <f t="shared" si="475"/>
        <v/>
      </c>
      <c r="K815" s="2" t="str">
        <f t="shared" si="476"/>
        <v/>
      </c>
      <c r="L815" s="2" t="str">
        <f t="shared" si="477"/>
        <v>685</v>
      </c>
      <c r="N815" s="2" t="str">
        <f t="shared" si="478"/>
        <v/>
      </c>
      <c r="O815" s="2" t="str">
        <f t="shared" si="479"/>
        <v/>
      </c>
      <c r="P815" s="2" t="str">
        <f t="shared" si="480"/>
        <v/>
      </c>
      <c r="T815" s="2" t="str">
        <f t="shared" ref="T815:AC824" si="498">IF($F815,OR(NOT(ISERROR(FIND(T$2,$L815,1))),NOT(ISERROR(FIND(T$3,$L815,1))),NOT(ISERROR(FIND(T$4,$L815,1)))),"")</f>
        <v/>
      </c>
      <c r="U815" s="2" t="str">
        <f t="shared" si="498"/>
        <v/>
      </c>
      <c r="V815" s="2" t="str">
        <f t="shared" si="498"/>
        <v/>
      </c>
      <c r="W815" s="2" t="str">
        <f t="shared" si="498"/>
        <v/>
      </c>
      <c r="X815" s="2" t="str">
        <f t="shared" si="498"/>
        <v/>
      </c>
      <c r="Y815" s="2" t="str">
        <f t="shared" si="498"/>
        <v/>
      </c>
      <c r="Z815" s="2" t="str">
        <f t="shared" si="498"/>
        <v/>
      </c>
      <c r="AA815" s="2" t="str">
        <f t="shared" si="498"/>
        <v/>
      </c>
      <c r="AB815" s="2" t="str">
        <f t="shared" si="498"/>
        <v/>
      </c>
      <c r="AC815" s="2" t="str">
        <f t="shared" si="498"/>
        <v/>
      </c>
      <c r="AD815" s="2" t="str">
        <f t="shared" ref="AD815:AM824" si="499">IF($F815,OR(NOT(ISERROR(FIND(AD$2,$L815,1))),NOT(ISERROR(FIND(AD$3,$L815,1))),NOT(ISERROR(FIND(AD$4,$L815,1)))),"")</f>
        <v/>
      </c>
      <c r="AE815" s="2" t="str">
        <f t="shared" si="499"/>
        <v/>
      </c>
      <c r="AF815" s="2" t="str">
        <f t="shared" si="499"/>
        <v/>
      </c>
      <c r="AG815" s="2" t="str">
        <f t="shared" si="499"/>
        <v/>
      </c>
      <c r="AH815" s="2" t="str">
        <f t="shared" si="499"/>
        <v/>
      </c>
      <c r="AI815" s="2" t="str">
        <f t="shared" si="499"/>
        <v/>
      </c>
      <c r="AJ815" s="2" t="str">
        <f t="shared" si="499"/>
        <v/>
      </c>
      <c r="AK815" s="2" t="str">
        <f t="shared" si="499"/>
        <v/>
      </c>
      <c r="AL815" s="2" t="str">
        <f t="shared" si="499"/>
        <v/>
      </c>
      <c r="AM815" s="2" t="str">
        <f t="shared" si="499"/>
        <v/>
      </c>
      <c r="AN815" s="2" t="str">
        <f t="shared" ref="AN815:AW824" si="500">IF($F815,OR(NOT(ISERROR(FIND(AN$2,$L815,1))),NOT(ISERROR(FIND(AN$3,$L815,1))),NOT(ISERROR(FIND(AN$4,$L815,1)))),"")</f>
        <v/>
      </c>
      <c r="AO815" s="2" t="str">
        <f t="shared" si="500"/>
        <v/>
      </c>
      <c r="AP815" s="2" t="str">
        <f t="shared" si="500"/>
        <v/>
      </c>
      <c r="AQ815" s="2" t="str">
        <f t="shared" si="500"/>
        <v/>
      </c>
      <c r="AR815" s="2" t="str">
        <f t="shared" si="500"/>
        <v/>
      </c>
      <c r="AS815" s="2" t="str">
        <f t="shared" si="500"/>
        <v/>
      </c>
      <c r="AT815" s="2" t="str">
        <f t="shared" si="500"/>
        <v/>
      </c>
      <c r="AU815" s="2" t="str">
        <f t="shared" si="500"/>
        <v/>
      </c>
      <c r="AV815" s="2" t="str">
        <f t="shared" si="500"/>
        <v/>
      </c>
      <c r="AW815" s="2" t="str">
        <f t="shared" si="500"/>
        <v/>
      </c>
      <c r="AX815" s="2" t="str">
        <f t="shared" ref="AX815:BK824" si="501">IF($F815,OR(NOT(ISERROR(FIND(AX$2,$L815,1))),NOT(ISERROR(FIND(AX$3,$L815,1))),NOT(ISERROR(FIND(AX$4,$L815,1)))),"")</f>
        <v/>
      </c>
      <c r="AY815" s="2" t="str">
        <f t="shared" si="501"/>
        <v/>
      </c>
      <c r="AZ815" s="2" t="str">
        <f t="shared" si="501"/>
        <v/>
      </c>
      <c r="BA815" s="2" t="str">
        <f t="shared" si="501"/>
        <v/>
      </c>
      <c r="BB815" s="2" t="str">
        <f t="shared" si="501"/>
        <v/>
      </c>
      <c r="BC815" s="2" t="str">
        <f t="shared" si="501"/>
        <v/>
      </c>
      <c r="BD815" s="2" t="str">
        <f t="shared" si="501"/>
        <v/>
      </c>
      <c r="BE815" s="2" t="str">
        <f t="shared" si="501"/>
        <v/>
      </c>
      <c r="BF815" s="2" t="str">
        <f t="shared" si="501"/>
        <v/>
      </c>
      <c r="BG815" s="2" t="str">
        <f t="shared" si="501"/>
        <v/>
      </c>
      <c r="BH815" s="2" t="str">
        <f t="shared" si="501"/>
        <v/>
      </c>
      <c r="BI815" s="2" t="str">
        <f t="shared" si="501"/>
        <v/>
      </c>
      <c r="BJ815" s="2" t="str">
        <f t="shared" si="501"/>
        <v/>
      </c>
      <c r="BK815" s="2" t="str">
        <f t="shared" si="501"/>
        <v/>
      </c>
    </row>
    <row r="816" spans="1:63" x14ac:dyDescent="0.35">
      <c r="A816" s="2" t="str">
        <f>RawData!A812&amp;" "&amp;RawData!B812&amp;" "&amp;RawData!C812&amp;" "&amp;RawData!D812&amp;" "&amp;RawData!E812</f>
        <v xml:space="preserve">686    </v>
      </c>
      <c r="B816" s="2" t="str">
        <f t="shared" si="469"/>
        <v>686</v>
      </c>
      <c r="C816" s="2" t="e">
        <f t="shared" si="470"/>
        <v>#VALUE!</v>
      </c>
      <c r="D816" s="2" t="e">
        <f t="shared" si="471"/>
        <v>#VALUE!</v>
      </c>
      <c r="E816" s="2" t="e">
        <f t="shared" si="472"/>
        <v>#VALUE!</v>
      </c>
      <c r="F816" s="2" t="b">
        <f t="shared" si="473"/>
        <v>0</v>
      </c>
      <c r="G816" s="2" t="b">
        <f t="shared" si="474"/>
        <v>0</v>
      </c>
      <c r="I816" s="2" t="str">
        <f t="shared" si="481"/>
        <v/>
      </c>
      <c r="J816" s="2" t="str">
        <f t="shared" si="475"/>
        <v/>
      </c>
      <c r="K816" s="2" t="str">
        <f t="shared" si="476"/>
        <v/>
      </c>
      <c r="L816" s="2" t="str">
        <f t="shared" si="477"/>
        <v>686</v>
      </c>
      <c r="N816" s="2" t="str">
        <f t="shared" si="478"/>
        <v/>
      </c>
      <c r="O816" s="2" t="str">
        <f t="shared" si="479"/>
        <v/>
      </c>
      <c r="P816" s="2" t="str">
        <f t="shared" si="480"/>
        <v/>
      </c>
      <c r="T816" s="2" t="str">
        <f t="shared" si="498"/>
        <v/>
      </c>
      <c r="U816" s="2" t="str">
        <f t="shared" si="498"/>
        <v/>
      </c>
      <c r="V816" s="2" t="str">
        <f t="shared" si="498"/>
        <v/>
      </c>
      <c r="W816" s="2" t="str">
        <f t="shared" si="498"/>
        <v/>
      </c>
      <c r="X816" s="2" t="str">
        <f t="shared" si="498"/>
        <v/>
      </c>
      <c r="Y816" s="2" t="str">
        <f t="shared" si="498"/>
        <v/>
      </c>
      <c r="Z816" s="2" t="str">
        <f t="shared" si="498"/>
        <v/>
      </c>
      <c r="AA816" s="2" t="str">
        <f t="shared" si="498"/>
        <v/>
      </c>
      <c r="AB816" s="2" t="str">
        <f t="shared" si="498"/>
        <v/>
      </c>
      <c r="AC816" s="2" t="str">
        <f t="shared" si="498"/>
        <v/>
      </c>
      <c r="AD816" s="2" t="str">
        <f t="shared" si="499"/>
        <v/>
      </c>
      <c r="AE816" s="2" t="str">
        <f t="shared" si="499"/>
        <v/>
      </c>
      <c r="AF816" s="2" t="str">
        <f t="shared" si="499"/>
        <v/>
      </c>
      <c r="AG816" s="2" t="str">
        <f t="shared" si="499"/>
        <v/>
      </c>
      <c r="AH816" s="2" t="str">
        <f t="shared" si="499"/>
        <v/>
      </c>
      <c r="AI816" s="2" t="str">
        <f t="shared" si="499"/>
        <v/>
      </c>
      <c r="AJ816" s="2" t="str">
        <f t="shared" si="499"/>
        <v/>
      </c>
      <c r="AK816" s="2" t="str">
        <f t="shared" si="499"/>
        <v/>
      </c>
      <c r="AL816" s="2" t="str">
        <f t="shared" si="499"/>
        <v/>
      </c>
      <c r="AM816" s="2" t="str">
        <f t="shared" si="499"/>
        <v/>
      </c>
      <c r="AN816" s="2" t="str">
        <f t="shared" si="500"/>
        <v/>
      </c>
      <c r="AO816" s="2" t="str">
        <f t="shared" si="500"/>
        <v/>
      </c>
      <c r="AP816" s="2" t="str">
        <f t="shared" si="500"/>
        <v/>
      </c>
      <c r="AQ816" s="2" t="str">
        <f t="shared" si="500"/>
        <v/>
      </c>
      <c r="AR816" s="2" t="str">
        <f t="shared" si="500"/>
        <v/>
      </c>
      <c r="AS816" s="2" t="str">
        <f t="shared" si="500"/>
        <v/>
      </c>
      <c r="AT816" s="2" t="str">
        <f t="shared" si="500"/>
        <v/>
      </c>
      <c r="AU816" s="2" t="str">
        <f t="shared" si="500"/>
        <v/>
      </c>
      <c r="AV816" s="2" t="str">
        <f t="shared" si="500"/>
        <v/>
      </c>
      <c r="AW816" s="2" t="str">
        <f t="shared" si="500"/>
        <v/>
      </c>
      <c r="AX816" s="2" t="str">
        <f t="shared" si="501"/>
        <v/>
      </c>
      <c r="AY816" s="2" t="str">
        <f t="shared" si="501"/>
        <v/>
      </c>
      <c r="AZ816" s="2" t="str">
        <f t="shared" si="501"/>
        <v/>
      </c>
      <c r="BA816" s="2" t="str">
        <f t="shared" si="501"/>
        <v/>
      </c>
      <c r="BB816" s="2" t="str">
        <f t="shared" si="501"/>
        <v/>
      </c>
      <c r="BC816" s="2" t="str">
        <f t="shared" si="501"/>
        <v/>
      </c>
      <c r="BD816" s="2" t="str">
        <f t="shared" si="501"/>
        <v/>
      </c>
      <c r="BE816" s="2" t="str">
        <f t="shared" si="501"/>
        <v/>
      </c>
      <c r="BF816" s="2" t="str">
        <f t="shared" si="501"/>
        <v/>
      </c>
      <c r="BG816" s="2" t="str">
        <f t="shared" si="501"/>
        <v/>
      </c>
      <c r="BH816" s="2" t="str">
        <f t="shared" si="501"/>
        <v/>
      </c>
      <c r="BI816" s="2" t="str">
        <f t="shared" si="501"/>
        <v/>
      </c>
      <c r="BJ816" s="2" t="str">
        <f t="shared" si="501"/>
        <v/>
      </c>
      <c r="BK816" s="2" t="str">
        <f t="shared" si="501"/>
        <v/>
      </c>
    </row>
    <row r="817" spans="1:63" x14ac:dyDescent="0.35">
      <c r="A817" s="2" t="str">
        <f>RawData!A813&amp;" "&amp;RawData!B813&amp;" "&amp;RawData!C813&amp;" "&amp;RawData!D813&amp;" "&amp;RawData!E813</f>
        <v xml:space="preserve">687    </v>
      </c>
      <c r="B817" s="2" t="str">
        <f t="shared" si="469"/>
        <v>687</v>
      </c>
      <c r="C817" s="2" t="e">
        <f t="shared" si="470"/>
        <v>#VALUE!</v>
      </c>
      <c r="D817" s="2" t="e">
        <f t="shared" si="471"/>
        <v>#VALUE!</v>
      </c>
      <c r="E817" s="2" t="e">
        <f t="shared" si="472"/>
        <v>#VALUE!</v>
      </c>
      <c r="F817" s="2" t="b">
        <f t="shared" si="473"/>
        <v>0</v>
      </c>
      <c r="G817" s="2" t="b">
        <f t="shared" si="474"/>
        <v>0</v>
      </c>
      <c r="I817" s="2" t="str">
        <f t="shared" si="481"/>
        <v/>
      </c>
      <c r="J817" s="2" t="str">
        <f t="shared" si="475"/>
        <v/>
      </c>
      <c r="K817" s="2" t="str">
        <f t="shared" si="476"/>
        <v/>
      </c>
      <c r="L817" s="2" t="str">
        <f t="shared" si="477"/>
        <v>687</v>
      </c>
      <c r="N817" s="2" t="str">
        <f t="shared" si="478"/>
        <v/>
      </c>
      <c r="O817" s="2" t="str">
        <f t="shared" si="479"/>
        <v/>
      </c>
      <c r="P817" s="2" t="str">
        <f t="shared" si="480"/>
        <v/>
      </c>
      <c r="T817" s="2" t="str">
        <f t="shared" si="498"/>
        <v/>
      </c>
      <c r="U817" s="2" t="str">
        <f t="shared" si="498"/>
        <v/>
      </c>
      <c r="V817" s="2" t="str">
        <f t="shared" si="498"/>
        <v/>
      </c>
      <c r="W817" s="2" t="str">
        <f t="shared" si="498"/>
        <v/>
      </c>
      <c r="X817" s="2" t="str">
        <f t="shared" si="498"/>
        <v/>
      </c>
      <c r="Y817" s="2" t="str">
        <f t="shared" si="498"/>
        <v/>
      </c>
      <c r="Z817" s="2" t="str">
        <f t="shared" si="498"/>
        <v/>
      </c>
      <c r="AA817" s="2" t="str">
        <f t="shared" si="498"/>
        <v/>
      </c>
      <c r="AB817" s="2" t="str">
        <f t="shared" si="498"/>
        <v/>
      </c>
      <c r="AC817" s="2" t="str">
        <f t="shared" si="498"/>
        <v/>
      </c>
      <c r="AD817" s="2" t="str">
        <f t="shared" si="499"/>
        <v/>
      </c>
      <c r="AE817" s="2" t="str">
        <f t="shared" si="499"/>
        <v/>
      </c>
      <c r="AF817" s="2" t="str">
        <f t="shared" si="499"/>
        <v/>
      </c>
      <c r="AG817" s="2" t="str">
        <f t="shared" si="499"/>
        <v/>
      </c>
      <c r="AH817" s="2" t="str">
        <f t="shared" si="499"/>
        <v/>
      </c>
      <c r="AI817" s="2" t="str">
        <f t="shared" si="499"/>
        <v/>
      </c>
      <c r="AJ817" s="2" t="str">
        <f t="shared" si="499"/>
        <v/>
      </c>
      <c r="AK817" s="2" t="str">
        <f t="shared" si="499"/>
        <v/>
      </c>
      <c r="AL817" s="2" t="str">
        <f t="shared" si="499"/>
        <v/>
      </c>
      <c r="AM817" s="2" t="str">
        <f t="shared" si="499"/>
        <v/>
      </c>
      <c r="AN817" s="2" t="str">
        <f t="shared" si="500"/>
        <v/>
      </c>
      <c r="AO817" s="2" t="str">
        <f t="shared" si="500"/>
        <v/>
      </c>
      <c r="AP817" s="2" t="str">
        <f t="shared" si="500"/>
        <v/>
      </c>
      <c r="AQ817" s="2" t="str">
        <f t="shared" si="500"/>
        <v/>
      </c>
      <c r="AR817" s="2" t="str">
        <f t="shared" si="500"/>
        <v/>
      </c>
      <c r="AS817" s="2" t="str">
        <f t="shared" si="500"/>
        <v/>
      </c>
      <c r="AT817" s="2" t="str">
        <f t="shared" si="500"/>
        <v/>
      </c>
      <c r="AU817" s="2" t="str">
        <f t="shared" si="500"/>
        <v/>
      </c>
      <c r="AV817" s="2" t="str">
        <f t="shared" si="500"/>
        <v/>
      </c>
      <c r="AW817" s="2" t="str">
        <f t="shared" si="500"/>
        <v/>
      </c>
      <c r="AX817" s="2" t="str">
        <f t="shared" si="501"/>
        <v/>
      </c>
      <c r="AY817" s="2" t="str">
        <f t="shared" si="501"/>
        <v/>
      </c>
      <c r="AZ817" s="2" t="str">
        <f t="shared" si="501"/>
        <v/>
      </c>
      <c r="BA817" s="2" t="str">
        <f t="shared" si="501"/>
        <v/>
      </c>
      <c r="BB817" s="2" t="str">
        <f t="shared" si="501"/>
        <v/>
      </c>
      <c r="BC817" s="2" t="str">
        <f t="shared" si="501"/>
        <v/>
      </c>
      <c r="BD817" s="2" t="str">
        <f t="shared" si="501"/>
        <v/>
      </c>
      <c r="BE817" s="2" t="str">
        <f t="shared" si="501"/>
        <v/>
      </c>
      <c r="BF817" s="2" t="str">
        <f t="shared" si="501"/>
        <v/>
      </c>
      <c r="BG817" s="2" t="str">
        <f t="shared" si="501"/>
        <v/>
      </c>
      <c r="BH817" s="2" t="str">
        <f t="shared" si="501"/>
        <v/>
      </c>
      <c r="BI817" s="2" t="str">
        <f t="shared" si="501"/>
        <v/>
      </c>
      <c r="BJ817" s="2" t="str">
        <f t="shared" si="501"/>
        <v/>
      </c>
      <c r="BK817" s="2" t="str">
        <f t="shared" si="501"/>
        <v/>
      </c>
    </row>
    <row r="818" spans="1:63" x14ac:dyDescent="0.35">
      <c r="A818" s="2" t="str">
        <f>RawData!A814&amp;" "&amp;RawData!B814&amp;" "&amp;RawData!C814&amp;" "&amp;RawData!D814&amp;" "&amp;RawData!E814</f>
        <v xml:space="preserve">688    </v>
      </c>
      <c r="B818" s="2" t="str">
        <f t="shared" si="469"/>
        <v>688</v>
      </c>
      <c r="C818" s="2" t="e">
        <f t="shared" si="470"/>
        <v>#VALUE!</v>
      </c>
      <c r="D818" s="2" t="e">
        <f t="shared" si="471"/>
        <v>#VALUE!</v>
      </c>
      <c r="E818" s="2" t="e">
        <f t="shared" si="472"/>
        <v>#VALUE!</v>
      </c>
      <c r="F818" s="2" t="b">
        <f t="shared" si="473"/>
        <v>0</v>
      </c>
      <c r="G818" s="2" t="b">
        <f t="shared" si="474"/>
        <v>0</v>
      </c>
      <c r="I818" s="2" t="str">
        <f t="shared" si="481"/>
        <v/>
      </c>
      <c r="J818" s="2" t="str">
        <f t="shared" si="475"/>
        <v/>
      </c>
      <c r="K818" s="2" t="str">
        <f t="shared" si="476"/>
        <v/>
      </c>
      <c r="L818" s="2" t="str">
        <f t="shared" si="477"/>
        <v>688</v>
      </c>
      <c r="N818" s="2" t="str">
        <f t="shared" si="478"/>
        <v/>
      </c>
      <c r="O818" s="2" t="str">
        <f t="shared" si="479"/>
        <v/>
      </c>
      <c r="P818" s="2" t="str">
        <f t="shared" si="480"/>
        <v/>
      </c>
      <c r="T818" s="2" t="str">
        <f t="shared" si="498"/>
        <v/>
      </c>
      <c r="U818" s="2" t="str">
        <f t="shared" si="498"/>
        <v/>
      </c>
      <c r="V818" s="2" t="str">
        <f t="shared" si="498"/>
        <v/>
      </c>
      <c r="W818" s="2" t="str">
        <f t="shared" si="498"/>
        <v/>
      </c>
      <c r="X818" s="2" t="str">
        <f t="shared" si="498"/>
        <v/>
      </c>
      <c r="Y818" s="2" t="str">
        <f t="shared" si="498"/>
        <v/>
      </c>
      <c r="Z818" s="2" t="str">
        <f t="shared" si="498"/>
        <v/>
      </c>
      <c r="AA818" s="2" t="str">
        <f t="shared" si="498"/>
        <v/>
      </c>
      <c r="AB818" s="2" t="str">
        <f t="shared" si="498"/>
        <v/>
      </c>
      <c r="AC818" s="2" t="str">
        <f t="shared" si="498"/>
        <v/>
      </c>
      <c r="AD818" s="2" t="str">
        <f t="shared" si="499"/>
        <v/>
      </c>
      <c r="AE818" s="2" t="str">
        <f t="shared" si="499"/>
        <v/>
      </c>
      <c r="AF818" s="2" t="str">
        <f t="shared" si="499"/>
        <v/>
      </c>
      <c r="AG818" s="2" t="str">
        <f t="shared" si="499"/>
        <v/>
      </c>
      <c r="AH818" s="2" t="str">
        <f t="shared" si="499"/>
        <v/>
      </c>
      <c r="AI818" s="2" t="str">
        <f t="shared" si="499"/>
        <v/>
      </c>
      <c r="AJ818" s="2" t="str">
        <f t="shared" si="499"/>
        <v/>
      </c>
      <c r="AK818" s="2" t="str">
        <f t="shared" si="499"/>
        <v/>
      </c>
      <c r="AL818" s="2" t="str">
        <f t="shared" si="499"/>
        <v/>
      </c>
      <c r="AM818" s="2" t="str">
        <f t="shared" si="499"/>
        <v/>
      </c>
      <c r="AN818" s="2" t="str">
        <f t="shared" si="500"/>
        <v/>
      </c>
      <c r="AO818" s="2" t="str">
        <f t="shared" si="500"/>
        <v/>
      </c>
      <c r="AP818" s="2" t="str">
        <f t="shared" si="500"/>
        <v/>
      </c>
      <c r="AQ818" s="2" t="str">
        <f t="shared" si="500"/>
        <v/>
      </c>
      <c r="AR818" s="2" t="str">
        <f t="shared" si="500"/>
        <v/>
      </c>
      <c r="AS818" s="2" t="str">
        <f t="shared" si="500"/>
        <v/>
      </c>
      <c r="AT818" s="2" t="str">
        <f t="shared" si="500"/>
        <v/>
      </c>
      <c r="AU818" s="2" t="str">
        <f t="shared" si="500"/>
        <v/>
      </c>
      <c r="AV818" s="2" t="str">
        <f t="shared" si="500"/>
        <v/>
      </c>
      <c r="AW818" s="2" t="str">
        <f t="shared" si="500"/>
        <v/>
      </c>
      <c r="AX818" s="2" t="str">
        <f t="shared" si="501"/>
        <v/>
      </c>
      <c r="AY818" s="2" t="str">
        <f t="shared" si="501"/>
        <v/>
      </c>
      <c r="AZ818" s="2" t="str">
        <f t="shared" si="501"/>
        <v/>
      </c>
      <c r="BA818" s="2" t="str">
        <f t="shared" si="501"/>
        <v/>
      </c>
      <c r="BB818" s="2" t="str">
        <f t="shared" si="501"/>
        <v/>
      </c>
      <c r="BC818" s="2" t="str">
        <f t="shared" si="501"/>
        <v/>
      </c>
      <c r="BD818" s="2" t="str">
        <f t="shared" si="501"/>
        <v/>
      </c>
      <c r="BE818" s="2" t="str">
        <f t="shared" si="501"/>
        <v/>
      </c>
      <c r="BF818" s="2" t="str">
        <f t="shared" si="501"/>
        <v/>
      </c>
      <c r="BG818" s="2" t="str">
        <f t="shared" si="501"/>
        <v/>
      </c>
      <c r="BH818" s="2" t="str">
        <f t="shared" si="501"/>
        <v/>
      </c>
      <c r="BI818" s="2" t="str">
        <f t="shared" si="501"/>
        <v/>
      </c>
      <c r="BJ818" s="2" t="str">
        <f t="shared" si="501"/>
        <v/>
      </c>
      <c r="BK818" s="2" t="str">
        <f t="shared" si="501"/>
        <v/>
      </c>
    </row>
    <row r="819" spans="1:63" x14ac:dyDescent="0.35">
      <c r="A819" s="2" t="str">
        <f>RawData!A815&amp;" "&amp;RawData!B815&amp;" "&amp;RawData!C815&amp;" "&amp;RawData!D815&amp;" "&amp;RawData!E815</f>
        <v xml:space="preserve">689    </v>
      </c>
      <c r="B819" s="2" t="str">
        <f t="shared" si="469"/>
        <v>689</v>
      </c>
      <c r="C819" s="2" t="e">
        <f t="shared" si="470"/>
        <v>#VALUE!</v>
      </c>
      <c r="D819" s="2" t="e">
        <f t="shared" si="471"/>
        <v>#VALUE!</v>
      </c>
      <c r="E819" s="2" t="e">
        <f t="shared" si="472"/>
        <v>#VALUE!</v>
      </c>
      <c r="F819" s="2" t="b">
        <f t="shared" si="473"/>
        <v>0</v>
      </c>
      <c r="G819" s="2" t="b">
        <f t="shared" si="474"/>
        <v>0</v>
      </c>
      <c r="I819" s="2" t="str">
        <f t="shared" si="481"/>
        <v/>
      </c>
      <c r="J819" s="2" t="str">
        <f t="shared" si="475"/>
        <v/>
      </c>
      <c r="K819" s="2" t="str">
        <f t="shared" si="476"/>
        <v/>
      </c>
      <c r="L819" s="2" t="str">
        <f t="shared" si="477"/>
        <v>689</v>
      </c>
      <c r="N819" s="2" t="str">
        <f t="shared" si="478"/>
        <v/>
      </c>
      <c r="O819" s="2" t="str">
        <f t="shared" si="479"/>
        <v/>
      </c>
      <c r="P819" s="2" t="str">
        <f t="shared" si="480"/>
        <v/>
      </c>
      <c r="T819" s="2" t="str">
        <f t="shared" si="498"/>
        <v/>
      </c>
      <c r="U819" s="2" t="str">
        <f t="shared" si="498"/>
        <v/>
      </c>
      <c r="V819" s="2" t="str">
        <f t="shared" si="498"/>
        <v/>
      </c>
      <c r="W819" s="2" t="str">
        <f t="shared" si="498"/>
        <v/>
      </c>
      <c r="X819" s="2" t="str">
        <f t="shared" si="498"/>
        <v/>
      </c>
      <c r="Y819" s="2" t="str">
        <f t="shared" si="498"/>
        <v/>
      </c>
      <c r="Z819" s="2" t="str">
        <f t="shared" si="498"/>
        <v/>
      </c>
      <c r="AA819" s="2" t="str">
        <f t="shared" si="498"/>
        <v/>
      </c>
      <c r="AB819" s="2" t="str">
        <f t="shared" si="498"/>
        <v/>
      </c>
      <c r="AC819" s="2" t="str">
        <f t="shared" si="498"/>
        <v/>
      </c>
      <c r="AD819" s="2" t="str">
        <f t="shared" si="499"/>
        <v/>
      </c>
      <c r="AE819" s="2" t="str">
        <f t="shared" si="499"/>
        <v/>
      </c>
      <c r="AF819" s="2" t="str">
        <f t="shared" si="499"/>
        <v/>
      </c>
      <c r="AG819" s="2" t="str">
        <f t="shared" si="499"/>
        <v/>
      </c>
      <c r="AH819" s="2" t="str">
        <f t="shared" si="499"/>
        <v/>
      </c>
      <c r="AI819" s="2" t="str">
        <f t="shared" si="499"/>
        <v/>
      </c>
      <c r="AJ819" s="2" t="str">
        <f t="shared" si="499"/>
        <v/>
      </c>
      <c r="AK819" s="2" t="str">
        <f t="shared" si="499"/>
        <v/>
      </c>
      <c r="AL819" s="2" t="str">
        <f t="shared" si="499"/>
        <v/>
      </c>
      <c r="AM819" s="2" t="str">
        <f t="shared" si="499"/>
        <v/>
      </c>
      <c r="AN819" s="2" t="str">
        <f t="shared" si="500"/>
        <v/>
      </c>
      <c r="AO819" s="2" t="str">
        <f t="shared" si="500"/>
        <v/>
      </c>
      <c r="AP819" s="2" t="str">
        <f t="shared" si="500"/>
        <v/>
      </c>
      <c r="AQ819" s="2" t="str">
        <f t="shared" si="500"/>
        <v/>
      </c>
      <c r="AR819" s="2" t="str">
        <f t="shared" si="500"/>
        <v/>
      </c>
      <c r="AS819" s="2" t="str">
        <f t="shared" si="500"/>
        <v/>
      </c>
      <c r="AT819" s="2" t="str">
        <f t="shared" si="500"/>
        <v/>
      </c>
      <c r="AU819" s="2" t="str">
        <f t="shared" si="500"/>
        <v/>
      </c>
      <c r="AV819" s="2" t="str">
        <f t="shared" si="500"/>
        <v/>
      </c>
      <c r="AW819" s="2" t="str">
        <f t="shared" si="500"/>
        <v/>
      </c>
      <c r="AX819" s="2" t="str">
        <f t="shared" si="501"/>
        <v/>
      </c>
      <c r="AY819" s="2" t="str">
        <f t="shared" si="501"/>
        <v/>
      </c>
      <c r="AZ819" s="2" t="str">
        <f t="shared" si="501"/>
        <v/>
      </c>
      <c r="BA819" s="2" t="str">
        <f t="shared" si="501"/>
        <v/>
      </c>
      <c r="BB819" s="2" t="str">
        <f t="shared" si="501"/>
        <v/>
      </c>
      <c r="BC819" s="2" t="str">
        <f t="shared" si="501"/>
        <v/>
      </c>
      <c r="BD819" s="2" t="str">
        <f t="shared" si="501"/>
        <v/>
      </c>
      <c r="BE819" s="2" t="str">
        <f t="shared" si="501"/>
        <v/>
      </c>
      <c r="BF819" s="2" t="str">
        <f t="shared" si="501"/>
        <v/>
      </c>
      <c r="BG819" s="2" t="str">
        <f t="shared" si="501"/>
        <v/>
      </c>
      <c r="BH819" s="2" t="str">
        <f t="shared" si="501"/>
        <v/>
      </c>
      <c r="BI819" s="2" t="str">
        <f t="shared" si="501"/>
        <v/>
      </c>
      <c r="BJ819" s="2" t="str">
        <f t="shared" si="501"/>
        <v/>
      </c>
      <c r="BK819" s="2" t="str">
        <f t="shared" si="501"/>
        <v/>
      </c>
    </row>
    <row r="820" spans="1:63" x14ac:dyDescent="0.35">
      <c r="A820" s="2" t="str">
        <f>RawData!A816&amp;" "&amp;RawData!B816&amp;" "&amp;RawData!C816&amp;" "&amp;RawData!D816&amp;" "&amp;RawData!E816</f>
        <v xml:space="preserve">690    </v>
      </c>
      <c r="B820" s="2" t="str">
        <f t="shared" si="469"/>
        <v>690</v>
      </c>
      <c r="C820" s="2" t="e">
        <f t="shared" si="470"/>
        <v>#VALUE!</v>
      </c>
      <c r="D820" s="2" t="e">
        <f t="shared" si="471"/>
        <v>#VALUE!</v>
      </c>
      <c r="E820" s="2" t="e">
        <f t="shared" si="472"/>
        <v>#VALUE!</v>
      </c>
      <c r="F820" s="2" t="b">
        <f t="shared" si="473"/>
        <v>0</v>
      </c>
      <c r="G820" s="2" t="b">
        <f t="shared" si="474"/>
        <v>0</v>
      </c>
      <c r="I820" s="2" t="str">
        <f t="shared" si="481"/>
        <v/>
      </c>
      <c r="J820" s="2" t="str">
        <f t="shared" si="475"/>
        <v/>
      </c>
      <c r="K820" s="2" t="str">
        <f t="shared" si="476"/>
        <v/>
      </c>
      <c r="L820" s="2" t="str">
        <f t="shared" si="477"/>
        <v>690</v>
      </c>
      <c r="N820" s="2" t="str">
        <f t="shared" si="478"/>
        <v/>
      </c>
      <c r="O820" s="2" t="str">
        <f t="shared" si="479"/>
        <v/>
      </c>
      <c r="P820" s="2" t="str">
        <f t="shared" si="480"/>
        <v/>
      </c>
      <c r="T820" s="2" t="str">
        <f t="shared" si="498"/>
        <v/>
      </c>
      <c r="U820" s="2" t="str">
        <f t="shared" si="498"/>
        <v/>
      </c>
      <c r="V820" s="2" t="str">
        <f t="shared" si="498"/>
        <v/>
      </c>
      <c r="W820" s="2" t="str">
        <f t="shared" si="498"/>
        <v/>
      </c>
      <c r="X820" s="2" t="str">
        <f t="shared" si="498"/>
        <v/>
      </c>
      <c r="Y820" s="2" t="str">
        <f t="shared" si="498"/>
        <v/>
      </c>
      <c r="Z820" s="2" t="str">
        <f t="shared" si="498"/>
        <v/>
      </c>
      <c r="AA820" s="2" t="str">
        <f t="shared" si="498"/>
        <v/>
      </c>
      <c r="AB820" s="2" t="str">
        <f t="shared" si="498"/>
        <v/>
      </c>
      <c r="AC820" s="2" t="str">
        <f t="shared" si="498"/>
        <v/>
      </c>
      <c r="AD820" s="2" t="str">
        <f t="shared" si="499"/>
        <v/>
      </c>
      <c r="AE820" s="2" t="str">
        <f t="shared" si="499"/>
        <v/>
      </c>
      <c r="AF820" s="2" t="str">
        <f t="shared" si="499"/>
        <v/>
      </c>
      <c r="AG820" s="2" t="str">
        <f t="shared" si="499"/>
        <v/>
      </c>
      <c r="AH820" s="2" t="str">
        <f t="shared" si="499"/>
        <v/>
      </c>
      <c r="AI820" s="2" t="str">
        <f t="shared" si="499"/>
        <v/>
      </c>
      <c r="AJ820" s="2" t="str">
        <f t="shared" si="499"/>
        <v/>
      </c>
      <c r="AK820" s="2" t="str">
        <f t="shared" si="499"/>
        <v/>
      </c>
      <c r="AL820" s="2" t="str">
        <f t="shared" si="499"/>
        <v/>
      </c>
      <c r="AM820" s="2" t="str">
        <f t="shared" si="499"/>
        <v/>
      </c>
      <c r="AN820" s="2" t="str">
        <f t="shared" si="500"/>
        <v/>
      </c>
      <c r="AO820" s="2" t="str">
        <f t="shared" si="500"/>
        <v/>
      </c>
      <c r="AP820" s="2" t="str">
        <f t="shared" si="500"/>
        <v/>
      </c>
      <c r="AQ820" s="2" t="str">
        <f t="shared" si="500"/>
        <v/>
      </c>
      <c r="AR820" s="2" t="str">
        <f t="shared" si="500"/>
        <v/>
      </c>
      <c r="AS820" s="2" t="str">
        <f t="shared" si="500"/>
        <v/>
      </c>
      <c r="AT820" s="2" t="str">
        <f t="shared" si="500"/>
        <v/>
      </c>
      <c r="AU820" s="2" t="str">
        <f t="shared" si="500"/>
        <v/>
      </c>
      <c r="AV820" s="2" t="str">
        <f t="shared" si="500"/>
        <v/>
      </c>
      <c r="AW820" s="2" t="str">
        <f t="shared" si="500"/>
        <v/>
      </c>
      <c r="AX820" s="2" t="str">
        <f t="shared" si="501"/>
        <v/>
      </c>
      <c r="AY820" s="2" t="str">
        <f t="shared" si="501"/>
        <v/>
      </c>
      <c r="AZ820" s="2" t="str">
        <f t="shared" si="501"/>
        <v/>
      </c>
      <c r="BA820" s="2" t="str">
        <f t="shared" si="501"/>
        <v/>
      </c>
      <c r="BB820" s="2" t="str">
        <f t="shared" si="501"/>
        <v/>
      </c>
      <c r="BC820" s="2" t="str">
        <f t="shared" si="501"/>
        <v/>
      </c>
      <c r="BD820" s="2" t="str">
        <f t="shared" si="501"/>
        <v/>
      </c>
      <c r="BE820" s="2" t="str">
        <f t="shared" si="501"/>
        <v/>
      </c>
      <c r="BF820" s="2" t="str">
        <f t="shared" si="501"/>
        <v/>
      </c>
      <c r="BG820" s="2" t="str">
        <f t="shared" si="501"/>
        <v/>
      </c>
      <c r="BH820" s="2" t="str">
        <f t="shared" si="501"/>
        <v/>
      </c>
      <c r="BI820" s="2" t="str">
        <f t="shared" si="501"/>
        <v/>
      </c>
      <c r="BJ820" s="2" t="str">
        <f t="shared" si="501"/>
        <v/>
      </c>
      <c r="BK820" s="2" t="str">
        <f t="shared" si="501"/>
        <v/>
      </c>
    </row>
    <row r="821" spans="1:63" x14ac:dyDescent="0.35">
      <c r="A821" s="2" t="str">
        <f>RawData!A817&amp;" "&amp;RawData!B817&amp;" "&amp;RawData!C817&amp;" "&amp;RawData!D817&amp;" "&amp;RawData!E817</f>
        <v xml:space="preserve">    </v>
      </c>
      <c r="B821" s="2" t="str">
        <f t="shared" si="469"/>
        <v/>
      </c>
      <c r="C821" s="2" t="e">
        <f t="shared" si="470"/>
        <v>#VALUE!</v>
      </c>
      <c r="D821" s="2" t="e">
        <f t="shared" si="471"/>
        <v>#VALUE!</v>
      </c>
      <c r="E821" s="2" t="e">
        <f t="shared" si="472"/>
        <v>#VALUE!</v>
      </c>
      <c r="F821" s="2" t="b">
        <f t="shared" si="473"/>
        <v>0</v>
      </c>
      <c r="G821" s="2" t="b">
        <f t="shared" si="474"/>
        <v>0</v>
      </c>
      <c r="I821" s="2" t="str">
        <f t="shared" si="481"/>
        <v/>
      </c>
      <c r="J821" s="2" t="str">
        <f t="shared" si="475"/>
        <v/>
      </c>
      <c r="K821" s="2" t="str">
        <f t="shared" si="476"/>
        <v/>
      </c>
      <c r="L821" s="2" t="str">
        <f t="shared" si="477"/>
        <v/>
      </c>
      <c r="N821" s="2" t="str">
        <f t="shared" si="478"/>
        <v/>
      </c>
      <c r="O821" s="2" t="str">
        <f t="shared" si="479"/>
        <v/>
      </c>
      <c r="P821" s="2" t="str">
        <f t="shared" si="480"/>
        <v/>
      </c>
      <c r="T821" s="2" t="str">
        <f t="shared" si="498"/>
        <v/>
      </c>
      <c r="U821" s="2" t="str">
        <f t="shared" si="498"/>
        <v/>
      </c>
      <c r="V821" s="2" t="str">
        <f t="shared" si="498"/>
        <v/>
      </c>
      <c r="W821" s="2" t="str">
        <f t="shared" si="498"/>
        <v/>
      </c>
      <c r="X821" s="2" t="str">
        <f t="shared" si="498"/>
        <v/>
      </c>
      <c r="Y821" s="2" t="str">
        <f t="shared" si="498"/>
        <v/>
      </c>
      <c r="Z821" s="2" t="str">
        <f t="shared" si="498"/>
        <v/>
      </c>
      <c r="AA821" s="2" t="str">
        <f t="shared" si="498"/>
        <v/>
      </c>
      <c r="AB821" s="2" t="str">
        <f t="shared" si="498"/>
        <v/>
      </c>
      <c r="AC821" s="2" t="str">
        <f t="shared" si="498"/>
        <v/>
      </c>
      <c r="AD821" s="2" t="str">
        <f t="shared" si="499"/>
        <v/>
      </c>
      <c r="AE821" s="2" t="str">
        <f t="shared" si="499"/>
        <v/>
      </c>
      <c r="AF821" s="2" t="str">
        <f t="shared" si="499"/>
        <v/>
      </c>
      <c r="AG821" s="2" t="str">
        <f t="shared" si="499"/>
        <v/>
      </c>
      <c r="AH821" s="2" t="str">
        <f t="shared" si="499"/>
        <v/>
      </c>
      <c r="AI821" s="2" t="str">
        <f t="shared" si="499"/>
        <v/>
      </c>
      <c r="AJ821" s="2" t="str">
        <f t="shared" si="499"/>
        <v/>
      </c>
      <c r="AK821" s="2" t="str">
        <f t="shared" si="499"/>
        <v/>
      </c>
      <c r="AL821" s="2" t="str">
        <f t="shared" si="499"/>
        <v/>
      </c>
      <c r="AM821" s="2" t="str">
        <f t="shared" si="499"/>
        <v/>
      </c>
      <c r="AN821" s="2" t="str">
        <f t="shared" si="500"/>
        <v/>
      </c>
      <c r="AO821" s="2" t="str">
        <f t="shared" si="500"/>
        <v/>
      </c>
      <c r="AP821" s="2" t="str">
        <f t="shared" si="500"/>
        <v/>
      </c>
      <c r="AQ821" s="2" t="str">
        <f t="shared" si="500"/>
        <v/>
      </c>
      <c r="AR821" s="2" t="str">
        <f t="shared" si="500"/>
        <v/>
      </c>
      <c r="AS821" s="2" t="str">
        <f t="shared" si="500"/>
        <v/>
      </c>
      <c r="AT821" s="2" t="str">
        <f t="shared" si="500"/>
        <v/>
      </c>
      <c r="AU821" s="2" t="str">
        <f t="shared" si="500"/>
        <v/>
      </c>
      <c r="AV821" s="2" t="str">
        <f t="shared" si="500"/>
        <v/>
      </c>
      <c r="AW821" s="2" t="str">
        <f t="shared" si="500"/>
        <v/>
      </c>
      <c r="AX821" s="2" t="str">
        <f t="shared" si="501"/>
        <v/>
      </c>
      <c r="AY821" s="2" t="str">
        <f t="shared" si="501"/>
        <v/>
      </c>
      <c r="AZ821" s="2" t="str">
        <f t="shared" si="501"/>
        <v/>
      </c>
      <c r="BA821" s="2" t="str">
        <f t="shared" si="501"/>
        <v/>
      </c>
      <c r="BB821" s="2" t="str">
        <f t="shared" si="501"/>
        <v/>
      </c>
      <c r="BC821" s="2" t="str">
        <f t="shared" si="501"/>
        <v/>
      </c>
      <c r="BD821" s="2" t="str">
        <f t="shared" si="501"/>
        <v/>
      </c>
      <c r="BE821" s="2" t="str">
        <f t="shared" si="501"/>
        <v/>
      </c>
      <c r="BF821" s="2" t="str">
        <f t="shared" si="501"/>
        <v/>
      </c>
      <c r="BG821" s="2" t="str">
        <f t="shared" si="501"/>
        <v/>
      </c>
      <c r="BH821" s="2" t="str">
        <f t="shared" si="501"/>
        <v/>
      </c>
      <c r="BI821" s="2" t="str">
        <f t="shared" si="501"/>
        <v/>
      </c>
      <c r="BJ821" s="2" t="str">
        <f t="shared" si="501"/>
        <v/>
      </c>
      <c r="BK821" s="2" t="str">
        <f t="shared" si="501"/>
        <v/>
      </c>
    </row>
    <row r="822" spans="1:63" x14ac:dyDescent="0.35">
      <c r="A822" s="2" t="str">
        <f>RawData!A818&amp;" "&amp;RawData!B818&amp;" "&amp;RawData!C818&amp;" "&amp;RawData!D818&amp;" "&amp;RawData!E818</f>
        <v xml:space="preserve">    </v>
      </c>
      <c r="B822" s="2" t="str">
        <f t="shared" si="469"/>
        <v/>
      </c>
      <c r="C822" s="2" t="e">
        <f t="shared" si="470"/>
        <v>#VALUE!</v>
      </c>
      <c r="D822" s="2" t="e">
        <f t="shared" si="471"/>
        <v>#VALUE!</v>
      </c>
      <c r="E822" s="2" t="e">
        <f t="shared" si="472"/>
        <v>#VALUE!</v>
      </c>
      <c r="F822" s="2" t="b">
        <f t="shared" si="473"/>
        <v>0</v>
      </c>
      <c r="G822" s="2" t="b">
        <f t="shared" si="474"/>
        <v>0</v>
      </c>
      <c r="I822" s="2" t="str">
        <f t="shared" si="481"/>
        <v/>
      </c>
      <c r="J822" s="2" t="str">
        <f t="shared" si="475"/>
        <v/>
      </c>
      <c r="K822" s="2" t="str">
        <f t="shared" si="476"/>
        <v/>
      </c>
      <c r="L822" s="2" t="str">
        <f t="shared" si="477"/>
        <v/>
      </c>
      <c r="N822" s="2" t="str">
        <f t="shared" si="478"/>
        <v/>
      </c>
      <c r="O822" s="2" t="str">
        <f t="shared" si="479"/>
        <v/>
      </c>
      <c r="P822" s="2" t="str">
        <f t="shared" si="480"/>
        <v/>
      </c>
      <c r="T822" s="2" t="str">
        <f t="shared" si="498"/>
        <v/>
      </c>
      <c r="U822" s="2" t="str">
        <f t="shared" si="498"/>
        <v/>
      </c>
      <c r="V822" s="2" t="str">
        <f t="shared" si="498"/>
        <v/>
      </c>
      <c r="W822" s="2" t="str">
        <f t="shared" si="498"/>
        <v/>
      </c>
      <c r="X822" s="2" t="str">
        <f t="shared" si="498"/>
        <v/>
      </c>
      <c r="Y822" s="2" t="str">
        <f t="shared" si="498"/>
        <v/>
      </c>
      <c r="Z822" s="2" t="str">
        <f t="shared" si="498"/>
        <v/>
      </c>
      <c r="AA822" s="2" t="str">
        <f t="shared" si="498"/>
        <v/>
      </c>
      <c r="AB822" s="2" t="str">
        <f t="shared" si="498"/>
        <v/>
      </c>
      <c r="AC822" s="2" t="str">
        <f t="shared" si="498"/>
        <v/>
      </c>
      <c r="AD822" s="2" t="str">
        <f t="shared" si="499"/>
        <v/>
      </c>
      <c r="AE822" s="2" t="str">
        <f t="shared" si="499"/>
        <v/>
      </c>
      <c r="AF822" s="2" t="str">
        <f t="shared" si="499"/>
        <v/>
      </c>
      <c r="AG822" s="2" t="str">
        <f t="shared" si="499"/>
        <v/>
      </c>
      <c r="AH822" s="2" t="str">
        <f t="shared" si="499"/>
        <v/>
      </c>
      <c r="AI822" s="2" t="str">
        <f t="shared" si="499"/>
        <v/>
      </c>
      <c r="AJ822" s="2" t="str">
        <f t="shared" si="499"/>
        <v/>
      </c>
      <c r="AK822" s="2" t="str">
        <f t="shared" si="499"/>
        <v/>
      </c>
      <c r="AL822" s="2" t="str">
        <f t="shared" si="499"/>
        <v/>
      </c>
      <c r="AM822" s="2" t="str">
        <f t="shared" si="499"/>
        <v/>
      </c>
      <c r="AN822" s="2" t="str">
        <f t="shared" si="500"/>
        <v/>
      </c>
      <c r="AO822" s="2" t="str">
        <f t="shared" si="500"/>
        <v/>
      </c>
      <c r="AP822" s="2" t="str">
        <f t="shared" si="500"/>
        <v/>
      </c>
      <c r="AQ822" s="2" t="str">
        <f t="shared" si="500"/>
        <v/>
      </c>
      <c r="AR822" s="2" t="str">
        <f t="shared" si="500"/>
        <v/>
      </c>
      <c r="AS822" s="2" t="str">
        <f t="shared" si="500"/>
        <v/>
      </c>
      <c r="AT822" s="2" t="str">
        <f t="shared" si="500"/>
        <v/>
      </c>
      <c r="AU822" s="2" t="str">
        <f t="shared" si="500"/>
        <v/>
      </c>
      <c r="AV822" s="2" t="str">
        <f t="shared" si="500"/>
        <v/>
      </c>
      <c r="AW822" s="2" t="str">
        <f t="shared" si="500"/>
        <v/>
      </c>
      <c r="AX822" s="2" t="str">
        <f t="shared" si="501"/>
        <v/>
      </c>
      <c r="AY822" s="2" t="str">
        <f t="shared" si="501"/>
        <v/>
      </c>
      <c r="AZ822" s="2" t="str">
        <f t="shared" si="501"/>
        <v/>
      </c>
      <c r="BA822" s="2" t="str">
        <f t="shared" si="501"/>
        <v/>
      </c>
      <c r="BB822" s="2" t="str">
        <f t="shared" si="501"/>
        <v/>
      </c>
      <c r="BC822" s="2" t="str">
        <f t="shared" si="501"/>
        <v/>
      </c>
      <c r="BD822" s="2" t="str">
        <f t="shared" si="501"/>
        <v/>
      </c>
      <c r="BE822" s="2" t="str">
        <f t="shared" si="501"/>
        <v/>
      </c>
      <c r="BF822" s="2" t="str">
        <f t="shared" si="501"/>
        <v/>
      </c>
      <c r="BG822" s="2" t="str">
        <f t="shared" si="501"/>
        <v/>
      </c>
      <c r="BH822" s="2" t="str">
        <f t="shared" si="501"/>
        <v/>
      </c>
      <c r="BI822" s="2" t="str">
        <f t="shared" si="501"/>
        <v/>
      </c>
      <c r="BJ822" s="2" t="str">
        <f t="shared" si="501"/>
        <v/>
      </c>
      <c r="BK822" s="2" t="str">
        <f t="shared" si="501"/>
        <v/>
      </c>
    </row>
    <row r="823" spans="1:63" ht="58" x14ac:dyDescent="0.35">
      <c r="A823" s="2" t="str">
        <f>RawData!A819&amp;" "&amp;RawData!B819&amp;" "&amp;RawData!C819&amp;" "&amp;RawData!D819&amp;" "&amp;RawData!E819</f>
        <v xml:space="preserve"> 2007 Cromix 20.x Disks and 168.  migrated to 3.5 inch .HFE   .TAR .TA .IMD images are variously wrong at 300rpm   </v>
      </c>
      <c r="B823" s="2" t="str">
        <f t="shared" si="469"/>
        <v>2007 Cromix 20.x Disks and 168. migrated to 3.5 inch .HFE .TAR .TA .IMD images are variously wrong at 300rpm</v>
      </c>
      <c r="C823" s="2">
        <f t="shared" si="470"/>
        <v>5</v>
      </c>
      <c r="D823" s="2">
        <f t="shared" si="471"/>
        <v>12</v>
      </c>
      <c r="E823" s="2">
        <f t="shared" si="472"/>
        <v>17</v>
      </c>
      <c r="F823" s="2" t="b">
        <f t="shared" si="473"/>
        <v>0</v>
      </c>
      <c r="G823" s="2" t="b">
        <f t="shared" si="474"/>
        <v>0</v>
      </c>
      <c r="I823" s="2">
        <f t="shared" si="481"/>
        <v>2007</v>
      </c>
      <c r="J823" s="2" t="str">
        <f t="shared" si="475"/>
        <v/>
      </c>
      <c r="K823" s="2" t="str">
        <f t="shared" si="476"/>
        <v/>
      </c>
      <c r="L823" s="2" t="str">
        <f t="shared" si="477"/>
        <v>2007 Cromix 20.x Disks and 168. migrated to 3.5 inch .HFE .TAR .TA .IMD images are variously wrong at 300rpm</v>
      </c>
      <c r="N823" s="2" t="str">
        <f t="shared" si="478"/>
        <v/>
      </c>
      <c r="O823" s="2" t="str">
        <f t="shared" si="479"/>
        <v/>
      </c>
      <c r="P823" s="2" t="str">
        <f t="shared" si="480"/>
        <v/>
      </c>
      <c r="T823" s="2" t="str">
        <f t="shared" si="498"/>
        <v/>
      </c>
      <c r="U823" s="2" t="str">
        <f t="shared" si="498"/>
        <v/>
      </c>
      <c r="V823" s="2" t="str">
        <f t="shared" si="498"/>
        <v/>
      </c>
      <c r="W823" s="2" t="str">
        <f t="shared" si="498"/>
        <v/>
      </c>
      <c r="X823" s="2" t="str">
        <f t="shared" si="498"/>
        <v/>
      </c>
      <c r="Y823" s="2" t="str">
        <f t="shared" si="498"/>
        <v/>
      </c>
      <c r="Z823" s="2" t="str">
        <f t="shared" si="498"/>
        <v/>
      </c>
      <c r="AA823" s="2" t="str">
        <f t="shared" si="498"/>
        <v/>
      </c>
      <c r="AB823" s="2" t="str">
        <f t="shared" si="498"/>
        <v/>
      </c>
      <c r="AC823" s="2" t="str">
        <f t="shared" si="498"/>
        <v/>
      </c>
      <c r="AD823" s="2" t="str">
        <f t="shared" si="499"/>
        <v/>
      </c>
      <c r="AE823" s="2" t="str">
        <f t="shared" si="499"/>
        <v/>
      </c>
      <c r="AF823" s="2" t="str">
        <f t="shared" si="499"/>
        <v/>
      </c>
      <c r="AG823" s="2" t="str">
        <f t="shared" si="499"/>
        <v/>
      </c>
      <c r="AH823" s="2" t="str">
        <f t="shared" si="499"/>
        <v/>
      </c>
      <c r="AI823" s="2" t="str">
        <f t="shared" si="499"/>
        <v/>
      </c>
      <c r="AJ823" s="2" t="str">
        <f t="shared" si="499"/>
        <v/>
      </c>
      <c r="AK823" s="2" t="str">
        <f t="shared" si="499"/>
        <v/>
      </c>
      <c r="AL823" s="2" t="str">
        <f t="shared" si="499"/>
        <v/>
      </c>
      <c r="AM823" s="2" t="str">
        <f t="shared" si="499"/>
        <v/>
      </c>
      <c r="AN823" s="2" t="str">
        <f t="shared" si="500"/>
        <v/>
      </c>
      <c r="AO823" s="2" t="str">
        <f t="shared" si="500"/>
        <v/>
      </c>
      <c r="AP823" s="2" t="str">
        <f t="shared" si="500"/>
        <v/>
      </c>
      <c r="AQ823" s="2" t="str">
        <f t="shared" si="500"/>
        <v/>
      </c>
      <c r="AR823" s="2" t="str">
        <f t="shared" si="500"/>
        <v/>
      </c>
      <c r="AS823" s="2" t="str">
        <f t="shared" si="500"/>
        <v/>
      </c>
      <c r="AT823" s="2" t="str">
        <f t="shared" si="500"/>
        <v/>
      </c>
      <c r="AU823" s="2" t="str">
        <f t="shared" si="500"/>
        <v/>
      </c>
      <c r="AV823" s="2" t="str">
        <f t="shared" si="500"/>
        <v/>
      </c>
      <c r="AW823" s="2" t="str">
        <f t="shared" si="500"/>
        <v/>
      </c>
      <c r="AX823" s="2" t="str">
        <f t="shared" si="501"/>
        <v/>
      </c>
      <c r="AY823" s="2" t="str">
        <f t="shared" si="501"/>
        <v/>
      </c>
      <c r="AZ823" s="2" t="str">
        <f t="shared" si="501"/>
        <v/>
      </c>
      <c r="BA823" s="2" t="str">
        <f t="shared" si="501"/>
        <v/>
      </c>
      <c r="BB823" s="2" t="str">
        <f t="shared" si="501"/>
        <v/>
      </c>
      <c r="BC823" s="2" t="str">
        <f t="shared" si="501"/>
        <v/>
      </c>
      <c r="BD823" s="2" t="str">
        <f t="shared" si="501"/>
        <v/>
      </c>
      <c r="BE823" s="2" t="str">
        <f t="shared" si="501"/>
        <v/>
      </c>
      <c r="BF823" s="2" t="str">
        <f t="shared" si="501"/>
        <v/>
      </c>
      <c r="BG823" s="2" t="str">
        <f t="shared" si="501"/>
        <v/>
      </c>
      <c r="BH823" s="2" t="str">
        <f t="shared" si="501"/>
        <v/>
      </c>
      <c r="BI823" s="2" t="str">
        <f t="shared" si="501"/>
        <v/>
      </c>
      <c r="BJ823" s="2" t="str">
        <f t="shared" si="501"/>
        <v/>
      </c>
      <c r="BK823" s="2" t="str">
        <f t="shared" si="501"/>
        <v/>
      </c>
    </row>
    <row r="824" spans="1:63" x14ac:dyDescent="0.35">
      <c r="A824" s="2" t="str">
        <f>RawData!A820&amp;" "&amp;RawData!B820&amp;" "&amp;RawData!C820&amp;" "&amp;RawData!D820&amp;" "&amp;RawData!E820</f>
        <v xml:space="preserve">    </v>
      </c>
      <c r="B824" s="2" t="str">
        <f t="shared" si="469"/>
        <v/>
      </c>
      <c r="C824" s="2" t="e">
        <f t="shared" si="470"/>
        <v>#VALUE!</v>
      </c>
      <c r="D824" s="2" t="e">
        <f t="shared" si="471"/>
        <v>#VALUE!</v>
      </c>
      <c r="E824" s="2" t="e">
        <f t="shared" si="472"/>
        <v>#VALUE!</v>
      </c>
      <c r="F824" s="2" t="b">
        <f t="shared" si="473"/>
        <v>0</v>
      </c>
      <c r="G824" s="2" t="b">
        <f t="shared" si="474"/>
        <v>0</v>
      </c>
      <c r="I824" s="2" t="str">
        <f t="shared" si="481"/>
        <v/>
      </c>
      <c r="J824" s="2" t="str">
        <f t="shared" si="475"/>
        <v/>
      </c>
      <c r="K824" s="2" t="str">
        <f t="shared" si="476"/>
        <v/>
      </c>
      <c r="L824" s="2" t="str">
        <f t="shared" si="477"/>
        <v/>
      </c>
      <c r="N824" s="2" t="str">
        <f t="shared" si="478"/>
        <v/>
      </c>
      <c r="O824" s="2" t="str">
        <f t="shared" si="479"/>
        <v/>
      </c>
      <c r="P824" s="2" t="str">
        <f t="shared" si="480"/>
        <v/>
      </c>
      <c r="T824" s="2" t="str">
        <f t="shared" si="498"/>
        <v/>
      </c>
      <c r="U824" s="2" t="str">
        <f t="shared" si="498"/>
        <v/>
      </c>
      <c r="V824" s="2" t="str">
        <f t="shared" si="498"/>
        <v/>
      </c>
      <c r="W824" s="2" t="str">
        <f t="shared" si="498"/>
        <v/>
      </c>
      <c r="X824" s="2" t="str">
        <f t="shared" si="498"/>
        <v/>
      </c>
      <c r="Y824" s="2" t="str">
        <f t="shared" si="498"/>
        <v/>
      </c>
      <c r="Z824" s="2" t="str">
        <f t="shared" si="498"/>
        <v/>
      </c>
      <c r="AA824" s="2" t="str">
        <f t="shared" si="498"/>
        <v/>
      </c>
      <c r="AB824" s="2" t="str">
        <f t="shared" si="498"/>
        <v/>
      </c>
      <c r="AC824" s="2" t="str">
        <f t="shared" si="498"/>
        <v/>
      </c>
      <c r="AD824" s="2" t="str">
        <f t="shared" si="499"/>
        <v/>
      </c>
      <c r="AE824" s="2" t="str">
        <f t="shared" si="499"/>
        <v/>
      </c>
      <c r="AF824" s="2" t="str">
        <f t="shared" si="499"/>
        <v/>
      </c>
      <c r="AG824" s="2" t="str">
        <f t="shared" si="499"/>
        <v/>
      </c>
      <c r="AH824" s="2" t="str">
        <f t="shared" si="499"/>
        <v/>
      </c>
      <c r="AI824" s="2" t="str">
        <f t="shared" si="499"/>
        <v/>
      </c>
      <c r="AJ824" s="2" t="str">
        <f t="shared" si="499"/>
        <v/>
      </c>
      <c r="AK824" s="2" t="str">
        <f t="shared" si="499"/>
        <v/>
      </c>
      <c r="AL824" s="2" t="str">
        <f t="shared" si="499"/>
        <v/>
      </c>
      <c r="AM824" s="2" t="str">
        <f t="shared" si="499"/>
        <v/>
      </c>
      <c r="AN824" s="2" t="str">
        <f t="shared" si="500"/>
        <v/>
      </c>
      <c r="AO824" s="2" t="str">
        <f t="shared" si="500"/>
        <v/>
      </c>
      <c r="AP824" s="2" t="str">
        <f t="shared" si="500"/>
        <v/>
      </c>
      <c r="AQ824" s="2" t="str">
        <f t="shared" si="500"/>
        <v/>
      </c>
      <c r="AR824" s="2" t="str">
        <f t="shared" si="500"/>
        <v/>
      </c>
      <c r="AS824" s="2" t="str">
        <f t="shared" si="500"/>
        <v/>
      </c>
      <c r="AT824" s="2" t="str">
        <f t="shared" si="500"/>
        <v/>
      </c>
      <c r="AU824" s="2" t="str">
        <f t="shared" si="500"/>
        <v/>
      </c>
      <c r="AV824" s="2" t="str">
        <f t="shared" si="500"/>
        <v/>
      </c>
      <c r="AW824" s="2" t="str">
        <f t="shared" si="500"/>
        <v/>
      </c>
      <c r="AX824" s="2" t="str">
        <f t="shared" si="501"/>
        <v/>
      </c>
      <c r="AY824" s="2" t="str">
        <f t="shared" si="501"/>
        <v/>
      </c>
      <c r="AZ824" s="2" t="str">
        <f t="shared" si="501"/>
        <v/>
      </c>
      <c r="BA824" s="2" t="str">
        <f t="shared" si="501"/>
        <v/>
      </c>
      <c r="BB824" s="2" t="str">
        <f t="shared" si="501"/>
        <v/>
      </c>
      <c r="BC824" s="2" t="str">
        <f t="shared" si="501"/>
        <v/>
      </c>
      <c r="BD824" s="2" t="str">
        <f t="shared" si="501"/>
        <v/>
      </c>
      <c r="BE824" s="2" t="str">
        <f t="shared" si="501"/>
        <v/>
      </c>
      <c r="BF824" s="2" t="str">
        <f t="shared" si="501"/>
        <v/>
      </c>
      <c r="BG824" s="2" t="str">
        <f t="shared" si="501"/>
        <v/>
      </c>
      <c r="BH824" s="2" t="str">
        <f t="shared" si="501"/>
        <v/>
      </c>
      <c r="BI824" s="2" t="str">
        <f t="shared" si="501"/>
        <v/>
      </c>
      <c r="BJ824" s="2" t="str">
        <f t="shared" si="501"/>
        <v/>
      </c>
      <c r="BK824" s="2" t="str">
        <f t="shared" si="501"/>
        <v/>
      </c>
    </row>
    <row r="825" spans="1:63" ht="43.5" x14ac:dyDescent="0.35">
      <c r="A825" s="2" t="str">
        <f>RawData!A821&amp;" "&amp;RawData!B821&amp;" "&amp;RawData!C821&amp;" "&amp;RawData!D821&amp;" "&amp;RawData!E821</f>
        <v xml:space="preserve">691 20090704   _3CLDSDDST Cromix 20.63 bootable all files  IMD OK  </v>
      </c>
      <c r="B825" s="2" t="str">
        <f t="shared" si="469"/>
        <v>691 20090704 _3CLDSDDST Cromix 20.63 bootable all files IMD OK</v>
      </c>
      <c r="C825" s="2">
        <f t="shared" si="470"/>
        <v>4</v>
      </c>
      <c r="D825" s="2">
        <f t="shared" si="471"/>
        <v>13</v>
      </c>
      <c r="E825" s="2">
        <f t="shared" si="472"/>
        <v>24</v>
      </c>
      <c r="F825" s="2" t="b">
        <f t="shared" si="473"/>
        <v>1</v>
      </c>
      <c r="G825" s="2" t="b">
        <f t="shared" si="474"/>
        <v>1</v>
      </c>
      <c r="I825" s="2">
        <f t="shared" si="481"/>
        <v>691</v>
      </c>
      <c r="J825" s="2" t="str">
        <f t="shared" si="475"/>
        <v>20090704</v>
      </c>
      <c r="K825" s="2" t="str">
        <f t="shared" si="476"/>
        <v>_3CLDSDDST</v>
      </c>
      <c r="L825" s="2" t="str">
        <f t="shared" si="477"/>
        <v>Cromix 20.63 bootable all files IMD OK</v>
      </c>
      <c r="N825" s="2" t="b">
        <f t="shared" si="478"/>
        <v>1</v>
      </c>
      <c r="O825" s="2" t="b">
        <f t="shared" si="479"/>
        <v>0</v>
      </c>
      <c r="P825" s="2" t="str">
        <f t="shared" si="480"/>
        <v>3CLDSDDST</v>
      </c>
      <c r="T825" s="2" t="b">
        <f t="shared" ref="T825:AC834" si="502">IF($F825,OR(NOT(ISERROR(FIND(T$2,$L825,1))),NOT(ISERROR(FIND(T$3,$L825,1))),NOT(ISERROR(FIND(T$4,$L825,1)))),"")</f>
        <v>1</v>
      </c>
      <c r="U825" s="2" t="b">
        <f t="shared" si="502"/>
        <v>0</v>
      </c>
      <c r="V825" s="2" t="b">
        <f t="shared" si="502"/>
        <v>0</v>
      </c>
      <c r="W825" s="2" t="b">
        <f t="shared" si="502"/>
        <v>0</v>
      </c>
      <c r="X825" s="2" t="b">
        <f t="shared" si="502"/>
        <v>0</v>
      </c>
      <c r="Y825" s="2" t="b">
        <f t="shared" si="502"/>
        <v>0</v>
      </c>
      <c r="Z825" s="2" t="b">
        <f t="shared" si="502"/>
        <v>0</v>
      </c>
      <c r="AA825" s="2" t="b">
        <f t="shared" si="502"/>
        <v>0</v>
      </c>
      <c r="AB825" s="2" t="b">
        <f t="shared" si="502"/>
        <v>0</v>
      </c>
      <c r="AC825" s="2" t="b">
        <f t="shared" si="502"/>
        <v>0</v>
      </c>
      <c r="AD825" s="2" t="b">
        <f t="shared" ref="AD825:AM834" si="503">IF($F825,OR(NOT(ISERROR(FIND(AD$2,$L825,1))),NOT(ISERROR(FIND(AD$3,$L825,1))),NOT(ISERROR(FIND(AD$4,$L825,1)))),"")</f>
        <v>0</v>
      </c>
      <c r="AE825" s="2" t="b">
        <f t="shared" si="503"/>
        <v>0</v>
      </c>
      <c r="AF825" s="2" t="b">
        <f t="shared" si="503"/>
        <v>0</v>
      </c>
      <c r="AG825" s="2" t="b">
        <f t="shared" si="503"/>
        <v>0</v>
      </c>
      <c r="AH825" s="2" t="b">
        <f t="shared" si="503"/>
        <v>0</v>
      </c>
      <c r="AI825" s="2" t="b">
        <f t="shared" si="503"/>
        <v>0</v>
      </c>
      <c r="AJ825" s="2" t="b">
        <f t="shared" si="503"/>
        <v>0</v>
      </c>
      <c r="AK825" s="2" t="b">
        <f t="shared" si="503"/>
        <v>0</v>
      </c>
      <c r="AL825" s="2" t="b">
        <f t="shared" si="503"/>
        <v>0</v>
      </c>
      <c r="AM825" s="2" t="b">
        <f t="shared" si="503"/>
        <v>0</v>
      </c>
      <c r="AN825" s="2" t="b">
        <f t="shared" ref="AN825:AW834" si="504">IF($F825,OR(NOT(ISERROR(FIND(AN$2,$L825,1))),NOT(ISERROR(FIND(AN$3,$L825,1))),NOT(ISERROR(FIND(AN$4,$L825,1)))),"")</f>
        <v>0</v>
      </c>
      <c r="AO825" s="2" t="b">
        <f t="shared" si="504"/>
        <v>0</v>
      </c>
      <c r="AP825" s="2" t="b">
        <f t="shared" si="504"/>
        <v>0</v>
      </c>
      <c r="AQ825" s="2" t="b">
        <f t="shared" si="504"/>
        <v>0</v>
      </c>
      <c r="AR825" s="2" t="b">
        <f t="shared" si="504"/>
        <v>0</v>
      </c>
      <c r="AS825" s="2" t="b">
        <f t="shared" si="504"/>
        <v>0</v>
      </c>
      <c r="AT825" s="2" t="b">
        <f t="shared" si="504"/>
        <v>1</v>
      </c>
      <c r="AU825" s="2" t="b">
        <f t="shared" si="504"/>
        <v>1</v>
      </c>
      <c r="AV825" s="2" t="b">
        <f t="shared" si="504"/>
        <v>1</v>
      </c>
      <c r="AW825" s="2" t="b">
        <f t="shared" si="504"/>
        <v>1</v>
      </c>
      <c r="AX825" s="2" t="b">
        <f t="shared" ref="AX825:BK834" si="505">IF($F825,OR(NOT(ISERROR(FIND(AX$2,$L825,1))),NOT(ISERROR(FIND(AX$3,$L825,1))),NOT(ISERROR(FIND(AX$4,$L825,1)))),"")</f>
        <v>1</v>
      </c>
      <c r="AY825" s="2" t="b">
        <f t="shared" si="505"/>
        <v>1</v>
      </c>
      <c r="AZ825" s="2" t="b">
        <f t="shared" si="505"/>
        <v>1</v>
      </c>
      <c r="BA825" s="2" t="b">
        <f t="shared" si="505"/>
        <v>1</v>
      </c>
      <c r="BB825" s="2" t="b">
        <f t="shared" si="505"/>
        <v>1</v>
      </c>
      <c r="BC825" s="2" t="b">
        <f t="shared" si="505"/>
        <v>1</v>
      </c>
      <c r="BD825" s="2" t="b">
        <f t="shared" si="505"/>
        <v>1</v>
      </c>
      <c r="BE825" s="2" t="b">
        <f t="shared" si="505"/>
        <v>1</v>
      </c>
      <c r="BF825" s="2" t="b">
        <f t="shared" si="505"/>
        <v>1</v>
      </c>
      <c r="BG825" s="2" t="b">
        <f t="shared" si="505"/>
        <v>1</v>
      </c>
      <c r="BH825" s="2" t="b">
        <f t="shared" si="505"/>
        <v>1</v>
      </c>
      <c r="BI825" s="2" t="b">
        <f t="shared" si="505"/>
        <v>1</v>
      </c>
      <c r="BJ825" s="2" t="b">
        <f t="shared" si="505"/>
        <v>1</v>
      </c>
      <c r="BK825" s="2" t="b">
        <f t="shared" si="505"/>
        <v>1</v>
      </c>
    </row>
    <row r="826" spans="1:63" ht="43.5" x14ac:dyDescent="0.35">
      <c r="A826" s="2" t="str">
        <f>RawData!A822&amp;" "&amp;RawData!B822&amp;" "&amp;RawData!C822&amp;" "&amp;RawData!D822&amp;" "&amp;RawData!E822</f>
        <v xml:space="preserve">692 20090704   _3CLDSDDST Cromix 30.51 bootable not all files  IMD OK  </v>
      </c>
      <c r="B826" s="2" t="str">
        <f t="shared" si="469"/>
        <v>692 20090704 _3CLDSDDST Cromix 30.51 bootable not all files IMD OK</v>
      </c>
      <c r="C826" s="2">
        <f t="shared" si="470"/>
        <v>4</v>
      </c>
      <c r="D826" s="2">
        <f t="shared" si="471"/>
        <v>13</v>
      </c>
      <c r="E826" s="2">
        <f t="shared" si="472"/>
        <v>24</v>
      </c>
      <c r="F826" s="2" t="b">
        <f t="shared" si="473"/>
        <v>1</v>
      </c>
      <c r="G826" s="2" t="b">
        <f t="shared" si="474"/>
        <v>1</v>
      </c>
      <c r="I826" s="2">
        <f t="shared" si="481"/>
        <v>692</v>
      </c>
      <c r="J826" s="2" t="str">
        <f t="shared" si="475"/>
        <v>20090704</v>
      </c>
      <c r="K826" s="2" t="str">
        <f t="shared" si="476"/>
        <v>_3CLDSDDST</v>
      </c>
      <c r="L826" s="2" t="str">
        <f t="shared" si="477"/>
        <v>Cromix 30.51 bootable not all files IMD OK</v>
      </c>
      <c r="N826" s="2" t="b">
        <f t="shared" si="478"/>
        <v>1</v>
      </c>
      <c r="O826" s="2" t="b">
        <f t="shared" si="479"/>
        <v>0</v>
      </c>
      <c r="P826" s="2" t="str">
        <f t="shared" si="480"/>
        <v>3CLDSDDST</v>
      </c>
      <c r="T826" s="2" t="b">
        <f t="shared" si="502"/>
        <v>1</v>
      </c>
      <c r="U826" s="2" t="b">
        <f t="shared" si="502"/>
        <v>0</v>
      </c>
      <c r="V826" s="2" t="b">
        <f t="shared" si="502"/>
        <v>0</v>
      </c>
      <c r="W826" s="2" t="b">
        <f t="shared" si="502"/>
        <v>0</v>
      </c>
      <c r="X826" s="2" t="b">
        <f t="shared" si="502"/>
        <v>0</v>
      </c>
      <c r="Y826" s="2" t="b">
        <f t="shared" si="502"/>
        <v>0</v>
      </c>
      <c r="Z826" s="2" t="b">
        <f t="shared" si="502"/>
        <v>0</v>
      </c>
      <c r="AA826" s="2" t="b">
        <f t="shared" si="502"/>
        <v>0</v>
      </c>
      <c r="AB826" s="2" t="b">
        <f t="shared" si="502"/>
        <v>0</v>
      </c>
      <c r="AC826" s="2" t="b">
        <f t="shared" si="502"/>
        <v>0</v>
      </c>
      <c r="AD826" s="2" t="b">
        <f t="shared" si="503"/>
        <v>0</v>
      </c>
      <c r="AE826" s="2" t="b">
        <f t="shared" si="503"/>
        <v>0</v>
      </c>
      <c r="AF826" s="2" t="b">
        <f t="shared" si="503"/>
        <v>0</v>
      </c>
      <c r="AG826" s="2" t="b">
        <f t="shared" si="503"/>
        <v>0</v>
      </c>
      <c r="AH826" s="2" t="b">
        <f t="shared" si="503"/>
        <v>0</v>
      </c>
      <c r="AI826" s="2" t="b">
        <f t="shared" si="503"/>
        <v>1</v>
      </c>
      <c r="AJ826" s="2" t="b">
        <f t="shared" si="503"/>
        <v>0</v>
      </c>
      <c r="AK826" s="2" t="b">
        <f t="shared" si="503"/>
        <v>0</v>
      </c>
      <c r="AL826" s="2" t="b">
        <f t="shared" si="503"/>
        <v>0</v>
      </c>
      <c r="AM826" s="2" t="b">
        <f t="shared" si="503"/>
        <v>0</v>
      </c>
      <c r="AN826" s="2" t="b">
        <f t="shared" si="504"/>
        <v>0</v>
      </c>
      <c r="AO826" s="2" t="b">
        <f t="shared" si="504"/>
        <v>0</v>
      </c>
      <c r="AP826" s="2" t="b">
        <f t="shared" si="504"/>
        <v>0</v>
      </c>
      <c r="AQ826" s="2" t="b">
        <f t="shared" si="504"/>
        <v>0</v>
      </c>
      <c r="AR826" s="2" t="b">
        <f t="shared" si="504"/>
        <v>0</v>
      </c>
      <c r="AS826" s="2" t="b">
        <f t="shared" si="504"/>
        <v>0</v>
      </c>
      <c r="AT826" s="2" t="b">
        <f t="shared" si="504"/>
        <v>1</v>
      </c>
      <c r="AU826" s="2" t="b">
        <f t="shared" si="504"/>
        <v>1</v>
      </c>
      <c r="AV826" s="2" t="b">
        <f t="shared" si="504"/>
        <v>1</v>
      </c>
      <c r="AW826" s="2" t="b">
        <f t="shared" si="504"/>
        <v>1</v>
      </c>
      <c r="AX826" s="2" t="b">
        <f t="shared" si="505"/>
        <v>1</v>
      </c>
      <c r="AY826" s="2" t="b">
        <f t="shared" si="505"/>
        <v>1</v>
      </c>
      <c r="AZ826" s="2" t="b">
        <f t="shared" si="505"/>
        <v>1</v>
      </c>
      <c r="BA826" s="2" t="b">
        <f t="shared" si="505"/>
        <v>1</v>
      </c>
      <c r="BB826" s="2" t="b">
        <f t="shared" si="505"/>
        <v>1</v>
      </c>
      <c r="BC826" s="2" t="b">
        <f t="shared" si="505"/>
        <v>1</v>
      </c>
      <c r="BD826" s="2" t="b">
        <f t="shared" si="505"/>
        <v>1</v>
      </c>
      <c r="BE826" s="2" t="b">
        <f t="shared" si="505"/>
        <v>1</v>
      </c>
      <c r="BF826" s="2" t="b">
        <f t="shared" si="505"/>
        <v>1</v>
      </c>
      <c r="BG826" s="2" t="b">
        <f t="shared" si="505"/>
        <v>1</v>
      </c>
      <c r="BH826" s="2" t="b">
        <f t="shared" si="505"/>
        <v>1</v>
      </c>
      <c r="BI826" s="2" t="b">
        <f t="shared" si="505"/>
        <v>1</v>
      </c>
      <c r="BJ826" s="2" t="b">
        <f t="shared" si="505"/>
        <v>1</v>
      </c>
      <c r="BK826" s="2" t="b">
        <f t="shared" si="505"/>
        <v>1</v>
      </c>
    </row>
    <row r="827" spans="1:63" ht="58" x14ac:dyDescent="0.35">
      <c r="A827" s="2" t="str">
        <f>RawData!A823&amp;" "&amp;RawData!B823&amp;" "&amp;RawData!C823&amp;" "&amp;RawData!D823&amp;" "&amp;RawData!E823</f>
        <v xml:space="preserve">693 20090704   _3CLDSDDST Cromix 168 XPU bootable (not all files) 20071120 kernel  168 with TAPE STD ESDI OCT  IMD OK  </v>
      </c>
      <c r="B827" s="2" t="str">
        <f t="shared" si="469"/>
        <v>693 20090704 _3CLDSDDST Cromix 168 XPU bootable (not all files) 20071120 kernel 168 with TAPE STD ESDI OCT IMD OK</v>
      </c>
      <c r="C827" s="2">
        <f t="shared" si="470"/>
        <v>4</v>
      </c>
      <c r="D827" s="2">
        <f t="shared" si="471"/>
        <v>13</v>
      </c>
      <c r="E827" s="2">
        <f t="shared" si="472"/>
        <v>24</v>
      </c>
      <c r="F827" s="2" t="b">
        <f t="shared" si="473"/>
        <v>1</v>
      </c>
      <c r="G827" s="2" t="b">
        <f t="shared" si="474"/>
        <v>1</v>
      </c>
      <c r="I827" s="2">
        <f t="shared" si="481"/>
        <v>693</v>
      </c>
      <c r="J827" s="2" t="str">
        <f t="shared" si="475"/>
        <v>20090704</v>
      </c>
      <c r="K827" s="2" t="str">
        <f t="shared" si="476"/>
        <v>_3CLDSDDST</v>
      </c>
      <c r="L827" s="2" t="str">
        <f t="shared" si="477"/>
        <v>Cromix 168 XPU bootable (not all files) 20071120 kernel 168 with TAPE STD ESDI OCT IMD OK</v>
      </c>
      <c r="M827" s="2" t="s">
        <v>1315</v>
      </c>
      <c r="N827" s="2" t="b">
        <f t="shared" si="478"/>
        <v>1</v>
      </c>
      <c r="O827" s="2" t="b">
        <f t="shared" si="479"/>
        <v>0</v>
      </c>
      <c r="P827" s="2" t="str">
        <f t="shared" si="480"/>
        <v>3CLDSDDST</v>
      </c>
      <c r="T827" s="2" t="b">
        <f t="shared" si="502"/>
        <v>1</v>
      </c>
      <c r="U827" s="2" t="b">
        <f t="shared" si="502"/>
        <v>0</v>
      </c>
      <c r="V827" s="2" t="b">
        <f t="shared" si="502"/>
        <v>0</v>
      </c>
      <c r="W827" s="2" t="b">
        <f t="shared" si="502"/>
        <v>0</v>
      </c>
      <c r="X827" s="2" t="b">
        <f t="shared" si="502"/>
        <v>0</v>
      </c>
      <c r="Y827" s="2" t="b">
        <f t="shared" si="502"/>
        <v>0</v>
      </c>
      <c r="Z827" s="2" t="b">
        <f t="shared" si="502"/>
        <v>0</v>
      </c>
      <c r="AA827" s="2" t="b">
        <f t="shared" si="502"/>
        <v>0</v>
      </c>
      <c r="AB827" s="2" t="b">
        <f t="shared" si="502"/>
        <v>0</v>
      </c>
      <c r="AC827" s="2" t="b">
        <f t="shared" si="502"/>
        <v>0</v>
      </c>
      <c r="AD827" s="2" t="b">
        <f t="shared" si="503"/>
        <v>0</v>
      </c>
      <c r="AE827" s="2" t="b">
        <f t="shared" si="503"/>
        <v>0</v>
      </c>
      <c r="AF827" s="2" t="b">
        <f t="shared" si="503"/>
        <v>0</v>
      </c>
      <c r="AG827" s="2" t="b">
        <f t="shared" si="503"/>
        <v>0</v>
      </c>
      <c r="AH827" s="2" t="b">
        <f t="shared" si="503"/>
        <v>0</v>
      </c>
      <c r="AI827" s="2" t="b">
        <f t="shared" si="503"/>
        <v>0</v>
      </c>
      <c r="AJ827" s="2" t="b">
        <f t="shared" si="503"/>
        <v>0</v>
      </c>
      <c r="AK827" s="2" t="b">
        <f t="shared" si="503"/>
        <v>0</v>
      </c>
      <c r="AL827" s="2" t="b">
        <f t="shared" si="503"/>
        <v>0</v>
      </c>
      <c r="AM827" s="2" t="b">
        <f t="shared" si="503"/>
        <v>0</v>
      </c>
      <c r="AN827" s="2" t="b">
        <f t="shared" si="504"/>
        <v>0</v>
      </c>
      <c r="AO827" s="2" t="b">
        <f t="shared" si="504"/>
        <v>0</v>
      </c>
      <c r="AP827" s="2" t="b">
        <f t="shared" si="504"/>
        <v>0</v>
      </c>
      <c r="AQ827" s="2" t="b">
        <f t="shared" si="504"/>
        <v>0</v>
      </c>
      <c r="AR827" s="2" t="b">
        <f t="shared" si="504"/>
        <v>0</v>
      </c>
      <c r="AS827" s="2" t="b">
        <f t="shared" si="504"/>
        <v>1</v>
      </c>
      <c r="AT827" s="2" t="b">
        <f t="shared" si="504"/>
        <v>1</v>
      </c>
      <c r="AU827" s="2" t="b">
        <f t="shared" si="504"/>
        <v>1</v>
      </c>
      <c r="AV827" s="2" t="b">
        <f t="shared" si="504"/>
        <v>1</v>
      </c>
      <c r="AW827" s="2" t="b">
        <f t="shared" si="504"/>
        <v>1</v>
      </c>
      <c r="AX827" s="2" t="b">
        <f t="shared" si="505"/>
        <v>1</v>
      </c>
      <c r="AY827" s="2" t="b">
        <f t="shared" si="505"/>
        <v>1</v>
      </c>
      <c r="AZ827" s="2" t="b">
        <f t="shared" si="505"/>
        <v>1</v>
      </c>
      <c r="BA827" s="2" t="b">
        <f t="shared" si="505"/>
        <v>1</v>
      </c>
      <c r="BB827" s="2" t="b">
        <f t="shared" si="505"/>
        <v>1</v>
      </c>
      <c r="BC827" s="2" t="b">
        <f t="shared" si="505"/>
        <v>1</v>
      </c>
      <c r="BD827" s="2" t="b">
        <f t="shared" si="505"/>
        <v>1</v>
      </c>
      <c r="BE827" s="2" t="b">
        <f t="shared" si="505"/>
        <v>1</v>
      </c>
      <c r="BF827" s="2" t="b">
        <f t="shared" si="505"/>
        <v>1</v>
      </c>
      <c r="BG827" s="2" t="b">
        <f t="shared" si="505"/>
        <v>1</v>
      </c>
      <c r="BH827" s="2" t="b">
        <f t="shared" si="505"/>
        <v>1</v>
      </c>
      <c r="BI827" s="2" t="b">
        <f t="shared" si="505"/>
        <v>1</v>
      </c>
      <c r="BJ827" s="2" t="b">
        <f t="shared" si="505"/>
        <v>1</v>
      </c>
      <c r="BK827" s="2" t="b">
        <f t="shared" si="505"/>
        <v>1</v>
      </c>
    </row>
    <row r="828" spans="1:63" ht="43.5" x14ac:dyDescent="0.35">
      <c r="A828" s="2" t="str">
        <f>RawData!A824&amp;" "&amp;RawData!B824&amp;" "&amp;RawData!C824&amp;" "&amp;RawData!D824&amp;" "&amp;RawData!E824</f>
        <v xml:space="preserve">694 20090704 3ZLDSDDST Cromix 168 ftar disk 1 ftar -xv to restore  IMD wrong 300rpm </v>
      </c>
      <c r="B828" s="2" t="str">
        <f t="shared" si="469"/>
        <v>694 20090704 3ZLDSDDST Cromix 168 ftar disk 1 ftar -xv to restore IMD wrong 300rpm</v>
      </c>
      <c r="C828" s="2">
        <f t="shared" si="470"/>
        <v>4</v>
      </c>
      <c r="D828" s="2">
        <f t="shared" si="471"/>
        <v>13</v>
      </c>
      <c r="E828" s="2">
        <f t="shared" si="472"/>
        <v>23</v>
      </c>
      <c r="F828" s="2" t="b">
        <f t="shared" si="473"/>
        <v>1</v>
      </c>
      <c r="G828" s="2" t="b">
        <f t="shared" si="474"/>
        <v>1</v>
      </c>
      <c r="I828" s="2">
        <f t="shared" si="481"/>
        <v>694</v>
      </c>
      <c r="J828" s="2" t="str">
        <f t="shared" si="475"/>
        <v>20090704</v>
      </c>
      <c r="K828" s="2" t="str">
        <f t="shared" si="476"/>
        <v>3ZLDSDDST</v>
      </c>
      <c r="L828" s="2" t="str">
        <f t="shared" si="477"/>
        <v>Cromix 168 ftar disk 1 ftar -xv to restore IMD wrong 300rpm</v>
      </c>
      <c r="N828" s="2" t="b">
        <f t="shared" si="478"/>
        <v>0</v>
      </c>
      <c r="O828" s="2" t="b">
        <f t="shared" si="479"/>
        <v>0</v>
      </c>
      <c r="P828" s="2" t="str">
        <f t="shared" si="480"/>
        <v>3ZLDSDDST</v>
      </c>
      <c r="T828" s="2" t="b">
        <f t="shared" si="502"/>
        <v>1</v>
      </c>
      <c r="U828" s="2" t="b">
        <f t="shared" si="502"/>
        <v>0</v>
      </c>
      <c r="V828" s="2" t="b">
        <f t="shared" si="502"/>
        <v>0</v>
      </c>
      <c r="W828" s="2" t="b">
        <f t="shared" si="502"/>
        <v>0</v>
      </c>
      <c r="X828" s="2" t="b">
        <f t="shared" si="502"/>
        <v>0</v>
      </c>
      <c r="Y828" s="2" t="b">
        <f t="shared" si="502"/>
        <v>0</v>
      </c>
      <c r="Z828" s="2" t="b">
        <f t="shared" si="502"/>
        <v>0</v>
      </c>
      <c r="AA828" s="2" t="b">
        <f t="shared" si="502"/>
        <v>0</v>
      </c>
      <c r="AB828" s="2" t="b">
        <f t="shared" si="502"/>
        <v>0</v>
      </c>
      <c r="AC828" s="2" t="b">
        <f t="shared" si="502"/>
        <v>0</v>
      </c>
      <c r="AD828" s="2" t="b">
        <f t="shared" si="503"/>
        <v>0</v>
      </c>
      <c r="AE828" s="2" t="b">
        <f t="shared" si="503"/>
        <v>0</v>
      </c>
      <c r="AF828" s="2" t="b">
        <f t="shared" si="503"/>
        <v>0</v>
      </c>
      <c r="AG828" s="2" t="b">
        <f t="shared" si="503"/>
        <v>0</v>
      </c>
      <c r="AH828" s="2" t="b">
        <f t="shared" si="503"/>
        <v>0</v>
      </c>
      <c r="AI828" s="2" t="b">
        <f t="shared" si="503"/>
        <v>0</v>
      </c>
      <c r="AJ828" s="2" t="b">
        <f t="shared" si="503"/>
        <v>0</v>
      </c>
      <c r="AK828" s="2" t="b">
        <f t="shared" si="503"/>
        <v>0</v>
      </c>
      <c r="AL828" s="2" t="b">
        <f t="shared" si="503"/>
        <v>0</v>
      </c>
      <c r="AM828" s="2" t="b">
        <f t="shared" si="503"/>
        <v>0</v>
      </c>
      <c r="AN828" s="2" t="b">
        <f t="shared" si="504"/>
        <v>0</v>
      </c>
      <c r="AO828" s="2" t="b">
        <f t="shared" si="504"/>
        <v>0</v>
      </c>
      <c r="AP828" s="2" t="b">
        <f t="shared" si="504"/>
        <v>0</v>
      </c>
      <c r="AQ828" s="2" t="b">
        <f t="shared" si="504"/>
        <v>0</v>
      </c>
      <c r="AR828" s="2" t="b">
        <f t="shared" si="504"/>
        <v>0</v>
      </c>
      <c r="AS828" s="2" t="b">
        <f t="shared" si="504"/>
        <v>1</v>
      </c>
      <c r="AT828" s="2" t="b">
        <f t="shared" si="504"/>
        <v>1</v>
      </c>
      <c r="AU828" s="2" t="b">
        <f t="shared" si="504"/>
        <v>1</v>
      </c>
      <c r="AV828" s="2" t="b">
        <f t="shared" si="504"/>
        <v>1</v>
      </c>
      <c r="AW828" s="2" t="b">
        <f t="shared" si="504"/>
        <v>1</v>
      </c>
      <c r="AX828" s="2" t="b">
        <f t="shared" si="505"/>
        <v>1</v>
      </c>
      <c r="AY828" s="2" t="b">
        <f t="shared" si="505"/>
        <v>1</v>
      </c>
      <c r="AZ828" s="2" t="b">
        <f t="shared" si="505"/>
        <v>1</v>
      </c>
      <c r="BA828" s="2" t="b">
        <f t="shared" si="505"/>
        <v>1</v>
      </c>
      <c r="BB828" s="2" t="b">
        <f t="shared" si="505"/>
        <v>1</v>
      </c>
      <c r="BC828" s="2" t="b">
        <f t="shared" si="505"/>
        <v>1</v>
      </c>
      <c r="BD828" s="2" t="b">
        <f t="shared" si="505"/>
        <v>1</v>
      </c>
      <c r="BE828" s="2" t="b">
        <f t="shared" si="505"/>
        <v>1</v>
      </c>
      <c r="BF828" s="2" t="b">
        <f t="shared" si="505"/>
        <v>1</v>
      </c>
      <c r="BG828" s="2" t="b">
        <f t="shared" si="505"/>
        <v>1</v>
      </c>
      <c r="BH828" s="2" t="b">
        <f t="shared" si="505"/>
        <v>1</v>
      </c>
      <c r="BI828" s="2" t="b">
        <f t="shared" si="505"/>
        <v>1</v>
      </c>
      <c r="BJ828" s="2" t="b">
        <f t="shared" si="505"/>
        <v>1</v>
      </c>
      <c r="BK828" s="2" t="b">
        <f t="shared" si="505"/>
        <v>1</v>
      </c>
    </row>
    <row r="829" spans="1:63" ht="43.5" x14ac:dyDescent="0.35">
      <c r="A829" s="2" t="str">
        <f>RawData!A825&amp;" "&amp;RawData!B825&amp;" "&amp;RawData!C825&amp;" "&amp;RawData!D825&amp;" "&amp;RawData!E825</f>
        <v xml:space="preserve">695 20090704 3ZLDSDDST Cromix 168 ftar disk 2 ftar -xv to restore   IMD wrong 300rpm </v>
      </c>
      <c r="B829" s="2" t="str">
        <f t="shared" si="469"/>
        <v>695 20090704 3ZLDSDDST Cromix 168 ftar disk 2 ftar -xv to restore IMD wrong 300rpm</v>
      </c>
      <c r="C829" s="2">
        <f t="shared" si="470"/>
        <v>4</v>
      </c>
      <c r="D829" s="2">
        <f t="shared" si="471"/>
        <v>13</v>
      </c>
      <c r="E829" s="2">
        <f t="shared" si="472"/>
        <v>23</v>
      </c>
      <c r="F829" s="2" t="b">
        <f t="shared" si="473"/>
        <v>1</v>
      </c>
      <c r="G829" s="2" t="b">
        <f t="shared" si="474"/>
        <v>1</v>
      </c>
      <c r="I829" s="2">
        <f t="shared" si="481"/>
        <v>695</v>
      </c>
      <c r="J829" s="2" t="str">
        <f t="shared" si="475"/>
        <v>20090704</v>
      </c>
      <c r="K829" s="2" t="str">
        <f t="shared" si="476"/>
        <v>3ZLDSDDST</v>
      </c>
      <c r="L829" s="2" t="str">
        <f t="shared" si="477"/>
        <v>Cromix 168 ftar disk 2 ftar -xv to restore IMD wrong 300rpm</v>
      </c>
      <c r="N829" s="2" t="b">
        <f t="shared" si="478"/>
        <v>0</v>
      </c>
      <c r="O829" s="2" t="b">
        <f t="shared" si="479"/>
        <v>0</v>
      </c>
      <c r="P829" s="2" t="str">
        <f t="shared" si="480"/>
        <v>3ZLDSDDST</v>
      </c>
      <c r="T829" s="2" t="b">
        <f t="shared" si="502"/>
        <v>1</v>
      </c>
      <c r="U829" s="2" t="b">
        <f t="shared" si="502"/>
        <v>0</v>
      </c>
      <c r="V829" s="2" t="b">
        <f t="shared" si="502"/>
        <v>0</v>
      </c>
      <c r="W829" s="2" t="b">
        <f t="shared" si="502"/>
        <v>0</v>
      </c>
      <c r="X829" s="2" t="b">
        <f t="shared" si="502"/>
        <v>0</v>
      </c>
      <c r="Y829" s="2" t="b">
        <f t="shared" si="502"/>
        <v>0</v>
      </c>
      <c r="Z829" s="2" t="b">
        <f t="shared" si="502"/>
        <v>0</v>
      </c>
      <c r="AA829" s="2" t="b">
        <f t="shared" si="502"/>
        <v>0</v>
      </c>
      <c r="AB829" s="2" t="b">
        <f t="shared" si="502"/>
        <v>0</v>
      </c>
      <c r="AC829" s="2" t="b">
        <f t="shared" si="502"/>
        <v>0</v>
      </c>
      <c r="AD829" s="2" t="b">
        <f t="shared" si="503"/>
        <v>0</v>
      </c>
      <c r="AE829" s="2" t="b">
        <f t="shared" si="503"/>
        <v>0</v>
      </c>
      <c r="AF829" s="2" t="b">
        <f t="shared" si="503"/>
        <v>0</v>
      </c>
      <c r="AG829" s="2" t="b">
        <f t="shared" si="503"/>
        <v>0</v>
      </c>
      <c r="AH829" s="2" t="b">
        <f t="shared" si="503"/>
        <v>0</v>
      </c>
      <c r="AI829" s="2" t="b">
        <f t="shared" si="503"/>
        <v>0</v>
      </c>
      <c r="AJ829" s="2" t="b">
        <f t="shared" si="503"/>
        <v>0</v>
      </c>
      <c r="AK829" s="2" t="b">
        <f t="shared" si="503"/>
        <v>0</v>
      </c>
      <c r="AL829" s="2" t="b">
        <f t="shared" si="503"/>
        <v>0</v>
      </c>
      <c r="AM829" s="2" t="b">
        <f t="shared" si="503"/>
        <v>0</v>
      </c>
      <c r="AN829" s="2" t="b">
        <f t="shared" si="504"/>
        <v>0</v>
      </c>
      <c r="AO829" s="2" t="b">
        <f t="shared" si="504"/>
        <v>0</v>
      </c>
      <c r="AP829" s="2" t="b">
        <f t="shared" si="504"/>
        <v>0</v>
      </c>
      <c r="AQ829" s="2" t="b">
        <f t="shared" si="504"/>
        <v>0</v>
      </c>
      <c r="AR829" s="2" t="b">
        <f t="shared" si="504"/>
        <v>0</v>
      </c>
      <c r="AS829" s="2" t="b">
        <f t="shared" si="504"/>
        <v>1</v>
      </c>
      <c r="AT829" s="2" t="b">
        <f t="shared" si="504"/>
        <v>1</v>
      </c>
      <c r="AU829" s="2" t="b">
        <f t="shared" si="504"/>
        <v>1</v>
      </c>
      <c r="AV829" s="2" t="b">
        <f t="shared" si="504"/>
        <v>1</v>
      </c>
      <c r="AW829" s="2" t="b">
        <f t="shared" si="504"/>
        <v>1</v>
      </c>
      <c r="AX829" s="2" t="b">
        <f t="shared" si="505"/>
        <v>1</v>
      </c>
      <c r="AY829" s="2" t="b">
        <f t="shared" si="505"/>
        <v>1</v>
      </c>
      <c r="AZ829" s="2" t="b">
        <f t="shared" si="505"/>
        <v>1</v>
      </c>
      <c r="BA829" s="2" t="b">
        <f t="shared" si="505"/>
        <v>1</v>
      </c>
      <c r="BB829" s="2" t="b">
        <f t="shared" si="505"/>
        <v>1</v>
      </c>
      <c r="BC829" s="2" t="b">
        <f t="shared" si="505"/>
        <v>1</v>
      </c>
      <c r="BD829" s="2" t="b">
        <f t="shared" si="505"/>
        <v>1</v>
      </c>
      <c r="BE829" s="2" t="b">
        <f t="shared" si="505"/>
        <v>1</v>
      </c>
      <c r="BF829" s="2" t="b">
        <f t="shared" si="505"/>
        <v>1</v>
      </c>
      <c r="BG829" s="2" t="b">
        <f t="shared" si="505"/>
        <v>1</v>
      </c>
      <c r="BH829" s="2" t="b">
        <f t="shared" si="505"/>
        <v>1</v>
      </c>
      <c r="BI829" s="2" t="b">
        <f t="shared" si="505"/>
        <v>1</v>
      </c>
      <c r="BJ829" s="2" t="b">
        <f t="shared" si="505"/>
        <v>1</v>
      </c>
      <c r="BK829" s="2" t="b">
        <f t="shared" si="505"/>
        <v>1</v>
      </c>
    </row>
    <row r="830" spans="1:63" ht="43.5" x14ac:dyDescent="0.35">
      <c r="A830" s="2" t="str">
        <f>RawData!A826&amp;" "&amp;RawData!B826&amp;" "&amp;RawData!C826&amp;" "&amp;RawData!D826&amp;" "&amp;RawData!E826</f>
        <v xml:space="preserve">696 20090704 3ZLDSDDST Cromix 168 ftar disk 3 ftar -xv to restore  IMD wrong 300rpm </v>
      </c>
      <c r="B830" s="2" t="str">
        <f t="shared" si="469"/>
        <v>696 20090704 3ZLDSDDST Cromix 168 ftar disk 3 ftar -xv to restore IMD wrong 300rpm</v>
      </c>
      <c r="C830" s="2">
        <f t="shared" si="470"/>
        <v>4</v>
      </c>
      <c r="D830" s="2">
        <f t="shared" si="471"/>
        <v>13</v>
      </c>
      <c r="E830" s="2">
        <f t="shared" si="472"/>
        <v>23</v>
      </c>
      <c r="F830" s="2" t="b">
        <f t="shared" si="473"/>
        <v>1</v>
      </c>
      <c r="G830" s="2" t="b">
        <f t="shared" si="474"/>
        <v>1</v>
      </c>
      <c r="I830" s="2">
        <f t="shared" si="481"/>
        <v>696</v>
      </c>
      <c r="J830" s="2" t="str">
        <f t="shared" si="475"/>
        <v>20090704</v>
      </c>
      <c r="K830" s="2" t="str">
        <f t="shared" si="476"/>
        <v>3ZLDSDDST</v>
      </c>
      <c r="L830" s="2" t="str">
        <f t="shared" si="477"/>
        <v>Cromix 168 ftar disk 3 ftar -xv to restore IMD wrong 300rpm</v>
      </c>
      <c r="N830" s="2" t="b">
        <f t="shared" si="478"/>
        <v>0</v>
      </c>
      <c r="O830" s="2" t="b">
        <f t="shared" si="479"/>
        <v>0</v>
      </c>
      <c r="P830" s="2" t="str">
        <f t="shared" si="480"/>
        <v>3ZLDSDDST</v>
      </c>
      <c r="T830" s="2" t="b">
        <f t="shared" si="502"/>
        <v>1</v>
      </c>
      <c r="U830" s="2" t="b">
        <f t="shared" si="502"/>
        <v>0</v>
      </c>
      <c r="V830" s="2" t="b">
        <f t="shared" si="502"/>
        <v>0</v>
      </c>
      <c r="W830" s="2" t="b">
        <f t="shared" si="502"/>
        <v>0</v>
      </c>
      <c r="X830" s="2" t="b">
        <f t="shared" si="502"/>
        <v>0</v>
      </c>
      <c r="Y830" s="2" t="b">
        <f t="shared" si="502"/>
        <v>0</v>
      </c>
      <c r="Z830" s="2" t="b">
        <f t="shared" si="502"/>
        <v>0</v>
      </c>
      <c r="AA830" s="2" t="b">
        <f t="shared" si="502"/>
        <v>0</v>
      </c>
      <c r="AB830" s="2" t="b">
        <f t="shared" si="502"/>
        <v>0</v>
      </c>
      <c r="AC830" s="2" t="b">
        <f t="shared" si="502"/>
        <v>0</v>
      </c>
      <c r="AD830" s="2" t="b">
        <f t="shared" si="503"/>
        <v>0</v>
      </c>
      <c r="AE830" s="2" t="b">
        <f t="shared" si="503"/>
        <v>0</v>
      </c>
      <c r="AF830" s="2" t="b">
        <f t="shared" si="503"/>
        <v>0</v>
      </c>
      <c r="AG830" s="2" t="b">
        <f t="shared" si="503"/>
        <v>0</v>
      </c>
      <c r="AH830" s="2" t="b">
        <f t="shared" si="503"/>
        <v>0</v>
      </c>
      <c r="AI830" s="2" t="b">
        <f t="shared" si="503"/>
        <v>0</v>
      </c>
      <c r="AJ830" s="2" t="b">
        <f t="shared" si="503"/>
        <v>0</v>
      </c>
      <c r="AK830" s="2" t="b">
        <f t="shared" si="503"/>
        <v>0</v>
      </c>
      <c r="AL830" s="2" t="b">
        <f t="shared" si="503"/>
        <v>0</v>
      </c>
      <c r="AM830" s="2" t="b">
        <f t="shared" si="503"/>
        <v>0</v>
      </c>
      <c r="AN830" s="2" t="b">
        <f t="shared" si="504"/>
        <v>0</v>
      </c>
      <c r="AO830" s="2" t="b">
        <f t="shared" si="504"/>
        <v>0</v>
      </c>
      <c r="AP830" s="2" t="b">
        <f t="shared" si="504"/>
        <v>0</v>
      </c>
      <c r="AQ830" s="2" t="b">
        <f t="shared" si="504"/>
        <v>0</v>
      </c>
      <c r="AR830" s="2" t="b">
        <f t="shared" si="504"/>
        <v>0</v>
      </c>
      <c r="AS830" s="2" t="b">
        <f t="shared" si="504"/>
        <v>1</v>
      </c>
      <c r="AT830" s="2" t="b">
        <f t="shared" si="504"/>
        <v>1</v>
      </c>
      <c r="AU830" s="2" t="b">
        <f t="shared" si="504"/>
        <v>1</v>
      </c>
      <c r="AV830" s="2" t="b">
        <f t="shared" si="504"/>
        <v>1</v>
      </c>
      <c r="AW830" s="2" t="b">
        <f t="shared" si="504"/>
        <v>1</v>
      </c>
      <c r="AX830" s="2" t="b">
        <f t="shared" si="505"/>
        <v>1</v>
      </c>
      <c r="AY830" s="2" t="b">
        <f t="shared" si="505"/>
        <v>1</v>
      </c>
      <c r="AZ830" s="2" t="b">
        <f t="shared" si="505"/>
        <v>1</v>
      </c>
      <c r="BA830" s="2" t="b">
        <f t="shared" si="505"/>
        <v>1</v>
      </c>
      <c r="BB830" s="2" t="b">
        <f t="shared" si="505"/>
        <v>1</v>
      </c>
      <c r="BC830" s="2" t="b">
        <f t="shared" si="505"/>
        <v>1</v>
      </c>
      <c r="BD830" s="2" t="b">
        <f t="shared" si="505"/>
        <v>1</v>
      </c>
      <c r="BE830" s="2" t="b">
        <f t="shared" si="505"/>
        <v>1</v>
      </c>
      <c r="BF830" s="2" t="b">
        <f t="shared" si="505"/>
        <v>1</v>
      </c>
      <c r="BG830" s="2" t="b">
        <f t="shared" si="505"/>
        <v>1</v>
      </c>
      <c r="BH830" s="2" t="b">
        <f t="shared" si="505"/>
        <v>1</v>
      </c>
      <c r="BI830" s="2" t="b">
        <f t="shared" si="505"/>
        <v>1</v>
      </c>
      <c r="BJ830" s="2" t="b">
        <f t="shared" si="505"/>
        <v>1</v>
      </c>
      <c r="BK830" s="2" t="b">
        <f t="shared" si="505"/>
        <v>1</v>
      </c>
    </row>
    <row r="831" spans="1:63" ht="43.5" x14ac:dyDescent="0.35">
      <c r="A831" s="2" t="str">
        <f>RawData!A827&amp;" "&amp;RawData!B827&amp;" "&amp;RawData!C827&amp;" "&amp;RawData!D827&amp;" "&amp;RawData!E827</f>
        <v xml:space="preserve">697 20090704   _3CLDSDDST will be Cromix 168XXU floppy boot (not all files)  </v>
      </c>
      <c r="B831" s="2" t="str">
        <f t="shared" si="469"/>
        <v>697 20090704 _3CLDSDDST will be Cromix 168XXU floppy boot (not all files)</v>
      </c>
      <c r="C831" s="2">
        <f t="shared" si="470"/>
        <v>4</v>
      </c>
      <c r="D831" s="2">
        <f t="shared" si="471"/>
        <v>13</v>
      </c>
      <c r="E831" s="2">
        <f t="shared" si="472"/>
        <v>24</v>
      </c>
      <c r="F831" s="2" t="b">
        <f t="shared" si="473"/>
        <v>1</v>
      </c>
      <c r="G831" s="2" t="b">
        <f t="shared" si="474"/>
        <v>1</v>
      </c>
      <c r="I831" s="2">
        <f t="shared" si="481"/>
        <v>697</v>
      </c>
      <c r="J831" s="2" t="str">
        <f t="shared" si="475"/>
        <v>20090704</v>
      </c>
      <c r="K831" s="2" t="str">
        <f t="shared" si="476"/>
        <v>_3CLDSDDST</v>
      </c>
      <c r="L831" s="2" t="str">
        <f t="shared" si="477"/>
        <v>will be Cromix 168XXU floppy boot (not all files)</v>
      </c>
      <c r="M831" s="2" t="s">
        <v>1276</v>
      </c>
      <c r="N831" s="2" t="b">
        <f t="shared" si="478"/>
        <v>1</v>
      </c>
      <c r="O831" s="2" t="b">
        <f t="shared" si="479"/>
        <v>0</v>
      </c>
      <c r="P831" s="2" t="str">
        <f t="shared" si="480"/>
        <v>3CLDSDDST</v>
      </c>
      <c r="T831" s="2" t="b">
        <f t="shared" si="502"/>
        <v>1</v>
      </c>
      <c r="U831" s="2" t="b">
        <f t="shared" si="502"/>
        <v>0</v>
      </c>
      <c r="V831" s="2" t="b">
        <f t="shared" si="502"/>
        <v>0</v>
      </c>
      <c r="W831" s="2" t="b">
        <f t="shared" si="502"/>
        <v>0</v>
      </c>
      <c r="X831" s="2" t="b">
        <f t="shared" si="502"/>
        <v>0</v>
      </c>
      <c r="Y831" s="2" t="b">
        <f t="shared" si="502"/>
        <v>0</v>
      </c>
      <c r="Z831" s="2" t="b">
        <f t="shared" si="502"/>
        <v>0</v>
      </c>
      <c r="AA831" s="2" t="b">
        <f t="shared" si="502"/>
        <v>0</v>
      </c>
      <c r="AB831" s="2" t="b">
        <f t="shared" si="502"/>
        <v>0</v>
      </c>
      <c r="AC831" s="2" t="b">
        <f t="shared" si="502"/>
        <v>0</v>
      </c>
      <c r="AD831" s="2" t="b">
        <f t="shared" si="503"/>
        <v>0</v>
      </c>
      <c r="AE831" s="2" t="b">
        <f t="shared" si="503"/>
        <v>0</v>
      </c>
      <c r="AF831" s="2" t="b">
        <f t="shared" si="503"/>
        <v>0</v>
      </c>
      <c r="AG831" s="2" t="b">
        <f t="shared" si="503"/>
        <v>0</v>
      </c>
      <c r="AH831" s="2" t="b">
        <f t="shared" si="503"/>
        <v>0</v>
      </c>
      <c r="AI831" s="2" t="b">
        <f t="shared" si="503"/>
        <v>0</v>
      </c>
      <c r="AJ831" s="2" t="b">
        <f t="shared" si="503"/>
        <v>0</v>
      </c>
      <c r="AK831" s="2" t="b">
        <f t="shared" si="503"/>
        <v>0</v>
      </c>
      <c r="AL831" s="2" t="b">
        <f t="shared" si="503"/>
        <v>0</v>
      </c>
      <c r="AM831" s="2" t="b">
        <f t="shared" si="503"/>
        <v>0</v>
      </c>
      <c r="AN831" s="2" t="b">
        <f t="shared" si="504"/>
        <v>0</v>
      </c>
      <c r="AO831" s="2" t="b">
        <f t="shared" si="504"/>
        <v>0</v>
      </c>
      <c r="AP831" s="2" t="b">
        <f t="shared" si="504"/>
        <v>0</v>
      </c>
      <c r="AQ831" s="2" t="b">
        <f t="shared" si="504"/>
        <v>0</v>
      </c>
      <c r="AR831" s="2" t="b">
        <f t="shared" si="504"/>
        <v>0</v>
      </c>
      <c r="AS831" s="2" t="b">
        <f t="shared" si="504"/>
        <v>1</v>
      </c>
      <c r="AT831" s="2" t="b">
        <f t="shared" si="504"/>
        <v>1</v>
      </c>
      <c r="AU831" s="2" t="b">
        <f t="shared" si="504"/>
        <v>1</v>
      </c>
      <c r="AV831" s="2" t="b">
        <f t="shared" si="504"/>
        <v>1</v>
      </c>
      <c r="AW831" s="2" t="b">
        <f t="shared" si="504"/>
        <v>1</v>
      </c>
      <c r="AX831" s="2" t="b">
        <f t="shared" si="505"/>
        <v>1</v>
      </c>
      <c r="AY831" s="2" t="b">
        <f t="shared" si="505"/>
        <v>1</v>
      </c>
      <c r="AZ831" s="2" t="b">
        <f t="shared" si="505"/>
        <v>1</v>
      </c>
      <c r="BA831" s="2" t="b">
        <f t="shared" si="505"/>
        <v>1</v>
      </c>
      <c r="BB831" s="2" t="b">
        <f t="shared" si="505"/>
        <v>1</v>
      </c>
      <c r="BC831" s="2" t="b">
        <f t="shared" si="505"/>
        <v>1</v>
      </c>
      <c r="BD831" s="2" t="b">
        <f t="shared" si="505"/>
        <v>1</v>
      </c>
      <c r="BE831" s="2" t="b">
        <f t="shared" si="505"/>
        <v>1</v>
      </c>
      <c r="BF831" s="2" t="b">
        <f t="shared" si="505"/>
        <v>1</v>
      </c>
      <c r="BG831" s="2" t="b">
        <f t="shared" si="505"/>
        <v>1</v>
      </c>
      <c r="BH831" s="2" t="b">
        <f t="shared" si="505"/>
        <v>1</v>
      </c>
      <c r="BI831" s="2" t="b">
        <f t="shared" si="505"/>
        <v>1</v>
      </c>
      <c r="BJ831" s="2" t="b">
        <f t="shared" si="505"/>
        <v>1</v>
      </c>
      <c r="BK831" s="2" t="b">
        <f t="shared" si="505"/>
        <v>1</v>
      </c>
    </row>
    <row r="832" spans="1:63" ht="58" x14ac:dyDescent="0.35">
      <c r="A832" s="2" t="str">
        <f>RawData!A828&amp;" "&amp;RawData!B828&amp;" "&amp;RawData!C828&amp;" "&amp;RawData!D828&amp;" "&amp;RawData!E828</f>
        <v xml:space="preserve">698 20090704 3ZLDSDDST Cromix 168xxu ftar -cv disk1 (relative format) include dev dir.  IMD wrong </v>
      </c>
      <c r="B832" s="2" t="str">
        <f t="shared" si="469"/>
        <v>698 20090704 3ZLDSDDST Cromix 168xxu ftar -cv disk1 (relative format) include dev dir. IMD wrong</v>
      </c>
      <c r="C832" s="2">
        <f t="shared" si="470"/>
        <v>4</v>
      </c>
      <c r="D832" s="2">
        <f t="shared" si="471"/>
        <v>13</v>
      </c>
      <c r="E832" s="2">
        <f t="shared" si="472"/>
        <v>23</v>
      </c>
      <c r="F832" s="2" t="b">
        <f t="shared" si="473"/>
        <v>1</v>
      </c>
      <c r="G832" s="2" t="b">
        <f t="shared" si="474"/>
        <v>1</v>
      </c>
      <c r="I832" s="2">
        <f t="shared" si="481"/>
        <v>698</v>
      </c>
      <c r="J832" s="2" t="str">
        <f t="shared" si="475"/>
        <v>20090704</v>
      </c>
      <c r="K832" s="2" t="str">
        <f t="shared" si="476"/>
        <v>3ZLDSDDST</v>
      </c>
      <c r="L832" s="2" t="str">
        <f t="shared" si="477"/>
        <v>Cromix 168xxu ftar -cv disk1 (relative format) include dev dir. IMD wrong</v>
      </c>
      <c r="N832" s="2" t="b">
        <f t="shared" si="478"/>
        <v>0</v>
      </c>
      <c r="O832" s="2" t="b">
        <f t="shared" si="479"/>
        <v>0</v>
      </c>
      <c r="P832" s="2" t="str">
        <f t="shared" si="480"/>
        <v>3ZLDSDDST</v>
      </c>
      <c r="T832" s="2" t="b">
        <f t="shared" si="502"/>
        <v>1</v>
      </c>
      <c r="U832" s="2" t="b">
        <f t="shared" si="502"/>
        <v>0</v>
      </c>
      <c r="V832" s="2" t="b">
        <f t="shared" si="502"/>
        <v>0</v>
      </c>
      <c r="W832" s="2" t="b">
        <f t="shared" si="502"/>
        <v>0</v>
      </c>
      <c r="X832" s="2" t="b">
        <f t="shared" si="502"/>
        <v>0</v>
      </c>
      <c r="Y832" s="2" t="b">
        <f t="shared" si="502"/>
        <v>0</v>
      </c>
      <c r="Z832" s="2" t="b">
        <f t="shared" si="502"/>
        <v>0</v>
      </c>
      <c r="AA832" s="2" t="b">
        <f t="shared" si="502"/>
        <v>0</v>
      </c>
      <c r="AB832" s="2" t="b">
        <f t="shared" si="502"/>
        <v>0</v>
      </c>
      <c r="AC832" s="2" t="b">
        <f t="shared" si="502"/>
        <v>0</v>
      </c>
      <c r="AD832" s="2" t="b">
        <f t="shared" si="503"/>
        <v>0</v>
      </c>
      <c r="AE832" s="2" t="b">
        <f t="shared" si="503"/>
        <v>0</v>
      </c>
      <c r="AF832" s="2" t="b">
        <f t="shared" si="503"/>
        <v>0</v>
      </c>
      <c r="AG832" s="2" t="b">
        <f t="shared" si="503"/>
        <v>0</v>
      </c>
      <c r="AH832" s="2" t="b">
        <f t="shared" si="503"/>
        <v>0</v>
      </c>
      <c r="AI832" s="2" t="b">
        <f t="shared" si="503"/>
        <v>0</v>
      </c>
      <c r="AJ832" s="2" t="b">
        <f t="shared" si="503"/>
        <v>0</v>
      </c>
      <c r="AK832" s="2" t="b">
        <f t="shared" si="503"/>
        <v>0</v>
      </c>
      <c r="AL832" s="2" t="b">
        <f t="shared" si="503"/>
        <v>0</v>
      </c>
      <c r="AM832" s="2" t="b">
        <f t="shared" si="503"/>
        <v>0</v>
      </c>
      <c r="AN832" s="2" t="b">
        <f t="shared" si="504"/>
        <v>0</v>
      </c>
      <c r="AO832" s="2" t="b">
        <f t="shared" si="504"/>
        <v>0</v>
      </c>
      <c r="AP832" s="2" t="b">
        <f t="shared" si="504"/>
        <v>0</v>
      </c>
      <c r="AQ832" s="2" t="b">
        <f t="shared" si="504"/>
        <v>0</v>
      </c>
      <c r="AR832" s="2" t="b">
        <f t="shared" si="504"/>
        <v>0</v>
      </c>
      <c r="AS832" s="2" t="b">
        <f t="shared" si="504"/>
        <v>1</v>
      </c>
      <c r="AT832" s="2" t="b">
        <f t="shared" si="504"/>
        <v>1</v>
      </c>
      <c r="AU832" s="2" t="b">
        <f t="shared" si="504"/>
        <v>1</v>
      </c>
      <c r="AV832" s="2" t="b">
        <f t="shared" si="504"/>
        <v>1</v>
      </c>
      <c r="AW832" s="2" t="b">
        <f t="shared" si="504"/>
        <v>1</v>
      </c>
      <c r="AX832" s="2" t="b">
        <f t="shared" si="505"/>
        <v>1</v>
      </c>
      <c r="AY832" s="2" t="b">
        <f t="shared" si="505"/>
        <v>1</v>
      </c>
      <c r="AZ832" s="2" t="b">
        <f t="shared" si="505"/>
        <v>1</v>
      </c>
      <c r="BA832" s="2" t="b">
        <f t="shared" si="505"/>
        <v>1</v>
      </c>
      <c r="BB832" s="2" t="b">
        <f t="shared" si="505"/>
        <v>1</v>
      </c>
      <c r="BC832" s="2" t="b">
        <f t="shared" si="505"/>
        <v>1</v>
      </c>
      <c r="BD832" s="2" t="b">
        <f t="shared" si="505"/>
        <v>1</v>
      </c>
      <c r="BE832" s="2" t="b">
        <f t="shared" si="505"/>
        <v>1</v>
      </c>
      <c r="BF832" s="2" t="b">
        <f t="shared" si="505"/>
        <v>1</v>
      </c>
      <c r="BG832" s="2" t="b">
        <f t="shared" si="505"/>
        <v>1</v>
      </c>
      <c r="BH832" s="2" t="b">
        <f t="shared" si="505"/>
        <v>1</v>
      </c>
      <c r="BI832" s="2" t="b">
        <f t="shared" si="505"/>
        <v>1</v>
      </c>
      <c r="BJ832" s="2" t="b">
        <f t="shared" si="505"/>
        <v>1</v>
      </c>
      <c r="BK832" s="2" t="b">
        <f t="shared" si="505"/>
        <v>1</v>
      </c>
    </row>
    <row r="833" spans="1:63" ht="58" x14ac:dyDescent="0.35">
      <c r="A833" s="2" t="str">
        <f>RawData!A829&amp;" "&amp;RawData!B829&amp;" "&amp;RawData!C829&amp;" "&amp;RawData!D829&amp;" "&amp;RawData!E829</f>
        <v xml:space="preserve">699 20090704 3ZLDSDDST Cromix 168xxu ftar -cv disk2 (relative format) etc gen tmp usr   IMD wrong </v>
      </c>
      <c r="B833" s="2" t="str">
        <f t="shared" si="469"/>
        <v>699 20090704 3ZLDSDDST Cromix 168xxu ftar -cv disk2 (relative format) etc gen tmp usr IMD wrong</v>
      </c>
      <c r="C833" s="2">
        <f t="shared" si="470"/>
        <v>4</v>
      </c>
      <c r="D833" s="2">
        <f t="shared" si="471"/>
        <v>13</v>
      </c>
      <c r="E833" s="2">
        <f t="shared" si="472"/>
        <v>23</v>
      </c>
      <c r="F833" s="2" t="b">
        <f t="shared" si="473"/>
        <v>1</v>
      </c>
      <c r="G833" s="2" t="b">
        <f t="shared" si="474"/>
        <v>1</v>
      </c>
      <c r="I833" s="2">
        <f t="shared" si="481"/>
        <v>699</v>
      </c>
      <c r="J833" s="2" t="str">
        <f t="shared" si="475"/>
        <v>20090704</v>
      </c>
      <c r="K833" s="2" t="str">
        <f t="shared" si="476"/>
        <v>3ZLDSDDST</v>
      </c>
      <c r="L833" s="2" t="str">
        <f t="shared" si="477"/>
        <v>Cromix 168xxu ftar -cv disk2 (relative format) etc gen tmp usr IMD wrong</v>
      </c>
      <c r="N833" s="2" t="b">
        <f t="shared" si="478"/>
        <v>0</v>
      </c>
      <c r="O833" s="2" t="b">
        <f t="shared" si="479"/>
        <v>0</v>
      </c>
      <c r="P833" s="2" t="str">
        <f t="shared" si="480"/>
        <v>3ZLDSDDST</v>
      </c>
      <c r="T833" s="2" t="b">
        <f t="shared" si="502"/>
        <v>1</v>
      </c>
      <c r="U833" s="2" t="b">
        <f t="shared" si="502"/>
        <v>0</v>
      </c>
      <c r="V833" s="2" t="b">
        <f t="shared" si="502"/>
        <v>0</v>
      </c>
      <c r="W833" s="2" t="b">
        <f t="shared" si="502"/>
        <v>0</v>
      </c>
      <c r="X833" s="2" t="b">
        <f t="shared" si="502"/>
        <v>0</v>
      </c>
      <c r="Y833" s="2" t="b">
        <f t="shared" si="502"/>
        <v>0</v>
      </c>
      <c r="Z833" s="2" t="b">
        <f t="shared" si="502"/>
        <v>0</v>
      </c>
      <c r="AA833" s="2" t="b">
        <f t="shared" si="502"/>
        <v>0</v>
      </c>
      <c r="AB833" s="2" t="b">
        <f t="shared" si="502"/>
        <v>0</v>
      </c>
      <c r="AC833" s="2" t="b">
        <f t="shared" si="502"/>
        <v>0</v>
      </c>
      <c r="AD833" s="2" t="b">
        <f t="shared" si="503"/>
        <v>0</v>
      </c>
      <c r="AE833" s="2" t="b">
        <f t="shared" si="503"/>
        <v>0</v>
      </c>
      <c r="AF833" s="2" t="b">
        <f t="shared" si="503"/>
        <v>0</v>
      </c>
      <c r="AG833" s="2" t="b">
        <f t="shared" si="503"/>
        <v>0</v>
      </c>
      <c r="AH833" s="2" t="b">
        <f t="shared" si="503"/>
        <v>0</v>
      </c>
      <c r="AI833" s="2" t="b">
        <f t="shared" si="503"/>
        <v>0</v>
      </c>
      <c r="AJ833" s="2" t="b">
        <f t="shared" si="503"/>
        <v>0</v>
      </c>
      <c r="AK833" s="2" t="b">
        <f t="shared" si="503"/>
        <v>0</v>
      </c>
      <c r="AL833" s="2" t="b">
        <f t="shared" si="503"/>
        <v>0</v>
      </c>
      <c r="AM833" s="2" t="b">
        <f t="shared" si="503"/>
        <v>0</v>
      </c>
      <c r="AN833" s="2" t="b">
        <f t="shared" si="504"/>
        <v>0</v>
      </c>
      <c r="AO833" s="2" t="b">
        <f t="shared" si="504"/>
        <v>0</v>
      </c>
      <c r="AP833" s="2" t="b">
        <f t="shared" si="504"/>
        <v>0</v>
      </c>
      <c r="AQ833" s="2" t="b">
        <f t="shared" si="504"/>
        <v>0</v>
      </c>
      <c r="AR833" s="2" t="b">
        <f t="shared" si="504"/>
        <v>0</v>
      </c>
      <c r="AS833" s="2" t="b">
        <f t="shared" si="504"/>
        <v>1</v>
      </c>
      <c r="AT833" s="2" t="b">
        <f t="shared" si="504"/>
        <v>1</v>
      </c>
      <c r="AU833" s="2" t="b">
        <f t="shared" si="504"/>
        <v>1</v>
      </c>
      <c r="AV833" s="2" t="b">
        <f t="shared" si="504"/>
        <v>1</v>
      </c>
      <c r="AW833" s="2" t="b">
        <f t="shared" si="504"/>
        <v>1</v>
      </c>
      <c r="AX833" s="2" t="b">
        <f t="shared" si="505"/>
        <v>1</v>
      </c>
      <c r="AY833" s="2" t="b">
        <f t="shared" si="505"/>
        <v>1</v>
      </c>
      <c r="AZ833" s="2" t="b">
        <f t="shared" si="505"/>
        <v>1</v>
      </c>
      <c r="BA833" s="2" t="b">
        <f t="shared" si="505"/>
        <v>1</v>
      </c>
      <c r="BB833" s="2" t="b">
        <f t="shared" si="505"/>
        <v>1</v>
      </c>
      <c r="BC833" s="2" t="b">
        <f t="shared" si="505"/>
        <v>1</v>
      </c>
      <c r="BD833" s="2" t="b">
        <f t="shared" si="505"/>
        <v>1</v>
      </c>
      <c r="BE833" s="2" t="b">
        <f t="shared" si="505"/>
        <v>1</v>
      </c>
      <c r="BF833" s="2" t="b">
        <f t="shared" si="505"/>
        <v>1</v>
      </c>
      <c r="BG833" s="2" t="b">
        <f t="shared" si="505"/>
        <v>1</v>
      </c>
      <c r="BH833" s="2" t="b">
        <f t="shared" si="505"/>
        <v>1</v>
      </c>
      <c r="BI833" s="2" t="b">
        <f t="shared" si="505"/>
        <v>1</v>
      </c>
      <c r="BJ833" s="2" t="b">
        <f t="shared" si="505"/>
        <v>1</v>
      </c>
      <c r="BK833" s="2" t="b">
        <f t="shared" si="505"/>
        <v>1</v>
      </c>
    </row>
    <row r="834" spans="1:63" ht="58" x14ac:dyDescent="0.35">
      <c r="A834" s="2" t="str">
        <f>RawData!A830&amp;" "&amp;RawData!B830&amp;" "&amp;RawData!C830&amp;" "&amp;RawData!D830&amp;" "&amp;RawData!E830</f>
        <v xml:space="preserve">700 20090704 3ZLDSDDST Cromix 168xxu ftar -cv disk3 (relative format) usr               IMD wrong 300rpm </v>
      </c>
      <c r="B834" s="2" t="str">
        <f t="shared" si="469"/>
        <v>700 20090704 3ZLDSDDST Cromix 168xxu ftar -cv disk3 (relative format) usr IMD wrong 300rpm</v>
      </c>
      <c r="C834" s="2">
        <f t="shared" si="470"/>
        <v>4</v>
      </c>
      <c r="D834" s="2">
        <f t="shared" si="471"/>
        <v>13</v>
      </c>
      <c r="E834" s="2">
        <f t="shared" si="472"/>
        <v>23</v>
      </c>
      <c r="F834" s="2" t="b">
        <f t="shared" si="473"/>
        <v>1</v>
      </c>
      <c r="G834" s="2" t="b">
        <f t="shared" si="474"/>
        <v>1</v>
      </c>
      <c r="I834" s="2">
        <f t="shared" si="481"/>
        <v>700</v>
      </c>
      <c r="J834" s="2" t="str">
        <f t="shared" si="475"/>
        <v>20090704</v>
      </c>
      <c r="K834" s="2" t="str">
        <f t="shared" si="476"/>
        <v>3ZLDSDDST</v>
      </c>
      <c r="L834" s="2" t="str">
        <f t="shared" si="477"/>
        <v>Cromix 168xxu ftar -cv disk3 (relative format) usr IMD wrong 300rpm</v>
      </c>
      <c r="N834" s="2" t="b">
        <f t="shared" si="478"/>
        <v>0</v>
      </c>
      <c r="O834" s="2" t="b">
        <f t="shared" si="479"/>
        <v>0</v>
      </c>
      <c r="P834" s="2" t="str">
        <f t="shared" si="480"/>
        <v>3ZLDSDDST</v>
      </c>
      <c r="T834" s="2" t="b">
        <f t="shared" si="502"/>
        <v>1</v>
      </c>
      <c r="U834" s="2" t="b">
        <f t="shared" si="502"/>
        <v>0</v>
      </c>
      <c r="V834" s="2" t="b">
        <f t="shared" si="502"/>
        <v>0</v>
      </c>
      <c r="W834" s="2" t="b">
        <f t="shared" si="502"/>
        <v>0</v>
      </c>
      <c r="X834" s="2" t="b">
        <f t="shared" si="502"/>
        <v>0</v>
      </c>
      <c r="Y834" s="2" t="b">
        <f t="shared" si="502"/>
        <v>0</v>
      </c>
      <c r="Z834" s="2" t="b">
        <f t="shared" si="502"/>
        <v>0</v>
      </c>
      <c r="AA834" s="2" t="b">
        <f t="shared" si="502"/>
        <v>0</v>
      </c>
      <c r="AB834" s="2" t="b">
        <f t="shared" si="502"/>
        <v>0</v>
      </c>
      <c r="AC834" s="2" t="b">
        <f t="shared" si="502"/>
        <v>0</v>
      </c>
      <c r="AD834" s="2" t="b">
        <f t="shared" si="503"/>
        <v>0</v>
      </c>
      <c r="AE834" s="2" t="b">
        <f t="shared" si="503"/>
        <v>0</v>
      </c>
      <c r="AF834" s="2" t="b">
        <f t="shared" si="503"/>
        <v>0</v>
      </c>
      <c r="AG834" s="2" t="b">
        <f t="shared" si="503"/>
        <v>0</v>
      </c>
      <c r="AH834" s="2" t="b">
        <f t="shared" si="503"/>
        <v>0</v>
      </c>
      <c r="AI834" s="2" t="b">
        <f t="shared" si="503"/>
        <v>0</v>
      </c>
      <c r="AJ834" s="2" t="b">
        <f t="shared" si="503"/>
        <v>0</v>
      </c>
      <c r="AK834" s="2" t="b">
        <f t="shared" si="503"/>
        <v>0</v>
      </c>
      <c r="AL834" s="2" t="b">
        <f t="shared" si="503"/>
        <v>0</v>
      </c>
      <c r="AM834" s="2" t="b">
        <f t="shared" si="503"/>
        <v>0</v>
      </c>
      <c r="AN834" s="2" t="b">
        <f t="shared" si="504"/>
        <v>0</v>
      </c>
      <c r="AO834" s="2" t="b">
        <f t="shared" si="504"/>
        <v>0</v>
      </c>
      <c r="AP834" s="2" t="b">
        <f t="shared" si="504"/>
        <v>0</v>
      </c>
      <c r="AQ834" s="2" t="b">
        <f t="shared" si="504"/>
        <v>0</v>
      </c>
      <c r="AR834" s="2" t="b">
        <f t="shared" si="504"/>
        <v>0</v>
      </c>
      <c r="AS834" s="2" t="b">
        <f t="shared" si="504"/>
        <v>1</v>
      </c>
      <c r="AT834" s="2" t="b">
        <f t="shared" si="504"/>
        <v>1</v>
      </c>
      <c r="AU834" s="2" t="b">
        <f t="shared" si="504"/>
        <v>1</v>
      </c>
      <c r="AV834" s="2" t="b">
        <f t="shared" si="504"/>
        <v>1</v>
      </c>
      <c r="AW834" s="2" t="b">
        <f t="shared" si="504"/>
        <v>1</v>
      </c>
      <c r="AX834" s="2" t="b">
        <f t="shared" si="505"/>
        <v>1</v>
      </c>
      <c r="AY834" s="2" t="b">
        <f t="shared" si="505"/>
        <v>1</v>
      </c>
      <c r="AZ834" s="2" t="b">
        <f t="shared" si="505"/>
        <v>1</v>
      </c>
      <c r="BA834" s="2" t="b">
        <f t="shared" si="505"/>
        <v>1</v>
      </c>
      <c r="BB834" s="2" t="b">
        <f t="shared" si="505"/>
        <v>1</v>
      </c>
      <c r="BC834" s="2" t="b">
        <f t="shared" si="505"/>
        <v>1</v>
      </c>
      <c r="BD834" s="2" t="b">
        <f t="shared" si="505"/>
        <v>1</v>
      </c>
      <c r="BE834" s="2" t="b">
        <f t="shared" si="505"/>
        <v>1</v>
      </c>
      <c r="BF834" s="2" t="b">
        <f t="shared" si="505"/>
        <v>1</v>
      </c>
      <c r="BG834" s="2" t="b">
        <f t="shared" si="505"/>
        <v>1</v>
      </c>
      <c r="BH834" s="2" t="b">
        <f t="shared" si="505"/>
        <v>1</v>
      </c>
      <c r="BI834" s="2" t="b">
        <f t="shared" si="505"/>
        <v>1</v>
      </c>
      <c r="BJ834" s="2" t="b">
        <f t="shared" si="505"/>
        <v>1</v>
      </c>
      <c r="BK834" s="2" t="b">
        <f t="shared" si="505"/>
        <v>1</v>
      </c>
    </row>
    <row r="835" spans="1:63" x14ac:dyDescent="0.35">
      <c r="A835" s="2" t="str">
        <f>RawData!A831&amp;" "&amp;RawData!B831&amp;" "&amp;RawData!C831&amp;" "&amp;RawData!D831&amp;" "&amp;RawData!E831</f>
        <v xml:space="preserve">    </v>
      </c>
      <c r="B835" s="2" t="str">
        <f t="shared" si="469"/>
        <v/>
      </c>
      <c r="C835" s="2" t="e">
        <f t="shared" si="470"/>
        <v>#VALUE!</v>
      </c>
      <c r="D835" s="2" t="e">
        <f t="shared" si="471"/>
        <v>#VALUE!</v>
      </c>
      <c r="E835" s="2" t="e">
        <f t="shared" si="472"/>
        <v>#VALUE!</v>
      </c>
      <c r="F835" s="2" t="b">
        <f t="shared" si="473"/>
        <v>0</v>
      </c>
      <c r="G835" s="2" t="b">
        <f t="shared" si="474"/>
        <v>0</v>
      </c>
      <c r="I835" s="2" t="str">
        <f t="shared" si="481"/>
        <v/>
      </c>
      <c r="J835" s="2" t="str">
        <f t="shared" si="475"/>
        <v/>
      </c>
      <c r="K835" s="2" t="str">
        <f t="shared" si="476"/>
        <v/>
      </c>
      <c r="L835" s="2" t="str">
        <f t="shared" si="477"/>
        <v/>
      </c>
      <c r="N835" s="2" t="str">
        <f t="shared" si="478"/>
        <v/>
      </c>
      <c r="O835" s="2" t="str">
        <f t="shared" si="479"/>
        <v/>
      </c>
      <c r="P835" s="2" t="str">
        <f t="shared" si="480"/>
        <v/>
      </c>
      <c r="T835" s="2" t="str">
        <f t="shared" ref="T835:AC844" si="506">IF($F835,OR(NOT(ISERROR(FIND(T$2,$L835,1))),NOT(ISERROR(FIND(T$3,$L835,1))),NOT(ISERROR(FIND(T$4,$L835,1)))),"")</f>
        <v/>
      </c>
      <c r="U835" s="2" t="str">
        <f t="shared" si="506"/>
        <v/>
      </c>
      <c r="V835" s="2" t="str">
        <f t="shared" si="506"/>
        <v/>
      </c>
      <c r="W835" s="2" t="str">
        <f t="shared" si="506"/>
        <v/>
      </c>
      <c r="X835" s="2" t="str">
        <f t="shared" si="506"/>
        <v/>
      </c>
      <c r="Y835" s="2" t="str">
        <f t="shared" si="506"/>
        <v/>
      </c>
      <c r="Z835" s="2" t="str">
        <f t="shared" si="506"/>
        <v/>
      </c>
      <c r="AA835" s="2" t="str">
        <f t="shared" si="506"/>
        <v/>
      </c>
      <c r="AB835" s="2" t="str">
        <f t="shared" si="506"/>
        <v/>
      </c>
      <c r="AC835" s="2" t="str">
        <f t="shared" si="506"/>
        <v/>
      </c>
      <c r="AD835" s="2" t="str">
        <f t="shared" ref="AD835:AM844" si="507">IF($F835,OR(NOT(ISERROR(FIND(AD$2,$L835,1))),NOT(ISERROR(FIND(AD$3,$L835,1))),NOT(ISERROR(FIND(AD$4,$L835,1)))),"")</f>
        <v/>
      </c>
      <c r="AE835" s="2" t="str">
        <f t="shared" si="507"/>
        <v/>
      </c>
      <c r="AF835" s="2" t="str">
        <f t="shared" si="507"/>
        <v/>
      </c>
      <c r="AG835" s="2" t="str">
        <f t="shared" si="507"/>
        <v/>
      </c>
      <c r="AH835" s="2" t="str">
        <f t="shared" si="507"/>
        <v/>
      </c>
      <c r="AI835" s="2" t="str">
        <f t="shared" si="507"/>
        <v/>
      </c>
      <c r="AJ835" s="2" t="str">
        <f t="shared" si="507"/>
        <v/>
      </c>
      <c r="AK835" s="2" t="str">
        <f t="shared" si="507"/>
        <v/>
      </c>
      <c r="AL835" s="2" t="str">
        <f t="shared" si="507"/>
        <v/>
      </c>
      <c r="AM835" s="2" t="str">
        <f t="shared" si="507"/>
        <v/>
      </c>
      <c r="AN835" s="2" t="str">
        <f t="shared" ref="AN835:AW844" si="508">IF($F835,OR(NOT(ISERROR(FIND(AN$2,$L835,1))),NOT(ISERROR(FIND(AN$3,$L835,1))),NOT(ISERROR(FIND(AN$4,$L835,1)))),"")</f>
        <v/>
      </c>
      <c r="AO835" s="2" t="str">
        <f t="shared" si="508"/>
        <v/>
      </c>
      <c r="AP835" s="2" t="str">
        <f t="shared" si="508"/>
        <v/>
      </c>
      <c r="AQ835" s="2" t="str">
        <f t="shared" si="508"/>
        <v/>
      </c>
      <c r="AR835" s="2" t="str">
        <f t="shared" si="508"/>
        <v/>
      </c>
      <c r="AS835" s="2" t="str">
        <f t="shared" si="508"/>
        <v/>
      </c>
      <c r="AT835" s="2" t="str">
        <f t="shared" si="508"/>
        <v/>
      </c>
      <c r="AU835" s="2" t="str">
        <f t="shared" si="508"/>
        <v/>
      </c>
      <c r="AV835" s="2" t="str">
        <f t="shared" si="508"/>
        <v/>
      </c>
      <c r="AW835" s="2" t="str">
        <f t="shared" si="508"/>
        <v/>
      </c>
      <c r="AX835" s="2" t="str">
        <f t="shared" ref="AX835:BK844" si="509">IF($F835,OR(NOT(ISERROR(FIND(AX$2,$L835,1))),NOT(ISERROR(FIND(AX$3,$L835,1))),NOT(ISERROR(FIND(AX$4,$L835,1)))),"")</f>
        <v/>
      </c>
      <c r="AY835" s="2" t="str">
        <f t="shared" si="509"/>
        <v/>
      </c>
      <c r="AZ835" s="2" t="str">
        <f t="shared" si="509"/>
        <v/>
      </c>
      <c r="BA835" s="2" t="str">
        <f t="shared" si="509"/>
        <v/>
      </c>
      <c r="BB835" s="2" t="str">
        <f t="shared" si="509"/>
        <v/>
      </c>
      <c r="BC835" s="2" t="str">
        <f t="shared" si="509"/>
        <v/>
      </c>
      <c r="BD835" s="2" t="str">
        <f t="shared" si="509"/>
        <v/>
      </c>
      <c r="BE835" s="2" t="str">
        <f t="shared" si="509"/>
        <v/>
      </c>
      <c r="BF835" s="2" t="str">
        <f t="shared" si="509"/>
        <v/>
      </c>
      <c r="BG835" s="2" t="str">
        <f t="shared" si="509"/>
        <v/>
      </c>
      <c r="BH835" s="2" t="str">
        <f t="shared" si="509"/>
        <v/>
      </c>
      <c r="BI835" s="2" t="str">
        <f t="shared" si="509"/>
        <v/>
      </c>
      <c r="BJ835" s="2" t="str">
        <f t="shared" si="509"/>
        <v/>
      </c>
      <c r="BK835" s="2" t="str">
        <f t="shared" si="509"/>
        <v/>
      </c>
    </row>
    <row r="836" spans="1:63" x14ac:dyDescent="0.35">
      <c r="A836" s="2" t="str">
        <f>RawData!A832&amp;" "&amp;RawData!B832&amp;" "&amp;RawData!C832&amp;" "&amp;RawData!D832&amp;" "&amp;RawData!E832</f>
        <v xml:space="preserve">    </v>
      </c>
      <c r="B836" s="2" t="str">
        <f t="shared" si="469"/>
        <v/>
      </c>
      <c r="C836" s="2" t="e">
        <f t="shared" si="470"/>
        <v>#VALUE!</v>
      </c>
      <c r="D836" s="2" t="e">
        <f t="shared" si="471"/>
        <v>#VALUE!</v>
      </c>
      <c r="E836" s="2" t="e">
        <f t="shared" si="472"/>
        <v>#VALUE!</v>
      </c>
      <c r="F836" s="2" t="b">
        <f t="shared" si="473"/>
        <v>0</v>
      </c>
      <c r="G836" s="2" t="b">
        <f t="shared" si="474"/>
        <v>0</v>
      </c>
      <c r="I836" s="2" t="str">
        <f t="shared" si="481"/>
        <v/>
      </c>
      <c r="J836" s="2" t="str">
        <f t="shared" si="475"/>
        <v/>
      </c>
      <c r="K836" s="2" t="str">
        <f t="shared" si="476"/>
        <v/>
      </c>
      <c r="L836" s="2" t="str">
        <f t="shared" si="477"/>
        <v/>
      </c>
      <c r="N836" s="2" t="str">
        <f t="shared" si="478"/>
        <v/>
      </c>
      <c r="O836" s="2" t="str">
        <f t="shared" si="479"/>
        <v/>
      </c>
      <c r="P836" s="2" t="str">
        <f t="shared" si="480"/>
        <v/>
      </c>
      <c r="T836" s="2" t="str">
        <f t="shared" si="506"/>
        <v/>
      </c>
      <c r="U836" s="2" t="str">
        <f t="shared" si="506"/>
        <v/>
      </c>
      <c r="V836" s="2" t="str">
        <f t="shared" si="506"/>
        <v/>
      </c>
      <c r="W836" s="2" t="str">
        <f t="shared" si="506"/>
        <v/>
      </c>
      <c r="X836" s="2" t="str">
        <f t="shared" si="506"/>
        <v/>
      </c>
      <c r="Y836" s="2" t="str">
        <f t="shared" si="506"/>
        <v/>
      </c>
      <c r="Z836" s="2" t="str">
        <f t="shared" si="506"/>
        <v/>
      </c>
      <c r="AA836" s="2" t="str">
        <f t="shared" si="506"/>
        <v/>
      </c>
      <c r="AB836" s="2" t="str">
        <f t="shared" si="506"/>
        <v/>
      </c>
      <c r="AC836" s="2" t="str">
        <f t="shared" si="506"/>
        <v/>
      </c>
      <c r="AD836" s="2" t="str">
        <f t="shared" si="507"/>
        <v/>
      </c>
      <c r="AE836" s="2" t="str">
        <f t="shared" si="507"/>
        <v/>
      </c>
      <c r="AF836" s="2" t="str">
        <f t="shared" si="507"/>
        <v/>
      </c>
      <c r="AG836" s="2" t="str">
        <f t="shared" si="507"/>
        <v/>
      </c>
      <c r="AH836" s="2" t="str">
        <f t="shared" si="507"/>
        <v/>
      </c>
      <c r="AI836" s="2" t="str">
        <f t="shared" si="507"/>
        <v/>
      </c>
      <c r="AJ836" s="2" t="str">
        <f t="shared" si="507"/>
        <v/>
      </c>
      <c r="AK836" s="2" t="str">
        <f t="shared" si="507"/>
        <v/>
      </c>
      <c r="AL836" s="2" t="str">
        <f t="shared" si="507"/>
        <v/>
      </c>
      <c r="AM836" s="2" t="str">
        <f t="shared" si="507"/>
        <v/>
      </c>
      <c r="AN836" s="2" t="str">
        <f t="shared" si="508"/>
        <v/>
      </c>
      <c r="AO836" s="2" t="str">
        <f t="shared" si="508"/>
        <v/>
      </c>
      <c r="AP836" s="2" t="str">
        <f t="shared" si="508"/>
        <v/>
      </c>
      <c r="AQ836" s="2" t="str">
        <f t="shared" si="508"/>
        <v/>
      </c>
      <c r="AR836" s="2" t="str">
        <f t="shared" si="508"/>
        <v/>
      </c>
      <c r="AS836" s="2" t="str">
        <f t="shared" si="508"/>
        <v/>
      </c>
      <c r="AT836" s="2" t="str">
        <f t="shared" si="508"/>
        <v/>
      </c>
      <c r="AU836" s="2" t="str">
        <f t="shared" si="508"/>
        <v/>
      </c>
      <c r="AV836" s="2" t="str">
        <f t="shared" si="508"/>
        <v/>
      </c>
      <c r="AW836" s="2" t="str">
        <f t="shared" si="508"/>
        <v/>
      </c>
      <c r="AX836" s="2" t="str">
        <f t="shared" si="509"/>
        <v/>
      </c>
      <c r="AY836" s="2" t="str">
        <f t="shared" si="509"/>
        <v/>
      </c>
      <c r="AZ836" s="2" t="str">
        <f t="shared" si="509"/>
        <v/>
      </c>
      <c r="BA836" s="2" t="str">
        <f t="shared" si="509"/>
        <v/>
      </c>
      <c r="BB836" s="2" t="str">
        <f t="shared" si="509"/>
        <v/>
      </c>
      <c r="BC836" s="2" t="str">
        <f t="shared" si="509"/>
        <v/>
      </c>
      <c r="BD836" s="2" t="str">
        <f t="shared" si="509"/>
        <v/>
      </c>
      <c r="BE836" s="2" t="str">
        <f t="shared" si="509"/>
        <v/>
      </c>
      <c r="BF836" s="2" t="str">
        <f t="shared" si="509"/>
        <v/>
      </c>
      <c r="BG836" s="2" t="str">
        <f t="shared" si="509"/>
        <v/>
      </c>
      <c r="BH836" s="2" t="str">
        <f t="shared" si="509"/>
        <v/>
      </c>
      <c r="BI836" s="2" t="str">
        <f t="shared" si="509"/>
        <v/>
      </c>
      <c r="BJ836" s="2" t="str">
        <f t="shared" si="509"/>
        <v/>
      </c>
      <c r="BK836" s="2" t="str">
        <f t="shared" si="509"/>
        <v/>
      </c>
    </row>
    <row r="837" spans="1:63" x14ac:dyDescent="0.35">
      <c r="A837" s="2" t="str">
        <f>RawData!A833&amp;" "&amp;RawData!B833&amp;" "&amp;RawData!C833&amp;" "&amp;RawData!D833&amp;" "&amp;RawData!E833</f>
        <v xml:space="preserve">701-710  Reserved for tapes    </v>
      </c>
      <c r="B837" s="2" t="str">
        <f t="shared" ref="B837:B900" si="510">TRIM(A837)</f>
        <v>701-710 Reserved for tapes</v>
      </c>
      <c r="C837" s="2">
        <f t="shared" ref="C837:C900" si="511">FIND(" ",B837,1)</f>
        <v>8</v>
      </c>
      <c r="D837" s="2">
        <f t="shared" ref="D837:D900" si="512">FIND(" ",B837,C837+1)</f>
        <v>17</v>
      </c>
      <c r="E837" s="2">
        <f t="shared" ref="E837:E900" si="513">FIND(" ",B837,D837+1)</f>
        <v>21</v>
      </c>
      <c r="F837" s="2" t="b">
        <f t="shared" ref="F837:F900" si="514">IF(I837="",FALSE,VALUE(I837)&lt;1900)</f>
        <v>0</v>
      </c>
      <c r="G837" s="2" t="b">
        <f t="shared" ref="G837:G900" si="515">IF(ISERROR(MID(B837,C837+1,1)),FALSE,AND(MID(B837,C837+1,1)&gt;="0",MID(B837,C837+1,1)&lt;="9"))</f>
        <v>0</v>
      </c>
      <c r="I837" s="2" t="str">
        <f t="shared" si="481"/>
        <v/>
      </c>
      <c r="J837" s="2" t="str">
        <f t="shared" ref="J837:J900" si="516">IF(F837,IF(G837,MID(B837,C837+1,D837-C837-1),""),"")</f>
        <v/>
      </c>
      <c r="K837" s="2" t="str">
        <f t="shared" ref="K837:K900" si="517">IF(F837,IF(G837,MID(B837,D837+1,E837-D837-1),MID(B837,C837+1,D837-C837-1)),"")</f>
        <v/>
      </c>
      <c r="L837" s="2" t="str">
        <f t="shared" ref="L837:L900" si="518">IF(F837,IF(G837,MID(B837,E837+1,LEN(B837)-E837),MID(B837,D837+1,LEN(B837)-D837)),B837)</f>
        <v>701-710 Reserved for tapes</v>
      </c>
      <c r="N837" s="2" t="str">
        <f t="shared" ref="N837:N900" si="519">IF(F837,MID(K837,1,1)="_","")</f>
        <v/>
      </c>
      <c r="O837" s="2" t="str">
        <f t="shared" ref="O837:O900" si="520">IF(G837,NOT(ISERROR(FIND("*",$K837,1))),"")</f>
        <v/>
      </c>
      <c r="P837" s="2" t="str">
        <f t="shared" ref="P837:P900" si="521">IF($F837,SUBSTITUTE(SUBSTITUTE(K837,"_",""),"*",""),"")</f>
        <v/>
      </c>
      <c r="T837" s="2" t="str">
        <f t="shared" si="506"/>
        <v/>
      </c>
      <c r="U837" s="2" t="str">
        <f t="shared" si="506"/>
        <v/>
      </c>
      <c r="V837" s="2" t="str">
        <f t="shared" si="506"/>
        <v/>
      </c>
      <c r="W837" s="2" t="str">
        <f t="shared" si="506"/>
        <v/>
      </c>
      <c r="X837" s="2" t="str">
        <f t="shared" si="506"/>
        <v/>
      </c>
      <c r="Y837" s="2" t="str">
        <f t="shared" si="506"/>
        <v/>
      </c>
      <c r="Z837" s="2" t="str">
        <f t="shared" si="506"/>
        <v/>
      </c>
      <c r="AA837" s="2" t="str">
        <f t="shared" si="506"/>
        <v/>
      </c>
      <c r="AB837" s="2" t="str">
        <f t="shared" si="506"/>
        <v/>
      </c>
      <c r="AC837" s="2" t="str">
        <f t="shared" si="506"/>
        <v/>
      </c>
      <c r="AD837" s="2" t="str">
        <f t="shared" si="507"/>
        <v/>
      </c>
      <c r="AE837" s="2" t="str">
        <f t="shared" si="507"/>
        <v/>
      </c>
      <c r="AF837" s="2" t="str">
        <f t="shared" si="507"/>
        <v/>
      </c>
      <c r="AG837" s="2" t="str">
        <f t="shared" si="507"/>
        <v/>
      </c>
      <c r="AH837" s="2" t="str">
        <f t="shared" si="507"/>
        <v/>
      </c>
      <c r="AI837" s="2" t="str">
        <f t="shared" si="507"/>
        <v/>
      </c>
      <c r="AJ837" s="2" t="str">
        <f t="shared" si="507"/>
        <v/>
      </c>
      <c r="AK837" s="2" t="str">
        <f t="shared" si="507"/>
        <v/>
      </c>
      <c r="AL837" s="2" t="str">
        <f t="shared" si="507"/>
        <v/>
      </c>
      <c r="AM837" s="2" t="str">
        <f t="shared" si="507"/>
        <v/>
      </c>
      <c r="AN837" s="2" t="str">
        <f t="shared" si="508"/>
        <v/>
      </c>
      <c r="AO837" s="2" t="str">
        <f t="shared" si="508"/>
        <v/>
      </c>
      <c r="AP837" s="2" t="str">
        <f t="shared" si="508"/>
        <v/>
      </c>
      <c r="AQ837" s="2" t="str">
        <f t="shared" si="508"/>
        <v/>
      </c>
      <c r="AR837" s="2" t="str">
        <f t="shared" si="508"/>
        <v/>
      </c>
      <c r="AS837" s="2" t="str">
        <f t="shared" si="508"/>
        <v/>
      </c>
      <c r="AT837" s="2" t="str">
        <f t="shared" si="508"/>
        <v/>
      </c>
      <c r="AU837" s="2" t="str">
        <f t="shared" si="508"/>
        <v/>
      </c>
      <c r="AV837" s="2" t="str">
        <f t="shared" si="508"/>
        <v/>
      </c>
      <c r="AW837" s="2" t="str">
        <f t="shared" si="508"/>
        <v/>
      </c>
      <c r="AX837" s="2" t="str">
        <f t="shared" si="509"/>
        <v/>
      </c>
      <c r="AY837" s="2" t="str">
        <f t="shared" si="509"/>
        <v/>
      </c>
      <c r="AZ837" s="2" t="str">
        <f t="shared" si="509"/>
        <v/>
      </c>
      <c r="BA837" s="2" t="str">
        <f t="shared" si="509"/>
        <v/>
      </c>
      <c r="BB837" s="2" t="str">
        <f t="shared" si="509"/>
        <v/>
      </c>
      <c r="BC837" s="2" t="str">
        <f t="shared" si="509"/>
        <v/>
      </c>
      <c r="BD837" s="2" t="str">
        <f t="shared" si="509"/>
        <v/>
      </c>
      <c r="BE837" s="2" t="str">
        <f t="shared" si="509"/>
        <v/>
      </c>
      <c r="BF837" s="2" t="str">
        <f t="shared" si="509"/>
        <v/>
      </c>
      <c r="BG837" s="2" t="str">
        <f t="shared" si="509"/>
        <v/>
      </c>
      <c r="BH837" s="2" t="str">
        <f t="shared" si="509"/>
        <v/>
      </c>
      <c r="BI837" s="2" t="str">
        <f t="shared" si="509"/>
        <v/>
      </c>
      <c r="BJ837" s="2" t="str">
        <f t="shared" si="509"/>
        <v/>
      </c>
      <c r="BK837" s="2" t="str">
        <f t="shared" si="509"/>
        <v/>
      </c>
    </row>
    <row r="838" spans="1:63" x14ac:dyDescent="0.35">
      <c r="A838" s="2" t="str">
        <f>RawData!A834&amp;" "&amp;RawData!B834&amp;" "&amp;RawData!C834&amp;" "&amp;RawData!D834&amp;" "&amp;RawData!E834</f>
        <v xml:space="preserve">    </v>
      </c>
      <c r="B838" s="2" t="str">
        <f t="shared" si="510"/>
        <v/>
      </c>
      <c r="C838" s="2" t="e">
        <f t="shared" si="511"/>
        <v>#VALUE!</v>
      </c>
      <c r="D838" s="2" t="e">
        <f t="shared" si="512"/>
        <v>#VALUE!</v>
      </c>
      <c r="E838" s="2" t="e">
        <f t="shared" si="513"/>
        <v>#VALUE!</v>
      </c>
      <c r="F838" s="2" t="b">
        <f t="shared" si="514"/>
        <v>0</v>
      </c>
      <c r="G838" s="2" t="b">
        <f t="shared" si="515"/>
        <v>0</v>
      </c>
      <c r="I838" s="2" t="str">
        <f t="shared" ref="I838:I901" si="522">IF(ISERROR(VALUE(MID(B838,1,C838-1))),"",VALUE(MID(B838,1,C838-1)))</f>
        <v/>
      </c>
      <c r="J838" s="2" t="str">
        <f t="shared" si="516"/>
        <v/>
      </c>
      <c r="K838" s="2" t="str">
        <f t="shared" si="517"/>
        <v/>
      </c>
      <c r="L838" s="2" t="str">
        <f t="shared" si="518"/>
        <v/>
      </c>
      <c r="N838" s="2" t="str">
        <f t="shared" si="519"/>
        <v/>
      </c>
      <c r="O838" s="2" t="str">
        <f t="shared" si="520"/>
        <v/>
      </c>
      <c r="P838" s="2" t="str">
        <f t="shared" si="521"/>
        <v/>
      </c>
      <c r="T838" s="2" t="str">
        <f t="shared" si="506"/>
        <v/>
      </c>
      <c r="U838" s="2" t="str">
        <f t="shared" si="506"/>
        <v/>
      </c>
      <c r="V838" s="2" t="str">
        <f t="shared" si="506"/>
        <v/>
      </c>
      <c r="W838" s="2" t="str">
        <f t="shared" si="506"/>
        <v/>
      </c>
      <c r="X838" s="2" t="str">
        <f t="shared" si="506"/>
        <v/>
      </c>
      <c r="Y838" s="2" t="str">
        <f t="shared" si="506"/>
        <v/>
      </c>
      <c r="Z838" s="2" t="str">
        <f t="shared" si="506"/>
        <v/>
      </c>
      <c r="AA838" s="2" t="str">
        <f t="shared" si="506"/>
        <v/>
      </c>
      <c r="AB838" s="2" t="str">
        <f t="shared" si="506"/>
        <v/>
      </c>
      <c r="AC838" s="2" t="str">
        <f t="shared" si="506"/>
        <v/>
      </c>
      <c r="AD838" s="2" t="str">
        <f t="shared" si="507"/>
        <v/>
      </c>
      <c r="AE838" s="2" t="str">
        <f t="shared" si="507"/>
        <v/>
      </c>
      <c r="AF838" s="2" t="str">
        <f t="shared" si="507"/>
        <v/>
      </c>
      <c r="AG838" s="2" t="str">
        <f t="shared" si="507"/>
        <v/>
      </c>
      <c r="AH838" s="2" t="str">
        <f t="shared" si="507"/>
        <v/>
      </c>
      <c r="AI838" s="2" t="str">
        <f t="shared" si="507"/>
        <v/>
      </c>
      <c r="AJ838" s="2" t="str">
        <f t="shared" si="507"/>
        <v/>
      </c>
      <c r="AK838" s="2" t="str">
        <f t="shared" si="507"/>
        <v/>
      </c>
      <c r="AL838" s="2" t="str">
        <f t="shared" si="507"/>
        <v/>
      </c>
      <c r="AM838" s="2" t="str">
        <f t="shared" si="507"/>
        <v/>
      </c>
      <c r="AN838" s="2" t="str">
        <f t="shared" si="508"/>
        <v/>
      </c>
      <c r="AO838" s="2" t="str">
        <f t="shared" si="508"/>
        <v/>
      </c>
      <c r="AP838" s="2" t="str">
        <f t="shared" si="508"/>
        <v/>
      </c>
      <c r="AQ838" s="2" t="str">
        <f t="shared" si="508"/>
        <v/>
      </c>
      <c r="AR838" s="2" t="str">
        <f t="shared" si="508"/>
        <v/>
      </c>
      <c r="AS838" s="2" t="str">
        <f t="shared" si="508"/>
        <v/>
      </c>
      <c r="AT838" s="2" t="str">
        <f t="shared" si="508"/>
        <v/>
      </c>
      <c r="AU838" s="2" t="str">
        <f t="shared" si="508"/>
        <v/>
      </c>
      <c r="AV838" s="2" t="str">
        <f t="shared" si="508"/>
        <v/>
      </c>
      <c r="AW838" s="2" t="str">
        <f t="shared" si="508"/>
        <v/>
      </c>
      <c r="AX838" s="2" t="str">
        <f t="shared" si="509"/>
        <v/>
      </c>
      <c r="AY838" s="2" t="str">
        <f t="shared" si="509"/>
        <v/>
      </c>
      <c r="AZ838" s="2" t="str">
        <f t="shared" si="509"/>
        <v/>
      </c>
      <c r="BA838" s="2" t="str">
        <f t="shared" si="509"/>
        <v/>
      </c>
      <c r="BB838" s="2" t="str">
        <f t="shared" si="509"/>
        <v/>
      </c>
      <c r="BC838" s="2" t="str">
        <f t="shared" si="509"/>
        <v/>
      </c>
      <c r="BD838" s="2" t="str">
        <f t="shared" si="509"/>
        <v/>
      </c>
      <c r="BE838" s="2" t="str">
        <f t="shared" si="509"/>
        <v/>
      </c>
      <c r="BF838" s="2" t="str">
        <f t="shared" si="509"/>
        <v/>
      </c>
      <c r="BG838" s="2" t="str">
        <f t="shared" si="509"/>
        <v/>
      </c>
      <c r="BH838" s="2" t="str">
        <f t="shared" si="509"/>
        <v/>
      </c>
      <c r="BI838" s="2" t="str">
        <f t="shared" si="509"/>
        <v/>
      </c>
      <c r="BJ838" s="2" t="str">
        <f t="shared" si="509"/>
        <v/>
      </c>
      <c r="BK838" s="2" t="str">
        <f t="shared" si="509"/>
        <v/>
      </c>
    </row>
    <row r="839" spans="1:63" x14ac:dyDescent="0.35">
      <c r="A839" s="2" t="str">
        <f>RawData!A835&amp;" "&amp;RawData!B835&amp;" "&amp;RawData!C835&amp;" "&amp;RawData!D835&amp;" "&amp;RawData!E835</f>
        <v xml:space="preserve"> 2009 Cromix 168 and 172 XXU   </v>
      </c>
      <c r="B839" s="2" t="str">
        <f t="shared" si="510"/>
        <v>2009 Cromix 168 and 172 XXU</v>
      </c>
      <c r="C839" s="2">
        <f t="shared" si="511"/>
        <v>5</v>
      </c>
      <c r="D839" s="2">
        <f t="shared" si="512"/>
        <v>12</v>
      </c>
      <c r="E839" s="2">
        <f t="shared" si="513"/>
        <v>16</v>
      </c>
      <c r="F839" s="2" t="b">
        <f t="shared" si="514"/>
        <v>0</v>
      </c>
      <c r="G839" s="2" t="b">
        <f t="shared" si="515"/>
        <v>0</v>
      </c>
      <c r="I839" s="2">
        <f t="shared" si="522"/>
        <v>2009</v>
      </c>
      <c r="J839" s="2" t="str">
        <f t="shared" si="516"/>
        <v/>
      </c>
      <c r="K839" s="2" t="str">
        <f t="shared" si="517"/>
        <v/>
      </c>
      <c r="L839" s="2" t="str">
        <f t="shared" si="518"/>
        <v>2009 Cromix 168 and 172 XXU</v>
      </c>
      <c r="N839" s="2" t="str">
        <f t="shared" si="519"/>
        <v/>
      </c>
      <c r="O839" s="2" t="str">
        <f t="shared" si="520"/>
        <v/>
      </c>
      <c r="P839" s="2" t="str">
        <f t="shared" si="521"/>
        <v/>
      </c>
      <c r="T839" s="2" t="str">
        <f t="shared" si="506"/>
        <v/>
      </c>
      <c r="U839" s="2" t="str">
        <f t="shared" si="506"/>
        <v/>
      </c>
      <c r="V839" s="2" t="str">
        <f t="shared" si="506"/>
        <v/>
      </c>
      <c r="W839" s="2" t="str">
        <f t="shared" si="506"/>
        <v/>
      </c>
      <c r="X839" s="2" t="str">
        <f t="shared" si="506"/>
        <v/>
      </c>
      <c r="Y839" s="2" t="str">
        <f t="shared" si="506"/>
        <v/>
      </c>
      <c r="Z839" s="2" t="str">
        <f t="shared" si="506"/>
        <v/>
      </c>
      <c r="AA839" s="2" t="str">
        <f t="shared" si="506"/>
        <v/>
      </c>
      <c r="AB839" s="2" t="str">
        <f t="shared" si="506"/>
        <v/>
      </c>
      <c r="AC839" s="2" t="str">
        <f t="shared" si="506"/>
        <v/>
      </c>
      <c r="AD839" s="2" t="str">
        <f t="shared" si="507"/>
        <v/>
      </c>
      <c r="AE839" s="2" t="str">
        <f t="shared" si="507"/>
        <v/>
      </c>
      <c r="AF839" s="2" t="str">
        <f t="shared" si="507"/>
        <v/>
      </c>
      <c r="AG839" s="2" t="str">
        <f t="shared" si="507"/>
        <v/>
      </c>
      <c r="AH839" s="2" t="str">
        <f t="shared" si="507"/>
        <v/>
      </c>
      <c r="AI839" s="2" t="str">
        <f t="shared" si="507"/>
        <v/>
      </c>
      <c r="AJ839" s="2" t="str">
        <f t="shared" si="507"/>
        <v/>
      </c>
      <c r="AK839" s="2" t="str">
        <f t="shared" si="507"/>
        <v/>
      </c>
      <c r="AL839" s="2" t="str">
        <f t="shared" si="507"/>
        <v/>
      </c>
      <c r="AM839" s="2" t="str">
        <f t="shared" si="507"/>
        <v/>
      </c>
      <c r="AN839" s="2" t="str">
        <f t="shared" si="508"/>
        <v/>
      </c>
      <c r="AO839" s="2" t="str">
        <f t="shared" si="508"/>
        <v/>
      </c>
      <c r="AP839" s="2" t="str">
        <f t="shared" si="508"/>
        <v/>
      </c>
      <c r="AQ839" s="2" t="str">
        <f t="shared" si="508"/>
        <v/>
      </c>
      <c r="AR839" s="2" t="str">
        <f t="shared" si="508"/>
        <v/>
      </c>
      <c r="AS839" s="2" t="str">
        <f t="shared" si="508"/>
        <v/>
      </c>
      <c r="AT839" s="2" t="str">
        <f t="shared" si="508"/>
        <v/>
      </c>
      <c r="AU839" s="2" t="str">
        <f t="shared" si="508"/>
        <v/>
      </c>
      <c r="AV839" s="2" t="str">
        <f t="shared" si="508"/>
        <v/>
      </c>
      <c r="AW839" s="2" t="str">
        <f t="shared" si="508"/>
        <v/>
      </c>
      <c r="AX839" s="2" t="str">
        <f t="shared" si="509"/>
        <v/>
      </c>
      <c r="AY839" s="2" t="str">
        <f t="shared" si="509"/>
        <v/>
      </c>
      <c r="AZ839" s="2" t="str">
        <f t="shared" si="509"/>
        <v/>
      </c>
      <c r="BA839" s="2" t="str">
        <f t="shared" si="509"/>
        <v/>
      </c>
      <c r="BB839" s="2" t="str">
        <f t="shared" si="509"/>
        <v/>
      </c>
      <c r="BC839" s="2" t="str">
        <f t="shared" si="509"/>
        <v/>
      </c>
      <c r="BD839" s="2" t="str">
        <f t="shared" si="509"/>
        <v/>
      </c>
      <c r="BE839" s="2" t="str">
        <f t="shared" si="509"/>
        <v/>
      </c>
      <c r="BF839" s="2" t="str">
        <f t="shared" si="509"/>
        <v/>
      </c>
      <c r="BG839" s="2" t="str">
        <f t="shared" si="509"/>
        <v/>
      </c>
      <c r="BH839" s="2" t="str">
        <f t="shared" si="509"/>
        <v/>
      </c>
      <c r="BI839" s="2" t="str">
        <f t="shared" si="509"/>
        <v/>
      </c>
      <c r="BJ839" s="2" t="str">
        <f t="shared" si="509"/>
        <v/>
      </c>
      <c r="BK839" s="2" t="str">
        <f t="shared" si="509"/>
        <v/>
      </c>
    </row>
    <row r="840" spans="1:63" ht="58" x14ac:dyDescent="0.35">
      <c r="A840" s="2" t="str">
        <f>RawData!A836&amp;" "&amp;RawData!B836&amp;" "&amp;RawData!C836&amp;" "&amp;RawData!D836&amp;" "&amp;RawData!E836</f>
        <v xml:space="preserve">711 20090210 _CLDSDDST Cromix 168 68010 XPU bootable (base only files) 20071120 168 with TAPE STD ESDI OCT </v>
      </c>
      <c r="B840" s="2" t="str">
        <f t="shared" si="510"/>
        <v>711 20090210 _CLDSDDST Cromix 168 68010 XPU bootable (base only files) 20071120 168 with TAPE STD ESDI OCT</v>
      </c>
      <c r="C840" s="2">
        <f t="shared" si="511"/>
        <v>4</v>
      </c>
      <c r="D840" s="2">
        <f t="shared" si="512"/>
        <v>13</v>
      </c>
      <c r="E840" s="2">
        <f t="shared" si="513"/>
        <v>23</v>
      </c>
      <c r="F840" s="2" t="b">
        <f t="shared" si="514"/>
        <v>1</v>
      </c>
      <c r="G840" s="2" t="b">
        <f t="shared" si="515"/>
        <v>1</v>
      </c>
      <c r="I840" s="2">
        <f t="shared" si="522"/>
        <v>711</v>
      </c>
      <c r="J840" s="2" t="str">
        <f t="shared" si="516"/>
        <v>20090210</v>
      </c>
      <c r="K840" s="2" t="str">
        <f t="shared" si="517"/>
        <v>_CLDSDDST</v>
      </c>
      <c r="L840" s="2" t="str">
        <f t="shared" si="518"/>
        <v>Cromix 168 68010 XPU bootable (base only files) 20071120 168 with TAPE STD ESDI OCT</v>
      </c>
      <c r="M840" s="2" t="s">
        <v>1277</v>
      </c>
      <c r="N840" s="2" t="b">
        <f t="shared" si="519"/>
        <v>1</v>
      </c>
      <c r="O840" s="2" t="b">
        <f t="shared" si="520"/>
        <v>0</v>
      </c>
      <c r="P840" s="2" t="str">
        <f t="shared" si="521"/>
        <v>CLDSDDST</v>
      </c>
      <c r="T840" s="2" t="b">
        <f t="shared" si="506"/>
        <v>1</v>
      </c>
      <c r="U840" s="2" t="b">
        <f t="shared" si="506"/>
        <v>0</v>
      </c>
      <c r="V840" s="2" t="b">
        <f t="shared" si="506"/>
        <v>0</v>
      </c>
      <c r="W840" s="2" t="b">
        <f t="shared" si="506"/>
        <v>1</v>
      </c>
      <c r="X840" s="2" t="b">
        <f t="shared" si="506"/>
        <v>0</v>
      </c>
      <c r="Y840" s="2" t="b">
        <f t="shared" si="506"/>
        <v>0</v>
      </c>
      <c r="Z840" s="2" t="b">
        <f t="shared" si="506"/>
        <v>0</v>
      </c>
      <c r="AA840" s="2" t="b">
        <f t="shared" si="506"/>
        <v>0</v>
      </c>
      <c r="AB840" s="2" t="b">
        <f t="shared" si="506"/>
        <v>0</v>
      </c>
      <c r="AC840" s="2" t="b">
        <f t="shared" si="506"/>
        <v>0</v>
      </c>
      <c r="AD840" s="2" t="b">
        <f t="shared" si="507"/>
        <v>0</v>
      </c>
      <c r="AE840" s="2" t="b">
        <f t="shared" si="507"/>
        <v>0</v>
      </c>
      <c r="AF840" s="2" t="b">
        <f t="shared" si="507"/>
        <v>0</v>
      </c>
      <c r="AG840" s="2" t="b">
        <f t="shared" si="507"/>
        <v>0</v>
      </c>
      <c r="AH840" s="2" t="b">
        <f t="shared" si="507"/>
        <v>0</v>
      </c>
      <c r="AI840" s="2" t="b">
        <f t="shared" si="507"/>
        <v>0</v>
      </c>
      <c r="AJ840" s="2" t="b">
        <f t="shared" si="507"/>
        <v>0</v>
      </c>
      <c r="AK840" s="2" t="b">
        <f t="shared" si="507"/>
        <v>0</v>
      </c>
      <c r="AL840" s="2" t="b">
        <f t="shared" si="507"/>
        <v>0</v>
      </c>
      <c r="AM840" s="2" t="b">
        <f t="shared" si="507"/>
        <v>0</v>
      </c>
      <c r="AN840" s="2" t="b">
        <f t="shared" si="508"/>
        <v>0</v>
      </c>
      <c r="AO840" s="2" t="b">
        <f t="shared" si="508"/>
        <v>0</v>
      </c>
      <c r="AP840" s="2" t="b">
        <f t="shared" si="508"/>
        <v>0</v>
      </c>
      <c r="AQ840" s="2" t="b">
        <f t="shared" si="508"/>
        <v>0</v>
      </c>
      <c r="AR840" s="2" t="b">
        <f t="shared" si="508"/>
        <v>0</v>
      </c>
      <c r="AS840" s="2" t="b">
        <f t="shared" si="508"/>
        <v>1</v>
      </c>
      <c r="AT840" s="2" t="b">
        <f t="shared" si="508"/>
        <v>1</v>
      </c>
      <c r="AU840" s="2" t="b">
        <f t="shared" si="508"/>
        <v>1</v>
      </c>
      <c r="AV840" s="2" t="b">
        <f t="shared" si="508"/>
        <v>1</v>
      </c>
      <c r="AW840" s="2" t="b">
        <f t="shared" si="508"/>
        <v>1</v>
      </c>
      <c r="AX840" s="2" t="b">
        <f t="shared" si="509"/>
        <v>1</v>
      </c>
      <c r="AY840" s="2" t="b">
        <f t="shared" si="509"/>
        <v>1</v>
      </c>
      <c r="AZ840" s="2" t="b">
        <f t="shared" si="509"/>
        <v>1</v>
      </c>
      <c r="BA840" s="2" t="b">
        <f t="shared" si="509"/>
        <v>1</v>
      </c>
      <c r="BB840" s="2" t="b">
        <f t="shared" si="509"/>
        <v>1</v>
      </c>
      <c r="BC840" s="2" t="b">
        <f t="shared" si="509"/>
        <v>1</v>
      </c>
      <c r="BD840" s="2" t="b">
        <f t="shared" si="509"/>
        <v>1</v>
      </c>
      <c r="BE840" s="2" t="b">
        <f t="shared" si="509"/>
        <v>1</v>
      </c>
      <c r="BF840" s="2" t="b">
        <f t="shared" si="509"/>
        <v>1</v>
      </c>
      <c r="BG840" s="2" t="b">
        <f t="shared" si="509"/>
        <v>1</v>
      </c>
      <c r="BH840" s="2" t="b">
        <f t="shared" si="509"/>
        <v>1</v>
      </c>
      <c r="BI840" s="2" t="b">
        <f t="shared" si="509"/>
        <v>1</v>
      </c>
      <c r="BJ840" s="2" t="b">
        <f t="shared" si="509"/>
        <v>1</v>
      </c>
      <c r="BK840" s="2" t="b">
        <f t="shared" si="509"/>
        <v>1</v>
      </c>
    </row>
    <row r="841" spans="1:63" ht="43.5" x14ac:dyDescent="0.35">
      <c r="A841" s="2" t="str">
        <f>RawData!A837&amp;" "&amp;RawData!B837&amp;" "&amp;RawData!C837&amp;" "&amp;RawData!D837&amp;" "&amp;RawData!E837</f>
        <v xml:space="preserve">712 20090210  ULDSDDST Cromix 168 ftar disk 1 absolute ftar </v>
      </c>
      <c r="B841" s="2" t="str">
        <f t="shared" si="510"/>
        <v>712 20090210 ULDSDDST Cromix 168 ftar disk 1 absolute ftar</v>
      </c>
      <c r="C841" s="2">
        <f t="shared" si="511"/>
        <v>4</v>
      </c>
      <c r="D841" s="2">
        <f t="shared" si="512"/>
        <v>13</v>
      </c>
      <c r="E841" s="2">
        <f t="shared" si="513"/>
        <v>22</v>
      </c>
      <c r="F841" s="2" t="b">
        <f t="shared" si="514"/>
        <v>1</v>
      </c>
      <c r="G841" s="2" t="b">
        <f t="shared" si="515"/>
        <v>1</v>
      </c>
      <c r="I841" s="2">
        <f t="shared" si="522"/>
        <v>712</v>
      </c>
      <c r="J841" s="2" t="str">
        <f t="shared" si="516"/>
        <v>20090210</v>
      </c>
      <c r="K841" s="2" t="str">
        <f t="shared" si="517"/>
        <v>ULDSDDST</v>
      </c>
      <c r="L841" s="2" t="str">
        <f t="shared" si="518"/>
        <v>Cromix 168 ftar disk 1 absolute ftar</v>
      </c>
      <c r="M841" s="2" t="s">
        <v>1314</v>
      </c>
      <c r="N841" s="2" t="b">
        <f t="shared" si="519"/>
        <v>0</v>
      </c>
      <c r="O841" s="2" t="b">
        <f t="shared" si="520"/>
        <v>0</v>
      </c>
      <c r="P841" s="2" t="str">
        <f t="shared" si="521"/>
        <v>ULDSDDST</v>
      </c>
      <c r="T841" s="2" t="b">
        <f t="shared" si="506"/>
        <v>1</v>
      </c>
      <c r="U841" s="2" t="b">
        <f t="shared" si="506"/>
        <v>0</v>
      </c>
      <c r="V841" s="2" t="b">
        <f t="shared" si="506"/>
        <v>0</v>
      </c>
      <c r="W841" s="2" t="b">
        <f t="shared" si="506"/>
        <v>0</v>
      </c>
      <c r="X841" s="2" t="b">
        <f t="shared" si="506"/>
        <v>0</v>
      </c>
      <c r="Y841" s="2" t="b">
        <f t="shared" si="506"/>
        <v>0</v>
      </c>
      <c r="Z841" s="2" t="b">
        <f t="shared" si="506"/>
        <v>0</v>
      </c>
      <c r="AA841" s="2" t="b">
        <f t="shared" si="506"/>
        <v>0</v>
      </c>
      <c r="AB841" s="2" t="b">
        <f t="shared" si="506"/>
        <v>0</v>
      </c>
      <c r="AC841" s="2" t="b">
        <f t="shared" si="506"/>
        <v>0</v>
      </c>
      <c r="AD841" s="2" t="b">
        <f t="shared" si="507"/>
        <v>0</v>
      </c>
      <c r="AE841" s="2" t="b">
        <f t="shared" si="507"/>
        <v>0</v>
      </c>
      <c r="AF841" s="2" t="b">
        <f t="shared" si="507"/>
        <v>0</v>
      </c>
      <c r="AG841" s="2" t="b">
        <f t="shared" si="507"/>
        <v>0</v>
      </c>
      <c r="AH841" s="2" t="b">
        <f t="shared" si="507"/>
        <v>0</v>
      </c>
      <c r="AI841" s="2" t="b">
        <f t="shared" si="507"/>
        <v>0</v>
      </c>
      <c r="AJ841" s="2" t="b">
        <f t="shared" si="507"/>
        <v>0</v>
      </c>
      <c r="AK841" s="2" t="b">
        <f t="shared" si="507"/>
        <v>0</v>
      </c>
      <c r="AL841" s="2" t="b">
        <f t="shared" si="507"/>
        <v>0</v>
      </c>
      <c r="AM841" s="2" t="b">
        <f t="shared" si="507"/>
        <v>0</v>
      </c>
      <c r="AN841" s="2" t="b">
        <f t="shared" si="508"/>
        <v>0</v>
      </c>
      <c r="AO841" s="2" t="b">
        <f t="shared" si="508"/>
        <v>0</v>
      </c>
      <c r="AP841" s="2" t="b">
        <f t="shared" si="508"/>
        <v>0</v>
      </c>
      <c r="AQ841" s="2" t="b">
        <f t="shared" si="508"/>
        <v>0</v>
      </c>
      <c r="AR841" s="2" t="b">
        <f t="shared" si="508"/>
        <v>0</v>
      </c>
      <c r="AS841" s="2" t="b">
        <f t="shared" si="508"/>
        <v>1</v>
      </c>
      <c r="AT841" s="2" t="b">
        <f t="shared" si="508"/>
        <v>1</v>
      </c>
      <c r="AU841" s="2" t="b">
        <f t="shared" si="508"/>
        <v>1</v>
      </c>
      <c r="AV841" s="2" t="b">
        <f t="shared" si="508"/>
        <v>1</v>
      </c>
      <c r="AW841" s="2" t="b">
        <f t="shared" si="508"/>
        <v>1</v>
      </c>
      <c r="AX841" s="2" t="b">
        <f t="shared" si="509"/>
        <v>1</v>
      </c>
      <c r="AY841" s="2" t="b">
        <f t="shared" si="509"/>
        <v>1</v>
      </c>
      <c r="AZ841" s="2" t="b">
        <f t="shared" si="509"/>
        <v>1</v>
      </c>
      <c r="BA841" s="2" t="b">
        <f t="shared" si="509"/>
        <v>1</v>
      </c>
      <c r="BB841" s="2" t="b">
        <f t="shared" si="509"/>
        <v>1</v>
      </c>
      <c r="BC841" s="2" t="b">
        <f t="shared" si="509"/>
        <v>1</v>
      </c>
      <c r="BD841" s="2" t="b">
        <f t="shared" si="509"/>
        <v>1</v>
      </c>
      <c r="BE841" s="2" t="b">
        <f t="shared" si="509"/>
        <v>1</v>
      </c>
      <c r="BF841" s="2" t="b">
        <f t="shared" si="509"/>
        <v>1</v>
      </c>
      <c r="BG841" s="2" t="b">
        <f t="shared" si="509"/>
        <v>1</v>
      </c>
      <c r="BH841" s="2" t="b">
        <f t="shared" si="509"/>
        <v>1</v>
      </c>
      <c r="BI841" s="2" t="b">
        <f t="shared" si="509"/>
        <v>1</v>
      </c>
      <c r="BJ841" s="2" t="b">
        <f t="shared" si="509"/>
        <v>1</v>
      </c>
      <c r="BK841" s="2" t="b">
        <f t="shared" si="509"/>
        <v>1</v>
      </c>
    </row>
    <row r="842" spans="1:63" ht="43.5" x14ac:dyDescent="0.35">
      <c r="A842" s="2" t="str">
        <f>RawData!A838&amp;" "&amp;RawData!B838&amp;" "&amp;RawData!C838&amp;" "&amp;RawData!D838&amp;" "&amp;RawData!E838</f>
        <v xml:space="preserve">713 20090210  ULDSDDST Cromix 168 ftar disk 2 absolute ftar </v>
      </c>
      <c r="B842" s="2" t="str">
        <f t="shared" si="510"/>
        <v>713 20090210 ULDSDDST Cromix 168 ftar disk 2 absolute ftar</v>
      </c>
      <c r="C842" s="2">
        <f t="shared" si="511"/>
        <v>4</v>
      </c>
      <c r="D842" s="2">
        <f t="shared" si="512"/>
        <v>13</v>
      </c>
      <c r="E842" s="2">
        <f t="shared" si="513"/>
        <v>22</v>
      </c>
      <c r="F842" s="2" t="b">
        <f t="shared" si="514"/>
        <v>1</v>
      </c>
      <c r="G842" s="2" t="b">
        <f t="shared" si="515"/>
        <v>1</v>
      </c>
      <c r="I842" s="2">
        <f t="shared" si="522"/>
        <v>713</v>
      </c>
      <c r="J842" s="2" t="str">
        <f t="shared" si="516"/>
        <v>20090210</v>
      </c>
      <c r="K842" s="2" t="str">
        <f t="shared" si="517"/>
        <v>ULDSDDST</v>
      </c>
      <c r="L842" s="2" t="str">
        <f t="shared" si="518"/>
        <v>Cromix 168 ftar disk 2 absolute ftar</v>
      </c>
      <c r="M842" s="2" t="s">
        <v>1314</v>
      </c>
      <c r="N842" s="2" t="b">
        <f t="shared" si="519"/>
        <v>0</v>
      </c>
      <c r="O842" s="2" t="b">
        <f t="shared" si="520"/>
        <v>0</v>
      </c>
      <c r="P842" s="2" t="str">
        <f t="shared" si="521"/>
        <v>ULDSDDST</v>
      </c>
      <c r="T842" s="2" t="b">
        <f t="shared" si="506"/>
        <v>1</v>
      </c>
      <c r="U842" s="2" t="b">
        <f t="shared" si="506"/>
        <v>0</v>
      </c>
      <c r="V842" s="2" t="b">
        <f t="shared" si="506"/>
        <v>0</v>
      </c>
      <c r="W842" s="2" t="b">
        <f t="shared" si="506"/>
        <v>0</v>
      </c>
      <c r="X842" s="2" t="b">
        <f t="shared" si="506"/>
        <v>0</v>
      </c>
      <c r="Y842" s="2" t="b">
        <f t="shared" si="506"/>
        <v>0</v>
      </c>
      <c r="Z842" s="2" t="b">
        <f t="shared" si="506"/>
        <v>0</v>
      </c>
      <c r="AA842" s="2" t="b">
        <f t="shared" si="506"/>
        <v>0</v>
      </c>
      <c r="AB842" s="2" t="b">
        <f t="shared" si="506"/>
        <v>0</v>
      </c>
      <c r="AC842" s="2" t="b">
        <f t="shared" si="506"/>
        <v>0</v>
      </c>
      <c r="AD842" s="2" t="b">
        <f t="shared" si="507"/>
        <v>0</v>
      </c>
      <c r="AE842" s="2" t="b">
        <f t="shared" si="507"/>
        <v>0</v>
      </c>
      <c r="AF842" s="2" t="b">
        <f t="shared" si="507"/>
        <v>0</v>
      </c>
      <c r="AG842" s="2" t="b">
        <f t="shared" si="507"/>
        <v>0</v>
      </c>
      <c r="AH842" s="2" t="b">
        <f t="shared" si="507"/>
        <v>0</v>
      </c>
      <c r="AI842" s="2" t="b">
        <f t="shared" si="507"/>
        <v>0</v>
      </c>
      <c r="AJ842" s="2" t="b">
        <f t="shared" si="507"/>
        <v>0</v>
      </c>
      <c r="AK842" s="2" t="b">
        <f t="shared" si="507"/>
        <v>0</v>
      </c>
      <c r="AL842" s="2" t="b">
        <f t="shared" si="507"/>
        <v>0</v>
      </c>
      <c r="AM842" s="2" t="b">
        <f t="shared" si="507"/>
        <v>0</v>
      </c>
      <c r="AN842" s="2" t="b">
        <f t="shared" si="508"/>
        <v>0</v>
      </c>
      <c r="AO842" s="2" t="b">
        <f t="shared" si="508"/>
        <v>0</v>
      </c>
      <c r="AP842" s="2" t="b">
        <f t="shared" si="508"/>
        <v>0</v>
      </c>
      <c r="AQ842" s="2" t="b">
        <f t="shared" si="508"/>
        <v>0</v>
      </c>
      <c r="AR842" s="2" t="b">
        <f t="shared" si="508"/>
        <v>0</v>
      </c>
      <c r="AS842" s="2" t="b">
        <f t="shared" si="508"/>
        <v>1</v>
      </c>
      <c r="AT842" s="2" t="b">
        <f t="shared" si="508"/>
        <v>1</v>
      </c>
      <c r="AU842" s="2" t="b">
        <f t="shared" si="508"/>
        <v>1</v>
      </c>
      <c r="AV842" s="2" t="b">
        <f t="shared" si="508"/>
        <v>1</v>
      </c>
      <c r="AW842" s="2" t="b">
        <f t="shared" si="508"/>
        <v>1</v>
      </c>
      <c r="AX842" s="2" t="b">
        <f t="shared" si="509"/>
        <v>1</v>
      </c>
      <c r="AY842" s="2" t="b">
        <f t="shared" si="509"/>
        <v>1</v>
      </c>
      <c r="AZ842" s="2" t="b">
        <f t="shared" si="509"/>
        <v>1</v>
      </c>
      <c r="BA842" s="2" t="b">
        <f t="shared" si="509"/>
        <v>1</v>
      </c>
      <c r="BB842" s="2" t="b">
        <f t="shared" si="509"/>
        <v>1</v>
      </c>
      <c r="BC842" s="2" t="b">
        <f t="shared" si="509"/>
        <v>1</v>
      </c>
      <c r="BD842" s="2" t="b">
        <f t="shared" si="509"/>
        <v>1</v>
      </c>
      <c r="BE842" s="2" t="b">
        <f t="shared" si="509"/>
        <v>1</v>
      </c>
      <c r="BF842" s="2" t="b">
        <f t="shared" si="509"/>
        <v>1</v>
      </c>
      <c r="BG842" s="2" t="b">
        <f t="shared" si="509"/>
        <v>1</v>
      </c>
      <c r="BH842" s="2" t="b">
        <f t="shared" si="509"/>
        <v>1</v>
      </c>
      <c r="BI842" s="2" t="b">
        <f t="shared" si="509"/>
        <v>1</v>
      </c>
      <c r="BJ842" s="2" t="b">
        <f t="shared" si="509"/>
        <v>1</v>
      </c>
      <c r="BK842" s="2" t="b">
        <f t="shared" si="509"/>
        <v>1</v>
      </c>
    </row>
    <row r="843" spans="1:63" ht="43.5" x14ac:dyDescent="0.35">
      <c r="A843" s="2" t="str">
        <f>RawData!A839&amp;" "&amp;RawData!B839&amp;" "&amp;RawData!C839&amp;" "&amp;RawData!D839&amp;" "&amp;RawData!E839</f>
        <v xml:space="preserve">714 20090210  ULDSDDST Cromix 168 ftar disk 3 absolute ftar </v>
      </c>
      <c r="B843" s="2" t="str">
        <f t="shared" si="510"/>
        <v>714 20090210 ULDSDDST Cromix 168 ftar disk 3 absolute ftar</v>
      </c>
      <c r="C843" s="2">
        <f t="shared" si="511"/>
        <v>4</v>
      </c>
      <c r="D843" s="2">
        <f t="shared" si="512"/>
        <v>13</v>
      </c>
      <c r="E843" s="2">
        <f t="shared" si="513"/>
        <v>22</v>
      </c>
      <c r="F843" s="2" t="b">
        <f t="shared" si="514"/>
        <v>1</v>
      </c>
      <c r="G843" s="2" t="b">
        <f t="shared" si="515"/>
        <v>1</v>
      </c>
      <c r="I843" s="2">
        <f t="shared" si="522"/>
        <v>714</v>
      </c>
      <c r="J843" s="2" t="str">
        <f t="shared" si="516"/>
        <v>20090210</v>
      </c>
      <c r="K843" s="2" t="str">
        <f t="shared" si="517"/>
        <v>ULDSDDST</v>
      </c>
      <c r="L843" s="2" t="str">
        <f t="shared" si="518"/>
        <v>Cromix 168 ftar disk 3 absolute ftar</v>
      </c>
      <c r="M843" s="2" t="s">
        <v>1314</v>
      </c>
      <c r="N843" s="2" t="b">
        <f t="shared" si="519"/>
        <v>0</v>
      </c>
      <c r="O843" s="2" t="b">
        <f t="shared" si="520"/>
        <v>0</v>
      </c>
      <c r="P843" s="2" t="str">
        <f t="shared" si="521"/>
        <v>ULDSDDST</v>
      </c>
      <c r="T843" s="2" t="b">
        <f t="shared" si="506"/>
        <v>1</v>
      </c>
      <c r="U843" s="2" t="b">
        <f t="shared" si="506"/>
        <v>0</v>
      </c>
      <c r="V843" s="2" t="b">
        <f t="shared" si="506"/>
        <v>0</v>
      </c>
      <c r="W843" s="2" t="b">
        <f t="shared" si="506"/>
        <v>0</v>
      </c>
      <c r="X843" s="2" t="b">
        <f t="shared" si="506"/>
        <v>0</v>
      </c>
      <c r="Y843" s="2" t="b">
        <f t="shared" si="506"/>
        <v>0</v>
      </c>
      <c r="Z843" s="2" t="b">
        <f t="shared" si="506"/>
        <v>0</v>
      </c>
      <c r="AA843" s="2" t="b">
        <f t="shared" si="506"/>
        <v>0</v>
      </c>
      <c r="AB843" s="2" t="b">
        <f t="shared" si="506"/>
        <v>0</v>
      </c>
      <c r="AC843" s="2" t="b">
        <f t="shared" si="506"/>
        <v>0</v>
      </c>
      <c r="AD843" s="2" t="b">
        <f t="shared" si="507"/>
        <v>0</v>
      </c>
      <c r="AE843" s="2" t="b">
        <f t="shared" si="507"/>
        <v>0</v>
      </c>
      <c r="AF843" s="2" t="b">
        <f t="shared" si="507"/>
        <v>0</v>
      </c>
      <c r="AG843" s="2" t="b">
        <f t="shared" si="507"/>
        <v>0</v>
      </c>
      <c r="AH843" s="2" t="b">
        <f t="shared" si="507"/>
        <v>0</v>
      </c>
      <c r="AI843" s="2" t="b">
        <f t="shared" si="507"/>
        <v>0</v>
      </c>
      <c r="AJ843" s="2" t="b">
        <f t="shared" si="507"/>
        <v>0</v>
      </c>
      <c r="AK843" s="2" t="b">
        <f t="shared" si="507"/>
        <v>0</v>
      </c>
      <c r="AL843" s="2" t="b">
        <f t="shared" si="507"/>
        <v>0</v>
      </c>
      <c r="AM843" s="2" t="b">
        <f t="shared" si="507"/>
        <v>0</v>
      </c>
      <c r="AN843" s="2" t="b">
        <f t="shared" si="508"/>
        <v>0</v>
      </c>
      <c r="AO843" s="2" t="b">
        <f t="shared" si="508"/>
        <v>0</v>
      </c>
      <c r="AP843" s="2" t="b">
        <f t="shared" si="508"/>
        <v>0</v>
      </c>
      <c r="AQ843" s="2" t="b">
        <f t="shared" si="508"/>
        <v>0</v>
      </c>
      <c r="AR843" s="2" t="b">
        <f t="shared" si="508"/>
        <v>0</v>
      </c>
      <c r="AS843" s="2" t="b">
        <f t="shared" si="508"/>
        <v>1</v>
      </c>
      <c r="AT843" s="2" t="b">
        <f t="shared" si="508"/>
        <v>1</v>
      </c>
      <c r="AU843" s="2" t="b">
        <f t="shared" si="508"/>
        <v>1</v>
      </c>
      <c r="AV843" s="2" t="b">
        <f t="shared" si="508"/>
        <v>1</v>
      </c>
      <c r="AW843" s="2" t="b">
        <f t="shared" si="508"/>
        <v>1</v>
      </c>
      <c r="AX843" s="2" t="b">
        <f t="shared" si="509"/>
        <v>1</v>
      </c>
      <c r="AY843" s="2" t="b">
        <f t="shared" si="509"/>
        <v>1</v>
      </c>
      <c r="AZ843" s="2" t="b">
        <f t="shared" si="509"/>
        <v>1</v>
      </c>
      <c r="BA843" s="2" t="b">
        <f t="shared" si="509"/>
        <v>1</v>
      </c>
      <c r="BB843" s="2" t="b">
        <f t="shared" si="509"/>
        <v>1</v>
      </c>
      <c r="BC843" s="2" t="b">
        <f t="shared" si="509"/>
        <v>1</v>
      </c>
      <c r="BD843" s="2" t="b">
        <f t="shared" si="509"/>
        <v>1</v>
      </c>
      <c r="BE843" s="2" t="b">
        <f t="shared" si="509"/>
        <v>1</v>
      </c>
      <c r="BF843" s="2" t="b">
        <f t="shared" si="509"/>
        <v>1</v>
      </c>
      <c r="BG843" s="2" t="b">
        <f t="shared" si="509"/>
        <v>1</v>
      </c>
      <c r="BH843" s="2" t="b">
        <f t="shared" si="509"/>
        <v>1</v>
      </c>
      <c r="BI843" s="2" t="b">
        <f t="shared" si="509"/>
        <v>1</v>
      </c>
      <c r="BJ843" s="2" t="b">
        <f t="shared" si="509"/>
        <v>1</v>
      </c>
      <c r="BK843" s="2" t="b">
        <f t="shared" si="509"/>
        <v>1</v>
      </c>
    </row>
    <row r="844" spans="1:63" ht="58" x14ac:dyDescent="0.35">
      <c r="A844" s="2" t="str">
        <f>RawData!A840&amp;" "&amp;RawData!B840&amp;" "&amp;RawData!C840&amp;" "&amp;RawData!D840&amp;" "&amp;RawData!E840</f>
        <v xml:space="preserve">715 20090210  ULDSDDST m bin 167 directory, copy of 488, contains homewritten Cromix extensions </v>
      </c>
      <c r="B844" s="2" t="str">
        <f t="shared" si="510"/>
        <v>715 20090210 ULDSDDST m bin 167 directory, copy of 488, contains homewritten Cromix extensions</v>
      </c>
      <c r="C844" s="2">
        <f t="shared" si="511"/>
        <v>4</v>
      </c>
      <c r="D844" s="2">
        <f t="shared" si="512"/>
        <v>13</v>
      </c>
      <c r="E844" s="2">
        <f t="shared" si="513"/>
        <v>22</v>
      </c>
      <c r="F844" s="2" t="b">
        <f t="shared" si="514"/>
        <v>1</v>
      </c>
      <c r="G844" s="2" t="b">
        <f t="shared" si="515"/>
        <v>1</v>
      </c>
      <c r="I844" s="2">
        <f t="shared" si="522"/>
        <v>715</v>
      </c>
      <c r="J844" s="2" t="str">
        <f t="shared" si="516"/>
        <v>20090210</v>
      </c>
      <c r="K844" s="2" t="str">
        <f t="shared" si="517"/>
        <v>ULDSDDST</v>
      </c>
      <c r="L844" s="2" t="str">
        <f t="shared" si="518"/>
        <v>m bin 167 directory, copy of 488, contains homewritten Cromix extensions</v>
      </c>
      <c r="N844" s="2" t="b">
        <f t="shared" si="519"/>
        <v>0</v>
      </c>
      <c r="O844" s="2" t="b">
        <f t="shared" si="520"/>
        <v>0</v>
      </c>
      <c r="P844" s="2" t="str">
        <f t="shared" si="521"/>
        <v>ULDSDDST</v>
      </c>
      <c r="T844" s="2" t="b">
        <f t="shared" si="506"/>
        <v>1</v>
      </c>
      <c r="U844" s="2" t="b">
        <f t="shared" si="506"/>
        <v>0</v>
      </c>
      <c r="V844" s="2" t="b">
        <f t="shared" si="506"/>
        <v>0</v>
      </c>
      <c r="W844" s="2" t="b">
        <f t="shared" si="506"/>
        <v>0</v>
      </c>
      <c r="X844" s="2" t="b">
        <f t="shared" si="506"/>
        <v>0</v>
      </c>
      <c r="Y844" s="2" t="b">
        <f t="shared" si="506"/>
        <v>0</v>
      </c>
      <c r="Z844" s="2" t="b">
        <f t="shared" si="506"/>
        <v>0</v>
      </c>
      <c r="AA844" s="2" t="b">
        <f t="shared" si="506"/>
        <v>0</v>
      </c>
      <c r="AB844" s="2" t="b">
        <f t="shared" si="506"/>
        <v>0</v>
      </c>
      <c r="AC844" s="2" t="b">
        <f t="shared" si="506"/>
        <v>0</v>
      </c>
      <c r="AD844" s="2" t="b">
        <f t="shared" si="507"/>
        <v>0</v>
      </c>
      <c r="AE844" s="2" t="b">
        <f t="shared" si="507"/>
        <v>0</v>
      </c>
      <c r="AF844" s="2" t="b">
        <f t="shared" si="507"/>
        <v>0</v>
      </c>
      <c r="AG844" s="2" t="b">
        <f t="shared" si="507"/>
        <v>0</v>
      </c>
      <c r="AH844" s="2" t="b">
        <f t="shared" si="507"/>
        <v>0</v>
      </c>
      <c r="AI844" s="2" t="b">
        <f t="shared" si="507"/>
        <v>0</v>
      </c>
      <c r="AJ844" s="2" t="b">
        <f t="shared" si="507"/>
        <v>0</v>
      </c>
      <c r="AK844" s="2" t="b">
        <f t="shared" si="507"/>
        <v>0</v>
      </c>
      <c r="AL844" s="2" t="b">
        <f t="shared" si="507"/>
        <v>0</v>
      </c>
      <c r="AM844" s="2" t="b">
        <f t="shared" si="507"/>
        <v>0</v>
      </c>
      <c r="AN844" s="2" t="b">
        <f t="shared" si="508"/>
        <v>0</v>
      </c>
      <c r="AO844" s="2" t="b">
        <f t="shared" si="508"/>
        <v>0</v>
      </c>
      <c r="AP844" s="2" t="b">
        <f t="shared" si="508"/>
        <v>0</v>
      </c>
      <c r="AQ844" s="2" t="b">
        <f t="shared" si="508"/>
        <v>0</v>
      </c>
      <c r="AR844" s="2" t="b">
        <f t="shared" si="508"/>
        <v>1</v>
      </c>
      <c r="AS844" s="2" t="b">
        <f t="shared" si="508"/>
        <v>0</v>
      </c>
      <c r="AT844" s="2" t="b">
        <f t="shared" si="508"/>
        <v>1</v>
      </c>
      <c r="AU844" s="2" t="b">
        <f t="shared" si="508"/>
        <v>1</v>
      </c>
      <c r="AV844" s="2" t="b">
        <f t="shared" si="508"/>
        <v>1</v>
      </c>
      <c r="AW844" s="2" t="b">
        <f t="shared" si="508"/>
        <v>1</v>
      </c>
      <c r="AX844" s="2" t="b">
        <f t="shared" si="509"/>
        <v>1</v>
      </c>
      <c r="AY844" s="2" t="b">
        <f t="shared" si="509"/>
        <v>1</v>
      </c>
      <c r="AZ844" s="2" t="b">
        <f t="shared" si="509"/>
        <v>1</v>
      </c>
      <c r="BA844" s="2" t="b">
        <f t="shared" si="509"/>
        <v>1</v>
      </c>
      <c r="BB844" s="2" t="b">
        <f t="shared" si="509"/>
        <v>1</v>
      </c>
      <c r="BC844" s="2" t="b">
        <f t="shared" si="509"/>
        <v>1</v>
      </c>
      <c r="BD844" s="2" t="b">
        <f t="shared" si="509"/>
        <v>1</v>
      </c>
      <c r="BE844" s="2" t="b">
        <f t="shared" si="509"/>
        <v>1</v>
      </c>
      <c r="BF844" s="2" t="b">
        <f t="shared" si="509"/>
        <v>1</v>
      </c>
      <c r="BG844" s="2" t="b">
        <f t="shared" si="509"/>
        <v>1</v>
      </c>
      <c r="BH844" s="2" t="b">
        <f t="shared" si="509"/>
        <v>1</v>
      </c>
      <c r="BI844" s="2" t="b">
        <f t="shared" si="509"/>
        <v>1</v>
      </c>
      <c r="BJ844" s="2" t="b">
        <f t="shared" si="509"/>
        <v>1</v>
      </c>
      <c r="BK844" s="2" t="b">
        <f t="shared" si="509"/>
        <v>1</v>
      </c>
    </row>
    <row r="845" spans="1:63" ht="58" x14ac:dyDescent="0.35">
      <c r="A845" s="2" t="str">
        <f>RawData!A841&amp;" "&amp;RawData!B841&amp;" "&amp;RawData!C841&amp;" "&amp;RawData!D841&amp;" "&amp;RawData!E841</f>
        <v xml:space="preserve">716 20140401 3ULDSDDST Cromix 172 XXU ftar -cv /dev/ufdb .  disk1  relative format </v>
      </c>
      <c r="B845" s="2" t="str">
        <f t="shared" si="510"/>
        <v>716 20140401 3ULDSDDST Cromix 172 XXU ftar -cv /dev/ufdb . disk1 relative format</v>
      </c>
      <c r="C845" s="2">
        <f t="shared" si="511"/>
        <v>4</v>
      </c>
      <c r="D845" s="2">
        <f t="shared" si="512"/>
        <v>13</v>
      </c>
      <c r="E845" s="2">
        <f t="shared" si="513"/>
        <v>23</v>
      </c>
      <c r="F845" s="2" t="b">
        <f t="shared" si="514"/>
        <v>1</v>
      </c>
      <c r="G845" s="2" t="b">
        <f t="shared" si="515"/>
        <v>1</v>
      </c>
      <c r="I845" s="2">
        <f t="shared" si="522"/>
        <v>716</v>
      </c>
      <c r="J845" s="2" t="str">
        <f t="shared" si="516"/>
        <v>20140401</v>
      </c>
      <c r="K845" s="2" t="str">
        <f t="shared" si="517"/>
        <v>3ULDSDDST</v>
      </c>
      <c r="L845" s="2" t="str">
        <f t="shared" si="518"/>
        <v>Cromix 172 XXU ftar -cv /dev/ufdb . disk1 relative format</v>
      </c>
      <c r="N845" s="2" t="b">
        <f t="shared" si="519"/>
        <v>0</v>
      </c>
      <c r="O845" s="2" t="b">
        <f t="shared" si="520"/>
        <v>0</v>
      </c>
      <c r="P845" s="2" t="str">
        <f t="shared" si="521"/>
        <v>3ULDSDDST</v>
      </c>
      <c r="T845" s="2" t="b">
        <f t="shared" ref="T845:AC854" si="523">IF($F845,OR(NOT(ISERROR(FIND(T$2,$L845,1))),NOT(ISERROR(FIND(T$3,$L845,1))),NOT(ISERROR(FIND(T$4,$L845,1)))),"")</f>
        <v>1</v>
      </c>
      <c r="U845" s="2" t="b">
        <f t="shared" si="523"/>
        <v>0</v>
      </c>
      <c r="V845" s="2" t="b">
        <f t="shared" si="523"/>
        <v>0</v>
      </c>
      <c r="W845" s="2" t="b">
        <f t="shared" si="523"/>
        <v>0</v>
      </c>
      <c r="X845" s="2" t="b">
        <f t="shared" si="523"/>
        <v>0</v>
      </c>
      <c r="Y845" s="2" t="b">
        <f t="shared" si="523"/>
        <v>0</v>
      </c>
      <c r="Z845" s="2" t="b">
        <f t="shared" si="523"/>
        <v>0</v>
      </c>
      <c r="AA845" s="2" t="b">
        <f t="shared" si="523"/>
        <v>0</v>
      </c>
      <c r="AB845" s="2" t="b">
        <f t="shared" si="523"/>
        <v>0</v>
      </c>
      <c r="AC845" s="2" t="b">
        <f t="shared" si="523"/>
        <v>0</v>
      </c>
      <c r="AD845" s="2" t="b">
        <f t="shared" ref="AD845:AM854" si="524">IF($F845,OR(NOT(ISERROR(FIND(AD$2,$L845,1))),NOT(ISERROR(FIND(AD$3,$L845,1))),NOT(ISERROR(FIND(AD$4,$L845,1)))),"")</f>
        <v>0</v>
      </c>
      <c r="AE845" s="2" t="b">
        <f t="shared" si="524"/>
        <v>0</v>
      </c>
      <c r="AF845" s="2" t="b">
        <f t="shared" si="524"/>
        <v>0</v>
      </c>
      <c r="AG845" s="2" t="b">
        <f t="shared" si="524"/>
        <v>0</v>
      </c>
      <c r="AH845" s="2" t="b">
        <f t="shared" si="524"/>
        <v>0</v>
      </c>
      <c r="AI845" s="2" t="b">
        <f t="shared" si="524"/>
        <v>0</v>
      </c>
      <c r="AJ845" s="2" t="b">
        <f t="shared" si="524"/>
        <v>0</v>
      </c>
      <c r="AK845" s="2" t="b">
        <f t="shared" si="524"/>
        <v>0</v>
      </c>
      <c r="AL845" s="2" t="b">
        <f t="shared" si="524"/>
        <v>0</v>
      </c>
      <c r="AM845" s="2" t="b">
        <f t="shared" si="524"/>
        <v>0</v>
      </c>
      <c r="AN845" s="2" t="b">
        <f t="shared" ref="AN845:AW854" si="525">IF($F845,OR(NOT(ISERROR(FIND(AN$2,$L845,1))),NOT(ISERROR(FIND(AN$3,$L845,1))),NOT(ISERROR(FIND(AN$4,$L845,1)))),"")</f>
        <v>0</v>
      </c>
      <c r="AO845" s="2" t="b">
        <f t="shared" si="525"/>
        <v>0</v>
      </c>
      <c r="AP845" s="2" t="b">
        <f t="shared" si="525"/>
        <v>0</v>
      </c>
      <c r="AQ845" s="2" t="b">
        <f t="shared" si="525"/>
        <v>0</v>
      </c>
      <c r="AR845" s="2" t="b">
        <f t="shared" si="525"/>
        <v>0</v>
      </c>
      <c r="AS845" s="2" t="b">
        <f t="shared" si="525"/>
        <v>0</v>
      </c>
      <c r="AT845" s="2" t="b">
        <f t="shared" si="525"/>
        <v>1</v>
      </c>
      <c r="AU845" s="2" t="b">
        <f t="shared" si="525"/>
        <v>1</v>
      </c>
      <c r="AV845" s="2" t="b">
        <f t="shared" si="525"/>
        <v>1</v>
      </c>
      <c r="AW845" s="2" t="b">
        <f t="shared" si="525"/>
        <v>1</v>
      </c>
      <c r="AX845" s="2" t="b">
        <f t="shared" ref="AX845:BK854" si="526">IF($F845,OR(NOT(ISERROR(FIND(AX$2,$L845,1))),NOT(ISERROR(FIND(AX$3,$L845,1))),NOT(ISERROR(FIND(AX$4,$L845,1)))),"")</f>
        <v>1</v>
      </c>
      <c r="AY845" s="2" t="b">
        <f t="shared" si="526"/>
        <v>1</v>
      </c>
      <c r="AZ845" s="2" t="b">
        <f t="shared" si="526"/>
        <v>1</v>
      </c>
      <c r="BA845" s="2" t="b">
        <f t="shared" si="526"/>
        <v>1</v>
      </c>
      <c r="BB845" s="2" t="b">
        <f t="shared" si="526"/>
        <v>1</v>
      </c>
      <c r="BC845" s="2" t="b">
        <f t="shared" si="526"/>
        <v>1</v>
      </c>
      <c r="BD845" s="2" t="b">
        <f t="shared" si="526"/>
        <v>1</v>
      </c>
      <c r="BE845" s="2" t="b">
        <f t="shared" si="526"/>
        <v>1</v>
      </c>
      <c r="BF845" s="2" t="b">
        <f t="shared" si="526"/>
        <v>1</v>
      </c>
      <c r="BG845" s="2" t="b">
        <f t="shared" si="526"/>
        <v>1</v>
      </c>
      <c r="BH845" s="2" t="b">
        <f t="shared" si="526"/>
        <v>1</v>
      </c>
      <c r="BI845" s="2" t="b">
        <f t="shared" si="526"/>
        <v>1</v>
      </c>
      <c r="BJ845" s="2" t="b">
        <f t="shared" si="526"/>
        <v>1</v>
      </c>
      <c r="BK845" s="2" t="b">
        <f t="shared" si="526"/>
        <v>1</v>
      </c>
    </row>
    <row r="846" spans="1:63" ht="58" x14ac:dyDescent="0.35">
      <c r="A846" s="2" t="str">
        <f>RawData!A842&amp;" "&amp;RawData!B842&amp;" "&amp;RawData!C842&amp;" "&amp;RawData!D842&amp;" "&amp;RawData!E842</f>
        <v xml:space="preserve">717 20140402 3ULDSDDST Cromix 172 XXU ftar -cv /dev/ufdb .  disk2  relative format </v>
      </c>
      <c r="B846" s="2" t="str">
        <f t="shared" si="510"/>
        <v>717 20140402 3ULDSDDST Cromix 172 XXU ftar -cv /dev/ufdb . disk2 relative format</v>
      </c>
      <c r="C846" s="2">
        <f t="shared" si="511"/>
        <v>4</v>
      </c>
      <c r="D846" s="2">
        <f t="shared" si="512"/>
        <v>13</v>
      </c>
      <c r="E846" s="2">
        <f t="shared" si="513"/>
        <v>23</v>
      </c>
      <c r="F846" s="2" t="b">
        <f t="shared" si="514"/>
        <v>1</v>
      </c>
      <c r="G846" s="2" t="b">
        <f t="shared" si="515"/>
        <v>1</v>
      </c>
      <c r="I846" s="2">
        <f t="shared" si="522"/>
        <v>717</v>
      </c>
      <c r="J846" s="2" t="str">
        <f t="shared" si="516"/>
        <v>20140402</v>
      </c>
      <c r="K846" s="2" t="str">
        <f t="shared" si="517"/>
        <v>3ULDSDDST</v>
      </c>
      <c r="L846" s="2" t="str">
        <f t="shared" si="518"/>
        <v>Cromix 172 XXU ftar -cv /dev/ufdb . disk2 relative format</v>
      </c>
      <c r="N846" s="2" t="b">
        <f t="shared" si="519"/>
        <v>0</v>
      </c>
      <c r="O846" s="2" t="b">
        <f t="shared" si="520"/>
        <v>0</v>
      </c>
      <c r="P846" s="2" t="str">
        <f t="shared" si="521"/>
        <v>3ULDSDDST</v>
      </c>
      <c r="T846" s="2" t="b">
        <f t="shared" si="523"/>
        <v>1</v>
      </c>
      <c r="U846" s="2" t="b">
        <f t="shared" si="523"/>
        <v>0</v>
      </c>
      <c r="V846" s="2" t="b">
        <f t="shared" si="523"/>
        <v>0</v>
      </c>
      <c r="W846" s="2" t="b">
        <f t="shared" si="523"/>
        <v>0</v>
      </c>
      <c r="X846" s="2" t="b">
        <f t="shared" si="523"/>
        <v>0</v>
      </c>
      <c r="Y846" s="2" t="b">
        <f t="shared" si="523"/>
        <v>0</v>
      </c>
      <c r="Z846" s="2" t="b">
        <f t="shared" si="523"/>
        <v>0</v>
      </c>
      <c r="AA846" s="2" t="b">
        <f t="shared" si="523"/>
        <v>0</v>
      </c>
      <c r="AB846" s="2" t="b">
        <f t="shared" si="523"/>
        <v>0</v>
      </c>
      <c r="AC846" s="2" t="b">
        <f t="shared" si="523"/>
        <v>0</v>
      </c>
      <c r="AD846" s="2" t="b">
        <f t="shared" si="524"/>
        <v>0</v>
      </c>
      <c r="AE846" s="2" t="b">
        <f t="shared" si="524"/>
        <v>0</v>
      </c>
      <c r="AF846" s="2" t="b">
        <f t="shared" si="524"/>
        <v>0</v>
      </c>
      <c r="AG846" s="2" t="b">
        <f t="shared" si="524"/>
        <v>0</v>
      </c>
      <c r="AH846" s="2" t="b">
        <f t="shared" si="524"/>
        <v>0</v>
      </c>
      <c r="AI846" s="2" t="b">
        <f t="shared" si="524"/>
        <v>0</v>
      </c>
      <c r="AJ846" s="2" t="b">
        <f t="shared" si="524"/>
        <v>0</v>
      </c>
      <c r="AK846" s="2" t="b">
        <f t="shared" si="524"/>
        <v>0</v>
      </c>
      <c r="AL846" s="2" t="b">
        <f t="shared" si="524"/>
        <v>0</v>
      </c>
      <c r="AM846" s="2" t="b">
        <f t="shared" si="524"/>
        <v>0</v>
      </c>
      <c r="AN846" s="2" t="b">
        <f t="shared" si="525"/>
        <v>0</v>
      </c>
      <c r="AO846" s="2" t="b">
        <f t="shared" si="525"/>
        <v>0</v>
      </c>
      <c r="AP846" s="2" t="b">
        <f t="shared" si="525"/>
        <v>0</v>
      </c>
      <c r="AQ846" s="2" t="b">
        <f t="shared" si="525"/>
        <v>0</v>
      </c>
      <c r="AR846" s="2" t="b">
        <f t="shared" si="525"/>
        <v>0</v>
      </c>
      <c r="AS846" s="2" t="b">
        <f t="shared" si="525"/>
        <v>0</v>
      </c>
      <c r="AT846" s="2" t="b">
        <f t="shared" si="525"/>
        <v>1</v>
      </c>
      <c r="AU846" s="2" t="b">
        <f t="shared" si="525"/>
        <v>1</v>
      </c>
      <c r="AV846" s="2" t="b">
        <f t="shared" si="525"/>
        <v>1</v>
      </c>
      <c r="AW846" s="2" t="b">
        <f t="shared" si="525"/>
        <v>1</v>
      </c>
      <c r="AX846" s="2" t="b">
        <f t="shared" si="526"/>
        <v>1</v>
      </c>
      <c r="AY846" s="2" t="b">
        <f t="shared" si="526"/>
        <v>1</v>
      </c>
      <c r="AZ846" s="2" t="b">
        <f t="shared" si="526"/>
        <v>1</v>
      </c>
      <c r="BA846" s="2" t="b">
        <f t="shared" si="526"/>
        <v>1</v>
      </c>
      <c r="BB846" s="2" t="b">
        <f t="shared" si="526"/>
        <v>1</v>
      </c>
      <c r="BC846" s="2" t="b">
        <f t="shared" si="526"/>
        <v>1</v>
      </c>
      <c r="BD846" s="2" t="b">
        <f t="shared" si="526"/>
        <v>1</v>
      </c>
      <c r="BE846" s="2" t="b">
        <f t="shared" si="526"/>
        <v>1</v>
      </c>
      <c r="BF846" s="2" t="b">
        <f t="shared" si="526"/>
        <v>1</v>
      </c>
      <c r="BG846" s="2" t="b">
        <f t="shared" si="526"/>
        <v>1</v>
      </c>
      <c r="BH846" s="2" t="b">
        <f t="shared" si="526"/>
        <v>1</v>
      </c>
      <c r="BI846" s="2" t="b">
        <f t="shared" si="526"/>
        <v>1</v>
      </c>
      <c r="BJ846" s="2" t="b">
        <f t="shared" si="526"/>
        <v>1</v>
      </c>
      <c r="BK846" s="2" t="b">
        <f t="shared" si="526"/>
        <v>1</v>
      </c>
    </row>
    <row r="847" spans="1:63" ht="58" x14ac:dyDescent="0.35">
      <c r="A847" s="2" t="str">
        <f>RawData!A843&amp;" "&amp;RawData!B843&amp;" "&amp;RawData!C843&amp;" "&amp;RawData!D843&amp;" "&amp;RawData!E843</f>
        <v xml:space="preserve">718 20140402 3ULDSDDST Cromix 172 XXU ftar -cv /dev/ufdb .  disk3  relative format </v>
      </c>
      <c r="B847" s="2" t="str">
        <f t="shared" si="510"/>
        <v>718 20140402 3ULDSDDST Cromix 172 XXU ftar -cv /dev/ufdb . disk3 relative format</v>
      </c>
      <c r="C847" s="2">
        <f t="shared" si="511"/>
        <v>4</v>
      </c>
      <c r="D847" s="2">
        <f t="shared" si="512"/>
        <v>13</v>
      </c>
      <c r="E847" s="2">
        <f t="shared" si="513"/>
        <v>23</v>
      </c>
      <c r="F847" s="2" t="b">
        <f t="shared" si="514"/>
        <v>1</v>
      </c>
      <c r="G847" s="2" t="b">
        <f t="shared" si="515"/>
        <v>1</v>
      </c>
      <c r="I847" s="2">
        <f t="shared" si="522"/>
        <v>718</v>
      </c>
      <c r="J847" s="2" t="str">
        <f t="shared" si="516"/>
        <v>20140402</v>
      </c>
      <c r="K847" s="2" t="str">
        <f t="shared" si="517"/>
        <v>3ULDSDDST</v>
      </c>
      <c r="L847" s="2" t="str">
        <f t="shared" si="518"/>
        <v>Cromix 172 XXU ftar -cv /dev/ufdb . disk3 relative format</v>
      </c>
      <c r="N847" s="2" t="b">
        <f t="shared" si="519"/>
        <v>0</v>
      </c>
      <c r="O847" s="2" t="b">
        <f t="shared" si="520"/>
        <v>0</v>
      </c>
      <c r="P847" s="2" t="str">
        <f t="shared" si="521"/>
        <v>3ULDSDDST</v>
      </c>
      <c r="T847" s="2" t="b">
        <f t="shared" si="523"/>
        <v>1</v>
      </c>
      <c r="U847" s="2" t="b">
        <f t="shared" si="523"/>
        <v>0</v>
      </c>
      <c r="V847" s="2" t="b">
        <f t="shared" si="523"/>
        <v>0</v>
      </c>
      <c r="W847" s="2" t="b">
        <f t="shared" si="523"/>
        <v>0</v>
      </c>
      <c r="X847" s="2" t="b">
        <f t="shared" si="523"/>
        <v>0</v>
      </c>
      <c r="Y847" s="2" t="b">
        <f t="shared" si="523"/>
        <v>0</v>
      </c>
      <c r="Z847" s="2" t="b">
        <f t="shared" si="523"/>
        <v>0</v>
      </c>
      <c r="AA847" s="2" t="b">
        <f t="shared" si="523"/>
        <v>0</v>
      </c>
      <c r="AB847" s="2" t="b">
        <f t="shared" si="523"/>
        <v>0</v>
      </c>
      <c r="AC847" s="2" t="b">
        <f t="shared" si="523"/>
        <v>0</v>
      </c>
      <c r="AD847" s="2" t="b">
        <f t="shared" si="524"/>
        <v>0</v>
      </c>
      <c r="AE847" s="2" t="b">
        <f t="shared" si="524"/>
        <v>0</v>
      </c>
      <c r="AF847" s="2" t="b">
        <f t="shared" si="524"/>
        <v>0</v>
      </c>
      <c r="AG847" s="2" t="b">
        <f t="shared" si="524"/>
        <v>0</v>
      </c>
      <c r="AH847" s="2" t="b">
        <f t="shared" si="524"/>
        <v>0</v>
      </c>
      <c r="AI847" s="2" t="b">
        <f t="shared" si="524"/>
        <v>0</v>
      </c>
      <c r="AJ847" s="2" t="b">
        <f t="shared" si="524"/>
        <v>0</v>
      </c>
      <c r="AK847" s="2" t="b">
        <f t="shared" si="524"/>
        <v>0</v>
      </c>
      <c r="AL847" s="2" t="b">
        <f t="shared" si="524"/>
        <v>0</v>
      </c>
      <c r="AM847" s="2" t="b">
        <f t="shared" si="524"/>
        <v>0</v>
      </c>
      <c r="AN847" s="2" t="b">
        <f t="shared" si="525"/>
        <v>0</v>
      </c>
      <c r="AO847" s="2" t="b">
        <f t="shared" si="525"/>
        <v>0</v>
      </c>
      <c r="AP847" s="2" t="b">
        <f t="shared" si="525"/>
        <v>0</v>
      </c>
      <c r="AQ847" s="2" t="b">
        <f t="shared" si="525"/>
        <v>0</v>
      </c>
      <c r="AR847" s="2" t="b">
        <f t="shared" si="525"/>
        <v>0</v>
      </c>
      <c r="AS847" s="2" t="b">
        <f t="shared" si="525"/>
        <v>0</v>
      </c>
      <c r="AT847" s="2" t="b">
        <f t="shared" si="525"/>
        <v>1</v>
      </c>
      <c r="AU847" s="2" t="b">
        <f t="shared" si="525"/>
        <v>1</v>
      </c>
      <c r="AV847" s="2" t="b">
        <f t="shared" si="525"/>
        <v>1</v>
      </c>
      <c r="AW847" s="2" t="b">
        <f t="shared" si="525"/>
        <v>1</v>
      </c>
      <c r="AX847" s="2" t="b">
        <f t="shared" si="526"/>
        <v>1</v>
      </c>
      <c r="AY847" s="2" t="b">
        <f t="shared" si="526"/>
        <v>1</v>
      </c>
      <c r="AZ847" s="2" t="b">
        <f t="shared" si="526"/>
        <v>1</v>
      </c>
      <c r="BA847" s="2" t="b">
        <f t="shared" si="526"/>
        <v>1</v>
      </c>
      <c r="BB847" s="2" t="b">
        <f t="shared" si="526"/>
        <v>1</v>
      </c>
      <c r="BC847" s="2" t="b">
        <f t="shared" si="526"/>
        <v>1</v>
      </c>
      <c r="BD847" s="2" t="b">
        <f t="shared" si="526"/>
        <v>1</v>
      </c>
      <c r="BE847" s="2" t="b">
        <f t="shared" si="526"/>
        <v>1</v>
      </c>
      <c r="BF847" s="2" t="b">
        <f t="shared" si="526"/>
        <v>1</v>
      </c>
      <c r="BG847" s="2" t="b">
        <f t="shared" si="526"/>
        <v>1</v>
      </c>
      <c r="BH847" s="2" t="b">
        <f t="shared" si="526"/>
        <v>1</v>
      </c>
      <c r="BI847" s="2" t="b">
        <f t="shared" si="526"/>
        <v>1</v>
      </c>
      <c r="BJ847" s="2" t="b">
        <f t="shared" si="526"/>
        <v>1</v>
      </c>
      <c r="BK847" s="2" t="b">
        <f t="shared" si="526"/>
        <v>1</v>
      </c>
    </row>
    <row r="848" spans="1:63" ht="43.5" x14ac:dyDescent="0.35">
      <c r="A848" s="2" t="str">
        <f>RawData!A844&amp;" "&amp;RawData!B844&amp;" "&amp;RawData!C844&amp;" "&amp;RawData!D844&amp;" "&amp;RawData!E844</f>
        <v xml:space="preserve">719 20100305   _3CLDSDSDT Cromix 172 XXU boot diskette  FULL  </v>
      </c>
      <c r="B848" s="2" t="str">
        <f t="shared" si="510"/>
        <v>719 20100305 _3CLDSDSDT Cromix 172 XXU boot diskette FULL</v>
      </c>
      <c r="C848" s="2">
        <f t="shared" si="511"/>
        <v>4</v>
      </c>
      <c r="D848" s="2">
        <f t="shared" si="512"/>
        <v>13</v>
      </c>
      <c r="E848" s="2">
        <f t="shared" si="513"/>
        <v>24</v>
      </c>
      <c r="F848" s="2" t="b">
        <f t="shared" si="514"/>
        <v>1</v>
      </c>
      <c r="G848" s="2" t="b">
        <f t="shared" si="515"/>
        <v>1</v>
      </c>
      <c r="I848" s="2">
        <f t="shared" si="522"/>
        <v>719</v>
      </c>
      <c r="J848" s="2" t="str">
        <f t="shared" si="516"/>
        <v>20100305</v>
      </c>
      <c r="K848" s="2" t="str">
        <f t="shared" si="517"/>
        <v>_3CLDSDSDT</v>
      </c>
      <c r="L848" s="2" t="str">
        <f t="shared" si="518"/>
        <v>Cromix 172 XXU boot diskette FULL</v>
      </c>
      <c r="N848" s="2" t="b">
        <f t="shared" si="519"/>
        <v>1</v>
      </c>
      <c r="O848" s="2" t="b">
        <f t="shared" si="520"/>
        <v>0</v>
      </c>
      <c r="P848" s="2" t="str">
        <f t="shared" si="521"/>
        <v>3CLDSDSDT</v>
      </c>
      <c r="T848" s="2" t="b">
        <f t="shared" si="523"/>
        <v>1</v>
      </c>
      <c r="U848" s="2" t="b">
        <f t="shared" si="523"/>
        <v>0</v>
      </c>
      <c r="V848" s="2" t="b">
        <f t="shared" si="523"/>
        <v>0</v>
      </c>
      <c r="W848" s="2" t="b">
        <f t="shared" si="523"/>
        <v>0</v>
      </c>
      <c r="X848" s="2" t="b">
        <f t="shared" si="523"/>
        <v>0</v>
      </c>
      <c r="Y848" s="2" t="b">
        <f t="shared" si="523"/>
        <v>0</v>
      </c>
      <c r="Z848" s="2" t="b">
        <f t="shared" si="523"/>
        <v>0</v>
      </c>
      <c r="AA848" s="2" t="b">
        <f t="shared" si="523"/>
        <v>0</v>
      </c>
      <c r="AB848" s="2" t="b">
        <f t="shared" si="523"/>
        <v>0</v>
      </c>
      <c r="AC848" s="2" t="b">
        <f t="shared" si="523"/>
        <v>0</v>
      </c>
      <c r="AD848" s="2" t="b">
        <f t="shared" si="524"/>
        <v>0</v>
      </c>
      <c r="AE848" s="2" t="b">
        <f t="shared" si="524"/>
        <v>0</v>
      </c>
      <c r="AF848" s="2" t="b">
        <f t="shared" si="524"/>
        <v>0</v>
      </c>
      <c r="AG848" s="2" t="b">
        <f t="shared" si="524"/>
        <v>0</v>
      </c>
      <c r="AH848" s="2" t="b">
        <f t="shared" si="524"/>
        <v>0</v>
      </c>
      <c r="AI848" s="2" t="b">
        <f t="shared" si="524"/>
        <v>0</v>
      </c>
      <c r="AJ848" s="2" t="b">
        <f t="shared" si="524"/>
        <v>0</v>
      </c>
      <c r="AK848" s="2" t="b">
        <f t="shared" si="524"/>
        <v>0</v>
      </c>
      <c r="AL848" s="2" t="b">
        <f t="shared" si="524"/>
        <v>0</v>
      </c>
      <c r="AM848" s="2" t="b">
        <f t="shared" si="524"/>
        <v>0</v>
      </c>
      <c r="AN848" s="2" t="b">
        <f t="shared" si="525"/>
        <v>0</v>
      </c>
      <c r="AO848" s="2" t="b">
        <f t="shared" si="525"/>
        <v>0</v>
      </c>
      <c r="AP848" s="2" t="b">
        <f t="shared" si="525"/>
        <v>0</v>
      </c>
      <c r="AQ848" s="2" t="b">
        <f t="shared" si="525"/>
        <v>0</v>
      </c>
      <c r="AR848" s="2" t="b">
        <f t="shared" si="525"/>
        <v>0</v>
      </c>
      <c r="AS848" s="2" t="b">
        <f t="shared" si="525"/>
        <v>0</v>
      </c>
      <c r="AT848" s="2" t="b">
        <f t="shared" si="525"/>
        <v>1</v>
      </c>
      <c r="AU848" s="2" t="b">
        <f t="shared" si="525"/>
        <v>1</v>
      </c>
      <c r="AV848" s="2" t="b">
        <f t="shared" si="525"/>
        <v>1</v>
      </c>
      <c r="AW848" s="2" t="b">
        <f t="shared" si="525"/>
        <v>1</v>
      </c>
      <c r="AX848" s="2" t="b">
        <f t="shared" si="526"/>
        <v>1</v>
      </c>
      <c r="AY848" s="2" t="b">
        <f t="shared" si="526"/>
        <v>1</v>
      </c>
      <c r="AZ848" s="2" t="b">
        <f t="shared" si="526"/>
        <v>1</v>
      </c>
      <c r="BA848" s="2" t="b">
        <f t="shared" si="526"/>
        <v>1</v>
      </c>
      <c r="BB848" s="2" t="b">
        <f t="shared" si="526"/>
        <v>1</v>
      </c>
      <c r="BC848" s="2" t="b">
        <f t="shared" si="526"/>
        <v>1</v>
      </c>
      <c r="BD848" s="2" t="b">
        <f t="shared" si="526"/>
        <v>1</v>
      </c>
      <c r="BE848" s="2" t="b">
        <f t="shared" si="526"/>
        <v>1</v>
      </c>
      <c r="BF848" s="2" t="b">
        <f t="shared" si="526"/>
        <v>1</v>
      </c>
      <c r="BG848" s="2" t="b">
        <f t="shared" si="526"/>
        <v>1</v>
      </c>
      <c r="BH848" s="2" t="b">
        <f t="shared" si="526"/>
        <v>1</v>
      </c>
      <c r="BI848" s="2" t="b">
        <f t="shared" si="526"/>
        <v>1</v>
      </c>
      <c r="BJ848" s="2" t="b">
        <f t="shared" si="526"/>
        <v>1</v>
      </c>
      <c r="BK848" s="2" t="b">
        <f t="shared" si="526"/>
        <v>1</v>
      </c>
    </row>
    <row r="849" spans="1:63" ht="43.5" x14ac:dyDescent="0.35">
      <c r="A849" s="2" t="str">
        <f>RawData!A845&amp;" "&amp;RawData!B845&amp;" "&amp;RawData!C845&amp;" "&amp;RawData!D845&amp;" "&amp;RawData!E845</f>
        <v xml:space="preserve">720 20140402   _3CLDSDDST Cromix 172 XXU full boot diskette optimised low inodes  </v>
      </c>
      <c r="B849" s="2" t="str">
        <f t="shared" si="510"/>
        <v>720 20140402 _3CLDSDDST Cromix 172 XXU full boot diskette optimised low inodes</v>
      </c>
      <c r="C849" s="2">
        <f t="shared" si="511"/>
        <v>4</v>
      </c>
      <c r="D849" s="2">
        <f t="shared" si="512"/>
        <v>13</v>
      </c>
      <c r="E849" s="2">
        <f t="shared" si="513"/>
        <v>24</v>
      </c>
      <c r="F849" s="2" t="b">
        <f t="shared" si="514"/>
        <v>1</v>
      </c>
      <c r="G849" s="2" t="b">
        <f t="shared" si="515"/>
        <v>1</v>
      </c>
      <c r="I849" s="2">
        <f t="shared" si="522"/>
        <v>720</v>
      </c>
      <c r="J849" s="2" t="str">
        <f t="shared" si="516"/>
        <v>20140402</v>
      </c>
      <c r="K849" s="2" t="str">
        <f t="shared" si="517"/>
        <v>_3CLDSDDST</v>
      </c>
      <c r="L849" s="2" t="str">
        <f t="shared" si="518"/>
        <v>Cromix 172 XXU full boot diskette optimised low inodes</v>
      </c>
      <c r="N849" s="2" t="b">
        <f t="shared" si="519"/>
        <v>1</v>
      </c>
      <c r="O849" s="2" t="b">
        <f t="shared" si="520"/>
        <v>0</v>
      </c>
      <c r="P849" s="2" t="str">
        <f t="shared" si="521"/>
        <v>3CLDSDDST</v>
      </c>
      <c r="T849" s="2" t="b">
        <f t="shared" si="523"/>
        <v>1</v>
      </c>
      <c r="U849" s="2" t="b">
        <f t="shared" si="523"/>
        <v>0</v>
      </c>
      <c r="V849" s="2" t="b">
        <f t="shared" si="523"/>
        <v>0</v>
      </c>
      <c r="W849" s="2" t="b">
        <f t="shared" si="523"/>
        <v>0</v>
      </c>
      <c r="X849" s="2" t="b">
        <f t="shared" si="523"/>
        <v>0</v>
      </c>
      <c r="Y849" s="2" t="b">
        <f t="shared" si="523"/>
        <v>0</v>
      </c>
      <c r="Z849" s="2" t="b">
        <f t="shared" si="523"/>
        <v>0</v>
      </c>
      <c r="AA849" s="2" t="b">
        <f t="shared" si="523"/>
        <v>0</v>
      </c>
      <c r="AB849" s="2" t="b">
        <f t="shared" si="523"/>
        <v>0</v>
      </c>
      <c r="AC849" s="2" t="b">
        <f t="shared" si="523"/>
        <v>0</v>
      </c>
      <c r="AD849" s="2" t="b">
        <f t="shared" si="524"/>
        <v>0</v>
      </c>
      <c r="AE849" s="2" t="b">
        <f t="shared" si="524"/>
        <v>0</v>
      </c>
      <c r="AF849" s="2" t="b">
        <f t="shared" si="524"/>
        <v>0</v>
      </c>
      <c r="AG849" s="2" t="b">
        <f t="shared" si="524"/>
        <v>0</v>
      </c>
      <c r="AH849" s="2" t="b">
        <f t="shared" si="524"/>
        <v>0</v>
      </c>
      <c r="AI849" s="2" t="b">
        <f t="shared" si="524"/>
        <v>0</v>
      </c>
      <c r="AJ849" s="2" t="b">
        <f t="shared" si="524"/>
        <v>0</v>
      </c>
      <c r="AK849" s="2" t="b">
        <f t="shared" si="524"/>
        <v>0</v>
      </c>
      <c r="AL849" s="2" t="b">
        <f t="shared" si="524"/>
        <v>0</v>
      </c>
      <c r="AM849" s="2" t="b">
        <f t="shared" si="524"/>
        <v>0</v>
      </c>
      <c r="AN849" s="2" t="b">
        <f t="shared" si="525"/>
        <v>0</v>
      </c>
      <c r="AO849" s="2" t="b">
        <f t="shared" si="525"/>
        <v>0</v>
      </c>
      <c r="AP849" s="2" t="b">
        <f t="shared" si="525"/>
        <v>0</v>
      </c>
      <c r="AQ849" s="2" t="b">
        <f t="shared" si="525"/>
        <v>0</v>
      </c>
      <c r="AR849" s="2" t="b">
        <f t="shared" si="525"/>
        <v>0</v>
      </c>
      <c r="AS849" s="2" t="b">
        <f t="shared" si="525"/>
        <v>0</v>
      </c>
      <c r="AT849" s="2" t="b">
        <f t="shared" si="525"/>
        <v>1</v>
      </c>
      <c r="AU849" s="2" t="b">
        <f t="shared" si="525"/>
        <v>1</v>
      </c>
      <c r="AV849" s="2" t="b">
        <f t="shared" si="525"/>
        <v>1</v>
      </c>
      <c r="AW849" s="2" t="b">
        <f t="shared" si="525"/>
        <v>1</v>
      </c>
      <c r="AX849" s="2" t="b">
        <f t="shared" si="526"/>
        <v>1</v>
      </c>
      <c r="AY849" s="2" t="b">
        <f t="shared" si="526"/>
        <v>1</v>
      </c>
      <c r="AZ849" s="2" t="b">
        <f t="shared" si="526"/>
        <v>1</v>
      </c>
      <c r="BA849" s="2" t="b">
        <f t="shared" si="526"/>
        <v>1</v>
      </c>
      <c r="BB849" s="2" t="b">
        <f t="shared" si="526"/>
        <v>1</v>
      </c>
      <c r="BC849" s="2" t="b">
        <f t="shared" si="526"/>
        <v>1</v>
      </c>
      <c r="BD849" s="2" t="b">
        <f t="shared" si="526"/>
        <v>1</v>
      </c>
      <c r="BE849" s="2" t="b">
        <f t="shared" si="526"/>
        <v>1</v>
      </c>
      <c r="BF849" s="2" t="b">
        <f t="shared" si="526"/>
        <v>1</v>
      </c>
      <c r="BG849" s="2" t="b">
        <f t="shared" si="526"/>
        <v>1</v>
      </c>
      <c r="BH849" s="2" t="b">
        <f t="shared" si="526"/>
        <v>1</v>
      </c>
      <c r="BI849" s="2" t="b">
        <f t="shared" si="526"/>
        <v>1</v>
      </c>
      <c r="BJ849" s="2" t="b">
        <f t="shared" si="526"/>
        <v>1</v>
      </c>
      <c r="BK849" s="2" t="b">
        <f t="shared" si="526"/>
        <v>1</v>
      </c>
    </row>
    <row r="850" spans="1:63" x14ac:dyDescent="0.35">
      <c r="A850" s="2" t="str">
        <f>RawData!A846&amp;" "&amp;RawData!B846&amp;" "&amp;RawData!C846&amp;" "&amp;RawData!D846&amp;" "&amp;RawData!E846</f>
        <v xml:space="preserve">    </v>
      </c>
      <c r="B850" s="2" t="str">
        <f t="shared" si="510"/>
        <v/>
      </c>
      <c r="C850" s="2" t="e">
        <f t="shared" si="511"/>
        <v>#VALUE!</v>
      </c>
      <c r="D850" s="2" t="e">
        <f t="shared" si="512"/>
        <v>#VALUE!</v>
      </c>
      <c r="E850" s="2" t="e">
        <f t="shared" si="513"/>
        <v>#VALUE!</v>
      </c>
      <c r="F850" s="2" t="b">
        <f t="shared" si="514"/>
        <v>0</v>
      </c>
      <c r="G850" s="2" t="b">
        <f t="shared" si="515"/>
        <v>0</v>
      </c>
      <c r="I850" s="2" t="str">
        <f t="shared" si="522"/>
        <v/>
      </c>
      <c r="J850" s="2" t="str">
        <f t="shared" si="516"/>
        <v/>
      </c>
      <c r="K850" s="2" t="str">
        <f t="shared" si="517"/>
        <v/>
      </c>
      <c r="L850" s="2" t="str">
        <f t="shared" si="518"/>
        <v/>
      </c>
      <c r="N850" s="2" t="str">
        <f t="shared" si="519"/>
        <v/>
      </c>
      <c r="O850" s="2" t="str">
        <f t="shared" si="520"/>
        <v/>
      </c>
      <c r="P850" s="2" t="str">
        <f t="shared" si="521"/>
        <v/>
      </c>
      <c r="T850" s="2" t="str">
        <f t="shared" si="523"/>
        <v/>
      </c>
      <c r="U850" s="2" t="str">
        <f t="shared" si="523"/>
        <v/>
      </c>
      <c r="V850" s="2" t="str">
        <f t="shared" si="523"/>
        <v/>
      </c>
      <c r="W850" s="2" t="str">
        <f t="shared" si="523"/>
        <v/>
      </c>
      <c r="X850" s="2" t="str">
        <f t="shared" si="523"/>
        <v/>
      </c>
      <c r="Y850" s="2" t="str">
        <f t="shared" si="523"/>
        <v/>
      </c>
      <c r="Z850" s="2" t="str">
        <f t="shared" si="523"/>
        <v/>
      </c>
      <c r="AA850" s="2" t="str">
        <f t="shared" si="523"/>
        <v/>
      </c>
      <c r="AB850" s="2" t="str">
        <f t="shared" si="523"/>
        <v/>
      </c>
      <c r="AC850" s="2" t="str">
        <f t="shared" si="523"/>
        <v/>
      </c>
      <c r="AD850" s="2" t="str">
        <f t="shared" si="524"/>
        <v/>
      </c>
      <c r="AE850" s="2" t="str">
        <f t="shared" si="524"/>
        <v/>
      </c>
      <c r="AF850" s="2" t="str">
        <f t="shared" si="524"/>
        <v/>
      </c>
      <c r="AG850" s="2" t="str">
        <f t="shared" si="524"/>
        <v/>
      </c>
      <c r="AH850" s="2" t="str">
        <f t="shared" si="524"/>
        <v/>
      </c>
      <c r="AI850" s="2" t="str">
        <f t="shared" si="524"/>
        <v/>
      </c>
      <c r="AJ850" s="2" t="str">
        <f t="shared" si="524"/>
        <v/>
      </c>
      <c r="AK850" s="2" t="str">
        <f t="shared" si="524"/>
        <v/>
      </c>
      <c r="AL850" s="2" t="str">
        <f t="shared" si="524"/>
        <v/>
      </c>
      <c r="AM850" s="2" t="str">
        <f t="shared" si="524"/>
        <v/>
      </c>
      <c r="AN850" s="2" t="str">
        <f t="shared" si="525"/>
        <v/>
      </c>
      <c r="AO850" s="2" t="str">
        <f t="shared" si="525"/>
        <v/>
      </c>
      <c r="AP850" s="2" t="str">
        <f t="shared" si="525"/>
        <v/>
      </c>
      <c r="AQ850" s="2" t="str">
        <f t="shared" si="525"/>
        <v/>
      </c>
      <c r="AR850" s="2" t="str">
        <f t="shared" si="525"/>
        <v/>
      </c>
      <c r="AS850" s="2" t="str">
        <f t="shared" si="525"/>
        <v/>
      </c>
      <c r="AT850" s="2" t="str">
        <f t="shared" si="525"/>
        <v/>
      </c>
      <c r="AU850" s="2" t="str">
        <f t="shared" si="525"/>
        <v/>
      </c>
      <c r="AV850" s="2" t="str">
        <f t="shared" si="525"/>
        <v/>
      </c>
      <c r="AW850" s="2" t="str">
        <f t="shared" si="525"/>
        <v/>
      </c>
      <c r="AX850" s="2" t="str">
        <f t="shared" si="526"/>
        <v/>
      </c>
      <c r="AY850" s="2" t="str">
        <f t="shared" si="526"/>
        <v/>
      </c>
      <c r="AZ850" s="2" t="str">
        <f t="shared" si="526"/>
        <v/>
      </c>
      <c r="BA850" s="2" t="str">
        <f t="shared" si="526"/>
        <v/>
      </c>
      <c r="BB850" s="2" t="str">
        <f t="shared" si="526"/>
        <v/>
      </c>
      <c r="BC850" s="2" t="str">
        <f t="shared" si="526"/>
        <v/>
      </c>
      <c r="BD850" s="2" t="str">
        <f t="shared" si="526"/>
        <v/>
      </c>
      <c r="BE850" s="2" t="str">
        <f t="shared" si="526"/>
        <v/>
      </c>
      <c r="BF850" s="2" t="str">
        <f t="shared" si="526"/>
        <v/>
      </c>
      <c r="BG850" s="2" t="str">
        <f t="shared" si="526"/>
        <v/>
      </c>
      <c r="BH850" s="2" t="str">
        <f t="shared" si="526"/>
        <v/>
      </c>
      <c r="BI850" s="2" t="str">
        <f t="shared" si="526"/>
        <v/>
      </c>
      <c r="BJ850" s="2" t="str">
        <f t="shared" si="526"/>
        <v/>
      </c>
      <c r="BK850" s="2" t="str">
        <f t="shared" si="526"/>
        <v/>
      </c>
    </row>
    <row r="851" spans="1:63" ht="29" x14ac:dyDescent="0.35">
      <c r="A851" s="2" t="str">
        <f>RawData!A847&amp;" "&amp;RawData!B847&amp;" "&amp;RawData!C847&amp;" "&amp;RawData!D847&amp;" "&amp;RawData!E847</f>
        <v xml:space="preserve">721-730 5" Cromix 172 XXU  .TAR .TA .IMD available     </v>
      </c>
      <c r="B851" s="2" t="str">
        <f t="shared" si="510"/>
        <v>721-730 5" Cromix 172 XXU .TAR .TA .IMD available</v>
      </c>
      <c r="C851" s="2">
        <f t="shared" si="511"/>
        <v>8</v>
      </c>
      <c r="D851" s="2">
        <f t="shared" si="512"/>
        <v>11</v>
      </c>
      <c r="E851" s="2">
        <f t="shared" si="513"/>
        <v>18</v>
      </c>
      <c r="F851" s="2" t="b">
        <f t="shared" si="514"/>
        <v>0</v>
      </c>
      <c r="G851" s="2" t="b">
        <f t="shared" si="515"/>
        <v>1</v>
      </c>
      <c r="I851" s="2" t="str">
        <f t="shared" si="522"/>
        <v/>
      </c>
      <c r="J851" s="2" t="str">
        <f t="shared" si="516"/>
        <v/>
      </c>
      <c r="K851" s="2" t="str">
        <f t="shared" si="517"/>
        <v/>
      </c>
      <c r="L851" s="2" t="str">
        <f t="shared" si="518"/>
        <v>721-730 5" Cromix 172 XXU .TAR .TA .IMD available</v>
      </c>
      <c r="N851" s="2" t="str">
        <f t="shared" si="519"/>
        <v/>
      </c>
      <c r="O851" s="2" t="b">
        <f t="shared" si="520"/>
        <v>0</v>
      </c>
      <c r="P851" s="2" t="str">
        <f t="shared" si="521"/>
        <v/>
      </c>
      <c r="T851" s="2" t="str">
        <f t="shared" si="523"/>
        <v/>
      </c>
      <c r="U851" s="2" t="str">
        <f t="shared" si="523"/>
        <v/>
      </c>
      <c r="V851" s="2" t="str">
        <f t="shared" si="523"/>
        <v/>
      </c>
      <c r="W851" s="2" t="str">
        <f t="shared" si="523"/>
        <v/>
      </c>
      <c r="X851" s="2" t="str">
        <f t="shared" si="523"/>
        <v/>
      </c>
      <c r="Y851" s="2" t="str">
        <f t="shared" si="523"/>
        <v/>
      </c>
      <c r="Z851" s="2" t="str">
        <f t="shared" si="523"/>
        <v/>
      </c>
      <c r="AA851" s="2" t="str">
        <f t="shared" si="523"/>
        <v/>
      </c>
      <c r="AB851" s="2" t="str">
        <f t="shared" si="523"/>
        <v/>
      </c>
      <c r="AC851" s="2" t="str">
        <f t="shared" si="523"/>
        <v/>
      </c>
      <c r="AD851" s="2" t="str">
        <f t="shared" si="524"/>
        <v/>
      </c>
      <c r="AE851" s="2" t="str">
        <f t="shared" si="524"/>
        <v/>
      </c>
      <c r="AF851" s="2" t="str">
        <f t="shared" si="524"/>
        <v/>
      </c>
      <c r="AG851" s="2" t="str">
        <f t="shared" si="524"/>
        <v/>
      </c>
      <c r="AH851" s="2" t="str">
        <f t="shared" si="524"/>
        <v/>
      </c>
      <c r="AI851" s="2" t="str">
        <f t="shared" si="524"/>
        <v/>
      </c>
      <c r="AJ851" s="2" t="str">
        <f t="shared" si="524"/>
        <v/>
      </c>
      <c r="AK851" s="2" t="str">
        <f t="shared" si="524"/>
        <v/>
      </c>
      <c r="AL851" s="2" t="str">
        <f t="shared" si="524"/>
        <v/>
      </c>
      <c r="AM851" s="2" t="str">
        <f t="shared" si="524"/>
        <v/>
      </c>
      <c r="AN851" s="2" t="str">
        <f t="shared" si="525"/>
        <v/>
      </c>
      <c r="AO851" s="2" t="str">
        <f t="shared" si="525"/>
        <v/>
      </c>
      <c r="AP851" s="2" t="str">
        <f t="shared" si="525"/>
        <v/>
      </c>
      <c r="AQ851" s="2" t="str">
        <f t="shared" si="525"/>
        <v/>
      </c>
      <c r="AR851" s="2" t="str">
        <f t="shared" si="525"/>
        <v/>
      </c>
      <c r="AS851" s="2" t="str">
        <f t="shared" si="525"/>
        <v/>
      </c>
      <c r="AT851" s="2" t="str">
        <f t="shared" si="525"/>
        <v/>
      </c>
      <c r="AU851" s="2" t="str">
        <f t="shared" si="525"/>
        <v/>
      </c>
      <c r="AV851" s="2" t="str">
        <f t="shared" si="525"/>
        <v/>
      </c>
      <c r="AW851" s="2" t="str">
        <f t="shared" si="525"/>
        <v/>
      </c>
      <c r="AX851" s="2" t="str">
        <f t="shared" si="526"/>
        <v/>
      </c>
      <c r="AY851" s="2" t="str">
        <f t="shared" si="526"/>
        <v/>
      </c>
      <c r="AZ851" s="2" t="str">
        <f t="shared" si="526"/>
        <v/>
      </c>
      <c r="BA851" s="2" t="str">
        <f t="shared" si="526"/>
        <v/>
      </c>
      <c r="BB851" s="2" t="str">
        <f t="shared" si="526"/>
        <v/>
      </c>
      <c r="BC851" s="2" t="str">
        <f t="shared" si="526"/>
        <v/>
      </c>
      <c r="BD851" s="2" t="str">
        <f t="shared" si="526"/>
        <v/>
      </c>
      <c r="BE851" s="2" t="str">
        <f t="shared" si="526"/>
        <v/>
      </c>
      <c r="BF851" s="2" t="str">
        <f t="shared" si="526"/>
        <v/>
      </c>
      <c r="BG851" s="2" t="str">
        <f t="shared" si="526"/>
        <v/>
      </c>
      <c r="BH851" s="2" t="str">
        <f t="shared" si="526"/>
        <v/>
      </c>
      <c r="BI851" s="2" t="str">
        <f t="shared" si="526"/>
        <v/>
      </c>
      <c r="BJ851" s="2" t="str">
        <f t="shared" si="526"/>
        <v/>
      </c>
      <c r="BK851" s="2" t="str">
        <f t="shared" si="526"/>
        <v/>
      </c>
    </row>
    <row r="852" spans="1:63" ht="29" x14ac:dyDescent="0.35">
      <c r="A852" s="2" t="str">
        <f>RawData!A848&amp;" "&amp;RawData!B848&amp;" "&amp;RawData!C848&amp;" "&amp;RawData!D848&amp;" "&amp;RawData!E848</f>
        <v xml:space="preserve">721 20090216    ZSDSDDST 172 XXU ftar -xv /dev/usfda   disk1  </v>
      </c>
      <c r="B852" s="2" t="str">
        <f t="shared" si="510"/>
        <v>721 20090216 ZSDSDDST 172 XXU ftar -xv /dev/usfda disk1</v>
      </c>
      <c r="C852" s="2">
        <f t="shared" si="511"/>
        <v>4</v>
      </c>
      <c r="D852" s="2">
        <f t="shared" si="512"/>
        <v>13</v>
      </c>
      <c r="E852" s="2">
        <f t="shared" si="513"/>
        <v>22</v>
      </c>
      <c r="F852" s="2" t="b">
        <f t="shared" si="514"/>
        <v>1</v>
      </c>
      <c r="G852" s="2" t="b">
        <f t="shared" si="515"/>
        <v>1</v>
      </c>
      <c r="I852" s="2">
        <f t="shared" si="522"/>
        <v>721</v>
      </c>
      <c r="J852" s="2" t="str">
        <f t="shared" si="516"/>
        <v>20090216</v>
      </c>
      <c r="K852" s="2" t="str">
        <f t="shared" si="517"/>
        <v>ZSDSDDST</v>
      </c>
      <c r="L852" s="2" t="str">
        <f t="shared" si="518"/>
        <v>172 XXU ftar -xv /dev/usfda disk1</v>
      </c>
      <c r="N852" s="2" t="b">
        <f t="shared" si="519"/>
        <v>0</v>
      </c>
      <c r="O852" s="2" t="b">
        <f t="shared" si="520"/>
        <v>0</v>
      </c>
      <c r="P852" s="2" t="str">
        <f t="shared" si="521"/>
        <v>ZSDSDDST</v>
      </c>
      <c r="T852" s="2" t="b">
        <f t="shared" si="523"/>
        <v>0</v>
      </c>
      <c r="U852" s="2" t="b">
        <f t="shared" si="523"/>
        <v>0</v>
      </c>
      <c r="V852" s="2" t="b">
        <f t="shared" si="523"/>
        <v>0</v>
      </c>
      <c r="W852" s="2" t="b">
        <f t="shared" si="523"/>
        <v>0</v>
      </c>
      <c r="X852" s="2" t="b">
        <f t="shared" si="523"/>
        <v>0</v>
      </c>
      <c r="Y852" s="2" t="b">
        <f t="shared" si="523"/>
        <v>0</v>
      </c>
      <c r="Z852" s="2" t="b">
        <f t="shared" si="523"/>
        <v>0</v>
      </c>
      <c r="AA852" s="2" t="b">
        <f t="shared" si="523"/>
        <v>0</v>
      </c>
      <c r="AB852" s="2" t="b">
        <f t="shared" si="523"/>
        <v>0</v>
      </c>
      <c r="AC852" s="2" t="b">
        <f t="shared" si="523"/>
        <v>0</v>
      </c>
      <c r="AD852" s="2" t="b">
        <f t="shared" si="524"/>
        <v>0</v>
      </c>
      <c r="AE852" s="2" t="b">
        <f t="shared" si="524"/>
        <v>0</v>
      </c>
      <c r="AF852" s="2" t="b">
        <f t="shared" si="524"/>
        <v>0</v>
      </c>
      <c r="AG852" s="2" t="b">
        <f t="shared" si="524"/>
        <v>0</v>
      </c>
      <c r="AH852" s="2" t="b">
        <f t="shared" si="524"/>
        <v>0</v>
      </c>
      <c r="AI852" s="2" t="b">
        <f t="shared" si="524"/>
        <v>0</v>
      </c>
      <c r="AJ852" s="2" t="b">
        <f t="shared" si="524"/>
        <v>0</v>
      </c>
      <c r="AK852" s="2" t="b">
        <f t="shared" si="524"/>
        <v>0</v>
      </c>
      <c r="AL852" s="2" t="b">
        <f t="shared" si="524"/>
        <v>0</v>
      </c>
      <c r="AM852" s="2" t="b">
        <f t="shared" si="524"/>
        <v>0</v>
      </c>
      <c r="AN852" s="2" t="b">
        <f t="shared" si="525"/>
        <v>0</v>
      </c>
      <c r="AO852" s="2" t="b">
        <f t="shared" si="525"/>
        <v>0</v>
      </c>
      <c r="AP852" s="2" t="b">
        <f t="shared" si="525"/>
        <v>0</v>
      </c>
      <c r="AQ852" s="2" t="b">
        <f t="shared" si="525"/>
        <v>0</v>
      </c>
      <c r="AR852" s="2" t="b">
        <f t="shared" si="525"/>
        <v>0</v>
      </c>
      <c r="AS852" s="2" t="b">
        <f t="shared" si="525"/>
        <v>0</v>
      </c>
      <c r="AT852" s="2" t="b">
        <f t="shared" si="525"/>
        <v>1</v>
      </c>
      <c r="AU852" s="2" t="b">
        <f t="shared" si="525"/>
        <v>1</v>
      </c>
      <c r="AV852" s="2" t="b">
        <f t="shared" si="525"/>
        <v>1</v>
      </c>
      <c r="AW852" s="2" t="b">
        <f t="shared" si="525"/>
        <v>1</v>
      </c>
      <c r="AX852" s="2" t="b">
        <f t="shared" si="526"/>
        <v>1</v>
      </c>
      <c r="AY852" s="2" t="b">
        <f t="shared" si="526"/>
        <v>1</v>
      </c>
      <c r="AZ852" s="2" t="b">
        <f t="shared" si="526"/>
        <v>1</v>
      </c>
      <c r="BA852" s="2" t="b">
        <f t="shared" si="526"/>
        <v>1</v>
      </c>
      <c r="BB852" s="2" t="b">
        <f t="shared" si="526"/>
        <v>1</v>
      </c>
      <c r="BC852" s="2" t="b">
        <f t="shared" si="526"/>
        <v>1</v>
      </c>
      <c r="BD852" s="2" t="b">
        <f t="shared" si="526"/>
        <v>1</v>
      </c>
      <c r="BE852" s="2" t="b">
        <f t="shared" si="526"/>
        <v>1</v>
      </c>
      <c r="BF852" s="2" t="b">
        <f t="shared" si="526"/>
        <v>1</v>
      </c>
      <c r="BG852" s="2" t="b">
        <f t="shared" si="526"/>
        <v>1</v>
      </c>
      <c r="BH852" s="2" t="b">
        <f t="shared" si="526"/>
        <v>1</v>
      </c>
      <c r="BI852" s="2" t="b">
        <f t="shared" si="526"/>
        <v>1</v>
      </c>
      <c r="BJ852" s="2" t="b">
        <f t="shared" si="526"/>
        <v>1</v>
      </c>
      <c r="BK852" s="2" t="b">
        <f t="shared" si="526"/>
        <v>1</v>
      </c>
    </row>
    <row r="853" spans="1:63" ht="29" x14ac:dyDescent="0.35">
      <c r="A853" s="2" t="str">
        <f>RawData!A849&amp;" "&amp;RawData!B849&amp;" "&amp;RawData!C849&amp;" "&amp;RawData!D849&amp;" "&amp;RawData!E849</f>
        <v xml:space="preserve">722 20090216 ZSDSDDST 172 XXU ftar -xv /dev/usfda   disk2 </v>
      </c>
      <c r="B853" s="2" t="str">
        <f t="shared" si="510"/>
        <v>722 20090216 ZSDSDDST 172 XXU ftar -xv /dev/usfda disk2</v>
      </c>
      <c r="C853" s="2">
        <f t="shared" si="511"/>
        <v>4</v>
      </c>
      <c r="D853" s="2">
        <f t="shared" si="512"/>
        <v>13</v>
      </c>
      <c r="E853" s="2">
        <f t="shared" si="513"/>
        <v>22</v>
      </c>
      <c r="F853" s="2" t="b">
        <f t="shared" si="514"/>
        <v>1</v>
      </c>
      <c r="G853" s="2" t="b">
        <f t="shared" si="515"/>
        <v>1</v>
      </c>
      <c r="I853" s="2">
        <f t="shared" si="522"/>
        <v>722</v>
      </c>
      <c r="J853" s="2" t="str">
        <f t="shared" si="516"/>
        <v>20090216</v>
      </c>
      <c r="K853" s="2" t="str">
        <f t="shared" si="517"/>
        <v>ZSDSDDST</v>
      </c>
      <c r="L853" s="2" t="str">
        <f t="shared" si="518"/>
        <v>172 XXU ftar -xv /dev/usfda disk2</v>
      </c>
      <c r="N853" s="2" t="b">
        <f t="shared" si="519"/>
        <v>0</v>
      </c>
      <c r="O853" s="2" t="b">
        <f t="shared" si="520"/>
        <v>0</v>
      </c>
      <c r="P853" s="2" t="str">
        <f t="shared" si="521"/>
        <v>ZSDSDDST</v>
      </c>
      <c r="T853" s="2" t="b">
        <f t="shared" si="523"/>
        <v>0</v>
      </c>
      <c r="U853" s="2" t="b">
        <f t="shared" si="523"/>
        <v>0</v>
      </c>
      <c r="V853" s="2" t="b">
        <f t="shared" si="523"/>
        <v>0</v>
      </c>
      <c r="W853" s="2" t="b">
        <f t="shared" si="523"/>
        <v>0</v>
      </c>
      <c r="X853" s="2" t="b">
        <f t="shared" si="523"/>
        <v>0</v>
      </c>
      <c r="Y853" s="2" t="b">
        <f t="shared" si="523"/>
        <v>0</v>
      </c>
      <c r="Z853" s="2" t="b">
        <f t="shared" si="523"/>
        <v>0</v>
      </c>
      <c r="AA853" s="2" t="b">
        <f t="shared" si="523"/>
        <v>0</v>
      </c>
      <c r="AB853" s="2" t="b">
        <f t="shared" si="523"/>
        <v>0</v>
      </c>
      <c r="AC853" s="2" t="b">
        <f t="shared" si="523"/>
        <v>0</v>
      </c>
      <c r="AD853" s="2" t="b">
        <f t="shared" si="524"/>
        <v>0</v>
      </c>
      <c r="AE853" s="2" t="b">
        <f t="shared" si="524"/>
        <v>0</v>
      </c>
      <c r="AF853" s="2" t="b">
        <f t="shared" si="524"/>
        <v>0</v>
      </c>
      <c r="AG853" s="2" t="b">
        <f t="shared" si="524"/>
        <v>0</v>
      </c>
      <c r="AH853" s="2" t="b">
        <f t="shared" si="524"/>
        <v>0</v>
      </c>
      <c r="AI853" s="2" t="b">
        <f t="shared" si="524"/>
        <v>0</v>
      </c>
      <c r="AJ853" s="2" t="b">
        <f t="shared" si="524"/>
        <v>0</v>
      </c>
      <c r="AK853" s="2" t="b">
        <f t="shared" si="524"/>
        <v>0</v>
      </c>
      <c r="AL853" s="2" t="b">
        <f t="shared" si="524"/>
        <v>0</v>
      </c>
      <c r="AM853" s="2" t="b">
        <f t="shared" si="524"/>
        <v>0</v>
      </c>
      <c r="AN853" s="2" t="b">
        <f t="shared" si="525"/>
        <v>0</v>
      </c>
      <c r="AO853" s="2" t="b">
        <f t="shared" si="525"/>
        <v>0</v>
      </c>
      <c r="AP853" s="2" t="b">
        <f t="shared" si="525"/>
        <v>0</v>
      </c>
      <c r="AQ853" s="2" t="b">
        <f t="shared" si="525"/>
        <v>0</v>
      </c>
      <c r="AR853" s="2" t="b">
        <f t="shared" si="525"/>
        <v>0</v>
      </c>
      <c r="AS853" s="2" t="b">
        <f t="shared" si="525"/>
        <v>0</v>
      </c>
      <c r="AT853" s="2" t="b">
        <f t="shared" si="525"/>
        <v>1</v>
      </c>
      <c r="AU853" s="2" t="b">
        <f t="shared" si="525"/>
        <v>1</v>
      </c>
      <c r="AV853" s="2" t="b">
        <f t="shared" si="525"/>
        <v>1</v>
      </c>
      <c r="AW853" s="2" t="b">
        <f t="shared" si="525"/>
        <v>1</v>
      </c>
      <c r="AX853" s="2" t="b">
        <f t="shared" si="526"/>
        <v>1</v>
      </c>
      <c r="AY853" s="2" t="b">
        <f t="shared" si="526"/>
        <v>1</v>
      </c>
      <c r="AZ853" s="2" t="b">
        <f t="shared" si="526"/>
        <v>1</v>
      </c>
      <c r="BA853" s="2" t="b">
        <f t="shared" si="526"/>
        <v>1</v>
      </c>
      <c r="BB853" s="2" t="b">
        <f t="shared" si="526"/>
        <v>1</v>
      </c>
      <c r="BC853" s="2" t="b">
        <f t="shared" si="526"/>
        <v>1</v>
      </c>
      <c r="BD853" s="2" t="b">
        <f t="shared" si="526"/>
        <v>1</v>
      </c>
      <c r="BE853" s="2" t="b">
        <f t="shared" si="526"/>
        <v>1</v>
      </c>
      <c r="BF853" s="2" t="b">
        <f t="shared" si="526"/>
        <v>1</v>
      </c>
      <c r="BG853" s="2" t="b">
        <f t="shared" si="526"/>
        <v>1</v>
      </c>
      <c r="BH853" s="2" t="b">
        <f t="shared" si="526"/>
        <v>1</v>
      </c>
      <c r="BI853" s="2" t="b">
        <f t="shared" si="526"/>
        <v>1</v>
      </c>
      <c r="BJ853" s="2" t="b">
        <f t="shared" si="526"/>
        <v>1</v>
      </c>
      <c r="BK853" s="2" t="b">
        <f t="shared" si="526"/>
        <v>1</v>
      </c>
    </row>
    <row r="854" spans="1:63" ht="43.5" x14ac:dyDescent="0.35">
      <c r="A854" s="2" t="str">
        <f>RawData!A850&amp;" "&amp;RawData!B850&amp;" "&amp;RawData!C850&amp;" "&amp;RawData!D850&amp;" "&amp;RawData!E850</f>
        <v xml:space="preserve">723 20090216 ZSDSDDST 172 XXU ftar -xv /dev/usfda   disk3  contains devfiles </v>
      </c>
      <c r="B854" s="2" t="str">
        <f t="shared" si="510"/>
        <v>723 20090216 ZSDSDDST 172 XXU ftar -xv /dev/usfda disk3 contains devfiles</v>
      </c>
      <c r="C854" s="2">
        <f t="shared" si="511"/>
        <v>4</v>
      </c>
      <c r="D854" s="2">
        <f t="shared" si="512"/>
        <v>13</v>
      </c>
      <c r="E854" s="2">
        <f t="shared" si="513"/>
        <v>22</v>
      </c>
      <c r="F854" s="2" t="b">
        <f t="shared" si="514"/>
        <v>1</v>
      </c>
      <c r="G854" s="2" t="b">
        <f t="shared" si="515"/>
        <v>1</v>
      </c>
      <c r="I854" s="2">
        <f t="shared" si="522"/>
        <v>723</v>
      </c>
      <c r="J854" s="2" t="str">
        <f t="shared" si="516"/>
        <v>20090216</v>
      </c>
      <c r="K854" s="2" t="str">
        <f t="shared" si="517"/>
        <v>ZSDSDDST</v>
      </c>
      <c r="L854" s="2" t="str">
        <f t="shared" si="518"/>
        <v>172 XXU ftar -xv /dev/usfda disk3 contains devfiles</v>
      </c>
      <c r="N854" s="2" t="b">
        <f t="shared" si="519"/>
        <v>0</v>
      </c>
      <c r="O854" s="2" t="b">
        <f t="shared" si="520"/>
        <v>0</v>
      </c>
      <c r="P854" s="2" t="str">
        <f t="shared" si="521"/>
        <v>ZSDSDDST</v>
      </c>
      <c r="T854" s="2" t="b">
        <f t="shared" si="523"/>
        <v>0</v>
      </c>
      <c r="U854" s="2" t="b">
        <f t="shared" si="523"/>
        <v>0</v>
      </c>
      <c r="V854" s="2" t="b">
        <f t="shared" si="523"/>
        <v>0</v>
      </c>
      <c r="W854" s="2" t="b">
        <f t="shared" si="523"/>
        <v>0</v>
      </c>
      <c r="X854" s="2" t="b">
        <f t="shared" si="523"/>
        <v>0</v>
      </c>
      <c r="Y854" s="2" t="b">
        <f t="shared" si="523"/>
        <v>0</v>
      </c>
      <c r="Z854" s="2" t="b">
        <f t="shared" si="523"/>
        <v>0</v>
      </c>
      <c r="AA854" s="2" t="b">
        <f t="shared" si="523"/>
        <v>0</v>
      </c>
      <c r="AB854" s="2" t="b">
        <f t="shared" si="523"/>
        <v>0</v>
      </c>
      <c r="AC854" s="2" t="b">
        <f t="shared" si="523"/>
        <v>0</v>
      </c>
      <c r="AD854" s="2" t="b">
        <f t="shared" si="524"/>
        <v>0</v>
      </c>
      <c r="AE854" s="2" t="b">
        <f t="shared" si="524"/>
        <v>0</v>
      </c>
      <c r="AF854" s="2" t="b">
        <f t="shared" si="524"/>
        <v>0</v>
      </c>
      <c r="AG854" s="2" t="b">
        <f t="shared" si="524"/>
        <v>0</v>
      </c>
      <c r="AH854" s="2" t="b">
        <f t="shared" si="524"/>
        <v>0</v>
      </c>
      <c r="AI854" s="2" t="b">
        <f t="shared" si="524"/>
        <v>0</v>
      </c>
      <c r="AJ854" s="2" t="b">
        <f t="shared" si="524"/>
        <v>0</v>
      </c>
      <c r="AK854" s="2" t="b">
        <f t="shared" si="524"/>
        <v>0</v>
      </c>
      <c r="AL854" s="2" t="b">
        <f t="shared" si="524"/>
        <v>0</v>
      </c>
      <c r="AM854" s="2" t="b">
        <f t="shared" si="524"/>
        <v>0</v>
      </c>
      <c r="AN854" s="2" t="b">
        <f t="shared" si="525"/>
        <v>0</v>
      </c>
      <c r="AO854" s="2" t="b">
        <f t="shared" si="525"/>
        <v>0</v>
      </c>
      <c r="AP854" s="2" t="b">
        <f t="shared" si="525"/>
        <v>0</v>
      </c>
      <c r="AQ854" s="2" t="b">
        <f t="shared" si="525"/>
        <v>0</v>
      </c>
      <c r="AR854" s="2" t="b">
        <f t="shared" si="525"/>
        <v>0</v>
      </c>
      <c r="AS854" s="2" t="b">
        <f t="shared" si="525"/>
        <v>0</v>
      </c>
      <c r="AT854" s="2" t="b">
        <f t="shared" si="525"/>
        <v>1</v>
      </c>
      <c r="AU854" s="2" t="b">
        <f t="shared" si="525"/>
        <v>1</v>
      </c>
      <c r="AV854" s="2" t="b">
        <f t="shared" si="525"/>
        <v>1</v>
      </c>
      <c r="AW854" s="2" t="b">
        <f t="shared" si="525"/>
        <v>1</v>
      </c>
      <c r="AX854" s="2" t="b">
        <f t="shared" si="526"/>
        <v>1</v>
      </c>
      <c r="AY854" s="2" t="b">
        <f t="shared" si="526"/>
        <v>1</v>
      </c>
      <c r="AZ854" s="2" t="b">
        <f t="shared" si="526"/>
        <v>1</v>
      </c>
      <c r="BA854" s="2" t="b">
        <f t="shared" si="526"/>
        <v>1</v>
      </c>
      <c r="BB854" s="2" t="b">
        <f t="shared" si="526"/>
        <v>1</v>
      </c>
      <c r="BC854" s="2" t="b">
        <f t="shared" si="526"/>
        <v>1</v>
      </c>
      <c r="BD854" s="2" t="b">
        <f t="shared" si="526"/>
        <v>1</v>
      </c>
      <c r="BE854" s="2" t="b">
        <f t="shared" si="526"/>
        <v>1</v>
      </c>
      <c r="BF854" s="2" t="b">
        <f t="shared" si="526"/>
        <v>1</v>
      </c>
      <c r="BG854" s="2" t="b">
        <f t="shared" si="526"/>
        <v>1</v>
      </c>
      <c r="BH854" s="2" t="b">
        <f t="shared" si="526"/>
        <v>1</v>
      </c>
      <c r="BI854" s="2" t="b">
        <f t="shared" si="526"/>
        <v>1</v>
      </c>
      <c r="BJ854" s="2" t="b">
        <f t="shared" si="526"/>
        <v>1</v>
      </c>
      <c r="BK854" s="2" t="b">
        <f t="shared" si="526"/>
        <v>1</v>
      </c>
    </row>
    <row r="855" spans="1:63" ht="29" x14ac:dyDescent="0.35">
      <c r="A855" s="2" t="str">
        <f>RawData!A851&amp;" "&amp;RawData!B851&amp;" "&amp;RawData!C851&amp;" "&amp;RawData!D851&amp;" "&amp;RawData!E851</f>
        <v xml:space="preserve">724 20090216 ZSDSDDST 172 XXU ftar -xv /dev/usfda   disk4 </v>
      </c>
      <c r="B855" s="2" t="str">
        <f t="shared" si="510"/>
        <v>724 20090216 ZSDSDDST 172 XXU ftar -xv /dev/usfda disk4</v>
      </c>
      <c r="C855" s="2">
        <f t="shared" si="511"/>
        <v>4</v>
      </c>
      <c r="D855" s="2">
        <f t="shared" si="512"/>
        <v>13</v>
      </c>
      <c r="E855" s="2">
        <f t="shared" si="513"/>
        <v>22</v>
      </c>
      <c r="F855" s="2" t="b">
        <f t="shared" si="514"/>
        <v>1</v>
      </c>
      <c r="G855" s="2" t="b">
        <f t="shared" si="515"/>
        <v>1</v>
      </c>
      <c r="I855" s="2">
        <f t="shared" si="522"/>
        <v>724</v>
      </c>
      <c r="J855" s="2" t="str">
        <f t="shared" si="516"/>
        <v>20090216</v>
      </c>
      <c r="K855" s="2" t="str">
        <f t="shared" si="517"/>
        <v>ZSDSDDST</v>
      </c>
      <c r="L855" s="2" t="str">
        <f t="shared" si="518"/>
        <v>172 XXU ftar -xv /dev/usfda disk4</v>
      </c>
      <c r="N855" s="2" t="b">
        <f t="shared" si="519"/>
        <v>0</v>
      </c>
      <c r="O855" s="2" t="b">
        <f t="shared" si="520"/>
        <v>0</v>
      </c>
      <c r="P855" s="2" t="str">
        <f t="shared" si="521"/>
        <v>ZSDSDDST</v>
      </c>
      <c r="T855" s="2" t="b">
        <f t="shared" ref="T855:AC864" si="527">IF($F855,OR(NOT(ISERROR(FIND(T$2,$L855,1))),NOT(ISERROR(FIND(T$3,$L855,1))),NOT(ISERROR(FIND(T$4,$L855,1)))),"")</f>
        <v>0</v>
      </c>
      <c r="U855" s="2" t="b">
        <f t="shared" si="527"/>
        <v>0</v>
      </c>
      <c r="V855" s="2" t="b">
        <f t="shared" si="527"/>
        <v>0</v>
      </c>
      <c r="W855" s="2" t="b">
        <f t="shared" si="527"/>
        <v>0</v>
      </c>
      <c r="X855" s="2" t="b">
        <f t="shared" si="527"/>
        <v>0</v>
      </c>
      <c r="Y855" s="2" t="b">
        <f t="shared" si="527"/>
        <v>0</v>
      </c>
      <c r="Z855" s="2" t="b">
        <f t="shared" si="527"/>
        <v>0</v>
      </c>
      <c r="AA855" s="2" t="b">
        <f t="shared" si="527"/>
        <v>0</v>
      </c>
      <c r="AB855" s="2" t="b">
        <f t="shared" si="527"/>
        <v>0</v>
      </c>
      <c r="AC855" s="2" t="b">
        <f t="shared" si="527"/>
        <v>0</v>
      </c>
      <c r="AD855" s="2" t="b">
        <f t="shared" ref="AD855:AM864" si="528">IF($F855,OR(NOT(ISERROR(FIND(AD$2,$L855,1))),NOT(ISERROR(FIND(AD$3,$L855,1))),NOT(ISERROR(FIND(AD$4,$L855,1)))),"")</f>
        <v>0</v>
      </c>
      <c r="AE855" s="2" t="b">
        <f t="shared" si="528"/>
        <v>0</v>
      </c>
      <c r="AF855" s="2" t="b">
        <f t="shared" si="528"/>
        <v>0</v>
      </c>
      <c r="AG855" s="2" t="b">
        <f t="shared" si="528"/>
        <v>0</v>
      </c>
      <c r="AH855" s="2" t="b">
        <f t="shared" si="528"/>
        <v>0</v>
      </c>
      <c r="AI855" s="2" t="b">
        <f t="shared" si="528"/>
        <v>0</v>
      </c>
      <c r="AJ855" s="2" t="b">
        <f t="shared" si="528"/>
        <v>0</v>
      </c>
      <c r="AK855" s="2" t="b">
        <f t="shared" si="528"/>
        <v>0</v>
      </c>
      <c r="AL855" s="2" t="b">
        <f t="shared" si="528"/>
        <v>0</v>
      </c>
      <c r="AM855" s="2" t="b">
        <f t="shared" si="528"/>
        <v>0</v>
      </c>
      <c r="AN855" s="2" t="b">
        <f t="shared" ref="AN855:AW864" si="529">IF($F855,OR(NOT(ISERROR(FIND(AN$2,$L855,1))),NOT(ISERROR(FIND(AN$3,$L855,1))),NOT(ISERROR(FIND(AN$4,$L855,1)))),"")</f>
        <v>0</v>
      </c>
      <c r="AO855" s="2" t="b">
        <f t="shared" si="529"/>
        <v>0</v>
      </c>
      <c r="AP855" s="2" t="b">
        <f t="shared" si="529"/>
        <v>0</v>
      </c>
      <c r="AQ855" s="2" t="b">
        <f t="shared" si="529"/>
        <v>0</v>
      </c>
      <c r="AR855" s="2" t="b">
        <f t="shared" si="529"/>
        <v>0</v>
      </c>
      <c r="AS855" s="2" t="b">
        <f t="shared" si="529"/>
        <v>0</v>
      </c>
      <c r="AT855" s="2" t="b">
        <f t="shared" si="529"/>
        <v>1</v>
      </c>
      <c r="AU855" s="2" t="b">
        <f t="shared" si="529"/>
        <v>1</v>
      </c>
      <c r="AV855" s="2" t="b">
        <f t="shared" si="529"/>
        <v>1</v>
      </c>
      <c r="AW855" s="2" t="b">
        <f t="shared" si="529"/>
        <v>1</v>
      </c>
      <c r="AX855" s="2" t="b">
        <f t="shared" ref="AX855:BK864" si="530">IF($F855,OR(NOT(ISERROR(FIND(AX$2,$L855,1))),NOT(ISERROR(FIND(AX$3,$L855,1))),NOT(ISERROR(FIND(AX$4,$L855,1)))),"")</f>
        <v>1</v>
      </c>
      <c r="AY855" s="2" t="b">
        <f t="shared" si="530"/>
        <v>1</v>
      </c>
      <c r="AZ855" s="2" t="b">
        <f t="shared" si="530"/>
        <v>1</v>
      </c>
      <c r="BA855" s="2" t="b">
        <f t="shared" si="530"/>
        <v>1</v>
      </c>
      <c r="BB855" s="2" t="b">
        <f t="shared" si="530"/>
        <v>1</v>
      </c>
      <c r="BC855" s="2" t="b">
        <f t="shared" si="530"/>
        <v>1</v>
      </c>
      <c r="BD855" s="2" t="b">
        <f t="shared" si="530"/>
        <v>1</v>
      </c>
      <c r="BE855" s="2" t="b">
        <f t="shared" si="530"/>
        <v>1</v>
      </c>
      <c r="BF855" s="2" t="b">
        <f t="shared" si="530"/>
        <v>1</v>
      </c>
      <c r="BG855" s="2" t="b">
        <f t="shared" si="530"/>
        <v>1</v>
      </c>
      <c r="BH855" s="2" t="b">
        <f t="shared" si="530"/>
        <v>1</v>
      </c>
      <c r="BI855" s="2" t="b">
        <f t="shared" si="530"/>
        <v>1</v>
      </c>
      <c r="BJ855" s="2" t="b">
        <f t="shared" si="530"/>
        <v>1</v>
      </c>
      <c r="BK855" s="2" t="b">
        <f t="shared" si="530"/>
        <v>1</v>
      </c>
    </row>
    <row r="856" spans="1:63" ht="29" x14ac:dyDescent="0.35">
      <c r="A856" s="2" t="str">
        <f>RawData!A852&amp;" "&amp;RawData!B852&amp;" "&amp;RawData!C852&amp;" "&amp;RawData!D852&amp;" "&amp;RawData!E852</f>
        <v xml:space="preserve">725 20090216 ZSDSDDST 172 XXU ftar -xv /dev/usfda   disk5 </v>
      </c>
      <c r="B856" s="2" t="str">
        <f t="shared" si="510"/>
        <v>725 20090216 ZSDSDDST 172 XXU ftar -xv /dev/usfda disk5</v>
      </c>
      <c r="C856" s="2">
        <f t="shared" si="511"/>
        <v>4</v>
      </c>
      <c r="D856" s="2">
        <f t="shared" si="512"/>
        <v>13</v>
      </c>
      <c r="E856" s="2">
        <f t="shared" si="513"/>
        <v>22</v>
      </c>
      <c r="F856" s="2" t="b">
        <f t="shared" si="514"/>
        <v>1</v>
      </c>
      <c r="G856" s="2" t="b">
        <f t="shared" si="515"/>
        <v>1</v>
      </c>
      <c r="I856" s="2">
        <f t="shared" si="522"/>
        <v>725</v>
      </c>
      <c r="J856" s="2" t="str">
        <f t="shared" si="516"/>
        <v>20090216</v>
      </c>
      <c r="K856" s="2" t="str">
        <f t="shared" si="517"/>
        <v>ZSDSDDST</v>
      </c>
      <c r="L856" s="2" t="str">
        <f t="shared" si="518"/>
        <v>172 XXU ftar -xv /dev/usfda disk5</v>
      </c>
      <c r="N856" s="2" t="b">
        <f t="shared" si="519"/>
        <v>0</v>
      </c>
      <c r="O856" s="2" t="b">
        <f t="shared" si="520"/>
        <v>0</v>
      </c>
      <c r="P856" s="2" t="str">
        <f t="shared" si="521"/>
        <v>ZSDSDDST</v>
      </c>
      <c r="T856" s="2" t="b">
        <f t="shared" si="527"/>
        <v>0</v>
      </c>
      <c r="U856" s="2" t="b">
        <f t="shared" si="527"/>
        <v>0</v>
      </c>
      <c r="V856" s="2" t="b">
        <f t="shared" si="527"/>
        <v>0</v>
      </c>
      <c r="W856" s="2" t="b">
        <f t="shared" si="527"/>
        <v>0</v>
      </c>
      <c r="X856" s="2" t="b">
        <f t="shared" si="527"/>
        <v>0</v>
      </c>
      <c r="Y856" s="2" t="b">
        <f t="shared" si="527"/>
        <v>0</v>
      </c>
      <c r="Z856" s="2" t="b">
        <f t="shared" si="527"/>
        <v>0</v>
      </c>
      <c r="AA856" s="2" t="b">
        <f t="shared" si="527"/>
        <v>0</v>
      </c>
      <c r="AB856" s="2" t="b">
        <f t="shared" si="527"/>
        <v>0</v>
      </c>
      <c r="AC856" s="2" t="b">
        <f t="shared" si="527"/>
        <v>0</v>
      </c>
      <c r="AD856" s="2" t="b">
        <f t="shared" si="528"/>
        <v>0</v>
      </c>
      <c r="AE856" s="2" t="b">
        <f t="shared" si="528"/>
        <v>0</v>
      </c>
      <c r="AF856" s="2" t="b">
        <f t="shared" si="528"/>
        <v>0</v>
      </c>
      <c r="AG856" s="2" t="b">
        <f t="shared" si="528"/>
        <v>0</v>
      </c>
      <c r="AH856" s="2" t="b">
        <f t="shared" si="528"/>
        <v>0</v>
      </c>
      <c r="AI856" s="2" t="b">
        <f t="shared" si="528"/>
        <v>0</v>
      </c>
      <c r="AJ856" s="2" t="b">
        <f t="shared" si="528"/>
        <v>0</v>
      </c>
      <c r="AK856" s="2" t="b">
        <f t="shared" si="528"/>
        <v>0</v>
      </c>
      <c r="AL856" s="2" t="b">
        <f t="shared" si="528"/>
        <v>0</v>
      </c>
      <c r="AM856" s="2" t="b">
        <f t="shared" si="528"/>
        <v>0</v>
      </c>
      <c r="AN856" s="2" t="b">
        <f t="shared" si="529"/>
        <v>0</v>
      </c>
      <c r="AO856" s="2" t="b">
        <f t="shared" si="529"/>
        <v>0</v>
      </c>
      <c r="AP856" s="2" t="b">
        <f t="shared" si="529"/>
        <v>0</v>
      </c>
      <c r="AQ856" s="2" t="b">
        <f t="shared" si="529"/>
        <v>0</v>
      </c>
      <c r="AR856" s="2" t="b">
        <f t="shared" si="529"/>
        <v>0</v>
      </c>
      <c r="AS856" s="2" t="b">
        <f t="shared" si="529"/>
        <v>0</v>
      </c>
      <c r="AT856" s="2" t="b">
        <f t="shared" si="529"/>
        <v>1</v>
      </c>
      <c r="AU856" s="2" t="b">
        <f t="shared" si="529"/>
        <v>1</v>
      </c>
      <c r="AV856" s="2" t="b">
        <f t="shared" si="529"/>
        <v>1</v>
      </c>
      <c r="AW856" s="2" t="b">
        <f t="shared" si="529"/>
        <v>1</v>
      </c>
      <c r="AX856" s="2" t="b">
        <f t="shared" si="530"/>
        <v>1</v>
      </c>
      <c r="AY856" s="2" t="b">
        <f t="shared" si="530"/>
        <v>1</v>
      </c>
      <c r="AZ856" s="2" t="b">
        <f t="shared" si="530"/>
        <v>1</v>
      </c>
      <c r="BA856" s="2" t="b">
        <f t="shared" si="530"/>
        <v>1</v>
      </c>
      <c r="BB856" s="2" t="b">
        <f t="shared" si="530"/>
        <v>1</v>
      </c>
      <c r="BC856" s="2" t="b">
        <f t="shared" si="530"/>
        <v>1</v>
      </c>
      <c r="BD856" s="2" t="b">
        <f t="shared" si="530"/>
        <v>1</v>
      </c>
      <c r="BE856" s="2" t="b">
        <f t="shared" si="530"/>
        <v>1</v>
      </c>
      <c r="BF856" s="2" t="b">
        <f t="shared" si="530"/>
        <v>1</v>
      </c>
      <c r="BG856" s="2" t="b">
        <f t="shared" si="530"/>
        <v>1</v>
      </c>
      <c r="BH856" s="2" t="b">
        <f t="shared" si="530"/>
        <v>1</v>
      </c>
      <c r="BI856" s="2" t="b">
        <f t="shared" si="530"/>
        <v>1</v>
      </c>
      <c r="BJ856" s="2" t="b">
        <f t="shared" si="530"/>
        <v>1</v>
      </c>
      <c r="BK856" s="2" t="b">
        <f t="shared" si="530"/>
        <v>1</v>
      </c>
    </row>
    <row r="857" spans="1:63" ht="29" x14ac:dyDescent="0.35">
      <c r="A857" s="2" t="str">
        <f>RawData!A853&amp;" "&amp;RawData!B853&amp;" "&amp;RawData!C853&amp;" "&amp;RawData!D853&amp;" "&amp;RawData!E853</f>
        <v xml:space="preserve">726 20090216 ZSDSDDST 172 XXU ftar -xv /dev/usfda   disk6 </v>
      </c>
      <c r="B857" s="2" t="str">
        <f t="shared" si="510"/>
        <v>726 20090216 ZSDSDDST 172 XXU ftar -xv /dev/usfda disk6</v>
      </c>
      <c r="C857" s="2">
        <f t="shared" si="511"/>
        <v>4</v>
      </c>
      <c r="D857" s="2">
        <f t="shared" si="512"/>
        <v>13</v>
      </c>
      <c r="E857" s="2">
        <f t="shared" si="513"/>
        <v>22</v>
      </c>
      <c r="F857" s="2" t="b">
        <f t="shared" si="514"/>
        <v>1</v>
      </c>
      <c r="G857" s="2" t="b">
        <f t="shared" si="515"/>
        <v>1</v>
      </c>
      <c r="I857" s="2">
        <f t="shared" si="522"/>
        <v>726</v>
      </c>
      <c r="J857" s="2" t="str">
        <f t="shared" si="516"/>
        <v>20090216</v>
      </c>
      <c r="K857" s="2" t="str">
        <f t="shared" si="517"/>
        <v>ZSDSDDST</v>
      </c>
      <c r="L857" s="2" t="str">
        <f t="shared" si="518"/>
        <v>172 XXU ftar -xv /dev/usfda disk6</v>
      </c>
      <c r="N857" s="2" t="b">
        <f t="shared" si="519"/>
        <v>0</v>
      </c>
      <c r="O857" s="2" t="b">
        <f t="shared" si="520"/>
        <v>0</v>
      </c>
      <c r="P857" s="2" t="str">
        <f t="shared" si="521"/>
        <v>ZSDSDDST</v>
      </c>
      <c r="T857" s="2" t="b">
        <f t="shared" si="527"/>
        <v>0</v>
      </c>
      <c r="U857" s="2" t="b">
        <f t="shared" si="527"/>
        <v>0</v>
      </c>
      <c r="V857" s="2" t="b">
        <f t="shared" si="527"/>
        <v>0</v>
      </c>
      <c r="W857" s="2" t="b">
        <f t="shared" si="527"/>
        <v>0</v>
      </c>
      <c r="X857" s="2" t="b">
        <f t="shared" si="527"/>
        <v>0</v>
      </c>
      <c r="Y857" s="2" t="b">
        <f t="shared" si="527"/>
        <v>0</v>
      </c>
      <c r="Z857" s="2" t="b">
        <f t="shared" si="527"/>
        <v>0</v>
      </c>
      <c r="AA857" s="2" t="b">
        <f t="shared" si="527"/>
        <v>0</v>
      </c>
      <c r="AB857" s="2" t="b">
        <f t="shared" si="527"/>
        <v>0</v>
      </c>
      <c r="AC857" s="2" t="b">
        <f t="shared" si="527"/>
        <v>0</v>
      </c>
      <c r="AD857" s="2" t="b">
        <f t="shared" si="528"/>
        <v>0</v>
      </c>
      <c r="AE857" s="2" t="b">
        <f t="shared" si="528"/>
        <v>0</v>
      </c>
      <c r="AF857" s="2" t="b">
        <f t="shared" si="528"/>
        <v>0</v>
      </c>
      <c r="AG857" s="2" t="b">
        <f t="shared" si="528"/>
        <v>0</v>
      </c>
      <c r="AH857" s="2" t="b">
        <f t="shared" si="528"/>
        <v>0</v>
      </c>
      <c r="AI857" s="2" t="b">
        <f t="shared" si="528"/>
        <v>0</v>
      </c>
      <c r="AJ857" s="2" t="b">
        <f t="shared" si="528"/>
        <v>0</v>
      </c>
      <c r="AK857" s="2" t="b">
        <f t="shared" si="528"/>
        <v>0</v>
      </c>
      <c r="AL857" s="2" t="b">
        <f t="shared" si="528"/>
        <v>0</v>
      </c>
      <c r="AM857" s="2" t="b">
        <f t="shared" si="528"/>
        <v>0</v>
      </c>
      <c r="AN857" s="2" t="b">
        <f t="shared" si="529"/>
        <v>0</v>
      </c>
      <c r="AO857" s="2" t="b">
        <f t="shared" si="529"/>
        <v>0</v>
      </c>
      <c r="AP857" s="2" t="b">
        <f t="shared" si="529"/>
        <v>0</v>
      </c>
      <c r="AQ857" s="2" t="b">
        <f t="shared" si="529"/>
        <v>0</v>
      </c>
      <c r="AR857" s="2" t="b">
        <f t="shared" si="529"/>
        <v>0</v>
      </c>
      <c r="AS857" s="2" t="b">
        <f t="shared" si="529"/>
        <v>0</v>
      </c>
      <c r="AT857" s="2" t="b">
        <f t="shared" si="529"/>
        <v>1</v>
      </c>
      <c r="AU857" s="2" t="b">
        <f t="shared" si="529"/>
        <v>1</v>
      </c>
      <c r="AV857" s="2" t="b">
        <f t="shared" si="529"/>
        <v>1</v>
      </c>
      <c r="AW857" s="2" t="b">
        <f t="shared" si="529"/>
        <v>1</v>
      </c>
      <c r="AX857" s="2" t="b">
        <f t="shared" si="530"/>
        <v>1</v>
      </c>
      <c r="AY857" s="2" t="b">
        <f t="shared" si="530"/>
        <v>1</v>
      </c>
      <c r="AZ857" s="2" t="b">
        <f t="shared" si="530"/>
        <v>1</v>
      </c>
      <c r="BA857" s="2" t="b">
        <f t="shared" si="530"/>
        <v>1</v>
      </c>
      <c r="BB857" s="2" t="b">
        <f t="shared" si="530"/>
        <v>1</v>
      </c>
      <c r="BC857" s="2" t="b">
        <f t="shared" si="530"/>
        <v>1</v>
      </c>
      <c r="BD857" s="2" t="b">
        <f t="shared" si="530"/>
        <v>1</v>
      </c>
      <c r="BE857" s="2" t="b">
        <f t="shared" si="530"/>
        <v>1</v>
      </c>
      <c r="BF857" s="2" t="b">
        <f t="shared" si="530"/>
        <v>1</v>
      </c>
      <c r="BG857" s="2" t="b">
        <f t="shared" si="530"/>
        <v>1</v>
      </c>
      <c r="BH857" s="2" t="b">
        <f t="shared" si="530"/>
        <v>1</v>
      </c>
      <c r="BI857" s="2" t="b">
        <f t="shared" si="530"/>
        <v>1</v>
      </c>
      <c r="BJ857" s="2" t="b">
        <f t="shared" si="530"/>
        <v>1</v>
      </c>
      <c r="BK857" s="2" t="b">
        <f t="shared" si="530"/>
        <v>1</v>
      </c>
    </row>
    <row r="858" spans="1:63" ht="29" x14ac:dyDescent="0.35">
      <c r="A858" s="2" t="str">
        <f>RawData!A854&amp;" "&amp;RawData!B854&amp;" "&amp;RawData!C854&amp;" "&amp;RawData!D854&amp;" "&amp;RawData!E854</f>
        <v xml:space="preserve">727 20090216 ZSDSDDST 172 XXU ftar -xv /dev/usfda   disk7 </v>
      </c>
      <c r="B858" s="2" t="str">
        <f t="shared" si="510"/>
        <v>727 20090216 ZSDSDDST 172 XXU ftar -xv /dev/usfda disk7</v>
      </c>
      <c r="C858" s="2">
        <f t="shared" si="511"/>
        <v>4</v>
      </c>
      <c r="D858" s="2">
        <f t="shared" si="512"/>
        <v>13</v>
      </c>
      <c r="E858" s="2">
        <f t="shared" si="513"/>
        <v>22</v>
      </c>
      <c r="F858" s="2" t="b">
        <f t="shared" si="514"/>
        <v>1</v>
      </c>
      <c r="G858" s="2" t="b">
        <f t="shared" si="515"/>
        <v>1</v>
      </c>
      <c r="I858" s="2">
        <f t="shared" si="522"/>
        <v>727</v>
      </c>
      <c r="J858" s="2" t="str">
        <f t="shared" si="516"/>
        <v>20090216</v>
      </c>
      <c r="K858" s="2" t="str">
        <f t="shared" si="517"/>
        <v>ZSDSDDST</v>
      </c>
      <c r="L858" s="2" t="str">
        <f t="shared" si="518"/>
        <v>172 XXU ftar -xv /dev/usfda disk7</v>
      </c>
      <c r="N858" s="2" t="b">
        <f t="shared" si="519"/>
        <v>0</v>
      </c>
      <c r="O858" s="2" t="b">
        <f t="shared" si="520"/>
        <v>0</v>
      </c>
      <c r="P858" s="2" t="str">
        <f t="shared" si="521"/>
        <v>ZSDSDDST</v>
      </c>
      <c r="T858" s="2" t="b">
        <f t="shared" si="527"/>
        <v>0</v>
      </c>
      <c r="U858" s="2" t="b">
        <f t="shared" si="527"/>
        <v>0</v>
      </c>
      <c r="V858" s="2" t="b">
        <f t="shared" si="527"/>
        <v>0</v>
      </c>
      <c r="W858" s="2" t="b">
        <f t="shared" si="527"/>
        <v>0</v>
      </c>
      <c r="X858" s="2" t="b">
        <f t="shared" si="527"/>
        <v>0</v>
      </c>
      <c r="Y858" s="2" t="b">
        <f t="shared" si="527"/>
        <v>0</v>
      </c>
      <c r="Z858" s="2" t="b">
        <f t="shared" si="527"/>
        <v>0</v>
      </c>
      <c r="AA858" s="2" t="b">
        <f t="shared" si="527"/>
        <v>0</v>
      </c>
      <c r="AB858" s="2" t="b">
        <f t="shared" si="527"/>
        <v>0</v>
      </c>
      <c r="AC858" s="2" t="b">
        <f t="shared" si="527"/>
        <v>0</v>
      </c>
      <c r="AD858" s="2" t="b">
        <f t="shared" si="528"/>
        <v>0</v>
      </c>
      <c r="AE858" s="2" t="b">
        <f t="shared" si="528"/>
        <v>0</v>
      </c>
      <c r="AF858" s="2" t="b">
        <f t="shared" si="528"/>
        <v>0</v>
      </c>
      <c r="AG858" s="2" t="b">
        <f t="shared" si="528"/>
        <v>0</v>
      </c>
      <c r="AH858" s="2" t="b">
        <f t="shared" si="528"/>
        <v>0</v>
      </c>
      <c r="AI858" s="2" t="b">
        <f t="shared" si="528"/>
        <v>0</v>
      </c>
      <c r="AJ858" s="2" t="b">
        <f t="shared" si="528"/>
        <v>0</v>
      </c>
      <c r="AK858" s="2" t="b">
        <f t="shared" si="528"/>
        <v>0</v>
      </c>
      <c r="AL858" s="2" t="b">
        <f t="shared" si="528"/>
        <v>0</v>
      </c>
      <c r="AM858" s="2" t="b">
        <f t="shared" si="528"/>
        <v>0</v>
      </c>
      <c r="AN858" s="2" t="b">
        <f t="shared" si="529"/>
        <v>0</v>
      </c>
      <c r="AO858" s="2" t="b">
        <f t="shared" si="529"/>
        <v>0</v>
      </c>
      <c r="AP858" s="2" t="b">
        <f t="shared" si="529"/>
        <v>0</v>
      </c>
      <c r="AQ858" s="2" t="b">
        <f t="shared" si="529"/>
        <v>0</v>
      </c>
      <c r="AR858" s="2" t="b">
        <f t="shared" si="529"/>
        <v>0</v>
      </c>
      <c r="AS858" s="2" t="b">
        <f t="shared" si="529"/>
        <v>0</v>
      </c>
      <c r="AT858" s="2" t="b">
        <f t="shared" si="529"/>
        <v>1</v>
      </c>
      <c r="AU858" s="2" t="b">
        <f t="shared" si="529"/>
        <v>1</v>
      </c>
      <c r="AV858" s="2" t="b">
        <f t="shared" si="529"/>
        <v>1</v>
      </c>
      <c r="AW858" s="2" t="b">
        <f t="shared" si="529"/>
        <v>1</v>
      </c>
      <c r="AX858" s="2" t="b">
        <f t="shared" si="530"/>
        <v>1</v>
      </c>
      <c r="AY858" s="2" t="b">
        <f t="shared" si="530"/>
        <v>1</v>
      </c>
      <c r="AZ858" s="2" t="b">
        <f t="shared" si="530"/>
        <v>1</v>
      </c>
      <c r="BA858" s="2" t="b">
        <f t="shared" si="530"/>
        <v>1</v>
      </c>
      <c r="BB858" s="2" t="b">
        <f t="shared" si="530"/>
        <v>1</v>
      </c>
      <c r="BC858" s="2" t="b">
        <f t="shared" si="530"/>
        <v>1</v>
      </c>
      <c r="BD858" s="2" t="b">
        <f t="shared" si="530"/>
        <v>1</v>
      </c>
      <c r="BE858" s="2" t="b">
        <f t="shared" si="530"/>
        <v>1</v>
      </c>
      <c r="BF858" s="2" t="b">
        <f t="shared" si="530"/>
        <v>1</v>
      </c>
      <c r="BG858" s="2" t="b">
        <f t="shared" si="530"/>
        <v>1</v>
      </c>
      <c r="BH858" s="2" t="b">
        <f t="shared" si="530"/>
        <v>1</v>
      </c>
      <c r="BI858" s="2" t="b">
        <f t="shared" si="530"/>
        <v>1</v>
      </c>
      <c r="BJ858" s="2" t="b">
        <f t="shared" si="530"/>
        <v>1</v>
      </c>
      <c r="BK858" s="2" t="b">
        <f t="shared" si="530"/>
        <v>1</v>
      </c>
    </row>
    <row r="859" spans="1:63" ht="29" x14ac:dyDescent="0.35">
      <c r="A859" s="2" t="str">
        <f>RawData!A855&amp;" "&amp;RawData!B855&amp;" "&amp;RawData!C855&amp;" "&amp;RawData!D855&amp;" "&amp;RawData!E855</f>
        <v xml:space="preserve">728 20090216 ZSDSDDST 172 XXU ftar -xv /dev/usfda   disk8 </v>
      </c>
      <c r="B859" s="2" t="str">
        <f t="shared" si="510"/>
        <v>728 20090216 ZSDSDDST 172 XXU ftar -xv /dev/usfda disk8</v>
      </c>
      <c r="C859" s="2">
        <f t="shared" si="511"/>
        <v>4</v>
      </c>
      <c r="D859" s="2">
        <f t="shared" si="512"/>
        <v>13</v>
      </c>
      <c r="E859" s="2">
        <f t="shared" si="513"/>
        <v>22</v>
      </c>
      <c r="F859" s="2" t="b">
        <f t="shared" si="514"/>
        <v>1</v>
      </c>
      <c r="G859" s="2" t="b">
        <f t="shared" si="515"/>
        <v>1</v>
      </c>
      <c r="I859" s="2">
        <f t="shared" si="522"/>
        <v>728</v>
      </c>
      <c r="J859" s="2" t="str">
        <f t="shared" si="516"/>
        <v>20090216</v>
      </c>
      <c r="K859" s="2" t="str">
        <f t="shared" si="517"/>
        <v>ZSDSDDST</v>
      </c>
      <c r="L859" s="2" t="str">
        <f t="shared" si="518"/>
        <v>172 XXU ftar -xv /dev/usfda disk8</v>
      </c>
      <c r="N859" s="2" t="b">
        <f t="shared" si="519"/>
        <v>0</v>
      </c>
      <c r="O859" s="2" t="b">
        <f t="shared" si="520"/>
        <v>0</v>
      </c>
      <c r="P859" s="2" t="str">
        <f t="shared" si="521"/>
        <v>ZSDSDDST</v>
      </c>
      <c r="T859" s="2" t="b">
        <f t="shared" si="527"/>
        <v>0</v>
      </c>
      <c r="U859" s="2" t="b">
        <f t="shared" si="527"/>
        <v>0</v>
      </c>
      <c r="V859" s="2" t="b">
        <f t="shared" si="527"/>
        <v>0</v>
      </c>
      <c r="W859" s="2" t="b">
        <f t="shared" si="527"/>
        <v>0</v>
      </c>
      <c r="X859" s="2" t="b">
        <f t="shared" si="527"/>
        <v>0</v>
      </c>
      <c r="Y859" s="2" t="b">
        <f t="shared" si="527"/>
        <v>0</v>
      </c>
      <c r="Z859" s="2" t="b">
        <f t="shared" si="527"/>
        <v>0</v>
      </c>
      <c r="AA859" s="2" t="b">
        <f t="shared" si="527"/>
        <v>0</v>
      </c>
      <c r="AB859" s="2" t="b">
        <f t="shared" si="527"/>
        <v>0</v>
      </c>
      <c r="AC859" s="2" t="b">
        <f t="shared" si="527"/>
        <v>0</v>
      </c>
      <c r="AD859" s="2" t="b">
        <f t="shared" si="528"/>
        <v>0</v>
      </c>
      <c r="AE859" s="2" t="b">
        <f t="shared" si="528"/>
        <v>0</v>
      </c>
      <c r="AF859" s="2" t="b">
        <f t="shared" si="528"/>
        <v>0</v>
      </c>
      <c r="AG859" s="2" t="b">
        <f t="shared" si="528"/>
        <v>0</v>
      </c>
      <c r="AH859" s="2" t="b">
        <f t="shared" si="528"/>
        <v>0</v>
      </c>
      <c r="AI859" s="2" t="b">
        <f t="shared" si="528"/>
        <v>0</v>
      </c>
      <c r="AJ859" s="2" t="b">
        <f t="shared" si="528"/>
        <v>0</v>
      </c>
      <c r="AK859" s="2" t="b">
        <f t="shared" si="528"/>
        <v>0</v>
      </c>
      <c r="AL859" s="2" t="b">
        <f t="shared" si="528"/>
        <v>0</v>
      </c>
      <c r="AM859" s="2" t="b">
        <f t="shared" si="528"/>
        <v>0</v>
      </c>
      <c r="AN859" s="2" t="b">
        <f t="shared" si="529"/>
        <v>0</v>
      </c>
      <c r="AO859" s="2" t="b">
        <f t="shared" si="529"/>
        <v>0</v>
      </c>
      <c r="AP859" s="2" t="b">
        <f t="shared" si="529"/>
        <v>0</v>
      </c>
      <c r="AQ859" s="2" t="b">
        <f t="shared" si="529"/>
        <v>0</v>
      </c>
      <c r="AR859" s="2" t="b">
        <f t="shared" si="529"/>
        <v>0</v>
      </c>
      <c r="AS859" s="2" t="b">
        <f t="shared" si="529"/>
        <v>0</v>
      </c>
      <c r="AT859" s="2" t="b">
        <f t="shared" si="529"/>
        <v>1</v>
      </c>
      <c r="AU859" s="2" t="b">
        <f t="shared" si="529"/>
        <v>1</v>
      </c>
      <c r="AV859" s="2" t="b">
        <f t="shared" si="529"/>
        <v>1</v>
      </c>
      <c r="AW859" s="2" t="b">
        <f t="shared" si="529"/>
        <v>1</v>
      </c>
      <c r="AX859" s="2" t="b">
        <f t="shared" si="530"/>
        <v>1</v>
      </c>
      <c r="AY859" s="2" t="b">
        <f t="shared" si="530"/>
        <v>1</v>
      </c>
      <c r="AZ859" s="2" t="b">
        <f t="shared" si="530"/>
        <v>1</v>
      </c>
      <c r="BA859" s="2" t="b">
        <f t="shared" si="530"/>
        <v>1</v>
      </c>
      <c r="BB859" s="2" t="b">
        <f t="shared" si="530"/>
        <v>1</v>
      </c>
      <c r="BC859" s="2" t="b">
        <f t="shared" si="530"/>
        <v>1</v>
      </c>
      <c r="BD859" s="2" t="b">
        <f t="shared" si="530"/>
        <v>1</v>
      </c>
      <c r="BE859" s="2" t="b">
        <f t="shared" si="530"/>
        <v>1</v>
      </c>
      <c r="BF859" s="2" t="b">
        <f t="shared" si="530"/>
        <v>1</v>
      </c>
      <c r="BG859" s="2" t="b">
        <f t="shared" si="530"/>
        <v>1</v>
      </c>
      <c r="BH859" s="2" t="b">
        <f t="shared" si="530"/>
        <v>1</v>
      </c>
      <c r="BI859" s="2" t="b">
        <f t="shared" si="530"/>
        <v>1</v>
      </c>
      <c r="BJ859" s="2" t="b">
        <f t="shared" si="530"/>
        <v>1</v>
      </c>
      <c r="BK859" s="2" t="b">
        <f t="shared" si="530"/>
        <v>1</v>
      </c>
    </row>
    <row r="860" spans="1:63" ht="29" x14ac:dyDescent="0.35">
      <c r="A860" s="2" t="str">
        <f>RawData!A856&amp;" "&amp;RawData!B856&amp;" "&amp;RawData!C856&amp;" "&amp;RawData!D856&amp;" "&amp;RawData!E856</f>
        <v xml:space="preserve">729 20090216 ZSDSDDST 172 XXU ftar -xv /dev/usfda   disk9 </v>
      </c>
      <c r="B860" s="2" t="str">
        <f t="shared" si="510"/>
        <v>729 20090216 ZSDSDDST 172 XXU ftar -xv /dev/usfda disk9</v>
      </c>
      <c r="C860" s="2">
        <f t="shared" si="511"/>
        <v>4</v>
      </c>
      <c r="D860" s="2">
        <f t="shared" si="512"/>
        <v>13</v>
      </c>
      <c r="E860" s="2">
        <f t="shared" si="513"/>
        <v>22</v>
      </c>
      <c r="F860" s="2" t="b">
        <f t="shared" si="514"/>
        <v>1</v>
      </c>
      <c r="G860" s="2" t="b">
        <f t="shared" si="515"/>
        <v>1</v>
      </c>
      <c r="I860" s="2">
        <f t="shared" si="522"/>
        <v>729</v>
      </c>
      <c r="J860" s="2" t="str">
        <f t="shared" si="516"/>
        <v>20090216</v>
      </c>
      <c r="K860" s="2" t="str">
        <f t="shared" si="517"/>
        <v>ZSDSDDST</v>
      </c>
      <c r="L860" s="2" t="str">
        <f t="shared" si="518"/>
        <v>172 XXU ftar -xv /dev/usfda disk9</v>
      </c>
      <c r="N860" s="2" t="b">
        <f t="shared" si="519"/>
        <v>0</v>
      </c>
      <c r="O860" s="2" t="b">
        <f t="shared" si="520"/>
        <v>0</v>
      </c>
      <c r="P860" s="2" t="str">
        <f t="shared" si="521"/>
        <v>ZSDSDDST</v>
      </c>
      <c r="T860" s="2" t="b">
        <f t="shared" si="527"/>
        <v>0</v>
      </c>
      <c r="U860" s="2" t="b">
        <f t="shared" si="527"/>
        <v>0</v>
      </c>
      <c r="V860" s="2" t="b">
        <f t="shared" si="527"/>
        <v>0</v>
      </c>
      <c r="W860" s="2" t="b">
        <f t="shared" si="527"/>
        <v>0</v>
      </c>
      <c r="X860" s="2" t="b">
        <f t="shared" si="527"/>
        <v>0</v>
      </c>
      <c r="Y860" s="2" t="b">
        <f t="shared" si="527"/>
        <v>0</v>
      </c>
      <c r="Z860" s="2" t="b">
        <f t="shared" si="527"/>
        <v>0</v>
      </c>
      <c r="AA860" s="2" t="b">
        <f t="shared" si="527"/>
        <v>0</v>
      </c>
      <c r="AB860" s="2" t="b">
        <f t="shared" si="527"/>
        <v>0</v>
      </c>
      <c r="AC860" s="2" t="b">
        <f t="shared" si="527"/>
        <v>0</v>
      </c>
      <c r="AD860" s="2" t="b">
        <f t="shared" si="528"/>
        <v>0</v>
      </c>
      <c r="AE860" s="2" t="b">
        <f t="shared" si="528"/>
        <v>0</v>
      </c>
      <c r="AF860" s="2" t="b">
        <f t="shared" si="528"/>
        <v>0</v>
      </c>
      <c r="AG860" s="2" t="b">
        <f t="shared" si="528"/>
        <v>0</v>
      </c>
      <c r="AH860" s="2" t="b">
        <f t="shared" si="528"/>
        <v>0</v>
      </c>
      <c r="AI860" s="2" t="b">
        <f t="shared" si="528"/>
        <v>0</v>
      </c>
      <c r="AJ860" s="2" t="b">
        <f t="shared" si="528"/>
        <v>0</v>
      </c>
      <c r="AK860" s="2" t="b">
        <f t="shared" si="528"/>
        <v>0</v>
      </c>
      <c r="AL860" s="2" t="b">
        <f t="shared" si="528"/>
        <v>0</v>
      </c>
      <c r="AM860" s="2" t="b">
        <f t="shared" si="528"/>
        <v>0</v>
      </c>
      <c r="AN860" s="2" t="b">
        <f t="shared" si="529"/>
        <v>0</v>
      </c>
      <c r="AO860" s="2" t="b">
        <f t="shared" si="529"/>
        <v>0</v>
      </c>
      <c r="AP860" s="2" t="b">
        <f t="shared" si="529"/>
        <v>0</v>
      </c>
      <c r="AQ860" s="2" t="b">
        <f t="shared" si="529"/>
        <v>0</v>
      </c>
      <c r="AR860" s="2" t="b">
        <f t="shared" si="529"/>
        <v>0</v>
      </c>
      <c r="AS860" s="2" t="b">
        <f t="shared" si="529"/>
        <v>0</v>
      </c>
      <c r="AT860" s="2" t="b">
        <f t="shared" si="529"/>
        <v>1</v>
      </c>
      <c r="AU860" s="2" t="b">
        <f t="shared" si="529"/>
        <v>1</v>
      </c>
      <c r="AV860" s="2" t="b">
        <f t="shared" si="529"/>
        <v>1</v>
      </c>
      <c r="AW860" s="2" t="b">
        <f t="shared" si="529"/>
        <v>1</v>
      </c>
      <c r="AX860" s="2" t="b">
        <f t="shared" si="530"/>
        <v>1</v>
      </c>
      <c r="AY860" s="2" t="b">
        <f t="shared" si="530"/>
        <v>1</v>
      </c>
      <c r="AZ860" s="2" t="b">
        <f t="shared" si="530"/>
        <v>1</v>
      </c>
      <c r="BA860" s="2" t="b">
        <f t="shared" si="530"/>
        <v>1</v>
      </c>
      <c r="BB860" s="2" t="b">
        <f t="shared" si="530"/>
        <v>1</v>
      </c>
      <c r="BC860" s="2" t="b">
        <f t="shared" si="530"/>
        <v>1</v>
      </c>
      <c r="BD860" s="2" t="b">
        <f t="shared" si="530"/>
        <v>1</v>
      </c>
      <c r="BE860" s="2" t="b">
        <f t="shared" si="530"/>
        <v>1</v>
      </c>
      <c r="BF860" s="2" t="b">
        <f t="shared" si="530"/>
        <v>1</v>
      </c>
      <c r="BG860" s="2" t="b">
        <f t="shared" si="530"/>
        <v>1</v>
      </c>
      <c r="BH860" s="2" t="b">
        <f t="shared" si="530"/>
        <v>1</v>
      </c>
      <c r="BI860" s="2" t="b">
        <f t="shared" si="530"/>
        <v>1</v>
      </c>
      <c r="BJ860" s="2" t="b">
        <f t="shared" si="530"/>
        <v>1</v>
      </c>
      <c r="BK860" s="2" t="b">
        <f t="shared" si="530"/>
        <v>1</v>
      </c>
    </row>
    <row r="861" spans="1:63" ht="29" x14ac:dyDescent="0.35">
      <c r="A861" s="2" t="str">
        <f>RawData!A857&amp;" "&amp;RawData!B857&amp;" "&amp;RawData!C857&amp;" "&amp;RawData!D857&amp;" "&amp;RawData!E857</f>
        <v xml:space="preserve">730 20090216 ZSDSDDST 172 XXU ftar -xv /dev/usfda   disk10 </v>
      </c>
      <c r="B861" s="2" t="str">
        <f t="shared" si="510"/>
        <v>730 20090216 ZSDSDDST 172 XXU ftar -xv /dev/usfda disk10</v>
      </c>
      <c r="C861" s="2">
        <f t="shared" si="511"/>
        <v>4</v>
      </c>
      <c r="D861" s="2">
        <f t="shared" si="512"/>
        <v>13</v>
      </c>
      <c r="E861" s="2">
        <f t="shared" si="513"/>
        <v>22</v>
      </c>
      <c r="F861" s="2" t="b">
        <f t="shared" si="514"/>
        <v>1</v>
      </c>
      <c r="G861" s="2" t="b">
        <f t="shared" si="515"/>
        <v>1</v>
      </c>
      <c r="I861" s="2">
        <f t="shared" si="522"/>
        <v>730</v>
      </c>
      <c r="J861" s="2" t="str">
        <f t="shared" si="516"/>
        <v>20090216</v>
      </c>
      <c r="K861" s="2" t="str">
        <f t="shared" si="517"/>
        <v>ZSDSDDST</v>
      </c>
      <c r="L861" s="2" t="str">
        <f t="shared" si="518"/>
        <v>172 XXU ftar -xv /dev/usfda disk10</v>
      </c>
      <c r="N861" s="2" t="b">
        <f t="shared" si="519"/>
        <v>0</v>
      </c>
      <c r="O861" s="2" t="b">
        <f t="shared" si="520"/>
        <v>0</v>
      </c>
      <c r="P861" s="2" t="str">
        <f t="shared" si="521"/>
        <v>ZSDSDDST</v>
      </c>
      <c r="T861" s="2" t="b">
        <f t="shared" si="527"/>
        <v>0</v>
      </c>
      <c r="U861" s="2" t="b">
        <f t="shared" si="527"/>
        <v>0</v>
      </c>
      <c r="V861" s="2" t="b">
        <f t="shared" si="527"/>
        <v>0</v>
      </c>
      <c r="W861" s="2" t="b">
        <f t="shared" si="527"/>
        <v>0</v>
      </c>
      <c r="X861" s="2" t="b">
        <f t="shared" si="527"/>
        <v>0</v>
      </c>
      <c r="Y861" s="2" t="b">
        <f t="shared" si="527"/>
        <v>0</v>
      </c>
      <c r="Z861" s="2" t="b">
        <f t="shared" si="527"/>
        <v>0</v>
      </c>
      <c r="AA861" s="2" t="b">
        <f t="shared" si="527"/>
        <v>0</v>
      </c>
      <c r="AB861" s="2" t="b">
        <f t="shared" si="527"/>
        <v>0</v>
      </c>
      <c r="AC861" s="2" t="b">
        <f t="shared" si="527"/>
        <v>0</v>
      </c>
      <c r="AD861" s="2" t="b">
        <f t="shared" si="528"/>
        <v>0</v>
      </c>
      <c r="AE861" s="2" t="b">
        <f t="shared" si="528"/>
        <v>0</v>
      </c>
      <c r="AF861" s="2" t="b">
        <f t="shared" si="528"/>
        <v>0</v>
      </c>
      <c r="AG861" s="2" t="b">
        <f t="shared" si="528"/>
        <v>0</v>
      </c>
      <c r="AH861" s="2" t="b">
        <f t="shared" si="528"/>
        <v>0</v>
      </c>
      <c r="AI861" s="2" t="b">
        <f t="shared" si="528"/>
        <v>0</v>
      </c>
      <c r="AJ861" s="2" t="b">
        <f t="shared" si="528"/>
        <v>0</v>
      </c>
      <c r="AK861" s="2" t="b">
        <f t="shared" si="528"/>
        <v>0</v>
      </c>
      <c r="AL861" s="2" t="b">
        <f t="shared" si="528"/>
        <v>0</v>
      </c>
      <c r="AM861" s="2" t="b">
        <f t="shared" si="528"/>
        <v>0</v>
      </c>
      <c r="AN861" s="2" t="b">
        <f t="shared" si="529"/>
        <v>0</v>
      </c>
      <c r="AO861" s="2" t="b">
        <f t="shared" si="529"/>
        <v>0</v>
      </c>
      <c r="AP861" s="2" t="b">
        <f t="shared" si="529"/>
        <v>0</v>
      </c>
      <c r="AQ861" s="2" t="b">
        <f t="shared" si="529"/>
        <v>0</v>
      </c>
      <c r="AR861" s="2" t="b">
        <f t="shared" si="529"/>
        <v>0</v>
      </c>
      <c r="AS861" s="2" t="b">
        <f t="shared" si="529"/>
        <v>0</v>
      </c>
      <c r="AT861" s="2" t="b">
        <f t="shared" si="529"/>
        <v>1</v>
      </c>
      <c r="AU861" s="2" t="b">
        <f t="shared" si="529"/>
        <v>1</v>
      </c>
      <c r="AV861" s="2" t="b">
        <f t="shared" si="529"/>
        <v>1</v>
      </c>
      <c r="AW861" s="2" t="b">
        <f t="shared" si="529"/>
        <v>1</v>
      </c>
      <c r="AX861" s="2" t="b">
        <f t="shared" si="530"/>
        <v>1</v>
      </c>
      <c r="AY861" s="2" t="b">
        <f t="shared" si="530"/>
        <v>1</v>
      </c>
      <c r="AZ861" s="2" t="b">
        <f t="shared" si="530"/>
        <v>1</v>
      </c>
      <c r="BA861" s="2" t="b">
        <f t="shared" si="530"/>
        <v>1</v>
      </c>
      <c r="BB861" s="2" t="b">
        <f t="shared" si="530"/>
        <v>1</v>
      </c>
      <c r="BC861" s="2" t="b">
        <f t="shared" si="530"/>
        <v>1</v>
      </c>
      <c r="BD861" s="2" t="b">
        <f t="shared" si="530"/>
        <v>1</v>
      </c>
      <c r="BE861" s="2" t="b">
        <f t="shared" si="530"/>
        <v>1</v>
      </c>
      <c r="BF861" s="2" t="b">
        <f t="shared" si="530"/>
        <v>1</v>
      </c>
      <c r="BG861" s="2" t="b">
        <f t="shared" si="530"/>
        <v>1</v>
      </c>
      <c r="BH861" s="2" t="b">
        <f t="shared" si="530"/>
        <v>1</v>
      </c>
      <c r="BI861" s="2" t="b">
        <f t="shared" si="530"/>
        <v>1</v>
      </c>
      <c r="BJ861" s="2" t="b">
        <f t="shared" si="530"/>
        <v>1</v>
      </c>
      <c r="BK861" s="2" t="b">
        <f t="shared" si="530"/>
        <v>1</v>
      </c>
    </row>
    <row r="862" spans="1:63" x14ac:dyDescent="0.35">
      <c r="A862" s="2" t="str">
        <f>RawData!A858&amp;" "&amp;RawData!B858&amp;" "&amp;RawData!C858&amp;" "&amp;RawData!D858&amp;" "&amp;RawData!E858</f>
        <v xml:space="preserve">    </v>
      </c>
      <c r="B862" s="2" t="str">
        <f t="shared" si="510"/>
        <v/>
      </c>
      <c r="C862" s="2" t="e">
        <f t="shared" si="511"/>
        <v>#VALUE!</v>
      </c>
      <c r="D862" s="2" t="e">
        <f t="shared" si="512"/>
        <v>#VALUE!</v>
      </c>
      <c r="E862" s="2" t="e">
        <f t="shared" si="513"/>
        <v>#VALUE!</v>
      </c>
      <c r="F862" s="2" t="b">
        <f t="shared" si="514"/>
        <v>0</v>
      </c>
      <c r="G862" s="2" t="b">
        <f t="shared" si="515"/>
        <v>0</v>
      </c>
      <c r="I862" s="2" t="str">
        <f t="shared" si="522"/>
        <v/>
      </c>
      <c r="J862" s="2" t="str">
        <f t="shared" si="516"/>
        <v/>
      </c>
      <c r="K862" s="2" t="str">
        <f t="shared" si="517"/>
        <v/>
      </c>
      <c r="L862" s="2" t="str">
        <f t="shared" si="518"/>
        <v/>
      </c>
      <c r="N862" s="2" t="str">
        <f t="shared" si="519"/>
        <v/>
      </c>
      <c r="O862" s="2" t="str">
        <f t="shared" si="520"/>
        <v/>
      </c>
      <c r="P862" s="2" t="str">
        <f t="shared" si="521"/>
        <v/>
      </c>
      <c r="T862" s="2" t="str">
        <f t="shared" si="527"/>
        <v/>
      </c>
      <c r="U862" s="2" t="str">
        <f t="shared" si="527"/>
        <v/>
      </c>
      <c r="V862" s="2" t="str">
        <f t="shared" si="527"/>
        <v/>
      </c>
      <c r="W862" s="2" t="str">
        <f t="shared" si="527"/>
        <v/>
      </c>
      <c r="X862" s="2" t="str">
        <f t="shared" si="527"/>
        <v/>
      </c>
      <c r="Y862" s="2" t="str">
        <f t="shared" si="527"/>
        <v/>
      </c>
      <c r="Z862" s="2" t="str">
        <f t="shared" si="527"/>
        <v/>
      </c>
      <c r="AA862" s="2" t="str">
        <f t="shared" si="527"/>
        <v/>
      </c>
      <c r="AB862" s="2" t="str">
        <f t="shared" si="527"/>
        <v/>
      </c>
      <c r="AC862" s="2" t="str">
        <f t="shared" si="527"/>
        <v/>
      </c>
      <c r="AD862" s="2" t="str">
        <f t="shared" si="528"/>
        <v/>
      </c>
      <c r="AE862" s="2" t="str">
        <f t="shared" si="528"/>
        <v/>
      </c>
      <c r="AF862" s="2" t="str">
        <f t="shared" si="528"/>
        <v/>
      </c>
      <c r="AG862" s="2" t="str">
        <f t="shared" si="528"/>
        <v/>
      </c>
      <c r="AH862" s="2" t="str">
        <f t="shared" si="528"/>
        <v/>
      </c>
      <c r="AI862" s="2" t="str">
        <f t="shared" si="528"/>
        <v/>
      </c>
      <c r="AJ862" s="2" t="str">
        <f t="shared" si="528"/>
        <v/>
      </c>
      <c r="AK862" s="2" t="str">
        <f t="shared" si="528"/>
        <v/>
      </c>
      <c r="AL862" s="2" t="str">
        <f t="shared" si="528"/>
        <v/>
      </c>
      <c r="AM862" s="2" t="str">
        <f t="shared" si="528"/>
        <v/>
      </c>
      <c r="AN862" s="2" t="str">
        <f t="shared" si="529"/>
        <v/>
      </c>
      <c r="AO862" s="2" t="str">
        <f t="shared" si="529"/>
        <v/>
      </c>
      <c r="AP862" s="2" t="str">
        <f t="shared" si="529"/>
        <v/>
      </c>
      <c r="AQ862" s="2" t="str">
        <f t="shared" si="529"/>
        <v/>
      </c>
      <c r="AR862" s="2" t="str">
        <f t="shared" si="529"/>
        <v/>
      </c>
      <c r="AS862" s="2" t="str">
        <f t="shared" si="529"/>
        <v/>
      </c>
      <c r="AT862" s="2" t="str">
        <f t="shared" si="529"/>
        <v/>
      </c>
      <c r="AU862" s="2" t="str">
        <f t="shared" si="529"/>
        <v/>
      </c>
      <c r="AV862" s="2" t="str">
        <f t="shared" si="529"/>
        <v/>
      </c>
      <c r="AW862" s="2" t="str">
        <f t="shared" si="529"/>
        <v/>
      </c>
      <c r="AX862" s="2" t="str">
        <f t="shared" si="530"/>
        <v/>
      </c>
      <c r="AY862" s="2" t="str">
        <f t="shared" si="530"/>
        <v/>
      </c>
      <c r="AZ862" s="2" t="str">
        <f t="shared" si="530"/>
        <v/>
      </c>
      <c r="BA862" s="2" t="str">
        <f t="shared" si="530"/>
        <v/>
      </c>
      <c r="BB862" s="2" t="str">
        <f t="shared" si="530"/>
        <v/>
      </c>
      <c r="BC862" s="2" t="str">
        <f t="shared" si="530"/>
        <v/>
      </c>
      <c r="BD862" s="2" t="str">
        <f t="shared" si="530"/>
        <v/>
      </c>
      <c r="BE862" s="2" t="str">
        <f t="shared" si="530"/>
        <v/>
      </c>
      <c r="BF862" s="2" t="str">
        <f t="shared" si="530"/>
        <v/>
      </c>
      <c r="BG862" s="2" t="str">
        <f t="shared" si="530"/>
        <v/>
      </c>
      <c r="BH862" s="2" t="str">
        <f t="shared" si="530"/>
        <v/>
      </c>
      <c r="BI862" s="2" t="str">
        <f t="shared" si="530"/>
        <v/>
      </c>
      <c r="BJ862" s="2" t="str">
        <f t="shared" si="530"/>
        <v/>
      </c>
      <c r="BK862" s="2" t="str">
        <f t="shared" si="530"/>
        <v/>
      </c>
    </row>
    <row r="863" spans="1:63" x14ac:dyDescent="0.35">
      <c r="A863" s="2" t="str">
        <f>RawData!A859&amp;" "&amp;RawData!B859&amp;" "&amp;RawData!C859&amp;" "&amp;RawData!D859&amp;" "&amp;RawData!E859</f>
        <v xml:space="preserve">    </v>
      </c>
      <c r="B863" s="2" t="str">
        <f t="shared" si="510"/>
        <v/>
      </c>
      <c r="C863" s="2" t="e">
        <f t="shared" si="511"/>
        <v>#VALUE!</v>
      </c>
      <c r="D863" s="2" t="e">
        <f t="shared" si="512"/>
        <v>#VALUE!</v>
      </c>
      <c r="E863" s="2" t="e">
        <f t="shared" si="513"/>
        <v>#VALUE!</v>
      </c>
      <c r="F863" s="2" t="b">
        <f t="shared" si="514"/>
        <v>0</v>
      </c>
      <c r="G863" s="2" t="b">
        <f t="shared" si="515"/>
        <v>0</v>
      </c>
      <c r="I863" s="2" t="str">
        <f t="shared" si="522"/>
        <v/>
      </c>
      <c r="J863" s="2" t="str">
        <f t="shared" si="516"/>
        <v/>
      </c>
      <c r="K863" s="2" t="str">
        <f t="shared" si="517"/>
        <v/>
      </c>
      <c r="L863" s="2" t="str">
        <f t="shared" si="518"/>
        <v/>
      </c>
      <c r="N863" s="2" t="str">
        <f t="shared" si="519"/>
        <v/>
      </c>
      <c r="O863" s="2" t="str">
        <f t="shared" si="520"/>
        <v/>
      </c>
      <c r="P863" s="2" t="str">
        <f t="shared" si="521"/>
        <v/>
      </c>
      <c r="T863" s="2" t="str">
        <f t="shared" si="527"/>
        <v/>
      </c>
      <c r="U863" s="2" t="str">
        <f t="shared" si="527"/>
        <v/>
      </c>
      <c r="V863" s="2" t="str">
        <f t="shared" si="527"/>
        <v/>
      </c>
      <c r="W863" s="2" t="str">
        <f t="shared" si="527"/>
        <v/>
      </c>
      <c r="X863" s="2" t="str">
        <f t="shared" si="527"/>
        <v/>
      </c>
      <c r="Y863" s="2" t="str">
        <f t="shared" si="527"/>
        <v/>
      </c>
      <c r="Z863" s="2" t="str">
        <f t="shared" si="527"/>
        <v/>
      </c>
      <c r="AA863" s="2" t="str">
        <f t="shared" si="527"/>
        <v/>
      </c>
      <c r="AB863" s="2" t="str">
        <f t="shared" si="527"/>
        <v/>
      </c>
      <c r="AC863" s="2" t="str">
        <f t="shared" si="527"/>
        <v/>
      </c>
      <c r="AD863" s="2" t="str">
        <f t="shared" si="528"/>
        <v/>
      </c>
      <c r="AE863" s="2" t="str">
        <f t="shared" si="528"/>
        <v/>
      </c>
      <c r="AF863" s="2" t="str">
        <f t="shared" si="528"/>
        <v/>
      </c>
      <c r="AG863" s="2" t="str">
        <f t="shared" si="528"/>
        <v/>
      </c>
      <c r="AH863" s="2" t="str">
        <f t="shared" si="528"/>
        <v/>
      </c>
      <c r="AI863" s="2" t="str">
        <f t="shared" si="528"/>
        <v/>
      </c>
      <c r="AJ863" s="2" t="str">
        <f t="shared" si="528"/>
        <v/>
      </c>
      <c r="AK863" s="2" t="str">
        <f t="shared" si="528"/>
        <v/>
      </c>
      <c r="AL863" s="2" t="str">
        <f t="shared" si="528"/>
        <v/>
      </c>
      <c r="AM863" s="2" t="str">
        <f t="shared" si="528"/>
        <v/>
      </c>
      <c r="AN863" s="2" t="str">
        <f t="shared" si="529"/>
        <v/>
      </c>
      <c r="AO863" s="2" t="str">
        <f t="shared" si="529"/>
        <v/>
      </c>
      <c r="AP863" s="2" t="str">
        <f t="shared" si="529"/>
        <v/>
      </c>
      <c r="AQ863" s="2" t="str">
        <f t="shared" si="529"/>
        <v/>
      </c>
      <c r="AR863" s="2" t="str">
        <f t="shared" si="529"/>
        <v/>
      </c>
      <c r="AS863" s="2" t="str">
        <f t="shared" si="529"/>
        <v/>
      </c>
      <c r="AT863" s="2" t="str">
        <f t="shared" si="529"/>
        <v/>
      </c>
      <c r="AU863" s="2" t="str">
        <f t="shared" si="529"/>
        <v/>
      </c>
      <c r="AV863" s="2" t="str">
        <f t="shared" si="529"/>
        <v/>
      </c>
      <c r="AW863" s="2" t="str">
        <f t="shared" si="529"/>
        <v/>
      </c>
      <c r="AX863" s="2" t="str">
        <f t="shared" si="530"/>
        <v/>
      </c>
      <c r="AY863" s="2" t="str">
        <f t="shared" si="530"/>
        <v/>
      </c>
      <c r="AZ863" s="2" t="str">
        <f t="shared" si="530"/>
        <v/>
      </c>
      <c r="BA863" s="2" t="str">
        <f t="shared" si="530"/>
        <v/>
      </c>
      <c r="BB863" s="2" t="str">
        <f t="shared" si="530"/>
        <v/>
      </c>
      <c r="BC863" s="2" t="str">
        <f t="shared" si="530"/>
        <v/>
      </c>
      <c r="BD863" s="2" t="str">
        <f t="shared" si="530"/>
        <v/>
      </c>
      <c r="BE863" s="2" t="str">
        <f t="shared" si="530"/>
        <v/>
      </c>
      <c r="BF863" s="2" t="str">
        <f t="shared" si="530"/>
        <v/>
      </c>
      <c r="BG863" s="2" t="str">
        <f t="shared" si="530"/>
        <v/>
      </c>
      <c r="BH863" s="2" t="str">
        <f t="shared" si="530"/>
        <v/>
      </c>
      <c r="BI863" s="2" t="str">
        <f t="shared" si="530"/>
        <v/>
      </c>
      <c r="BJ863" s="2" t="str">
        <f t="shared" si="530"/>
        <v/>
      </c>
      <c r="BK863" s="2" t="str">
        <f t="shared" si="530"/>
        <v/>
      </c>
    </row>
    <row r="864" spans="1:63" x14ac:dyDescent="0.35">
      <c r="A864" s="2" t="str">
        <f>RawData!A860&amp;" "&amp;RawData!B860&amp;" "&amp;RawData!C860&amp;" "&amp;RawData!D860&amp;" "&amp;RawData!E860</f>
        <v xml:space="preserve">731-740 8" not allocated    </v>
      </c>
      <c r="B864" s="2" t="str">
        <f t="shared" si="510"/>
        <v>731-740 8" not allocated</v>
      </c>
      <c r="C864" s="2">
        <f t="shared" si="511"/>
        <v>8</v>
      </c>
      <c r="D864" s="2">
        <f t="shared" si="512"/>
        <v>11</v>
      </c>
      <c r="E864" s="2">
        <f t="shared" si="513"/>
        <v>15</v>
      </c>
      <c r="F864" s="2" t="b">
        <f t="shared" si="514"/>
        <v>0</v>
      </c>
      <c r="G864" s="2" t="b">
        <f t="shared" si="515"/>
        <v>1</v>
      </c>
      <c r="I864" s="2" t="str">
        <f t="shared" si="522"/>
        <v/>
      </c>
      <c r="J864" s="2" t="str">
        <f t="shared" si="516"/>
        <v/>
      </c>
      <c r="K864" s="2" t="str">
        <f t="shared" si="517"/>
        <v/>
      </c>
      <c r="L864" s="2" t="str">
        <f t="shared" si="518"/>
        <v>731-740 8" not allocated</v>
      </c>
      <c r="N864" s="2" t="str">
        <f t="shared" si="519"/>
        <v/>
      </c>
      <c r="O864" s="2" t="b">
        <f t="shared" si="520"/>
        <v>0</v>
      </c>
      <c r="P864" s="2" t="str">
        <f t="shared" si="521"/>
        <v/>
      </c>
      <c r="T864" s="2" t="str">
        <f t="shared" si="527"/>
        <v/>
      </c>
      <c r="U864" s="2" t="str">
        <f t="shared" si="527"/>
        <v/>
      </c>
      <c r="V864" s="2" t="str">
        <f t="shared" si="527"/>
        <v/>
      </c>
      <c r="W864" s="2" t="str">
        <f t="shared" si="527"/>
        <v/>
      </c>
      <c r="X864" s="2" t="str">
        <f t="shared" si="527"/>
        <v/>
      </c>
      <c r="Y864" s="2" t="str">
        <f t="shared" si="527"/>
        <v/>
      </c>
      <c r="Z864" s="2" t="str">
        <f t="shared" si="527"/>
        <v/>
      </c>
      <c r="AA864" s="2" t="str">
        <f t="shared" si="527"/>
        <v/>
      </c>
      <c r="AB864" s="2" t="str">
        <f t="shared" si="527"/>
        <v/>
      </c>
      <c r="AC864" s="2" t="str">
        <f t="shared" si="527"/>
        <v/>
      </c>
      <c r="AD864" s="2" t="str">
        <f t="shared" si="528"/>
        <v/>
      </c>
      <c r="AE864" s="2" t="str">
        <f t="shared" si="528"/>
        <v/>
      </c>
      <c r="AF864" s="2" t="str">
        <f t="shared" si="528"/>
        <v/>
      </c>
      <c r="AG864" s="2" t="str">
        <f t="shared" si="528"/>
        <v/>
      </c>
      <c r="AH864" s="2" t="str">
        <f t="shared" si="528"/>
        <v/>
      </c>
      <c r="AI864" s="2" t="str">
        <f t="shared" si="528"/>
        <v/>
      </c>
      <c r="AJ864" s="2" t="str">
        <f t="shared" si="528"/>
        <v/>
      </c>
      <c r="AK864" s="2" t="str">
        <f t="shared" si="528"/>
        <v/>
      </c>
      <c r="AL864" s="2" t="str">
        <f t="shared" si="528"/>
        <v/>
      </c>
      <c r="AM864" s="2" t="str">
        <f t="shared" si="528"/>
        <v/>
      </c>
      <c r="AN864" s="2" t="str">
        <f t="shared" si="529"/>
        <v/>
      </c>
      <c r="AO864" s="2" t="str">
        <f t="shared" si="529"/>
        <v/>
      </c>
      <c r="AP864" s="2" t="str">
        <f t="shared" si="529"/>
        <v/>
      </c>
      <c r="AQ864" s="2" t="str">
        <f t="shared" si="529"/>
        <v/>
      </c>
      <c r="AR864" s="2" t="str">
        <f t="shared" si="529"/>
        <v/>
      </c>
      <c r="AS864" s="2" t="str">
        <f t="shared" si="529"/>
        <v/>
      </c>
      <c r="AT864" s="2" t="str">
        <f t="shared" si="529"/>
        <v/>
      </c>
      <c r="AU864" s="2" t="str">
        <f t="shared" si="529"/>
        <v/>
      </c>
      <c r="AV864" s="2" t="str">
        <f t="shared" si="529"/>
        <v/>
      </c>
      <c r="AW864" s="2" t="str">
        <f t="shared" si="529"/>
        <v/>
      </c>
      <c r="AX864" s="2" t="str">
        <f t="shared" si="530"/>
        <v/>
      </c>
      <c r="AY864" s="2" t="str">
        <f t="shared" si="530"/>
        <v/>
      </c>
      <c r="AZ864" s="2" t="str">
        <f t="shared" si="530"/>
        <v/>
      </c>
      <c r="BA864" s="2" t="str">
        <f t="shared" si="530"/>
        <v/>
      </c>
      <c r="BB864" s="2" t="str">
        <f t="shared" si="530"/>
        <v/>
      </c>
      <c r="BC864" s="2" t="str">
        <f t="shared" si="530"/>
        <v/>
      </c>
      <c r="BD864" s="2" t="str">
        <f t="shared" si="530"/>
        <v/>
      </c>
      <c r="BE864" s="2" t="str">
        <f t="shared" si="530"/>
        <v/>
      </c>
      <c r="BF864" s="2" t="str">
        <f t="shared" si="530"/>
        <v/>
      </c>
      <c r="BG864" s="2" t="str">
        <f t="shared" si="530"/>
        <v/>
      </c>
      <c r="BH864" s="2" t="str">
        <f t="shared" si="530"/>
        <v/>
      </c>
      <c r="BI864" s="2" t="str">
        <f t="shared" si="530"/>
        <v/>
      </c>
      <c r="BJ864" s="2" t="str">
        <f t="shared" si="530"/>
        <v/>
      </c>
      <c r="BK864" s="2" t="str">
        <f t="shared" si="530"/>
        <v/>
      </c>
    </row>
    <row r="865" spans="1:63" x14ac:dyDescent="0.35">
      <c r="A865" s="2" t="str">
        <f>RawData!A861&amp;" "&amp;RawData!B861&amp;" "&amp;RawData!C861&amp;" "&amp;RawData!D861&amp;" "&amp;RawData!E861</f>
        <v xml:space="preserve">    </v>
      </c>
      <c r="B865" s="2" t="str">
        <f t="shared" si="510"/>
        <v/>
      </c>
      <c r="C865" s="2" t="e">
        <f t="shared" si="511"/>
        <v>#VALUE!</v>
      </c>
      <c r="D865" s="2" t="e">
        <f t="shared" si="512"/>
        <v>#VALUE!</v>
      </c>
      <c r="E865" s="2" t="e">
        <f t="shared" si="513"/>
        <v>#VALUE!</v>
      </c>
      <c r="F865" s="2" t="b">
        <f t="shared" si="514"/>
        <v>0</v>
      </c>
      <c r="G865" s="2" t="b">
        <f t="shared" si="515"/>
        <v>0</v>
      </c>
      <c r="I865" s="2" t="str">
        <f t="shared" si="522"/>
        <v/>
      </c>
      <c r="J865" s="2" t="str">
        <f t="shared" si="516"/>
        <v/>
      </c>
      <c r="K865" s="2" t="str">
        <f t="shared" si="517"/>
        <v/>
      </c>
      <c r="L865" s="2" t="str">
        <f t="shared" si="518"/>
        <v/>
      </c>
      <c r="N865" s="2" t="str">
        <f t="shared" si="519"/>
        <v/>
      </c>
      <c r="O865" s="2" t="str">
        <f t="shared" si="520"/>
        <v/>
      </c>
      <c r="P865" s="2" t="str">
        <f t="shared" si="521"/>
        <v/>
      </c>
      <c r="T865" s="2" t="str">
        <f t="shared" ref="T865:AC874" si="531">IF($F865,OR(NOT(ISERROR(FIND(T$2,$L865,1))),NOT(ISERROR(FIND(T$3,$L865,1))),NOT(ISERROR(FIND(T$4,$L865,1)))),"")</f>
        <v/>
      </c>
      <c r="U865" s="2" t="str">
        <f t="shared" si="531"/>
        <v/>
      </c>
      <c r="V865" s="2" t="str">
        <f t="shared" si="531"/>
        <v/>
      </c>
      <c r="W865" s="2" t="str">
        <f t="shared" si="531"/>
        <v/>
      </c>
      <c r="X865" s="2" t="str">
        <f t="shared" si="531"/>
        <v/>
      </c>
      <c r="Y865" s="2" t="str">
        <f t="shared" si="531"/>
        <v/>
      </c>
      <c r="Z865" s="2" t="str">
        <f t="shared" si="531"/>
        <v/>
      </c>
      <c r="AA865" s="2" t="str">
        <f t="shared" si="531"/>
        <v/>
      </c>
      <c r="AB865" s="2" t="str">
        <f t="shared" si="531"/>
        <v/>
      </c>
      <c r="AC865" s="2" t="str">
        <f t="shared" si="531"/>
        <v/>
      </c>
      <c r="AD865" s="2" t="str">
        <f t="shared" ref="AD865:AM874" si="532">IF($F865,OR(NOT(ISERROR(FIND(AD$2,$L865,1))),NOT(ISERROR(FIND(AD$3,$L865,1))),NOT(ISERROR(FIND(AD$4,$L865,1)))),"")</f>
        <v/>
      </c>
      <c r="AE865" s="2" t="str">
        <f t="shared" si="532"/>
        <v/>
      </c>
      <c r="AF865" s="2" t="str">
        <f t="shared" si="532"/>
        <v/>
      </c>
      <c r="AG865" s="2" t="str">
        <f t="shared" si="532"/>
        <v/>
      </c>
      <c r="AH865" s="2" t="str">
        <f t="shared" si="532"/>
        <v/>
      </c>
      <c r="AI865" s="2" t="str">
        <f t="shared" si="532"/>
        <v/>
      </c>
      <c r="AJ865" s="2" t="str">
        <f t="shared" si="532"/>
        <v/>
      </c>
      <c r="AK865" s="2" t="str">
        <f t="shared" si="532"/>
        <v/>
      </c>
      <c r="AL865" s="2" t="str">
        <f t="shared" si="532"/>
        <v/>
      </c>
      <c r="AM865" s="2" t="str">
        <f t="shared" si="532"/>
        <v/>
      </c>
      <c r="AN865" s="2" t="str">
        <f t="shared" ref="AN865:AW874" si="533">IF($F865,OR(NOT(ISERROR(FIND(AN$2,$L865,1))),NOT(ISERROR(FIND(AN$3,$L865,1))),NOT(ISERROR(FIND(AN$4,$L865,1)))),"")</f>
        <v/>
      </c>
      <c r="AO865" s="2" t="str">
        <f t="shared" si="533"/>
        <v/>
      </c>
      <c r="AP865" s="2" t="str">
        <f t="shared" si="533"/>
        <v/>
      </c>
      <c r="AQ865" s="2" t="str">
        <f t="shared" si="533"/>
        <v/>
      </c>
      <c r="AR865" s="2" t="str">
        <f t="shared" si="533"/>
        <v/>
      </c>
      <c r="AS865" s="2" t="str">
        <f t="shared" si="533"/>
        <v/>
      </c>
      <c r="AT865" s="2" t="str">
        <f t="shared" si="533"/>
        <v/>
      </c>
      <c r="AU865" s="2" t="str">
        <f t="shared" si="533"/>
        <v/>
      </c>
      <c r="AV865" s="2" t="str">
        <f t="shared" si="533"/>
        <v/>
      </c>
      <c r="AW865" s="2" t="str">
        <f t="shared" si="533"/>
        <v/>
      </c>
      <c r="AX865" s="2" t="str">
        <f t="shared" ref="AX865:BK874" si="534">IF($F865,OR(NOT(ISERROR(FIND(AX$2,$L865,1))),NOT(ISERROR(FIND(AX$3,$L865,1))),NOT(ISERROR(FIND(AX$4,$L865,1)))),"")</f>
        <v/>
      </c>
      <c r="AY865" s="2" t="str">
        <f t="shared" si="534"/>
        <v/>
      </c>
      <c r="AZ865" s="2" t="str">
        <f t="shared" si="534"/>
        <v/>
      </c>
      <c r="BA865" s="2" t="str">
        <f t="shared" si="534"/>
        <v/>
      </c>
      <c r="BB865" s="2" t="str">
        <f t="shared" si="534"/>
        <v/>
      </c>
      <c r="BC865" s="2" t="str">
        <f t="shared" si="534"/>
        <v/>
      </c>
      <c r="BD865" s="2" t="str">
        <f t="shared" si="534"/>
        <v/>
      </c>
      <c r="BE865" s="2" t="str">
        <f t="shared" si="534"/>
        <v/>
      </c>
      <c r="BF865" s="2" t="str">
        <f t="shared" si="534"/>
        <v/>
      </c>
      <c r="BG865" s="2" t="str">
        <f t="shared" si="534"/>
        <v/>
      </c>
      <c r="BH865" s="2" t="str">
        <f t="shared" si="534"/>
        <v/>
      </c>
      <c r="BI865" s="2" t="str">
        <f t="shared" si="534"/>
        <v/>
      </c>
      <c r="BJ865" s="2" t="str">
        <f t="shared" si="534"/>
        <v/>
      </c>
      <c r="BK865" s="2" t="str">
        <f t="shared" si="534"/>
        <v/>
      </c>
    </row>
    <row r="866" spans="1:63" x14ac:dyDescent="0.35">
      <c r="A866" s="2" t="str">
        <f>RawData!A862&amp;" "&amp;RawData!B862&amp;" "&amp;RawData!C862&amp;" "&amp;RawData!D862&amp;" "&amp;RawData!E862</f>
        <v xml:space="preserve">    </v>
      </c>
      <c r="B866" s="2" t="str">
        <f t="shared" si="510"/>
        <v/>
      </c>
      <c r="C866" s="2" t="e">
        <f t="shared" si="511"/>
        <v>#VALUE!</v>
      </c>
      <c r="D866" s="2" t="e">
        <f t="shared" si="512"/>
        <v>#VALUE!</v>
      </c>
      <c r="E866" s="2" t="e">
        <f t="shared" si="513"/>
        <v>#VALUE!</v>
      </c>
      <c r="F866" s="2" t="b">
        <f t="shared" si="514"/>
        <v>0</v>
      </c>
      <c r="G866" s="2" t="b">
        <f t="shared" si="515"/>
        <v>0</v>
      </c>
      <c r="I866" s="2" t="str">
        <f t="shared" si="522"/>
        <v/>
      </c>
      <c r="J866" s="2" t="str">
        <f t="shared" si="516"/>
        <v/>
      </c>
      <c r="K866" s="2" t="str">
        <f t="shared" si="517"/>
        <v/>
      </c>
      <c r="L866" s="2" t="str">
        <f t="shared" si="518"/>
        <v/>
      </c>
      <c r="N866" s="2" t="str">
        <f t="shared" si="519"/>
        <v/>
      </c>
      <c r="O866" s="2" t="str">
        <f t="shared" si="520"/>
        <v/>
      </c>
      <c r="P866" s="2" t="str">
        <f t="shared" si="521"/>
        <v/>
      </c>
      <c r="T866" s="2" t="str">
        <f t="shared" si="531"/>
        <v/>
      </c>
      <c r="U866" s="2" t="str">
        <f t="shared" si="531"/>
        <v/>
      </c>
      <c r="V866" s="2" t="str">
        <f t="shared" si="531"/>
        <v/>
      </c>
      <c r="W866" s="2" t="str">
        <f t="shared" si="531"/>
        <v/>
      </c>
      <c r="X866" s="2" t="str">
        <f t="shared" si="531"/>
        <v/>
      </c>
      <c r="Y866" s="2" t="str">
        <f t="shared" si="531"/>
        <v/>
      </c>
      <c r="Z866" s="2" t="str">
        <f t="shared" si="531"/>
        <v/>
      </c>
      <c r="AA866" s="2" t="str">
        <f t="shared" si="531"/>
        <v/>
      </c>
      <c r="AB866" s="2" t="str">
        <f t="shared" si="531"/>
        <v/>
      </c>
      <c r="AC866" s="2" t="str">
        <f t="shared" si="531"/>
        <v/>
      </c>
      <c r="AD866" s="2" t="str">
        <f t="shared" si="532"/>
        <v/>
      </c>
      <c r="AE866" s="2" t="str">
        <f t="shared" si="532"/>
        <v/>
      </c>
      <c r="AF866" s="2" t="str">
        <f t="shared" si="532"/>
        <v/>
      </c>
      <c r="AG866" s="2" t="str">
        <f t="shared" si="532"/>
        <v/>
      </c>
      <c r="AH866" s="2" t="str">
        <f t="shared" si="532"/>
        <v/>
      </c>
      <c r="AI866" s="2" t="str">
        <f t="shared" si="532"/>
        <v/>
      </c>
      <c r="AJ866" s="2" t="str">
        <f t="shared" si="532"/>
        <v/>
      </c>
      <c r="AK866" s="2" t="str">
        <f t="shared" si="532"/>
        <v/>
      </c>
      <c r="AL866" s="2" t="str">
        <f t="shared" si="532"/>
        <v/>
      </c>
      <c r="AM866" s="2" t="str">
        <f t="shared" si="532"/>
        <v/>
      </c>
      <c r="AN866" s="2" t="str">
        <f t="shared" si="533"/>
        <v/>
      </c>
      <c r="AO866" s="2" t="str">
        <f t="shared" si="533"/>
        <v/>
      </c>
      <c r="AP866" s="2" t="str">
        <f t="shared" si="533"/>
        <v/>
      </c>
      <c r="AQ866" s="2" t="str">
        <f t="shared" si="533"/>
        <v/>
      </c>
      <c r="AR866" s="2" t="str">
        <f t="shared" si="533"/>
        <v/>
      </c>
      <c r="AS866" s="2" t="str">
        <f t="shared" si="533"/>
        <v/>
      </c>
      <c r="AT866" s="2" t="str">
        <f t="shared" si="533"/>
        <v/>
      </c>
      <c r="AU866" s="2" t="str">
        <f t="shared" si="533"/>
        <v/>
      </c>
      <c r="AV866" s="2" t="str">
        <f t="shared" si="533"/>
        <v/>
      </c>
      <c r="AW866" s="2" t="str">
        <f t="shared" si="533"/>
        <v/>
      </c>
      <c r="AX866" s="2" t="str">
        <f t="shared" si="534"/>
        <v/>
      </c>
      <c r="AY866" s="2" t="str">
        <f t="shared" si="534"/>
        <v/>
      </c>
      <c r="AZ866" s="2" t="str">
        <f t="shared" si="534"/>
        <v/>
      </c>
      <c r="BA866" s="2" t="str">
        <f t="shared" si="534"/>
        <v/>
      </c>
      <c r="BB866" s="2" t="str">
        <f t="shared" si="534"/>
        <v/>
      </c>
      <c r="BC866" s="2" t="str">
        <f t="shared" si="534"/>
        <v/>
      </c>
      <c r="BD866" s="2" t="str">
        <f t="shared" si="534"/>
        <v/>
      </c>
      <c r="BE866" s="2" t="str">
        <f t="shared" si="534"/>
        <v/>
      </c>
      <c r="BF866" s="2" t="str">
        <f t="shared" si="534"/>
        <v/>
      </c>
      <c r="BG866" s="2" t="str">
        <f t="shared" si="534"/>
        <v/>
      </c>
      <c r="BH866" s="2" t="str">
        <f t="shared" si="534"/>
        <v/>
      </c>
      <c r="BI866" s="2" t="str">
        <f t="shared" si="534"/>
        <v/>
      </c>
      <c r="BJ866" s="2" t="str">
        <f t="shared" si="534"/>
        <v/>
      </c>
      <c r="BK866" s="2" t="str">
        <f t="shared" si="534"/>
        <v/>
      </c>
    </row>
    <row r="867" spans="1:63" x14ac:dyDescent="0.35">
      <c r="A867" s="2" t="str">
        <f>RawData!A863&amp;" "&amp;RawData!B863&amp;" "&amp;RawData!C863&amp;" "&amp;RawData!D863&amp;" "&amp;RawData!E863</f>
        <v xml:space="preserve">    </v>
      </c>
      <c r="B867" s="2" t="str">
        <f t="shared" si="510"/>
        <v/>
      </c>
      <c r="C867" s="2" t="e">
        <f t="shared" si="511"/>
        <v>#VALUE!</v>
      </c>
      <c r="D867" s="2" t="e">
        <f t="shared" si="512"/>
        <v>#VALUE!</v>
      </c>
      <c r="E867" s="2" t="e">
        <f t="shared" si="513"/>
        <v>#VALUE!</v>
      </c>
      <c r="F867" s="2" t="b">
        <f t="shared" si="514"/>
        <v>0</v>
      </c>
      <c r="G867" s="2" t="b">
        <f t="shared" si="515"/>
        <v>0</v>
      </c>
      <c r="I867" s="2" t="str">
        <f t="shared" si="522"/>
        <v/>
      </c>
      <c r="J867" s="2" t="str">
        <f t="shared" si="516"/>
        <v/>
      </c>
      <c r="K867" s="2" t="str">
        <f t="shared" si="517"/>
        <v/>
      </c>
      <c r="L867" s="2" t="str">
        <f t="shared" si="518"/>
        <v/>
      </c>
      <c r="N867" s="2" t="str">
        <f t="shared" si="519"/>
        <v/>
      </c>
      <c r="O867" s="2" t="str">
        <f t="shared" si="520"/>
        <v/>
      </c>
      <c r="P867" s="2" t="str">
        <f t="shared" si="521"/>
        <v/>
      </c>
      <c r="T867" s="2" t="str">
        <f t="shared" si="531"/>
        <v/>
      </c>
      <c r="U867" s="2" t="str">
        <f t="shared" si="531"/>
        <v/>
      </c>
      <c r="V867" s="2" t="str">
        <f t="shared" si="531"/>
        <v/>
      </c>
      <c r="W867" s="2" t="str">
        <f t="shared" si="531"/>
        <v/>
      </c>
      <c r="X867" s="2" t="str">
        <f t="shared" si="531"/>
        <v/>
      </c>
      <c r="Y867" s="2" t="str">
        <f t="shared" si="531"/>
        <v/>
      </c>
      <c r="Z867" s="2" t="str">
        <f t="shared" si="531"/>
        <v/>
      </c>
      <c r="AA867" s="2" t="str">
        <f t="shared" si="531"/>
        <v/>
      </c>
      <c r="AB867" s="2" t="str">
        <f t="shared" si="531"/>
        <v/>
      </c>
      <c r="AC867" s="2" t="str">
        <f t="shared" si="531"/>
        <v/>
      </c>
      <c r="AD867" s="2" t="str">
        <f t="shared" si="532"/>
        <v/>
      </c>
      <c r="AE867" s="2" t="str">
        <f t="shared" si="532"/>
        <v/>
      </c>
      <c r="AF867" s="2" t="str">
        <f t="shared" si="532"/>
        <v/>
      </c>
      <c r="AG867" s="2" t="str">
        <f t="shared" si="532"/>
        <v/>
      </c>
      <c r="AH867" s="2" t="str">
        <f t="shared" si="532"/>
        <v/>
      </c>
      <c r="AI867" s="2" t="str">
        <f t="shared" si="532"/>
        <v/>
      </c>
      <c r="AJ867" s="2" t="str">
        <f t="shared" si="532"/>
        <v/>
      </c>
      <c r="AK867" s="2" t="str">
        <f t="shared" si="532"/>
        <v/>
      </c>
      <c r="AL867" s="2" t="str">
        <f t="shared" si="532"/>
        <v/>
      </c>
      <c r="AM867" s="2" t="str">
        <f t="shared" si="532"/>
        <v/>
      </c>
      <c r="AN867" s="2" t="str">
        <f t="shared" si="533"/>
        <v/>
      </c>
      <c r="AO867" s="2" t="str">
        <f t="shared" si="533"/>
        <v/>
      </c>
      <c r="AP867" s="2" t="str">
        <f t="shared" si="533"/>
        <v/>
      </c>
      <c r="AQ867" s="2" t="str">
        <f t="shared" si="533"/>
        <v/>
      </c>
      <c r="AR867" s="2" t="str">
        <f t="shared" si="533"/>
        <v/>
      </c>
      <c r="AS867" s="2" t="str">
        <f t="shared" si="533"/>
        <v/>
      </c>
      <c r="AT867" s="2" t="str">
        <f t="shared" si="533"/>
        <v/>
      </c>
      <c r="AU867" s="2" t="str">
        <f t="shared" si="533"/>
        <v/>
      </c>
      <c r="AV867" s="2" t="str">
        <f t="shared" si="533"/>
        <v/>
      </c>
      <c r="AW867" s="2" t="str">
        <f t="shared" si="533"/>
        <v/>
      </c>
      <c r="AX867" s="2" t="str">
        <f t="shared" si="534"/>
        <v/>
      </c>
      <c r="AY867" s="2" t="str">
        <f t="shared" si="534"/>
        <v/>
      </c>
      <c r="AZ867" s="2" t="str">
        <f t="shared" si="534"/>
        <v/>
      </c>
      <c r="BA867" s="2" t="str">
        <f t="shared" si="534"/>
        <v/>
      </c>
      <c r="BB867" s="2" t="str">
        <f t="shared" si="534"/>
        <v/>
      </c>
      <c r="BC867" s="2" t="str">
        <f t="shared" si="534"/>
        <v/>
      </c>
      <c r="BD867" s="2" t="str">
        <f t="shared" si="534"/>
        <v/>
      </c>
      <c r="BE867" s="2" t="str">
        <f t="shared" si="534"/>
        <v/>
      </c>
      <c r="BF867" s="2" t="str">
        <f t="shared" si="534"/>
        <v/>
      </c>
      <c r="BG867" s="2" t="str">
        <f t="shared" si="534"/>
        <v/>
      </c>
      <c r="BH867" s="2" t="str">
        <f t="shared" si="534"/>
        <v/>
      </c>
      <c r="BI867" s="2" t="str">
        <f t="shared" si="534"/>
        <v/>
      </c>
      <c r="BJ867" s="2" t="str">
        <f t="shared" si="534"/>
        <v/>
      </c>
      <c r="BK867" s="2" t="str">
        <f t="shared" si="534"/>
        <v/>
      </c>
    </row>
    <row r="868" spans="1:63" x14ac:dyDescent="0.35">
      <c r="A868" s="2" t="str">
        <f>RawData!A864&amp;" "&amp;RawData!B864&amp;" "&amp;RawData!C864&amp;" "&amp;RawData!D864&amp;" "&amp;RawData!E864</f>
        <v xml:space="preserve">    </v>
      </c>
      <c r="B868" s="2" t="str">
        <f t="shared" si="510"/>
        <v/>
      </c>
      <c r="C868" s="2" t="e">
        <f t="shared" si="511"/>
        <v>#VALUE!</v>
      </c>
      <c r="D868" s="2" t="e">
        <f t="shared" si="512"/>
        <v>#VALUE!</v>
      </c>
      <c r="E868" s="2" t="e">
        <f t="shared" si="513"/>
        <v>#VALUE!</v>
      </c>
      <c r="F868" s="2" t="b">
        <f t="shared" si="514"/>
        <v>0</v>
      </c>
      <c r="G868" s="2" t="b">
        <f t="shared" si="515"/>
        <v>0</v>
      </c>
      <c r="I868" s="2" t="str">
        <f t="shared" si="522"/>
        <v/>
      </c>
      <c r="J868" s="2" t="str">
        <f t="shared" si="516"/>
        <v/>
      </c>
      <c r="K868" s="2" t="str">
        <f t="shared" si="517"/>
        <v/>
      </c>
      <c r="L868" s="2" t="str">
        <f t="shared" si="518"/>
        <v/>
      </c>
      <c r="N868" s="2" t="str">
        <f t="shared" si="519"/>
        <v/>
      </c>
      <c r="O868" s="2" t="str">
        <f t="shared" si="520"/>
        <v/>
      </c>
      <c r="P868" s="2" t="str">
        <f t="shared" si="521"/>
        <v/>
      </c>
      <c r="T868" s="2" t="str">
        <f t="shared" si="531"/>
        <v/>
      </c>
      <c r="U868" s="2" t="str">
        <f t="shared" si="531"/>
        <v/>
      </c>
      <c r="V868" s="2" t="str">
        <f t="shared" si="531"/>
        <v/>
      </c>
      <c r="W868" s="2" t="str">
        <f t="shared" si="531"/>
        <v/>
      </c>
      <c r="X868" s="2" t="str">
        <f t="shared" si="531"/>
        <v/>
      </c>
      <c r="Y868" s="2" t="str">
        <f t="shared" si="531"/>
        <v/>
      </c>
      <c r="Z868" s="2" t="str">
        <f t="shared" si="531"/>
        <v/>
      </c>
      <c r="AA868" s="2" t="str">
        <f t="shared" si="531"/>
        <v/>
      </c>
      <c r="AB868" s="2" t="str">
        <f t="shared" si="531"/>
        <v/>
      </c>
      <c r="AC868" s="2" t="str">
        <f t="shared" si="531"/>
        <v/>
      </c>
      <c r="AD868" s="2" t="str">
        <f t="shared" si="532"/>
        <v/>
      </c>
      <c r="AE868" s="2" t="str">
        <f t="shared" si="532"/>
        <v/>
      </c>
      <c r="AF868" s="2" t="str">
        <f t="shared" si="532"/>
        <v/>
      </c>
      <c r="AG868" s="2" t="str">
        <f t="shared" si="532"/>
        <v/>
      </c>
      <c r="AH868" s="2" t="str">
        <f t="shared" si="532"/>
        <v/>
      </c>
      <c r="AI868" s="2" t="str">
        <f t="shared" si="532"/>
        <v/>
      </c>
      <c r="AJ868" s="2" t="str">
        <f t="shared" si="532"/>
        <v/>
      </c>
      <c r="AK868" s="2" t="str">
        <f t="shared" si="532"/>
        <v/>
      </c>
      <c r="AL868" s="2" t="str">
        <f t="shared" si="532"/>
        <v/>
      </c>
      <c r="AM868" s="2" t="str">
        <f t="shared" si="532"/>
        <v/>
      </c>
      <c r="AN868" s="2" t="str">
        <f t="shared" si="533"/>
        <v/>
      </c>
      <c r="AO868" s="2" t="str">
        <f t="shared" si="533"/>
        <v/>
      </c>
      <c r="AP868" s="2" t="str">
        <f t="shared" si="533"/>
        <v/>
      </c>
      <c r="AQ868" s="2" t="str">
        <f t="shared" si="533"/>
        <v/>
      </c>
      <c r="AR868" s="2" t="str">
        <f t="shared" si="533"/>
        <v/>
      </c>
      <c r="AS868" s="2" t="str">
        <f t="shared" si="533"/>
        <v/>
      </c>
      <c r="AT868" s="2" t="str">
        <f t="shared" si="533"/>
        <v/>
      </c>
      <c r="AU868" s="2" t="str">
        <f t="shared" si="533"/>
        <v/>
      </c>
      <c r="AV868" s="2" t="str">
        <f t="shared" si="533"/>
        <v/>
      </c>
      <c r="AW868" s="2" t="str">
        <f t="shared" si="533"/>
        <v/>
      </c>
      <c r="AX868" s="2" t="str">
        <f t="shared" si="534"/>
        <v/>
      </c>
      <c r="AY868" s="2" t="str">
        <f t="shared" si="534"/>
        <v/>
      </c>
      <c r="AZ868" s="2" t="str">
        <f t="shared" si="534"/>
        <v/>
      </c>
      <c r="BA868" s="2" t="str">
        <f t="shared" si="534"/>
        <v/>
      </c>
      <c r="BB868" s="2" t="str">
        <f t="shared" si="534"/>
        <v/>
      </c>
      <c r="BC868" s="2" t="str">
        <f t="shared" si="534"/>
        <v/>
      </c>
      <c r="BD868" s="2" t="str">
        <f t="shared" si="534"/>
        <v/>
      </c>
      <c r="BE868" s="2" t="str">
        <f t="shared" si="534"/>
        <v/>
      </c>
      <c r="BF868" s="2" t="str">
        <f t="shared" si="534"/>
        <v/>
      </c>
      <c r="BG868" s="2" t="str">
        <f t="shared" si="534"/>
        <v/>
      </c>
      <c r="BH868" s="2" t="str">
        <f t="shared" si="534"/>
        <v/>
      </c>
      <c r="BI868" s="2" t="str">
        <f t="shared" si="534"/>
        <v/>
      </c>
      <c r="BJ868" s="2" t="str">
        <f t="shared" si="534"/>
        <v/>
      </c>
      <c r="BK868" s="2" t="str">
        <f t="shared" si="534"/>
        <v/>
      </c>
    </row>
    <row r="869" spans="1:63" ht="58" x14ac:dyDescent="0.35">
      <c r="A869" s="2" t="str">
        <f>RawData!A865&amp;" "&amp;RawData!B865&amp;" "&amp;RawData!C865&amp;" "&amp;RawData!D865&amp;" "&amp;RawData!E865</f>
        <v xml:space="preserve">741-750 3.5" HD diskettes, 5.25HD copies also exist in basement cave  .TAR .IMD in progress   </v>
      </c>
      <c r="B869" s="2" t="str">
        <f t="shared" si="510"/>
        <v>741-750 3.5" HD diskettes, 5.25HD copies also exist in basement cave .TAR .IMD in progress</v>
      </c>
      <c r="C869" s="2">
        <f t="shared" si="511"/>
        <v>8</v>
      </c>
      <c r="D869" s="2">
        <f t="shared" si="512"/>
        <v>13</v>
      </c>
      <c r="E869" s="2">
        <f t="shared" si="513"/>
        <v>16</v>
      </c>
      <c r="F869" s="2" t="b">
        <f t="shared" si="514"/>
        <v>0</v>
      </c>
      <c r="G869" s="2" t="b">
        <f t="shared" si="515"/>
        <v>1</v>
      </c>
      <c r="I869" s="2" t="str">
        <f t="shared" si="522"/>
        <v/>
      </c>
      <c r="J869" s="2" t="str">
        <f t="shared" si="516"/>
        <v/>
      </c>
      <c r="K869" s="2" t="str">
        <f t="shared" si="517"/>
        <v/>
      </c>
      <c r="L869" s="2" t="str">
        <f t="shared" si="518"/>
        <v>741-750 3.5" HD diskettes, 5.25HD copies also exist in basement cave .TAR .IMD in progress</v>
      </c>
      <c r="N869" s="2" t="str">
        <f t="shared" si="519"/>
        <v/>
      </c>
      <c r="O869" s="2" t="b">
        <f t="shared" si="520"/>
        <v>0</v>
      </c>
      <c r="P869" s="2" t="str">
        <f t="shared" si="521"/>
        <v/>
      </c>
      <c r="T869" s="2" t="str">
        <f t="shared" si="531"/>
        <v/>
      </c>
      <c r="U869" s="2" t="str">
        <f t="shared" si="531"/>
        <v/>
      </c>
      <c r="V869" s="2" t="str">
        <f t="shared" si="531"/>
        <v/>
      </c>
      <c r="W869" s="2" t="str">
        <f t="shared" si="531"/>
        <v/>
      </c>
      <c r="X869" s="2" t="str">
        <f t="shared" si="531"/>
        <v/>
      </c>
      <c r="Y869" s="2" t="str">
        <f t="shared" si="531"/>
        <v/>
      </c>
      <c r="Z869" s="2" t="str">
        <f t="shared" si="531"/>
        <v/>
      </c>
      <c r="AA869" s="2" t="str">
        <f t="shared" si="531"/>
        <v/>
      </c>
      <c r="AB869" s="2" t="str">
        <f t="shared" si="531"/>
        <v/>
      </c>
      <c r="AC869" s="2" t="str">
        <f t="shared" si="531"/>
        <v/>
      </c>
      <c r="AD869" s="2" t="str">
        <f t="shared" si="532"/>
        <v/>
      </c>
      <c r="AE869" s="2" t="str">
        <f t="shared" si="532"/>
        <v/>
      </c>
      <c r="AF869" s="2" t="str">
        <f t="shared" si="532"/>
        <v/>
      </c>
      <c r="AG869" s="2" t="str">
        <f t="shared" si="532"/>
        <v/>
      </c>
      <c r="AH869" s="2" t="str">
        <f t="shared" si="532"/>
        <v/>
      </c>
      <c r="AI869" s="2" t="str">
        <f t="shared" si="532"/>
        <v/>
      </c>
      <c r="AJ869" s="2" t="str">
        <f t="shared" si="532"/>
        <v/>
      </c>
      <c r="AK869" s="2" t="str">
        <f t="shared" si="532"/>
        <v/>
      </c>
      <c r="AL869" s="2" t="str">
        <f t="shared" si="532"/>
        <v/>
      </c>
      <c r="AM869" s="2" t="str">
        <f t="shared" si="532"/>
        <v/>
      </c>
      <c r="AN869" s="2" t="str">
        <f t="shared" si="533"/>
        <v/>
      </c>
      <c r="AO869" s="2" t="str">
        <f t="shared" si="533"/>
        <v/>
      </c>
      <c r="AP869" s="2" t="str">
        <f t="shared" si="533"/>
        <v/>
      </c>
      <c r="AQ869" s="2" t="str">
        <f t="shared" si="533"/>
        <v/>
      </c>
      <c r="AR869" s="2" t="str">
        <f t="shared" si="533"/>
        <v/>
      </c>
      <c r="AS869" s="2" t="str">
        <f t="shared" si="533"/>
        <v/>
      </c>
      <c r="AT869" s="2" t="str">
        <f t="shared" si="533"/>
        <v/>
      </c>
      <c r="AU869" s="2" t="str">
        <f t="shared" si="533"/>
        <v/>
      </c>
      <c r="AV869" s="2" t="str">
        <f t="shared" si="533"/>
        <v/>
      </c>
      <c r="AW869" s="2" t="str">
        <f t="shared" si="533"/>
        <v/>
      </c>
      <c r="AX869" s="2" t="str">
        <f t="shared" si="534"/>
        <v/>
      </c>
      <c r="AY869" s="2" t="str">
        <f t="shared" si="534"/>
        <v/>
      </c>
      <c r="AZ869" s="2" t="str">
        <f t="shared" si="534"/>
        <v/>
      </c>
      <c r="BA869" s="2" t="str">
        <f t="shared" si="534"/>
        <v/>
      </c>
      <c r="BB869" s="2" t="str">
        <f t="shared" si="534"/>
        <v/>
      </c>
      <c r="BC869" s="2" t="str">
        <f t="shared" si="534"/>
        <v/>
      </c>
      <c r="BD869" s="2" t="str">
        <f t="shared" si="534"/>
        <v/>
      </c>
      <c r="BE869" s="2" t="str">
        <f t="shared" si="534"/>
        <v/>
      </c>
      <c r="BF869" s="2" t="str">
        <f t="shared" si="534"/>
        <v/>
      </c>
      <c r="BG869" s="2" t="str">
        <f t="shared" si="534"/>
        <v/>
      </c>
      <c r="BH869" s="2" t="str">
        <f t="shared" si="534"/>
        <v/>
      </c>
      <c r="BI869" s="2" t="str">
        <f t="shared" si="534"/>
        <v/>
      </c>
      <c r="BJ869" s="2" t="str">
        <f t="shared" si="534"/>
        <v/>
      </c>
      <c r="BK869" s="2" t="str">
        <f t="shared" si="534"/>
        <v/>
      </c>
    </row>
    <row r="870" spans="1:63" ht="29" x14ac:dyDescent="0.35">
      <c r="A870" s="2" t="str">
        <f>RawData!A866&amp;" "&amp;RawData!B866&amp;" "&amp;RawData!C866&amp;" "&amp;RawData!D866&amp;" "&amp;RawData!E866</f>
        <v xml:space="preserve">741 20090426   _3ULDSDDST CDOS 02.58 full disk  </v>
      </c>
      <c r="B870" s="2" t="str">
        <f t="shared" si="510"/>
        <v>741 20090426 _3ULDSDDST CDOS 02.58 full disk</v>
      </c>
      <c r="C870" s="2">
        <f t="shared" si="511"/>
        <v>4</v>
      </c>
      <c r="D870" s="2">
        <f t="shared" si="512"/>
        <v>13</v>
      </c>
      <c r="E870" s="2">
        <f t="shared" si="513"/>
        <v>24</v>
      </c>
      <c r="F870" s="2" t="b">
        <f t="shared" si="514"/>
        <v>1</v>
      </c>
      <c r="G870" s="2" t="b">
        <f t="shared" si="515"/>
        <v>1</v>
      </c>
      <c r="I870" s="2">
        <f t="shared" si="522"/>
        <v>741</v>
      </c>
      <c r="J870" s="2" t="str">
        <f t="shared" si="516"/>
        <v>20090426</v>
      </c>
      <c r="K870" s="2" t="str">
        <f t="shared" si="517"/>
        <v>_3ULDSDDST</v>
      </c>
      <c r="L870" s="2" t="str">
        <f t="shared" si="518"/>
        <v>CDOS 02.58 full disk</v>
      </c>
      <c r="N870" s="2" t="b">
        <f t="shared" si="519"/>
        <v>1</v>
      </c>
      <c r="O870" s="2" t="b">
        <f t="shared" si="520"/>
        <v>0</v>
      </c>
      <c r="P870" s="2" t="str">
        <f t="shared" si="521"/>
        <v>3ULDSDDST</v>
      </c>
      <c r="T870" s="2" t="b">
        <f t="shared" si="531"/>
        <v>0</v>
      </c>
      <c r="U870" s="2" t="b">
        <f t="shared" si="531"/>
        <v>1</v>
      </c>
      <c r="V870" s="2" t="b">
        <f t="shared" si="531"/>
        <v>0</v>
      </c>
      <c r="W870" s="2" t="b">
        <f t="shared" si="531"/>
        <v>0</v>
      </c>
      <c r="X870" s="2" t="b">
        <f t="shared" si="531"/>
        <v>0</v>
      </c>
      <c r="Y870" s="2" t="b">
        <f t="shared" si="531"/>
        <v>0</v>
      </c>
      <c r="Z870" s="2" t="b">
        <f t="shared" si="531"/>
        <v>0</v>
      </c>
      <c r="AA870" s="2" t="b">
        <f t="shared" si="531"/>
        <v>0</v>
      </c>
      <c r="AB870" s="2" t="b">
        <f t="shared" si="531"/>
        <v>0</v>
      </c>
      <c r="AC870" s="2" t="b">
        <f t="shared" si="531"/>
        <v>0</v>
      </c>
      <c r="AD870" s="2" t="b">
        <f t="shared" si="532"/>
        <v>0</v>
      </c>
      <c r="AE870" s="2" t="b">
        <f t="shared" si="532"/>
        <v>0</v>
      </c>
      <c r="AF870" s="2" t="b">
        <f t="shared" si="532"/>
        <v>0</v>
      </c>
      <c r="AG870" s="2" t="b">
        <f t="shared" si="532"/>
        <v>0</v>
      </c>
      <c r="AH870" s="2" t="b">
        <f t="shared" si="532"/>
        <v>0</v>
      </c>
      <c r="AI870" s="2" t="b">
        <f t="shared" si="532"/>
        <v>0</v>
      </c>
      <c r="AJ870" s="2" t="b">
        <f t="shared" si="532"/>
        <v>0</v>
      </c>
      <c r="AK870" s="2" t="b">
        <f t="shared" si="532"/>
        <v>0</v>
      </c>
      <c r="AL870" s="2" t="b">
        <f t="shared" si="532"/>
        <v>0</v>
      </c>
      <c r="AM870" s="2" t="b">
        <f t="shared" si="532"/>
        <v>0</v>
      </c>
      <c r="AN870" s="2" t="b">
        <f t="shared" si="533"/>
        <v>0</v>
      </c>
      <c r="AO870" s="2" t="b">
        <f t="shared" si="533"/>
        <v>0</v>
      </c>
      <c r="AP870" s="2" t="b">
        <f t="shared" si="533"/>
        <v>0</v>
      </c>
      <c r="AQ870" s="2" t="b">
        <f t="shared" si="533"/>
        <v>0</v>
      </c>
      <c r="AR870" s="2" t="b">
        <f t="shared" si="533"/>
        <v>0</v>
      </c>
      <c r="AS870" s="2" t="b">
        <f t="shared" si="533"/>
        <v>0</v>
      </c>
      <c r="AT870" s="2" t="b">
        <f t="shared" si="533"/>
        <v>1</v>
      </c>
      <c r="AU870" s="2" t="b">
        <f t="shared" si="533"/>
        <v>1</v>
      </c>
      <c r="AV870" s="2" t="b">
        <f t="shared" si="533"/>
        <v>1</v>
      </c>
      <c r="AW870" s="2" t="b">
        <f t="shared" si="533"/>
        <v>1</v>
      </c>
      <c r="AX870" s="2" t="b">
        <f t="shared" si="534"/>
        <v>1</v>
      </c>
      <c r="AY870" s="2" t="b">
        <f t="shared" si="534"/>
        <v>1</v>
      </c>
      <c r="AZ870" s="2" t="b">
        <f t="shared" si="534"/>
        <v>1</v>
      </c>
      <c r="BA870" s="2" t="b">
        <f t="shared" si="534"/>
        <v>1</v>
      </c>
      <c r="BB870" s="2" t="b">
        <f t="shared" si="534"/>
        <v>1</v>
      </c>
      <c r="BC870" s="2" t="b">
        <f t="shared" si="534"/>
        <v>1</v>
      </c>
      <c r="BD870" s="2" t="b">
        <f t="shared" si="534"/>
        <v>1</v>
      </c>
      <c r="BE870" s="2" t="b">
        <f t="shared" si="534"/>
        <v>1</v>
      </c>
      <c r="BF870" s="2" t="b">
        <f t="shared" si="534"/>
        <v>1</v>
      </c>
      <c r="BG870" s="2" t="b">
        <f t="shared" si="534"/>
        <v>1</v>
      </c>
      <c r="BH870" s="2" t="b">
        <f t="shared" si="534"/>
        <v>1</v>
      </c>
      <c r="BI870" s="2" t="b">
        <f t="shared" si="534"/>
        <v>1</v>
      </c>
      <c r="BJ870" s="2" t="b">
        <f t="shared" si="534"/>
        <v>1</v>
      </c>
      <c r="BK870" s="2" t="b">
        <f t="shared" si="534"/>
        <v>1</v>
      </c>
    </row>
    <row r="871" spans="1:63" ht="29" x14ac:dyDescent="0.35">
      <c r="A871" s="2" t="str">
        <f>RawData!A867&amp;" "&amp;RawData!B867&amp;" "&amp;RawData!C867&amp;" "&amp;RawData!D867&amp;" "&amp;RawData!E867</f>
        <v xml:space="preserve">742 20090426   _3LGDSDDST CDOS 02.54 1.2MB full bootable  </v>
      </c>
      <c r="B871" s="2" t="str">
        <f t="shared" si="510"/>
        <v>742 20090426 _3LGDSDDST CDOS 02.54 1.2MB full bootable</v>
      </c>
      <c r="C871" s="2">
        <f t="shared" si="511"/>
        <v>4</v>
      </c>
      <c r="D871" s="2">
        <f t="shared" si="512"/>
        <v>13</v>
      </c>
      <c r="E871" s="2">
        <f t="shared" si="513"/>
        <v>24</v>
      </c>
      <c r="F871" s="2" t="b">
        <f t="shared" si="514"/>
        <v>1</v>
      </c>
      <c r="G871" s="2" t="b">
        <f t="shared" si="515"/>
        <v>1</v>
      </c>
      <c r="I871" s="2">
        <f t="shared" si="522"/>
        <v>742</v>
      </c>
      <c r="J871" s="2" t="str">
        <f t="shared" si="516"/>
        <v>20090426</v>
      </c>
      <c r="K871" s="2" t="str">
        <f t="shared" si="517"/>
        <v>_3LGDSDDST</v>
      </c>
      <c r="L871" s="2" t="str">
        <f t="shared" si="518"/>
        <v>CDOS 02.54 1.2MB full bootable</v>
      </c>
      <c r="N871" s="2" t="b">
        <f t="shared" si="519"/>
        <v>1</v>
      </c>
      <c r="O871" s="2" t="b">
        <f t="shared" si="520"/>
        <v>0</v>
      </c>
      <c r="P871" s="2" t="str">
        <f t="shared" si="521"/>
        <v>3LGDSDDST</v>
      </c>
      <c r="T871" s="2" t="b">
        <f t="shared" si="531"/>
        <v>0</v>
      </c>
      <c r="U871" s="2" t="b">
        <f t="shared" si="531"/>
        <v>1</v>
      </c>
      <c r="V871" s="2" t="b">
        <f t="shared" si="531"/>
        <v>0</v>
      </c>
      <c r="W871" s="2" t="b">
        <f t="shared" si="531"/>
        <v>0</v>
      </c>
      <c r="X871" s="2" t="b">
        <f t="shared" si="531"/>
        <v>0</v>
      </c>
      <c r="Y871" s="2" t="b">
        <f t="shared" si="531"/>
        <v>0</v>
      </c>
      <c r="Z871" s="2" t="b">
        <f t="shared" si="531"/>
        <v>0</v>
      </c>
      <c r="AA871" s="2" t="b">
        <f t="shared" si="531"/>
        <v>0</v>
      </c>
      <c r="AB871" s="2" t="b">
        <f t="shared" si="531"/>
        <v>0</v>
      </c>
      <c r="AC871" s="2" t="b">
        <f t="shared" si="531"/>
        <v>0</v>
      </c>
      <c r="AD871" s="2" t="b">
        <f t="shared" si="532"/>
        <v>0</v>
      </c>
      <c r="AE871" s="2" t="b">
        <f t="shared" si="532"/>
        <v>0</v>
      </c>
      <c r="AF871" s="2" t="b">
        <f t="shared" si="532"/>
        <v>0</v>
      </c>
      <c r="AG871" s="2" t="b">
        <f t="shared" si="532"/>
        <v>0</v>
      </c>
      <c r="AH871" s="2" t="b">
        <f t="shared" si="532"/>
        <v>0</v>
      </c>
      <c r="AI871" s="2" t="b">
        <f t="shared" si="532"/>
        <v>0</v>
      </c>
      <c r="AJ871" s="2" t="b">
        <f t="shared" si="532"/>
        <v>0</v>
      </c>
      <c r="AK871" s="2" t="b">
        <f t="shared" si="532"/>
        <v>0</v>
      </c>
      <c r="AL871" s="2" t="b">
        <f t="shared" si="532"/>
        <v>0</v>
      </c>
      <c r="AM871" s="2" t="b">
        <f t="shared" si="532"/>
        <v>0</v>
      </c>
      <c r="AN871" s="2" t="b">
        <f t="shared" si="533"/>
        <v>0</v>
      </c>
      <c r="AO871" s="2" t="b">
        <f t="shared" si="533"/>
        <v>0</v>
      </c>
      <c r="AP871" s="2" t="b">
        <f t="shared" si="533"/>
        <v>0</v>
      </c>
      <c r="AQ871" s="2" t="b">
        <f t="shared" si="533"/>
        <v>0</v>
      </c>
      <c r="AR871" s="2" t="b">
        <f t="shared" si="533"/>
        <v>0</v>
      </c>
      <c r="AS871" s="2" t="b">
        <f t="shared" si="533"/>
        <v>0</v>
      </c>
      <c r="AT871" s="2" t="b">
        <f t="shared" si="533"/>
        <v>1</v>
      </c>
      <c r="AU871" s="2" t="b">
        <f t="shared" si="533"/>
        <v>1</v>
      </c>
      <c r="AV871" s="2" t="b">
        <f t="shared" si="533"/>
        <v>1</v>
      </c>
      <c r="AW871" s="2" t="b">
        <f t="shared" si="533"/>
        <v>1</v>
      </c>
      <c r="AX871" s="2" t="b">
        <f t="shared" si="534"/>
        <v>1</v>
      </c>
      <c r="AY871" s="2" t="b">
        <f t="shared" si="534"/>
        <v>1</v>
      </c>
      <c r="AZ871" s="2" t="b">
        <f t="shared" si="534"/>
        <v>1</v>
      </c>
      <c r="BA871" s="2" t="b">
        <f t="shared" si="534"/>
        <v>1</v>
      </c>
      <c r="BB871" s="2" t="b">
        <f t="shared" si="534"/>
        <v>1</v>
      </c>
      <c r="BC871" s="2" t="b">
        <f t="shared" si="534"/>
        <v>1</v>
      </c>
      <c r="BD871" s="2" t="b">
        <f t="shared" si="534"/>
        <v>1</v>
      </c>
      <c r="BE871" s="2" t="b">
        <f t="shared" si="534"/>
        <v>1</v>
      </c>
      <c r="BF871" s="2" t="b">
        <f t="shared" si="534"/>
        <v>1</v>
      </c>
      <c r="BG871" s="2" t="b">
        <f t="shared" si="534"/>
        <v>1</v>
      </c>
      <c r="BH871" s="2" t="b">
        <f t="shared" si="534"/>
        <v>1</v>
      </c>
      <c r="BI871" s="2" t="b">
        <f t="shared" si="534"/>
        <v>1</v>
      </c>
      <c r="BJ871" s="2" t="b">
        <f t="shared" si="534"/>
        <v>1</v>
      </c>
      <c r="BK871" s="2" t="b">
        <f t="shared" si="534"/>
        <v>1</v>
      </c>
    </row>
    <row r="872" spans="1:63" ht="29" x14ac:dyDescent="0.35">
      <c r="A872" s="2" t="str">
        <f>RawData!A868&amp;" "&amp;RawData!B868&amp;" "&amp;RawData!C868&amp;" "&amp;RawData!D868&amp;" "&amp;RawData!E868</f>
        <v xml:space="preserve">743 20090426 3ULSSSDST Fortran 03.42 , CDOS code </v>
      </c>
      <c r="B872" s="2" t="str">
        <f t="shared" si="510"/>
        <v>743 20090426 3ULSSSDST Fortran 03.42 , CDOS code</v>
      </c>
      <c r="C872" s="2">
        <f t="shared" si="511"/>
        <v>4</v>
      </c>
      <c r="D872" s="2">
        <f t="shared" si="512"/>
        <v>13</v>
      </c>
      <c r="E872" s="2">
        <f t="shared" si="513"/>
        <v>23</v>
      </c>
      <c r="F872" s="2" t="b">
        <f t="shared" si="514"/>
        <v>1</v>
      </c>
      <c r="G872" s="2" t="b">
        <f t="shared" si="515"/>
        <v>1</v>
      </c>
      <c r="I872" s="2">
        <f t="shared" si="522"/>
        <v>743</v>
      </c>
      <c r="J872" s="2" t="str">
        <f t="shared" si="516"/>
        <v>20090426</v>
      </c>
      <c r="K872" s="2" t="str">
        <f t="shared" si="517"/>
        <v>3ULSSSDST</v>
      </c>
      <c r="L872" s="2" t="str">
        <f t="shared" si="518"/>
        <v>Fortran 03.42 , CDOS code</v>
      </c>
      <c r="N872" s="2" t="b">
        <f t="shared" si="519"/>
        <v>0</v>
      </c>
      <c r="O872" s="2" t="b">
        <f t="shared" si="520"/>
        <v>0</v>
      </c>
      <c r="P872" s="2" t="str">
        <f t="shared" si="521"/>
        <v>3ULSSSDST</v>
      </c>
      <c r="T872" s="2" t="b">
        <f t="shared" si="531"/>
        <v>0</v>
      </c>
      <c r="U872" s="2" t="b">
        <f t="shared" si="531"/>
        <v>1</v>
      </c>
      <c r="V872" s="2" t="b">
        <f t="shared" si="531"/>
        <v>0</v>
      </c>
      <c r="W872" s="2" t="b">
        <f t="shared" si="531"/>
        <v>0</v>
      </c>
      <c r="X872" s="2" t="b">
        <f t="shared" si="531"/>
        <v>0</v>
      </c>
      <c r="Y872" s="2" t="b">
        <f t="shared" si="531"/>
        <v>0</v>
      </c>
      <c r="Z872" s="2" t="b">
        <f t="shared" si="531"/>
        <v>0</v>
      </c>
      <c r="AA872" s="2" t="b">
        <f t="shared" si="531"/>
        <v>0</v>
      </c>
      <c r="AB872" s="2" t="b">
        <f t="shared" si="531"/>
        <v>0</v>
      </c>
      <c r="AC872" s="2" t="b">
        <f t="shared" si="531"/>
        <v>1</v>
      </c>
      <c r="AD872" s="2" t="b">
        <f t="shared" si="532"/>
        <v>0</v>
      </c>
      <c r="AE872" s="2" t="b">
        <f t="shared" si="532"/>
        <v>0</v>
      </c>
      <c r="AF872" s="2" t="b">
        <f t="shared" si="532"/>
        <v>0</v>
      </c>
      <c r="AG872" s="2" t="b">
        <f t="shared" si="532"/>
        <v>0</v>
      </c>
      <c r="AH872" s="2" t="b">
        <f t="shared" si="532"/>
        <v>0</v>
      </c>
      <c r="AI872" s="2" t="b">
        <f t="shared" si="532"/>
        <v>0</v>
      </c>
      <c r="AJ872" s="2" t="b">
        <f t="shared" si="532"/>
        <v>0</v>
      </c>
      <c r="AK872" s="2" t="b">
        <f t="shared" si="532"/>
        <v>0</v>
      </c>
      <c r="AL872" s="2" t="b">
        <f t="shared" si="532"/>
        <v>0</v>
      </c>
      <c r="AM872" s="2" t="b">
        <f t="shared" si="532"/>
        <v>0</v>
      </c>
      <c r="AN872" s="2" t="b">
        <f t="shared" si="533"/>
        <v>0</v>
      </c>
      <c r="AO872" s="2" t="b">
        <f t="shared" si="533"/>
        <v>0</v>
      </c>
      <c r="AP872" s="2" t="b">
        <f t="shared" si="533"/>
        <v>0</v>
      </c>
      <c r="AQ872" s="2" t="b">
        <f t="shared" si="533"/>
        <v>0</v>
      </c>
      <c r="AR872" s="2" t="b">
        <f t="shared" si="533"/>
        <v>0</v>
      </c>
      <c r="AS872" s="2" t="b">
        <f t="shared" si="533"/>
        <v>0</v>
      </c>
      <c r="AT872" s="2" t="b">
        <f t="shared" si="533"/>
        <v>1</v>
      </c>
      <c r="AU872" s="2" t="b">
        <f t="shared" si="533"/>
        <v>1</v>
      </c>
      <c r="AV872" s="2" t="b">
        <f t="shared" si="533"/>
        <v>1</v>
      </c>
      <c r="AW872" s="2" t="b">
        <f t="shared" si="533"/>
        <v>1</v>
      </c>
      <c r="AX872" s="2" t="b">
        <f t="shared" si="534"/>
        <v>1</v>
      </c>
      <c r="AY872" s="2" t="b">
        <f t="shared" si="534"/>
        <v>1</v>
      </c>
      <c r="AZ872" s="2" t="b">
        <f t="shared" si="534"/>
        <v>1</v>
      </c>
      <c r="BA872" s="2" t="b">
        <f t="shared" si="534"/>
        <v>1</v>
      </c>
      <c r="BB872" s="2" t="b">
        <f t="shared" si="534"/>
        <v>1</v>
      </c>
      <c r="BC872" s="2" t="b">
        <f t="shared" si="534"/>
        <v>1</v>
      </c>
      <c r="BD872" s="2" t="b">
        <f t="shared" si="534"/>
        <v>1</v>
      </c>
      <c r="BE872" s="2" t="b">
        <f t="shared" si="534"/>
        <v>1</v>
      </c>
      <c r="BF872" s="2" t="b">
        <f t="shared" si="534"/>
        <v>1</v>
      </c>
      <c r="BG872" s="2" t="b">
        <f t="shared" si="534"/>
        <v>1</v>
      </c>
      <c r="BH872" s="2" t="b">
        <f t="shared" si="534"/>
        <v>1</v>
      </c>
      <c r="BI872" s="2" t="b">
        <f t="shared" si="534"/>
        <v>1</v>
      </c>
      <c r="BJ872" s="2" t="b">
        <f t="shared" si="534"/>
        <v>1</v>
      </c>
      <c r="BK872" s="2" t="b">
        <f t="shared" si="534"/>
        <v>1</v>
      </c>
    </row>
    <row r="873" spans="1:63" ht="43.5" x14ac:dyDescent="0.35">
      <c r="A873" s="2" t="str">
        <f>RawData!A869&amp;" "&amp;RawData!B869&amp;" "&amp;RawData!C869&amp;" "&amp;RawData!D869&amp;" "&amp;RawData!E869</f>
        <v xml:space="preserve">744 20090426 3ULSSSDST Z80 Assembler 03.10 FDA, CDOS code </v>
      </c>
      <c r="B873" s="2" t="str">
        <f t="shared" si="510"/>
        <v>744 20090426 3ULSSSDST Z80 Assembler 03.10 FDA, CDOS code</v>
      </c>
      <c r="C873" s="2">
        <f t="shared" si="511"/>
        <v>4</v>
      </c>
      <c r="D873" s="2">
        <f t="shared" si="512"/>
        <v>13</v>
      </c>
      <c r="E873" s="2">
        <f t="shared" si="513"/>
        <v>23</v>
      </c>
      <c r="F873" s="2" t="b">
        <f t="shared" si="514"/>
        <v>1</v>
      </c>
      <c r="G873" s="2" t="b">
        <f t="shared" si="515"/>
        <v>1</v>
      </c>
      <c r="I873" s="2">
        <f t="shared" si="522"/>
        <v>744</v>
      </c>
      <c r="J873" s="2" t="str">
        <f t="shared" si="516"/>
        <v>20090426</v>
      </c>
      <c r="K873" s="2" t="str">
        <f t="shared" si="517"/>
        <v>3ULSSSDST</v>
      </c>
      <c r="L873" s="2" t="str">
        <f t="shared" si="518"/>
        <v>Z80 Assembler 03.10 FDA, CDOS code</v>
      </c>
      <c r="N873" s="2" t="b">
        <f t="shared" si="519"/>
        <v>0</v>
      </c>
      <c r="O873" s="2" t="b">
        <f t="shared" si="520"/>
        <v>0</v>
      </c>
      <c r="P873" s="2" t="str">
        <f t="shared" si="521"/>
        <v>3ULSSSDST</v>
      </c>
      <c r="T873" s="2" t="b">
        <f t="shared" si="531"/>
        <v>0</v>
      </c>
      <c r="U873" s="2" t="b">
        <f t="shared" si="531"/>
        <v>1</v>
      </c>
      <c r="V873" s="2" t="b">
        <f t="shared" si="531"/>
        <v>0</v>
      </c>
      <c r="W873" s="2" t="b">
        <f t="shared" si="531"/>
        <v>0</v>
      </c>
      <c r="X873" s="2" t="b">
        <f t="shared" si="531"/>
        <v>0</v>
      </c>
      <c r="Y873" s="2" t="b">
        <f t="shared" si="531"/>
        <v>1</v>
      </c>
      <c r="Z873" s="2" t="b">
        <f t="shared" si="531"/>
        <v>0</v>
      </c>
      <c r="AA873" s="2" t="b">
        <f t="shared" si="531"/>
        <v>0</v>
      </c>
      <c r="AB873" s="2" t="b">
        <f t="shared" si="531"/>
        <v>0</v>
      </c>
      <c r="AC873" s="2" t="b">
        <f t="shared" si="531"/>
        <v>0</v>
      </c>
      <c r="AD873" s="2" t="b">
        <f t="shared" si="532"/>
        <v>0</v>
      </c>
      <c r="AE873" s="2" t="b">
        <f t="shared" si="532"/>
        <v>0</v>
      </c>
      <c r="AF873" s="2" t="b">
        <f t="shared" si="532"/>
        <v>0</v>
      </c>
      <c r="AG873" s="2" t="b">
        <f t="shared" si="532"/>
        <v>1</v>
      </c>
      <c r="AH873" s="2" t="b">
        <f t="shared" si="532"/>
        <v>0</v>
      </c>
      <c r="AI873" s="2" t="b">
        <f t="shared" si="532"/>
        <v>0</v>
      </c>
      <c r="AJ873" s="2" t="b">
        <f t="shared" si="532"/>
        <v>0</v>
      </c>
      <c r="AK873" s="2" t="b">
        <f t="shared" si="532"/>
        <v>0</v>
      </c>
      <c r="AL873" s="2" t="b">
        <f t="shared" si="532"/>
        <v>0</v>
      </c>
      <c r="AM873" s="2" t="b">
        <f t="shared" si="532"/>
        <v>0</v>
      </c>
      <c r="AN873" s="2" t="b">
        <f t="shared" si="533"/>
        <v>0</v>
      </c>
      <c r="AO873" s="2" t="b">
        <f t="shared" si="533"/>
        <v>0</v>
      </c>
      <c r="AP873" s="2" t="b">
        <f t="shared" si="533"/>
        <v>0</v>
      </c>
      <c r="AQ873" s="2" t="b">
        <f t="shared" si="533"/>
        <v>0</v>
      </c>
      <c r="AR873" s="2" t="b">
        <f t="shared" si="533"/>
        <v>0</v>
      </c>
      <c r="AS873" s="2" t="b">
        <f t="shared" si="533"/>
        <v>0</v>
      </c>
      <c r="AT873" s="2" t="b">
        <f t="shared" si="533"/>
        <v>1</v>
      </c>
      <c r="AU873" s="2" t="b">
        <f t="shared" si="533"/>
        <v>1</v>
      </c>
      <c r="AV873" s="2" t="b">
        <f t="shared" si="533"/>
        <v>1</v>
      </c>
      <c r="AW873" s="2" t="b">
        <f t="shared" si="533"/>
        <v>1</v>
      </c>
      <c r="AX873" s="2" t="b">
        <f t="shared" si="534"/>
        <v>1</v>
      </c>
      <c r="AY873" s="2" t="b">
        <f t="shared" si="534"/>
        <v>1</v>
      </c>
      <c r="AZ873" s="2" t="b">
        <f t="shared" si="534"/>
        <v>1</v>
      </c>
      <c r="BA873" s="2" t="b">
        <f t="shared" si="534"/>
        <v>1</v>
      </c>
      <c r="BB873" s="2" t="b">
        <f t="shared" si="534"/>
        <v>1</v>
      </c>
      <c r="BC873" s="2" t="b">
        <f t="shared" si="534"/>
        <v>1</v>
      </c>
      <c r="BD873" s="2" t="b">
        <f t="shared" si="534"/>
        <v>1</v>
      </c>
      <c r="BE873" s="2" t="b">
        <f t="shared" si="534"/>
        <v>1</v>
      </c>
      <c r="BF873" s="2" t="b">
        <f t="shared" si="534"/>
        <v>1</v>
      </c>
      <c r="BG873" s="2" t="b">
        <f t="shared" si="534"/>
        <v>1</v>
      </c>
      <c r="BH873" s="2" t="b">
        <f t="shared" si="534"/>
        <v>1</v>
      </c>
      <c r="BI873" s="2" t="b">
        <f t="shared" si="534"/>
        <v>1</v>
      </c>
      <c r="BJ873" s="2" t="b">
        <f t="shared" si="534"/>
        <v>1</v>
      </c>
      <c r="BK873" s="2" t="b">
        <f t="shared" si="534"/>
        <v>1</v>
      </c>
    </row>
    <row r="874" spans="1:63" ht="29" x14ac:dyDescent="0.35">
      <c r="A874" s="2" t="str">
        <f>RawData!A870&amp;" "&amp;RawData!B870&amp;" "&amp;RawData!C870&amp;" "&amp;RawData!D870&amp;" "&amp;RawData!E870</f>
        <v xml:space="preserve">745 20090426 3ULSSSDST LISP 1.06 </v>
      </c>
      <c r="B874" s="2" t="str">
        <f t="shared" si="510"/>
        <v>745 20090426 3ULSSSDST LISP 1.06</v>
      </c>
      <c r="C874" s="2">
        <f t="shared" si="511"/>
        <v>4</v>
      </c>
      <c r="D874" s="2">
        <f t="shared" si="512"/>
        <v>13</v>
      </c>
      <c r="E874" s="2">
        <f t="shared" si="513"/>
        <v>23</v>
      </c>
      <c r="F874" s="2" t="b">
        <f t="shared" si="514"/>
        <v>1</v>
      </c>
      <c r="G874" s="2" t="b">
        <f t="shared" si="515"/>
        <v>1</v>
      </c>
      <c r="I874" s="2">
        <f t="shared" si="522"/>
        <v>745</v>
      </c>
      <c r="J874" s="2" t="str">
        <f t="shared" si="516"/>
        <v>20090426</v>
      </c>
      <c r="K874" s="2" t="str">
        <f t="shared" si="517"/>
        <v>3ULSSSDST</v>
      </c>
      <c r="L874" s="2" t="str">
        <f t="shared" si="518"/>
        <v>LISP 1.06</v>
      </c>
      <c r="N874" s="2" t="b">
        <f t="shared" si="519"/>
        <v>0</v>
      </c>
      <c r="O874" s="2" t="b">
        <f t="shared" si="520"/>
        <v>0</v>
      </c>
      <c r="P874" s="2" t="str">
        <f t="shared" si="521"/>
        <v>3ULSSSDST</v>
      </c>
      <c r="T874" s="2" t="b">
        <f t="shared" si="531"/>
        <v>0</v>
      </c>
      <c r="U874" s="2" t="b">
        <f t="shared" si="531"/>
        <v>0</v>
      </c>
      <c r="V874" s="2" t="b">
        <f t="shared" si="531"/>
        <v>0</v>
      </c>
      <c r="W874" s="2" t="b">
        <f t="shared" si="531"/>
        <v>0</v>
      </c>
      <c r="X874" s="2" t="b">
        <f t="shared" si="531"/>
        <v>0</v>
      </c>
      <c r="Y874" s="2" t="b">
        <f t="shared" si="531"/>
        <v>0</v>
      </c>
      <c r="Z874" s="2" t="b">
        <f t="shared" si="531"/>
        <v>0</v>
      </c>
      <c r="AA874" s="2" t="b">
        <f t="shared" si="531"/>
        <v>0</v>
      </c>
      <c r="AB874" s="2" t="b">
        <f t="shared" si="531"/>
        <v>0</v>
      </c>
      <c r="AC874" s="2" t="b">
        <f t="shared" si="531"/>
        <v>0</v>
      </c>
      <c r="AD874" s="2" t="b">
        <f t="shared" si="532"/>
        <v>0</v>
      </c>
      <c r="AE874" s="2" t="b">
        <f t="shared" si="532"/>
        <v>0</v>
      </c>
      <c r="AF874" s="2" t="b">
        <f t="shared" si="532"/>
        <v>0</v>
      </c>
      <c r="AG874" s="2" t="b">
        <f t="shared" si="532"/>
        <v>0</v>
      </c>
      <c r="AH874" s="2" t="b">
        <f t="shared" si="532"/>
        <v>0</v>
      </c>
      <c r="AI874" s="2" t="b">
        <f t="shared" si="532"/>
        <v>0</v>
      </c>
      <c r="AJ874" s="2" t="b">
        <f t="shared" si="532"/>
        <v>0</v>
      </c>
      <c r="AK874" s="2" t="b">
        <f t="shared" si="532"/>
        <v>0</v>
      </c>
      <c r="AL874" s="2" t="b">
        <f t="shared" si="532"/>
        <v>0</v>
      </c>
      <c r="AM874" s="2" t="b">
        <f t="shared" si="532"/>
        <v>0</v>
      </c>
      <c r="AN874" s="2" t="b">
        <f t="shared" si="533"/>
        <v>0</v>
      </c>
      <c r="AO874" s="2" t="b">
        <f t="shared" si="533"/>
        <v>0</v>
      </c>
      <c r="AP874" s="2" t="b">
        <f t="shared" si="533"/>
        <v>0</v>
      </c>
      <c r="AQ874" s="2" t="b">
        <f t="shared" si="533"/>
        <v>0</v>
      </c>
      <c r="AR874" s="2" t="b">
        <f t="shared" si="533"/>
        <v>0</v>
      </c>
      <c r="AS874" s="2" t="b">
        <f t="shared" si="533"/>
        <v>0</v>
      </c>
      <c r="AT874" s="2" t="b">
        <f t="shared" si="533"/>
        <v>1</v>
      </c>
      <c r="AU874" s="2" t="b">
        <f t="shared" si="533"/>
        <v>1</v>
      </c>
      <c r="AV874" s="2" t="b">
        <f t="shared" si="533"/>
        <v>1</v>
      </c>
      <c r="AW874" s="2" t="b">
        <f t="shared" si="533"/>
        <v>1</v>
      </c>
      <c r="AX874" s="2" t="b">
        <f t="shared" si="534"/>
        <v>1</v>
      </c>
      <c r="AY874" s="2" t="b">
        <f t="shared" si="534"/>
        <v>1</v>
      </c>
      <c r="AZ874" s="2" t="b">
        <f t="shared" si="534"/>
        <v>1</v>
      </c>
      <c r="BA874" s="2" t="b">
        <f t="shared" si="534"/>
        <v>1</v>
      </c>
      <c r="BB874" s="2" t="b">
        <f t="shared" si="534"/>
        <v>1</v>
      </c>
      <c r="BC874" s="2" t="b">
        <f t="shared" si="534"/>
        <v>1</v>
      </c>
      <c r="BD874" s="2" t="b">
        <f t="shared" si="534"/>
        <v>1</v>
      </c>
      <c r="BE874" s="2" t="b">
        <f t="shared" si="534"/>
        <v>1</v>
      </c>
      <c r="BF874" s="2" t="b">
        <f t="shared" si="534"/>
        <v>1</v>
      </c>
      <c r="BG874" s="2" t="b">
        <f t="shared" si="534"/>
        <v>1</v>
      </c>
      <c r="BH874" s="2" t="b">
        <f t="shared" si="534"/>
        <v>1</v>
      </c>
      <c r="BI874" s="2" t="b">
        <f t="shared" si="534"/>
        <v>1</v>
      </c>
      <c r="BJ874" s="2" t="b">
        <f t="shared" si="534"/>
        <v>1</v>
      </c>
      <c r="BK874" s="2" t="b">
        <f t="shared" si="534"/>
        <v>1</v>
      </c>
    </row>
    <row r="875" spans="1:63" ht="29" x14ac:dyDescent="0.35">
      <c r="A875" s="2" t="str">
        <f>RawData!A871&amp;" "&amp;RawData!B871&amp;" "&amp;RawData!C871&amp;" "&amp;RawData!D871&amp;" "&amp;RawData!E871</f>
        <v xml:space="preserve">746 20090426 3ULSSSDST MicroPro Wordstar 3.3 </v>
      </c>
      <c r="B875" s="2" t="str">
        <f t="shared" si="510"/>
        <v>746 20090426 3ULSSSDST MicroPro Wordstar 3.3</v>
      </c>
      <c r="C875" s="2">
        <f t="shared" si="511"/>
        <v>4</v>
      </c>
      <c r="D875" s="2">
        <f t="shared" si="512"/>
        <v>13</v>
      </c>
      <c r="E875" s="2">
        <f t="shared" si="513"/>
        <v>23</v>
      </c>
      <c r="F875" s="2" t="b">
        <f t="shared" si="514"/>
        <v>1</v>
      </c>
      <c r="G875" s="2" t="b">
        <f t="shared" si="515"/>
        <v>1</v>
      </c>
      <c r="I875" s="2">
        <f t="shared" si="522"/>
        <v>746</v>
      </c>
      <c r="J875" s="2" t="str">
        <f t="shared" si="516"/>
        <v>20090426</v>
      </c>
      <c r="K875" s="2" t="str">
        <f t="shared" si="517"/>
        <v>3ULSSSDST</v>
      </c>
      <c r="L875" s="2" t="str">
        <f t="shared" si="518"/>
        <v>MicroPro Wordstar 3.3</v>
      </c>
      <c r="N875" s="2" t="b">
        <f t="shared" si="519"/>
        <v>0</v>
      </c>
      <c r="O875" s="2" t="b">
        <f t="shared" si="520"/>
        <v>0</v>
      </c>
      <c r="P875" s="2" t="str">
        <f t="shared" si="521"/>
        <v>3ULSSSDST</v>
      </c>
      <c r="T875" s="2" t="b">
        <f t="shared" ref="T875:AC884" si="535">IF($F875,OR(NOT(ISERROR(FIND(T$2,$L875,1))),NOT(ISERROR(FIND(T$3,$L875,1))),NOT(ISERROR(FIND(T$4,$L875,1)))),"")</f>
        <v>0</v>
      </c>
      <c r="U875" s="2" t="b">
        <f t="shared" si="535"/>
        <v>0</v>
      </c>
      <c r="V875" s="2" t="b">
        <f t="shared" si="535"/>
        <v>0</v>
      </c>
      <c r="W875" s="2" t="b">
        <f t="shared" si="535"/>
        <v>0</v>
      </c>
      <c r="X875" s="2" t="b">
        <f t="shared" si="535"/>
        <v>0</v>
      </c>
      <c r="Y875" s="2" t="b">
        <f t="shared" si="535"/>
        <v>0</v>
      </c>
      <c r="Z875" s="2" t="b">
        <f t="shared" si="535"/>
        <v>0</v>
      </c>
      <c r="AA875" s="2" t="b">
        <f t="shared" si="535"/>
        <v>0</v>
      </c>
      <c r="AB875" s="2" t="b">
        <f t="shared" si="535"/>
        <v>0</v>
      </c>
      <c r="AC875" s="2" t="b">
        <f t="shared" si="535"/>
        <v>0</v>
      </c>
      <c r="AD875" s="2" t="b">
        <f t="shared" ref="AD875:AM884" si="536">IF($F875,OR(NOT(ISERROR(FIND(AD$2,$L875,1))),NOT(ISERROR(FIND(AD$3,$L875,1))),NOT(ISERROR(FIND(AD$4,$L875,1)))),"")</f>
        <v>0</v>
      </c>
      <c r="AE875" s="2" t="b">
        <f t="shared" si="536"/>
        <v>1</v>
      </c>
      <c r="AF875" s="2" t="b">
        <f t="shared" si="536"/>
        <v>0</v>
      </c>
      <c r="AG875" s="2" t="b">
        <f t="shared" si="536"/>
        <v>0</v>
      </c>
      <c r="AH875" s="2" t="b">
        <f t="shared" si="536"/>
        <v>0</v>
      </c>
      <c r="AI875" s="2" t="b">
        <f t="shared" si="536"/>
        <v>0</v>
      </c>
      <c r="AJ875" s="2" t="b">
        <f t="shared" si="536"/>
        <v>0</v>
      </c>
      <c r="AK875" s="2" t="b">
        <f t="shared" si="536"/>
        <v>0</v>
      </c>
      <c r="AL875" s="2" t="b">
        <f t="shared" si="536"/>
        <v>0</v>
      </c>
      <c r="AM875" s="2" t="b">
        <f t="shared" si="536"/>
        <v>0</v>
      </c>
      <c r="AN875" s="2" t="b">
        <f t="shared" ref="AN875:AW884" si="537">IF($F875,OR(NOT(ISERROR(FIND(AN$2,$L875,1))),NOT(ISERROR(FIND(AN$3,$L875,1))),NOT(ISERROR(FIND(AN$4,$L875,1)))),"")</f>
        <v>0</v>
      </c>
      <c r="AO875" s="2" t="b">
        <f t="shared" si="537"/>
        <v>0</v>
      </c>
      <c r="AP875" s="2" t="b">
        <f t="shared" si="537"/>
        <v>0</v>
      </c>
      <c r="AQ875" s="2" t="b">
        <f t="shared" si="537"/>
        <v>0</v>
      </c>
      <c r="AR875" s="2" t="b">
        <f t="shared" si="537"/>
        <v>0</v>
      </c>
      <c r="AS875" s="2" t="b">
        <f t="shared" si="537"/>
        <v>0</v>
      </c>
      <c r="AT875" s="2" t="b">
        <f t="shared" si="537"/>
        <v>1</v>
      </c>
      <c r="AU875" s="2" t="b">
        <f t="shared" si="537"/>
        <v>1</v>
      </c>
      <c r="AV875" s="2" t="b">
        <f t="shared" si="537"/>
        <v>1</v>
      </c>
      <c r="AW875" s="2" t="b">
        <f t="shared" si="537"/>
        <v>1</v>
      </c>
      <c r="AX875" s="2" t="b">
        <f t="shared" ref="AX875:BK884" si="538">IF($F875,OR(NOT(ISERROR(FIND(AX$2,$L875,1))),NOT(ISERROR(FIND(AX$3,$L875,1))),NOT(ISERROR(FIND(AX$4,$L875,1)))),"")</f>
        <v>1</v>
      </c>
      <c r="AY875" s="2" t="b">
        <f t="shared" si="538"/>
        <v>1</v>
      </c>
      <c r="AZ875" s="2" t="b">
        <f t="shared" si="538"/>
        <v>1</v>
      </c>
      <c r="BA875" s="2" t="b">
        <f t="shared" si="538"/>
        <v>1</v>
      </c>
      <c r="BB875" s="2" t="b">
        <f t="shared" si="538"/>
        <v>1</v>
      </c>
      <c r="BC875" s="2" t="b">
        <f t="shared" si="538"/>
        <v>1</v>
      </c>
      <c r="BD875" s="2" t="b">
        <f t="shared" si="538"/>
        <v>1</v>
      </c>
      <c r="BE875" s="2" t="b">
        <f t="shared" si="538"/>
        <v>1</v>
      </c>
      <c r="BF875" s="2" t="b">
        <f t="shared" si="538"/>
        <v>1</v>
      </c>
      <c r="BG875" s="2" t="b">
        <f t="shared" si="538"/>
        <v>1</v>
      </c>
      <c r="BH875" s="2" t="b">
        <f t="shared" si="538"/>
        <v>1</v>
      </c>
      <c r="BI875" s="2" t="b">
        <f t="shared" si="538"/>
        <v>1</v>
      </c>
      <c r="BJ875" s="2" t="b">
        <f t="shared" si="538"/>
        <v>1</v>
      </c>
      <c r="BK875" s="2" t="b">
        <f t="shared" si="538"/>
        <v>1</v>
      </c>
    </row>
    <row r="876" spans="1:63" ht="29" x14ac:dyDescent="0.35">
      <c r="A876" s="2" t="str">
        <f>RawData!A872&amp;" "&amp;RawData!B872&amp;" "&amp;RawData!C872&amp;" "&amp;RawData!D872&amp;" "&amp;RawData!E872</f>
        <v xml:space="preserve">747 20090426 3ULSSSDST SGI Graphics 00.06  SDI-Basic 01.05 </v>
      </c>
      <c r="B876" s="2" t="str">
        <f t="shared" si="510"/>
        <v>747 20090426 3ULSSSDST SGI Graphics 00.06 SDI-Basic 01.05</v>
      </c>
      <c r="C876" s="2">
        <f t="shared" si="511"/>
        <v>4</v>
      </c>
      <c r="D876" s="2">
        <f t="shared" si="512"/>
        <v>13</v>
      </c>
      <c r="E876" s="2">
        <f t="shared" si="513"/>
        <v>23</v>
      </c>
      <c r="F876" s="2" t="b">
        <f t="shared" si="514"/>
        <v>1</v>
      </c>
      <c r="G876" s="2" t="b">
        <f t="shared" si="515"/>
        <v>1</v>
      </c>
      <c r="I876" s="2">
        <f t="shared" si="522"/>
        <v>747</v>
      </c>
      <c r="J876" s="2" t="str">
        <f t="shared" si="516"/>
        <v>20090426</v>
      </c>
      <c r="K876" s="2" t="str">
        <f t="shared" si="517"/>
        <v>3ULSSSDST</v>
      </c>
      <c r="L876" s="2" t="str">
        <f t="shared" si="518"/>
        <v>SGI Graphics 00.06 SDI-Basic 01.05</v>
      </c>
      <c r="N876" s="2" t="b">
        <f t="shared" si="519"/>
        <v>0</v>
      </c>
      <c r="O876" s="2" t="b">
        <f t="shared" si="520"/>
        <v>0</v>
      </c>
      <c r="P876" s="2" t="str">
        <f t="shared" si="521"/>
        <v>3ULSSSDST</v>
      </c>
      <c r="T876" s="2" t="b">
        <f t="shared" si="535"/>
        <v>0</v>
      </c>
      <c r="U876" s="2" t="b">
        <f t="shared" si="535"/>
        <v>0</v>
      </c>
      <c r="V876" s="2" t="b">
        <f t="shared" si="535"/>
        <v>0</v>
      </c>
      <c r="W876" s="2" t="b">
        <f t="shared" si="535"/>
        <v>0</v>
      </c>
      <c r="X876" s="2" t="b">
        <f t="shared" si="535"/>
        <v>0</v>
      </c>
      <c r="Y876" s="2" t="b">
        <f t="shared" si="535"/>
        <v>0</v>
      </c>
      <c r="Z876" s="2" t="b">
        <f t="shared" si="535"/>
        <v>0</v>
      </c>
      <c r="AA876" s="2" t="b">
        <f t="shared" si="535"/>
        <v>0</v>
      </c>
      <c r="AB876" s="2" t="b">
        <f t="shared" si="535"/>
        <v>0</v>
      </c>
      <c r="AC876" s="2" t="b">
        <f t="shared" si="535"/>
        <v>0</v>
      </c>
      <c r="AD876" s="2" t="b">
        <f t="shared" si="536"/>
        <v>1</v>
      </c>
      <c r="AE876" s="2" t="b">
        <f t="shared" si="536"/>
        <v>0</v>
      </c>
      <c r="AF876" s="2" t="b">
        <f t="shared" si="536"/>
        <v>0</v>
      </c>
      <c r="AG876" s="2" t="b">
        <f t="shared" si="536"/>
        <v>0</v>
      </c>
      <c r="AH876" s="2" t="b">
        <f t="shared" si="536"/>
        <v>0</v>
      </c>
      <c r="AI876" s="2" t="b">
        <f t="shared" si="536"/>
        <v>0</v>
      </c>
      <c r="AJ876" s="2" t="b">
        <f t="shared" si="536"/>
        <v>0</v>
      </c>
      <c r="AK876" s="2" t="b">
        <f t="shared" si="536"/>
        <v>0</v>
      </c>
      <c r="AL876" s="2" t="b">
        <f t="shared" si="536"/>
        <v>0</v>
      </c>
      <c r="AM876" s="2" t="b">
        <f t="shared" si="536"/>
        <v>0</v>
      </c>
      <c r="AN876" s="2" t="b">
        <f t="shared" si="537"/>
        <v>0</v>
      </c>
      <c r="AO876" s="2" t="b">
        <f t="shared" si="537"/>
        <v>0</v>
      </c>
      <c r="AP876" s="2" t="b">
        <f t="shared" si="537"/>
        <v>0</v>
      </c>
      <c r="AQ876" s="2" t="b">
        <f t="shared" si="537"/>
        <v>0</v>
      </c>
      <c r="AR876" s="2" t="b">
        <f t="shared" si="537"/>
        <v>0</v>
      </c>
      <c r="AS876" s="2" t="b">
        <f t="shared" si="537"/>
        <v>0</v>
      </c>
      <c r="AT876" s="2" t="b">
        <f t="shared" si="537"/>
        <v>1</v>
      </c>
      <c r="AU876" s="2" t="b">
        <f t="shared" si="537"/>
        <v>1</v>
      </c>
      <c r="AV876" s="2" t="b">
        <f t="shared" si="537"/>
        <v>1</v>
      </c>
      <c r="AW876" s="2" t="b">
        <f t="shared" si="537"/>
        <v>1</v>
      </c>
      <c r="AX876" s="2" t="b">
        <f t="shared" si="538"/>
        <v>1</v>
      </c>
      <c r="AY876" s="2" t="b">
        <f t="shared" si="538"/>
        <v>1</v>
      </c>
      <c r="AZ876" s="2" t="b">
        <f t="shared" si="538"/>
        <v>1</v>
      </c>
      <c r="BA876" s="2" t="b">
        <f t="shared" si="538"/>
        <v>1</v>
      </c>
      <c r="BB876" s="2" t="b">
        <f t="shared" si="538"/>
        <v>1</v>
      </c>
      <c r="BC876" s="2" t="b">
        <f t="shared" si="538"/>
        <v>1</v>
      </c>
      <c r="BD876" s="2" t="b">
        <f t="shared" si="538"/>
        <v>1</v>
      </c>
      <c r="BE876" s="2" t="b">
        <f t="shared" si="538"/>
        <v>1</v>
      </c>
      <c r="BF876" s="2" t="b">
        <f t="shared" si="538"/>
        <v>1</v>
      </c>
      <c r="BG876" s="2" t="b">
        <f t="shared" si="538"/>
        <v>1</v>
      </c>
      <c r="BH876" s="2" t="b">
        <f t="shared" si="538"/>
        <v>1</v>
      </c>
      <c r="BI876" s="2" t="b">
        <f t="shared" si="538"/>
        <v>1</v>
      </c>
      <c r="BJ876" s="2" t="b">
        <f t="shared" si="538"/>
        <v>1</v>
      </c>
      <c r="BK876" s="2" t="b">
        <f t="shared" si="538"/>
        <v>1</v>
      </c>
    </row>
    <row r="877" spans="1:63" ht="29" x14ac:dyDescent="0.35">
      <c r="A877" s="2" t="str">
        <f>RawData!A873&amp;" "&amp;RawData!B873&amp;" "&amp;RawData!C873&amp;" "&amp;RawData!D873&amp;" "&amp;RawData!E873</f>
        <v xml:space="preserve">748 20090426 3ULSSSDST SDI Demo 01.01 </v>
      </c>
      <c r="B877" s="2" t="str">
        <f t="shared" si="510"/>
        <v>748 20090426 3ULSSSDST SDI Demo 01.01</v>
      </c>
      <c r="C877" s="2">
        <f t="shared" si="511"/>
        <v>4</v>
      </c>
      <c r="D877" s="2">
        <f t="shared" si="512"/>
        <v>13</v>
      </c>
      <c r="E877" s="2">
        <f t="shared" si="513"/>
        <v>23</v>
      </c>
      <c r="F877" s="2" t="b">
        <f t="shared" si="514"/>
        <v>1</v>
      </c>
      <c r="G877" s="2" t="b">
        <f t="shared" si="515"/>
        <v>1</v>
      </c>
      <c r="I877" s="2">
        <f t="shared" si="522"/>
        <v>748</v>
      </c>
      <c r="J877" s="2" t="str">
        <f t="shared" si="516"/>
        <v>20090426</v>
      </c>
      <c r="K877" s="2" t="str">
        <f t="shared" si="517"/>
        <v>3ULSSSDST</v>
      </c>
      <c r="L877" s="2" t="str">
        <f t="shared" si="518"/>
        <v>SDI Demo 01.01</v>
      </c>
      <c r="N877" s="2" t="b">
        <f t="shared" si="519"/>
        <v>0</v>
      </c>
      <c r="O877" s="2" t="b">
        <f t="shared" si="520"/>
        <v>0</v>
      </c>
      <c r="P877" s="2" t="str">
        <f t="shared" si="521"/>
        <v>3ULSSSDST</v>
      </c>
      <c r="T877" s="2" t="b">
        <f t="shared" si="535"/>
        <v>0</v>
      </c>
      <c r="U877" s="2" t="b">
        <f t="shared" si="535"/>
        <v>0</v>
      </c>
      <c r="V877" s="2" t="b">
        <f t="shared" si="535"/>
        <v>0</v>
      </c>
      <c r="W877" s="2" t="b">
        <f t="shared" si="535"/>
        <v>0</v>
      </c>
      <c r="X877" s="2" t="b">
        <f t="shared" si="535"/>
        <v>0</v>
      </c>
      <c r="Y877" s="2" t="b">
        <f t="shared" si="535"/>
        <v>0</v>
      </c>
      <c r="Z877" s="2" t="b">
        <f t="shared" si="535"/>
        <v>0</v>
      </c>
      <c r="AA877" s="2" t="b">
        <f t="shared" si="535"/>
        <v>0</v>
      </c>
      <c r="AB877" s="2" t="b">
        <f t="shared" si="535"/>
        <v>0</v>
      </c>
      <c r="AC877" s="2" t="b">
        <f t="shared" si="535"/>
        <v>0</v>
      </c>
      <c r="AD877" s="2" t="b">
        <f t="shared" si="536"/>
        <v>0</v>
      </c>
      <c r="AE877" s="2" t="b">
        <f t="shared" si="536"/>
        <v>0</v>
      </c>
      <c r="AF877" s="2" t="b">
        <f t="shared" si="536"/>
        <v>0</v>
      </c>
      <c r="AG877" s="2" t="b">
        <f t="shared" si="536"/>
        <v>0</v>
      </c>
      <c r="AH877" s="2" t="b">
        <f t="shared" si="536"/>
        <v>0</v>
      </c>
      <c r="AI877" s="2" t="b">
        <f t="shared" si="536"/>
        <v>0</v>
      </c>
      <c r="AJ877" s="2" t="b">
        <f t="shared" si="536"/>
        <v>0</v>
      </c>
      <c r="AK877" s="2" t="b">
        <f t="shared" si="536"/>
        <v>0</v>
      </c>
      <c r="AL877" s="2" t="b">
        <f t="shared" si="536"/>
        <v>0</v>
      </c>
      <c r="AM877" s="2" t="b">
        <f t="shared" si="536"/>
        <v>0</v>
      </c>
      <c r="AN877" s="2" t="b">
        <f t="shared" si="537"/>
        <v>0</v>
      </c>
      <c r="AO877" s="2" t="b">
        <f t="shared" si="537"/>
        <v>0</v>
      </c>
      <c r="AP877" s="2" t="b">
        <f t="shared" si="537"/>
        <v>0</v>
      </c>
      <c r="AQ877" s="2" t="b">
        <f t="shared" si="537"/>
        <v>0</v>
      </c>
      <c r="AR877" s="2" t="b">
        <f t="shared" si="537"/>
        <v>0</v>
      </c>
      <c r="AS877" s="2" t="b">
        <f t="shared" si="537"/>
        <v>0</v>
      </c>
      <c r="AT877" s="2" t="b">
        <f t="shared" si="537"/>
        <v>1</v>
      </c>
      <c r="AU877" s="2" t="b">
        <f t="shared" si="537"/>
        <v>1</v>
      </c>
      <c r="AV877" s="2" t="b">
        <f t="shared" si="537"/>
        <v>1</v>
      </c>
      <c r="AW877" s="2" t="b">
        <f t="shared" si="537"/>
        <v>1</v>
      </c>
      <c r="AX877" s="2" t="b">
        <f t="shared" si="538"/>
        <v>1</v>
      </c>
      <c r="AY877" s="2" t="b">
        <f t="shared" si="538"/>
        <v>1</v>
      </c>
      <c r="AZ877" s="2" t="b">
        <f t="shared" si="538"/>
        <v>1</v>
      </c>
      <c r="BA877" s="2" t="b">
        <f t="shared" si="538"/>
        <v>1</v>
      </c>
      <c r="BB877" s="2" t="b">
        <f t="shared" si="538"/>
        <v>1</v>
      </c>
      <c r="BC877" s="2" t="b">
        <f t="shared" si="538"/>
        <v>1</v>
      </c>
      <c r="BD877" s="2" t="b">
        <f t="shared" si="538"/>
        <v>1</v>
      </c>
      <c r="BE877" s="2" t="b">
        <f t="shared" si="538"/>
        <v>1</v>
      </c>
      <c r="BF877" s="2" t="b">
        <f t="shared" si="538"/>
        <v>1</v>
      </c>
      <c r="BG877" s="2" t="b">
        <f t="shared" si="538"/>
        <v>1</v>
      </c>
      <c r="BH877" s="2" t="b">
        <f t="shared" si="538"/>
        <v>1</v>
      </c>
      <c r="BI877" s="2" t="b">
        <f t="shared" si="538"/>
        <v>1</v>
      </c>
      <c r="BJ877" s="2" t="b">
        <f t="shared" si="538"/>
        <v>1</v>
      </c>
      <c r="BK877" s="2" t="b">
        <f t="shared" si="538"/>
        <v>1</v>
      </c>
    </row>
    <row r="878" spans="1:63" ht="29" x14ac:dyDescent="0.35">
      <c r="A878" s="2" t="str">
        <f>RawData!A874&amp;" "&amp;RawData!B874&amp;" "&amp;RawData!C874&amp;" "&amp;RawData!D874&amp;" "&amp;RawData!E874</f>
        <v xml:space="preserve">749 20090426 3ULSSSDST Ashton Tate Dbase II 2.4 </v>
      </c>
      <c r="B878" s="2" t="str">
        <f t="shared" si="510"/>
        <v>749 20090426 3ULSSSDST Ashton Tate Dbase II 2.4</v>
      </c>
      <c r="C878" s="2">
        <f t="shared" si="511"/>
        <v>4</v>
      </c>
      <c r="D878" s="2">
        <f t="shared" si="512"/>
        <v>13</v>
      </c>
      <c r="E878" s="2">
        <f t="shared" si="513"/>
        <v>23</v>
      </c>
      <c r="F878" s="2" t="b">
        <f t="shared" si="514"/>
        <v>1</v>
      </c>
      <c r="G878" s="2" t="b">
        <f t="shared" si="515"/>
        <v>1</v>
      </c>
      <c r="I878" s="2">
        <f t="shared" si="522"/>
        <v>749</v>
      </c>
      <c r="J878" s="2" t="str">
        <f t="shared" si="516"/>
        <v>20090426</v>
      </c>
      <c r="K878" s="2" t="str">
        <f t="shared" si="517"/>
        <v>3ULSSSDST</v>
      </c>
      <c r="L878" s="2" t="str">
        <f t="shared" si="518"/>
        <v>Ashton Tate Dbase II 2.4</v>
      </c>
      <c r="N878" s="2" t="b">
        <f t="shared" si="519"/>
        <v>0</v>
      </c>
      <c r="O878" s="2" t="b">
        <f t="shared" si="520"/>
        <v>0</v>
      </c>
      <c r="P878" s="2" t="str">
        <f t="shared" si="521"/>
        <v>3ULSSSDST</v>
      </c>
      <c r="T878" s="2" t="b">
        <f t="shared" si="535"/>
        <v>0</v>
      </c>
      <c r="U878" s="2" t="b">
        <f t="shared" si="535"/>
        <v>0</v>
      </c>
      <c r="V878" s="2" t="b">
        <f t="shared" si="535"/>
        <v>0</v>
      </c>
      <c r="W878" s="2" t="b">
        <f t="shared" si="535"/>
        <v>0</v>
      </c>
      <c r="X878" s="2" t="b">
        <f t="shared" si="535"/>
        <v>0</v>
      </c>
      <c r="Y878" s="2" t="b">
        <f t="shared" si="535"/>
        <v>0</v>
      </c>
      <c r="Z878" s="2" t="b">
        <f t="shared" si="535"/>
        <v>0</v>
      </c>
      <c r="AA878" s="2" t="b">
        <f t="shared" si="535"/>
        <v>0</v>
      </c>
      <c r="AB878" s="2" t="b">
        <f t="shared" si="535"/>
        <v>0</v>
      </c>
      <c r="AC878" s="2" t="b">
        <f t="shared" si="535"/>
        <v>0</v>
      </c>
      <c r="AD878" s="2" t="b">
        <f t="shared" si="536"/>
        <v>0</v>
      </c>
      <c r="AE878" s="2" t="b">
        <f t="shared" si="536"/>
        <v>0</v>
      </c>
      <c r="AF878" s="2" t="b">
        <f t="shared" si="536"/>
        <v>0</v>
      </c>
      <c r="AG878" s="2" t="b">
        <f t="shared" si="536"/>
        <v>0</v>
      </c>
      <c r="AH878" s="2" t="b">
        <f t="shared" si="536"/>
        <v>0</v>
      </c>
      <c r="AI878" s="2" t="b">
        <f t="shared" si="536"/>
        <v>0</v>
      </c>
      <c r="AJ878" s="2" t="b">
        <f t="shared" si="536"/>
        <v>0</v>
      </c>
      <c r="AK878" s="2" t="b">
        <f t="shared" si="536"/>
        <v>0</v>
      </c>
      <c r="AL878" s="2" t="b">
        <f t="shared" si="536"/>
        <v>0</v>
      </c>
      <c r="AM878" s="2" t="b">
        <f t="shared" si="536"/>
        <v>0</v>
      </c>
      <c r="AN878" s="2" t="b">
        <f t="shared" si="537"/>
        <v>0</v>
      </c>
      <c r="AO878" s="2" t="b">
        <f t="shared" si="537"/>
        <v>0</v>
      </c>
      <c r="AP878" s="2" t="b">
        <f t="shared" si="537"/>
        <v>0</v>
      </c>
      <c r="AQ878" s="2" t="b">
        <f t="shared" si="537"/>
        <v>0</v>
      </c>
      <c r="AR878" s="2" t="b">
        <f t="shared" si="537"/>
        <v>0</v>
      </c>
      <c r="AS878" s="2" t="b">
        <f t="shared" si="537"/>
        <v>0</v>
      </c>
      <c r="AT878" s="2" t="b">
        <f t="shared" si="537"/>
        <v>1</v>
      </c>
      <c r="AU878" s="2" t="b">
        <f t="shared" si="537"/>
        <v>1</v>
      </c>
      <c r="AV878" s="2" t="b">
        <f t="shared" si="537"/>
        <v>1</v>
      </c>
      <c r="AW878" s="2" t="b">
        <f t="shared" si="537"/>
        <v>1</v>
      </c>
      <c r="AX878" s="2" t="b">
        <f t="shared" si="538"/>
        <v>1</v>
      </c>
      <c r="AY878" s="2" t="b">
        <f t="shared" si="538"/>
        <v>1</v>
      </c>
      <c r="AZ878" s="2" t="b">
        <f t="shared" si="538"/>
        <v>1</v>
      </c>
      <c r="BA878" s="2" t="b">
        <f t="shared" si="538"/>
        <v>1</v>
      </c>
      <c r="BB878" s="2" t="b">
        <f t="shared" si="538"/>
        <v>1</v>
      </c>
      <c r="BC878" s="2" t="b">
        <f t="shared" si="538"/>
        <v>1</v>
      </c>
      <c r="BD878" s="2" t="b">
        <f t="shared" si="538"/>
        <v>1</v>
      </c>
      <c r="BE878" s="2" t="b">
        <f t="shared" si="538"/>
        <v>1</v>
      </c>
      <c r="BF878" s="2" t="b">
        <f t="shared" si="538"/>
        <v>1</v>
      </c>
      <c r="BG878" s="2" t="b">
        <f t="shared" si="538"/>
        <v>1</v>
      </c>
      <c r="BH878" s="2" t="b">
        <f t="shared" si="538"/>
        <v>1</v>
      </c>
      <c r="BI878" s="2" t="b">
        <f t="shared" si="538"/>
        <v>1</v>
      </c>
      <c r="BJ878" s="2" t="b">
        <f t="shared" si="538"/>
        <v>1</v>
      </c>
      <c r="BK878" s="2" t="b">
        <f t="shared" si="538"/>
        <v>1</v>
      </c>
    </row>
    <row r="879" spans="1:63" ht="29" x14ac:dyDescent="0.35">
      <c r="A879" s="2" t="str">
        <f>RawData!A875&amp;" "&amp;RawData!B875&amp;" "&amp;RawData!C875&amp;" "&amp;RawData!D875&amp;" "&amp;RawData!E875</f>
        <v xml:space="preserve">750 20090922 3ULDSDDST CCC Z80 C Compiler 05.10 </v>
      </c>
      <c r="B879" s="2" t="str">
        <f t="shared" si="510"/>
        <v>750 20090922 3ULDSDDST CCC Z80 C Compiler 05.10</v>
      </c>
      <c r="C879" s="2">
        <f t="shared" si="511"/>
        <v>4</v>
      </c>
      <c r="D879" s="2">
        <f t="shared" si="512"/>
        <v>13</v>
      </c>
      <c r="E879" s="2">
        <f t="shared" si="513"/>
        <v>23</v>
      </c>
      <c r="F879" s="2" t="b">
        <f t="shared" si="514"/>
        <v>1</v>
      </c>
      <c r="G879" s="2" t="b">
        <f t="shared" si="515"/>
        <v>1</v>
      </c>
      <c r="I879" s="2">
        <f t="shared" si="522"/>
        <v>750</v>
      </c>
      <c r="J879" s="2" t="str">
        <f t="shared" si="516"/>
        <v>20090922</v>
      </c>
      <c r="K879" s="2" t="str">
        <f t="shared" si="517"/>
        <v>3ULDSDDST</v>
      </c>
      <c r="L879" s="2" t="str">
        <f t="shared" si="518"/>
        <v>CCC Z80 C Compiler 05.10</v>
      </c>
      <c r="N879" s="2" t="b">
        <f t="shared" si="519"/>
        <v>0</v>
      </c>
      <c r="O879" s="2" t="b">
        <f t="shared" si="520"/>
        <v>0</v>
      </c>
      <c r="P879" s="2" t="str">
        <f t="shared" si="521"/>
        <v>3ULDSDDST</v>
      </c>
      <c r="T879" s="2" t="b">
        <f t="shared" si="535"/>
        <v>0</v>
      </c>
      <c r="U879" s="2" t="b">
        <f t="shared" si="535"/>
        <v>0</v>
      </c>
      <c r="V879" s="2" t="b">
        <f t="shared" si="535"/>
        <v>0</v>
      </c>
      <c r="W879" s="2" t="b">
        <f t="shared" si="535"/>
        <v>0</v>
      </c>
      <c r="X879" s="2" t="b">
        <f t="shared" si="535"/>
        <v>0</v>
      </c>
      <c r="Y879" s="2" t="b">
        <f t="shared" si="535"/>
        <v>1</v>
      </c>
      <c r="Z879" s="2" t="b">
        <f t="shared" si="535"/>
        <v>0</v>
      </c>
      <c r="AA879" s="2" t="b">
        <f t="shared" si="535"/>
        <v>1</v>
      </c>
      <c r="AB879" s="2" t="b">
        <f t="shared" si="535"/>
        <v>0</v>
      </c>
      <c r="AC879" s="2" t="b">
        <f t="shared" si="535"/>
        <v>0</v>
      </c>
      <c r="AD879" s="2" t="b">
        <f t="shared" si="536"/>
        <v>0</v>
      </c>
      <c r="AE879" s="2" t="b">
        <f t="shared" si="536"/>
        <v>0</v>
      </c>
      <c r="AF879" s="2" t="b">
        <f t="shared" si="536"/>
        <v>0</v>
      </c>
      <c r="AG879" s="2" t="b">
        <f t="shared" si="536"/>
        <v>0</v>
      </c>
      <c r="AH879" s="2" t="b">
        <f t="shared" si="536"/>
        <v>0</v>
      </c>
      <c r="AI879" s="2" t="b">
        <f t="shared" si="536"/>
        <v>0</v>
      </c>
      <c r="AJ879" s="2" t="b">
        <f t="shared" si="536"/>
        <v>0</v>
      </c>
      <c r="AK879" s="2" t="b">
        <f t="shared" si="536"/>
        <v>0</v>
      </c>
      <c r="AL879" s="2" t="b">
        <f t="shared" si="536"/>
        <v>0</v>
      </c>
      <c r="AM879" s="2" t="b">
        <f t="shared" si="536"/>
        <v>0</v>
      </c>
      <c r="AN879" s="2" t="b">
        <f t="shared" si="537"/>
        <v>0</v>
      </c>
      <c r="AO879" s="2" t="b">
        <f t="shared" si="537"/>
        <v>0</v>
      </c>
      <c r="AP879" s="2" t="b">
        <f t="shared" si="537"/>
        <v>0</v>
      </c>
      <c r="AQ879" s="2" t="b">
        <f t="shared" si="537"/>
        <v>0</v>
      </c>
      <c r="AR879" s="2" t="b">
        <f t="shared" si="537"/>
        <v>0</v>
      </c>
      <c r="AS879" s="2" t="b">
        <f t="shared" si="537"/>
        <v>0</v>
      </c>
      <c r="AT879" s="2" t="b">
        <f t="shared" si="537"/>
        <v>1</v>
      </c>
      <c r="AU879" s="2" t="b">
        <f t="shared" si="537"/>
        <v>1</v>
      </c>
      <c r="AV879" s="2" t="b">
        <f t="shared" si="537"/>
        <v>1</v>
      </c>
      <c r="AW879" s="2" t="b">
        <f t="shared" si="537"/>
        <v>1</v>
      </c>
      <c r="AX879" s="2" t="b">
        <f t="shared" si="538"/>
        <v>1</v>
      </c>
      <c r="AY879" s="2" t="b">
        <f t="shared" si="538"/>
        <v>1</v>
      </c>
      <c r="AZ879" s="2" t="b">
        <f t="shared" si="538"/>
        <v>1</v>
      </c>
      <c r="BA879" s="2" t="b">
        <f t="shared" si="538"/>
        <v>1</v>
      </c>
      <c r="BB879" s="2" t="b">
        <f t="shared" si="538"/>
        <v>1</v>
      </c>
      <c r="BC879" s="2" t="b">
        <f t="shared" si="538"/>
        <v>1</v>
      </c>
      <c r="BD879" s="2" t="b">
        <f t="shared" si="538"/>
        <v>1</v>
      </c>
      <c r="BE879" s="2" t="b">
        <f t="shared" si="538"/>
        <v>1</v>
      </c>
      <c r="BF879" s="2" t="b">
        <f t="shared" si="538"/>
        <v>1</v>
      </c>
      <c r="BG879" s="2" t="b">
        <f t="shared" si="538"/>
        <v>1</v>
      </c>
      <c r="BH879" s="2" t="b">
        <f t="shared" si="538"/>
        <v>1</v>
      </c>
      <c r="BI879" s="2" t="b">
        <f t="shared" si="538"/>
        <v>1</v>
      </c>
      <c r="BJ879" s="2" t="b">
        <f t="shared" si="538"/>
        <v>1</v>
      </c>
      <c r="BK879" s="2" t="b">
        <f t="shared" si="538"/>
        <v>1</v>
      </c>
    </row>
    <row r="880" spans="1:63" x14ac:dyDescent="0.35">
      <c r="A880" s="2" t="str">
        <f>RawData!A876&amp;" "&amp;RawData!B876&amp;" "&amp;RawData!C876&amp;" "&amp;RawData!D876&amp;" "&amp;RawData!E876</f>
        <v xml:space="preserve">    </v>
      </c>
      <c r="B880" s="2" t="str">
        <f t="shared" si="510"/>
        <v/>
      </c>
      <c r="C880" s="2" t="e">
        <f t="shared" si="511"/>
        <v>#VALUE!</v>
      </c>
      <c r="D880" s="2" t="e">
        <f t="shared" si="512"/>
        <v>#VALUE!</v>
      </c>
      <c r="E880" s="2" t="e">
        <f t="shared" si="513"/>
        <v>#VALUE!</v>
      </c>
      <c r="F880" s="2" t="b">
        <f t="shared" si="514"/>
        <v>0</v>
      </c>
      <c r="G880" s="2" t="b">
        <f t="shared" si="515"/>
        <v>0</v>
      </c>
      <c r="I880" s="2" t="str">
        <f t="shared" si="522"/>
        <v/>
      </c>
      <c r="J880" s="2" t="str">
        <f t="shared" si="516"/>
        <v/>
      </c>
      <c r="K880" s="2" t="str">
        <f t="shared" si="517"/>
        <v/>
      </c>
      <c r="L880" s="2" t="str">
        <f t="shared" si="518"/>
        <v/>
      </c>
      <c r="N880" s="2" t="str">
        <f t="shared" si="519"/>
        <v/>
      </c>
      <c r="O880" s="2" t="str">
        <f t="shared" si="520"/>
        <v/>
      </c>
      <c r="P880" s="2" t="str">
        <f t="shared" si="521"/>
        <v/>
      </c>
      <c r="T880" s="2" t="str">
        <f t="shared" si="535"/>
        <v/>
      </c>
      <c r="U880" s="2" t="str">
        <f t="shared" si="535"/>
        <v/>
      </c>
      <c r="V880" s="2" t="str">
        <f t="shared" si="535"/>
        <v/>
      </c>
      <c r="W880" s="2" t="str">
        <f t="shared" si="535"/>
        <v/>
      </c>
      <c r="X880" s="2" t="str">
        <f t="shared" si="535"/>
        <v/>
      </c>
      <c r="Y880" s="2" t="str">
        <f t="shared" si="535"/>
        <v/>
      </c>
      <c r="Z880" s="2" t="str">
        <f t="shared" si="535"/>
        <v/>
      </c>
      <c r="AA880" s="2" t="str">
        <f t="shared" si="535"/>
        <v/>
      </c>
      <c r="AB880" s="2" t="str">
        <f t="shared" si="535"/>
        <v/>
      </c>
      <c r="AC880" s="2" t="str">
        <f t="shared" si="535"/>
        <v/>
      </c>
      <c r="AD880" s="2" t="str">
        <f t="shared" si="536"/>
        <v/>
      </c>
      <c r="AE880" s="2" t="str">
        <f t="shared" si="536"/>
        <v/>
      </c>
      <c r="AF880" s="2" t="str">
        <f t="shared" si="536"/>
        <v/>
      </c>
      <c r="AG880" s="2" t="str">
        <f t="shared" si="536"/>
        <v/>
      </c>
      <c r="AH880" s="2" t="str">
        <f t="shared" si="536"/>
        <v/>
      </c>
      <c r="AI880" s="2" t="str">
        <f t="shared" si="536"/>
        <v/>
      </c>
      <c r="AJ880" s="2" t="str">
        <f t="shared" si="536"/>
        <v/>
      </c>
      <c r="AK880" s="2" t="str">
        <f t="shared" si="536"/>
        <v/>
      </c>
      <c r="AL880" s="2" t="str">
        <f t="shared" si="536"/>
        <v/>
      </c>
      <c r="AM880" s="2" t="str">
        <f t="shared" si="536"/>
        <v/>
      </c>
      <c r="AN880" s="2" t="str">
        <f t="shared" si="537"/>
        <v/>
      </c>
      <c r="AO880" s="2" t="str">
        <f t="shared" si="537"/>
        <v/>
      </c>
      <c r="AP880" s="2" t="str">
        <f t="shared" si="537"/>
        <v/>
      </c>
      <c r="AQ880" s="2" t="str">
        <f t="shared" si="537"/>
        <v/>
      </c>
      <c r="AR880" s="2" t="str">
        <f t="shared" si="537"/>
        <v/>
      </c>
      <c r="AS880" s="2" t="str">
        <f t="shared" si="537"/>
        <v/>
      </c>
      <c r="AT880" s="2" t="str">
        <f t="shared" si="537"/>
        <v/>
      </c>
      <c r="AU880" s="2" t="str">
        <f t="shared" si="537"/>
        <v/>
      </c>
      <c r="AV880" s="2" t="str">
        <f t="shared" si="537"/>
        <v/>
      </c>
      <c r="AW880" s="2" t="str">
        <f t="shared" si="537"/>
        <v/>
      </c>
      <c r="AX880" s="2" t="str">
        <f t="shared" si="538"/>
        <v/>
      </c>
      <c r="AY880" s="2" t="str">
        <f t="shared" si="538"/>
        <v/>
      </c>
      <c r="AZ880" s="2" t="str">
        <f t="shared" si="538"/>
        <v/>
      </c>
      <c r="BA880" s="2" t="str">
        <f t="shared" si="538"/>
        <v/>
      </c>
      <c r="BB880" s="2" t="str">
        <f t="shared" si="538"/>
        <v/>
      </c>
      <c r="BC880" s="2" t="str">
        <f t="shared" si="538"/>
        <v/>
      </c>
      <c r="BD880" s="2" t="str">
        <f t="shared" si="538"/>
        <v/>
      </c>
      <c r="BE880" s="2" t="str">
        <f t="shared" si="538"/>
        <v/>
      </c>
      <c r="BF880" s="2" t="str">
        <f t="shared" si="538"/>
        <v/>
      </c>
      <c r="BG880" s="2" t="str">
        <f t="shared" si="538"/>
        <v/>
      </c>
      <c r="BH880" s="2" t="str">
        <f t="shared" si="538"/>
        <v/>
      </c>
      <c r="BI880" s="2" t="str">
        <f t="shared" si="538"/>
        <v/>
      </c>
      <c r="BJ880" s="2" t="str">
        <f t="shared" si="538"/>
        <v/>
      </c>
      <c r="BK880" s="2" t="str">
        <f t="shared" si="538"/>
        <v/>
      </c>
    </row>
    <row r="881" spans="1:63" x14ac:dyDescent="0.35">
      <c r="A881" s="2" t="str">
        <f>RawData!A877&amp;" "&amp;RawData!B877&amp;" "&amp;RawData!C877&amp;" "&amp;RawData!D877&amp;" "&amp;RawData!E877</f>
        <v xml:space="preserve">    </v>
      </c>
      <c r="B881" s="2" t="str">
        <f t="shared" si="510"/>
        <v/>
      </c>
      <c r="C881" s="2" t="e">
        <f t="shared" si="511"/>
        <v>#VALUE!</v>
      </c>
      <c r="D881" s="2" t="e">
        <f t="shared" si="512"/>
        <v>#VALUE!</v>
      </c>
      <c r="E881" s="2" t="e">
        <f t="shared" si="513"/>
        <v>#VALUE!</v>
      </c>
      <c r="F881" s="2" t="b">
        <f t="shared" si="514"/>
        <v>0</v>
      </c>
      <c r="G881" s="2" t="b">
        <f t="shared" si="515"/>
        <v>0</v>
      </c>
      <c r="I881" s="2" t="str">
        <f t="shared" si="522"/>
        <v/>
      </c>
      <c r="J881" s="2" t="str">
        <f t="shared" si="516"/>
        <v/>
      </c>
      <c r="K881" s="2" t="str">
        <f t="shared" si="517"/>
        <v/>
      </c>
      <c r="L881" s="2" t="str">
        <f t="shared" si="518"/>
        <v/>
      </c>
      <c r="N881" s="2" t="str">
        <f t="shared" si="519"/>
        <v/>
      </c>
      <c r="O881" s="2" t="str">
        <f t="shared" si="520"/>
        <v/>
      </c>
      <c r="P881" s="2" t="str">
        <f t="shared" si="521"/>
        <v/>
      </c>
      <c r="T881" s="2" t="str">
        <f t="shared" si="535"/>
        <v/>
      </c>
      <c r="U881" s="2" t="str">
        <f t="shared" si="535"/>
        <v/>
      </c>
      <c r="V881" s="2" t="str">
        <f t="shared" si="535"/>
        <v/>
      </c>
      <c r="W881" s="2" t="str">
        <f t="shared" si="535"/>
        <v/>
      </c>
      <c r="X881" s="2" t="str">
        <f t="shared" si="535"/>
        <v/>
      </c>
      <c r="Y881" s="2" t="str">
        <f t="shared" si="535"/>
        <v/>
      </c>
      <c r="Z881" s="2" t="str">
        <f t="shared" si="535"/>
        <v/>
      </c>
      <c r="AA881" s="2" t="str">
        <f t="shared" si="535"/>
        <v/>
      </c>
      <c r="AB881" s="2" t="str">
        <f t="shared" si="535"/>
        <v/>
      </c>
      <c r="AC881" s="2" t="str">
        <f t="shared" si="535"/>
        <v/>
      </c>
      <c r="AD881" s="2" t="str">
        <f t="shared" si="536"/>
        <v/>
      </c>
      <c r="AE881" s="2" t="str">
        <f t="shared" si="536"/>
        <v/>
      </c>
      <c r="AF881" s="2" t="str">
        <f t="shared" si="536"/>
        <v/>
      </c>
      <c r="AG881" s="2" t="str">
        <f t="shared" si="536"/>
        <v/>
      </c>
      <c r="AH881" s="2" t="str">
        <f t="shared" si="536"/>
        <v/>
      </c>
      <c r="AI881" s="2" t="str">
        <f t="shared" si="536"/>
        <v/>
      </c>
      <c r="AJ881" s="2" t="str">
        <f t="shared" si="536"/>
        <v/>
      </c>
      <c r="AK881" s="2" t="str">
        <f t="shared" si="536"/>
        <v/>
      </c>
      <c r="AL881" s="2" t="str">
        <f t="shared" si="536"/>
        <v/>
      </c>
      <c r="AM881" s="2" t="str">
        <f t="shared" si="536"/>
        <v/>
      </c>
      <c r="AN881" s="2" t="str">
        <f t="shared" si="537"/>
        <v/>
      </c>
      <c r="AO881" s="2" t="str">
        <f t="shared" si="537"/>
        <v/>
      </c>
      <c r="AP881" s="2" t="str">
        <f t="shared" si="537"/>
        <v/>
      </c>
      <c r="AQ881" s="2" t="str">
        <f t="shared" si="537"/>
        <v/>
      </c>
      <c r="AR881" s="2" t="str">
        <f t="shared" si="537"/>
        <v/>
      </c>
      <c r="AS881" s="2" t="str">
        <f t="shared" si="537"/>
        <v/>
      </c>
      <c r="AT881" s="2" t="str">
        <f t="shared" si="537"/>
        <v/>
      </c>
      <c r="AU881" s="2" t="str">
        <f t="shared" si="537"/>
        <v/>
      </c>
      <c r="AV881" s="2" t="str">
        <f t="shared" si="537"/>
        <v/>
      </c>
      <c r="AW881" s="2" t="str">
        <f t="shared" si="537"/>
        <v/>
      </c>
      <c r="AX881" s="2" t="str">
        <f t="shared" si="538"/>
        <v/>
      </c>
      <c r="AY881" s="2" t="str">
        <f t="shared" si="538"/>
        <v/>
      </c>
      <c r="AZ881" s="2" t="str">
        <f t="shared" si="538"/>
        <v/>
      </c>
      <c r="BA881" s="2" t="str">
        <f t="shared" si="538"/>
        <v/>
      </c>
      <c r="BB881" s="2" t="str">
        <f t="shared" si="538"/>
        <v/>
      </c>
      <c r="BC881" s="2" t="str">
        <f t="shared" si="538"/>
        <v/>
      </c>
      <c r="BD881" s="2" t="str">
        <f t="shared" si="538"/>
        <v/>
      </c>
      <c r="BE881" s="2" t="str">
        <f t="shared" si="538"/>
        <v/>
      </c>
      <c r="BF881" s="2" t="str">
        <f t="shared" si="538"/>
        <v/>
      </c>
      <c r="BG881" s="2" t="str">
        <f t="shared" si="538"/>
        <v/>
      </c>
      <c r="BH881" s="2" t="str">
        <f t="shared" si="538"/>
        <v/>
      </c>
      <c r="BI881" s="2" t="str">
        <f t="shared" si="538"/>
        <v/>
      </c>
      <c r="BJ881" s="2" t="str">
        <f t="shared" si="538"/>
        <v/>
      </c>
      <c r="BK881" s="2" t="str">
        <f t="shared" si="538"/>
        <v/>
      </c>
    </row>
    <row r="882" spans="1:63" x14ac:dyDescent="0.35">
      <c r="A882" s="2" t="str">
        <f>RawData!A878&amp;" "&amp;RawData!B878&amp;" "&amp;RawData!C878&amp;" "&amp;RawData!D878&amp;" "&amp;RawData!E878</f>
        <v xml:space="preserve">751-760 8" not allocated   </v>
      </c>
      <c r="B882" s="2" t="str">
        <f t="shared" si="510"/>
        <v>751-760 8" not allocated</v>
      </c>
      <c r="C882" s="2">
        <f t="shared" si="511"/>
        <v>8</v>
      </c>
      <c r="D882" s="2">
        <f t="shared" si="512"/>
        <v>11</v>
      </c>
      <c r="E882" s="2">
        <f t="shared" si="513"/>
        <v>15</v>
      </c>
      <c r="F882" s="2" t="b">
        <f t="shared" si="514"/>
        <v>0</v>
      </c>
      <c r="G882" s="2" t="b">
        <f t="shared" si="515"/>
        <v>1</v>
      </c>
      <c r="I882" s="2" t="str">
        <f t="shared" si="522"/>
        <v/>
      </c>
      <c r="J882" s="2" t="str">
        <f t="shared" si="516"/>
        <v/>
      </c>
      <c r="K882" s="2" t="str">
        <f t="shared" si="517"/>
        <v/>
      </c>
      <c r="L882" s="2" t="str">
        <f t="shared" si="518"/>
        <v>751-760 8" not allocated</v>
      </c>
      <c r="N882" s="2" t="str">
        <f t="shared" si="519"/>
        <v/>
      </c>
      <c r="O882" s="2" t="b">
        <f t="shared" si="520"/>
        <v>0</v>
      </c>
      <c r="P882" s="2" t="str">
        <f t="shared" si="521"/>
        <v/>
      </c>
      <c r="T882" s="2" t="str">
        <f t="shared" si="535"/>
        <v/>
      </c>
      <c r="U882" s="2" t="str">
        <f t="shared" si="535"/>
        <v/>
      </c>
      <c r="V882" s="2" t="str">
        <f t="shared" si="535"/>
        <v/>
      </c>
      <c r="W882" s="2" t="str">
        <f t="shared" si="535"/>
        <v/>
      </c>
      <c r="X882" s="2" t="str">
        <f t="shared" si="535"/>
        <v/>
      </c>
      <c r="Y882" s="2" t="str">
        <f t="shared" si="535"/>
        <v/>
      </c>
      <c r="Z882" s="2" t="str">
        <f t="shared" si="535"/>
        <v/>
      </c>
      <c r="AA882" s="2" t="str">
        <f t="shared" si="535"/>
        <v/>
      </c>
      <c r="AB882" s="2" t="str">
        <f t="shared" si="535"/>
        <v/>
      </c>
      <c r="AC882" s="2" t="str">
        <f t="shared" si="535"/>
        <v/>
      </c>
      <c r="AD882" s="2" t="str">
        <f t="shared" si="536"/>
        <v/>
      </c>
      <c r="AE882" s="2" t="str">
        <f t="shared" si="536"/>
        <v/>
      </c>
      <c r="AF882" s="2" t="str">
        <f t="shared" si="536"/>
        <v/>
      </c>
      <c r="AG882" s="2" t="str">
        <f t="shared" si="536"/>
        <v/>
      </c>
      <c r="AH882" s="2" t="str">
        <f t="shared" si="536"/>
        <v/>
      </c>
      <c r="AI882" s="2" t="str">
        <f t="shared" si="536"/>
        <v/>
      </c>
      <c r="AJ882" s="2" t="str">
        <f t="shared" si="536"/>
        <v/>
      </c>
      <c r="AK882" s="2" t="str">
        <f t="shared" si="536"/>
        <v/>
      </c>
      <c r="AL882" s="2" t="str">
        <f t="shared" si="536"/>
        <v/>
      </c>
      <c r="AM882" s="2" t="str">
        <f t="shared" si="536"/>
        <v/>
      </c>
      <c r="AN882" s="2" t="str">
        <f t="shared" si="537"/>
        <v/>
      </c>
      <c r="AO882" s="2" t="str">
        <f t="shared" si="537"/>
        <v/>
      </c>
      <c r="AP882" s="2" t="str">
        <f t="shared" si="537"/>
        <v/>
      </c>
      <c r="AQ882" s="2" t="str">
        <f t="shared" si="537"/>
        <v/>
      </c>
      <c r="AR882" s="2" t="str">
        <f t="shared" si="537"/>
        <v/>
      </c>
      <c r="AS882" s="2" t="str">
        <f t="shared" si="537"/>
        <v/>
      </c>
      <c r="AT882" s="2" t="str">
        <f t="shared" si="537"/>
        <v/>
      </c>
      <c r="AU882" s="2" t="str">
        <f t="shared" si="537"/>
        <v/>
      </c>
      <c r="AV882" s="2" t="str">
        <f t="shared" si="537"/>
        <v/>
      </c>
      <c r="AW882" s="2" t="str">
        <f t="shared" si="537"/>
        <v/>
      </c>
      <c r="AX882" s="2" t="str">
        <f t="shared" si="538"/>
        <v/>
      </c>
      <c r="AY882" s="2" t="str">
        <f t="shared" si="538"/>
        <v/>
      </c>
      <c r="AZ882" s="2" t="str">
        <f t="shared" si="538"/>
        <v/>
      </c>
      <c r="BA882" s="2" t="str">
        <f t="shared" si="538"/>
        <v/>
      </c>
      <c r="BB882" s="2" t="str">
        <f t="shared" si="538"/>
        <v/>
      </c>
      <c r="BC882" s="2" t="str">
        <f t="shared" si="538"/>
        <v/>
      </c>
      <c r="BD882" s="2" t="str">
        <f t="shared" si="538"/>
        <v/>
      </c>
      <c r="BE882" s="2" t="str">
        <f t="shared" si="538"/>
        <v/>
      </c>
      <c r="BF882" s="2" t="str">
        <f t="shared" si="538"/>
        <v/>
      </c>
      <c r="BG882" s="2" t="str">
        <f t="shared" si="538"/>
        <v/>
      </c>
      <c r="BH882" s="2" t="str">
        <f t="shared" si="538"/>
        <v/>
      </c>
      <c r="BI882" s="2" t="str">
        <f t="shared" si="538"/>
        <v/>
      </c>
      <c r="BJ882" s="2" t="str">
        <f t="shared" si="538"/>
        <v/>
      </c>
      <c r="BK882" s="2" t="str">
        <f t="shared" si="538"/>
        <v/>
      </c>
    </row>
    <row r="883" spans="1:63" x14ac:dyDescent="0.35">
      <c r="A883" s="2" t="str">
        <f>RawData!A879&amp;" "&amp;RawData!B879&amp;" "&amp;RawData!C879&amp;" "&amp;RawData!D879&amp;" "&amp;RawData!E879</f>
        <v xml:space="preserve">    </v>
      </c>
      <c r="B883" s="2" t="str">
        <f t="shared" si="510"/>
        <v/>
      </c>
      <c r="C883" s="2" t="e">
        <f t="shared" si="511"/>
        <v>#VALUE!</v>
      </c>
      <c r="D883" s="2" t="e">
        <f t="shared" si="512"/>
        <v>#VALUE!</v>
      </c>
      <c r="E883" s="2" t="e">
        <f t="shared" si="513"/>
        <v>#VALUE!</v>
      </c>
      <c r="F883" s="2" t="b">
        <f t="shared" si="514"/>
        <v>0</v>
      </c>
      <c r="G883" s="2" t="b">
        <f t="shared" si="515"/>
        <v>0</v>
      </c>
      <c r="I883" s="2" t="str">
        <f t="shared" si="522"/>
        <v/>
      </c>
      <c r="J883" s="2" t="str">
        <f t="shared" si="516"/>
        <v/>
      </c>
      <c r="K883" s="2" t="str">
        <f t="shared" si="517"/>
        <v/>
      </c>
      <c r="L883" s="2" t="str">
        <f t="shared" si="518"/>
        <v/>
      </c>
      <c r="N883" s="2" t="str">
        <f t="shared" si="519"/>
        <v/>
      </c>
      <c r="O883" s="2" t="str">
        <f t="shared" si="520"/>
        <v/>
      </c>
      <c r="P883" s="2" t="str">
        <f t="shared" si="521"/>
        <v/>
      </c>
      <c r="T883" s="2" t="str">
        <f t="shared" si="535"/>
        <v/>
      </c>
      <c r="U883" s="2" t="str">
        <f t="shared" si="535"/>
        <v/>
      </c>
      <c r="V883" s="2" t="str">
        <f t="shared" si="535"/>
        <v/>
      </c>
      <c r="W883" s="2" t="str">
        <f t="shared" si="535"/>
        <v/>
      </c>
      <c r="X883" s="2" t="str">
        <f t="shared" si="535"/>
        <v/>
      </c>
      <c r="Y883" s="2" t="str">
        <f t="shared" si="535"/>
        <v/>
      </c>
      <c r="Z883" s="2" t="str">
        <f t="shared" si="535"/>
        <v/>
      </c>
      <c r="AA883" s="2" t="str">
        <f t="shared" si="535"/>
        <v/>
      </c>
      <c r="AB883" s="2" t="str">
        <f t="shared" si="535"/>
        <v/>
      </c>
      <c r="AC883" s="2" t="str">
        <f t="shared" si="535"/>
        <v/>
      </c>
      <c r="AD883" s="2" t="str">
        <f t="shared" si="536"/>
        <v/>
      </c>
      <c r="AE883" s="2" t="str">
        <f t="shared" si="536"/>
        <v/>
      </c>
      <c r="AF883" s="2" t="str">
        <f t="shared" si="536"/>
        <v/>
      </c>
      <c r="AG883" s="2" t="str">
        <f t="shared" si="536"/>
        <v/>
      </c>
      <c r="AH883" s="2" t="str">
        <f t="shared" si="536"/>
        <v/>
      </c>
      <c r="AI883" s="2" t="str">
        <f t="shared" si="536"/>
        <v/>
      </c>
      <c r="AJ883" s="2" t="str">
        <f t="shared" si="536"/>
        <v/>
      </c>
      <c r="AK883" s="2" t="str">
        <f t="shared" si="536"/>
        <v/>
      </c>
      <c r="AL883" s="2" t="str">
        <f t="shared" si="536"/>
        <v/>
      </c>
      <c r="AM883" s="2" t="str">
        <f t="shared" si="536"/>
        <v/>
      </c>
      <c r="AN883" s="2" t="str">
        <f t="shared" si="537"/>
        <v/>
      </c>
      <c r="AO883" s="2" t="str">
        <f t="shared" si="537"/>
        <v/>
      </c>
      <c r="AP883" s="2" t="str">
        <f t="shared" si="537"/>
        <v/>
      </c>
      <c r="AQ883" s="2" t="str">
        <f t="shared" si="537"/>
        <v/>
      </c>
      <c r="AR883" s="2" t="str">
        <f t="shared" si="537"/>
        <v/>
      </c>
      <c r="AS883" s="2" t="str">
        <f t="shared" si="537"/>
        <v/>
      </c>
      <c r="AT883" s="2" t="str">
        <f t="shared" si="537"/>
        <v/>
      </c>
      <c r="AU883" s="2" t="str">
        <f t="shared" si="537"/>
        <v/>
      </c>
      <c r="AV883" s="2" t="str">
        <f t="shared" si="537"/>
        <v/>
      </c>
      <c r="AW883" s="2" t="str">
        <f t="shared" si="537"/>
        <v/>
      </c>
      <c r="AX883" s="2" t="str">
        <f t="shared" si="538"/>
        <v/>
      </c>
      <c r="AY883" s="2" t="str">
        <f t="shared" si="538"/>
        <v/>
      </c>
      <c r="AZ883" s="2" t="str">
        <f t="shared" si="538"/>
        <v/>
      </c>
      <c r="BA883" s="2" t="str">
        <f t="shared" si="538"/>
        <v/>
      </c>
      <c r="BB883" s="2" t="str">
        <f t="shared" si="538"/>
        <v/>
      </c>
      <c r="BC883" s="2" t="str">
        <f t="shared" si="538"/>
        <v/>
      </c>
      <c r="BD883" s="2" t="str">
        <f t="shared" si="538"/>
        <v/>
      </c>
      <c r="BE883" s="2" t="str">
        <f t="shared" si="538"/>
        <v/>
      </c>
      <c r="BF883" s="2" t="str">
        <f t="shared" si="538"/>
        <v/>
      </c>
      <c r="BG883" s="2" t="str">
        <f t="shared" si="538"/>
        <v/>
      </c>
      <c r="BH883" s="2" t="str">
        <f t="shared" si="538"/>
        <v/>
      </c>
      <c r="BI883" s="2" t="str">
        <f t="shared" si="538"/>
        <v/>
      </c>
      <c r="BJ883" s="2" t="str">
        <f t="shared" si="538"/>
        <v/>
      </c>
      <c r="BK883" s="2" t="str">
        <f t="shared" si="538"/>
        <v/>
      </c>
    </row>
    <row r="884" spans="1:63" ht="29" x14ac:dyDescent="0.35">
      <c r="A884" s="2" t="str">
        <f>RawData!A880&amp;" "&amp;RawData!B880&amp;" "&amp;RawData!C880&amp;" "&amp;RawData!D880&amp;" "&amp;RawData!E880</f>
        <v xml:space="preserve">761-770 Dominique Le Bel, maximiser and other treasures    </v>
      </c>
      <c r="B884" s="2" t="str">
        <f t="shared" si="510"/>
        <v>761-770 Dominique Le Bel, maximiser and other treasures</v>
      </c>
      <c r="C884" s="2">
        <f t="shared" si="511"/>
        <v>8</v>
      </c>
      <c r="D884" s="2">
        <f t="shared" si="512"/>
        <v>18</v>
      </c>
      <c r="E884" s="2">
        <f t="shared" si="513"/>
        <v>21</v>
      </c>
      <c r="F884" s="2" t="b">
        <f t="shared" si="514"/>
        <v>0</v>
      </c>
      <c r="G884" s="2" t="b">
        <f t="shared" si="515"/>
        <v>0</v>
      </c>
      <c r="I884" s="2" t="str">
        <f t="shared" si="522"/>
        <v/>
      </c>
      <c r="J884" s="2" t="str">
        <f t="shared" si="516"/>
        <v/>
      </c>
      <c r="K884" s="2" t="str">
        <f t="shared" si="517"/>
        <v/>
      </c>
      <c r="L884" s="2" t="str">
        <f t="shared" si="518"/>
        <v>761-770 Dominique Le Bel, maximiser and other treasures</v>
      </c>
      <c r="N884" s="2" t="str">
        <f t="shared" si="519"/>
        <v/>
      </c>
      <c r="O884" s="2" t="str">
        <f t="shared" si="520"/>
        <v/>
      </c>
      <c r="P884" s="2" t="str">
        <f t="shared" si="521"/>
        <v/>
      </c>
      <c r="T884" s="2" t="str">
        <f t="shared" si="535"/>
        <v/>
      </c>
      <c r="U884" s="2" t="str">
        <f t="shared" si="535"/>
        <v/>
      </c>
      <c r="V884" s="2" t="str">
        <f t="shared" si="535"/>
        <v/>
      </c>
      <c r="W884" s="2" t="str">
        <f t="shared" si="535"/>
        <v/>
      </c>
      <c r="X884" s="2" t="str">
        <f t="shared" si="535"/>
        <v/>
      </c>
      <c r="Y884" s="2" t="str">
        <f t="shared" si="535"/>
        <v/>
      </c>
      <c r="Z884" s="2" t="str">
        <f t="shared" si="535"/>
        <v/>
      </c>
      <c r="AA884" s="2" t="str">
        <f t="shared" si="535"/>
        <v/>
      </c>
      <c r="AB884" s="2" t="str">
        <f t="shared" si="535"/>
        <v/>
      </c>
      <c r="AC884" s="2" t="str">
        <f t="shared" si="535"/>
        <v/>
      </c>
      <c r="AD884" s="2" t="str">
        <f t="shared" si="536"/>
        <v/>
      </c>
      <c r="AE884" s="2" t="str">
        <f t="shared" si="536"/>
        <v/>
      </c>
      <c r="AF884" s="2" t="str">
        <f t="shared" si="536"/>
        <v/>
      </c>
      <c r="AG884" s="2" t="str">
        <f t="shared" si="536"/>
        <v/>
      </c>
      <c r="AH884" s="2" t="str">
        <f t="shared" si="536"/>
        <v/>
      </c>
      <c r="AI884" s="2" t="str">
        <f t="shared" si="536"/>
        <v/>
      </c>
      <c r="AJ884" s="2" t="str">
        <f t="shared" si="536"/>
        <v/>
      </c>
      <c r="AK884" s="2" t="str">
        <f t="shared" si="536"/>
        <v/>
      </c>
      <c r="AL884" s="2" t="str">
        <f t="shared" si="536"/>
        <v/>
      </c>
      <c r="AM884" s="2" t="str">
        <f t="shared" si="536"/>
        <v/>
      </c>
      <c r="AN884" s="2" t="str">
        <f t="shared" si="537"/>
        <v/>
      </c>
      <c r="AO884" s="2" t="str">
        <f t="shared" si="537"/>
        <v/>
      </c>
      <c r="AP884" s="2" t="str">
        <f t="shared" si="537"/>
        <v/>
      </c>
      <c r="AQ884" s="2" t="str">
        <f t="shared" si="537"/>
        <v/>
      </c>
      <c r="AR884" s="2" t="str">
        <f t="shared" si="537"/>
        <v/>
      </c>
      <c r="AS884" s="2" t="str">
        <f t="shared" si="537"/>
        <v/>
      </c>
      <c r="AT884" s="2" t="str">
        <f t="shared" si="537"/>
        <v/>
      </c>
      <c r="AU884" s="2" t="str">
        <f t="shared" si="537"/>
        <v/>
      </c>
      <c r="AV884" s="2" t="str">
        <f t="shared" si="537"/>
        <v/>
      </c>
      <c r="AW884" s="2" t="str">
        <f t="shared" si="537"/>
        <v/>
      </c>
      <c r="AX884" s="2" t="str">
        <f t="shared" si="538"/>
        <v/>
      </c>
      <c r="AY884" s="2" t="str">
        <f t="shared" si="538"/>
        <v/>
      </c>
      <c r="AZ884" s="2" t="str">
        <f t="shared" si="538"/>
        <v/>
      </c>
      <c r="BA884" s="2" t="str">
        <f t="shared" si="538"/>
        <v/>
      </c>
      <c r="BB884" s="2" t="str">
        <f t="shared" si="538"/>
        <v/>
      </c>
      <c r="BC884" s="2" t="str">
        <f t="shared" si="538"/>
        <v/>
      </c>
      <c r="BD884" s="2" t="str">
        <f t="shared" si="538"/>
        <v/>
      </c>
      <c r="BE884" s="2" t="str">
        <f t="shared" si="538"/>
        <v/>
      </c>
      <c r="BF884" s="2" t="str">
        <f t="shared" si="538"/>
        <v/>
      </c>
      <c r="BG884" s="2" t="str">
        <f t="shared" si="538"/>
        <v/>
      </c>
      <c r="BH884" s="2" t="str">
        <f t="shared" si="538"/>
        <v/>
      </c>
      <c r="BI884" s="2" t="str">
        <f t="shared" si="538"/>
        <v/>
      </c>
      <c r="BJ884" s="2" t="str">
        <f t="shared" si="538"/>
        <v/>
      </c>
      <c r="BK884" s="2" t="str">
        <f t="shared" si="538"/>
        <v/>
      </c>
    </row>
    <row r="885" spans="1:63" ht="43.5" x14ac:dyDescent="0.35">
      <c r="A885" s="2" t="str">
        <f>RawData!A881&amp;" "&amp;RawData!B881&amp;" "&amp;RawData!C881&amp;" "&amp;RawData!D881&amp;" "&amp;RawData!E881</f>
        <v xml:space="preserve">761 20220305    _CSDSDDST   AMC American Motors Corp Cromix Install disk    </v>
      </c>
      <c r="B885" s="2" t="str">
        <f t="shared" si="510"/>
        <v>761 20220305 _CSDSDDST AMC American Motors Corp Cromix Install disk</v>
      </c>
      <c r="C885" s="2">
        <f t="shared" si="511"/>
        <v>4</v>
      </c>
      <c r="D885" s="2">
        <f t="shared" si="512"/>
        <v>13</v>
      </c>
      <c r="E885" s="2">
        <f t="shared" si="513"/>
        <v>23</v>
      </c>
      <c r="F885" s="2" t="b">
        <f t="shared" si="514"/>
        <v>1</v>
      </c>
      <c r="G885" s="2" t="b">
        <f t="shared" si="515"/>
        <v>1</v>
      </c>
      <c r="I885" s="2">
        <f t="shared" si="522"/>
        <v>761</v>
      </c>
      <c r="J885" s="2" t="str">
        <f t="shared" si="516"/>
        <v>20220305</v>
      </c>
      <c r="K885" s="2" t="str">
        <f t="shared" si="517"/>
        <v>_CSDSDDST</v>
      </c>
      <c r="L885" s="2" t="str">
        <f t="shared" si="518"/>
        <v>AMC American Motors Corp Cromix Install disk</v>
      </c>
      <c r="N885" s="2" t="b">
        <f t="shared" si="519"/>
        <v>1</v>
      </c>
      <c r="O885" s="2" t="b">
        <f t="shared" si="520"/>
        <v>0</v>
      </c>
      <c r="P885" s="2" t="str">
        <f t="shared" si="521"/>
        <v>CSDSDDST</v>
      </c>
      <c r="T885" s="2" t="b">
        <f t="shared" ref="T885:AC894" si="539">IF($F885,OR(NOT(ISERROR(FIND(T$2,$L885,1))),NOT(ISERROR(FIND(T$3,$L885,1))),NOT(ISERROR(FIND(T$4,$L885,1)))),"")</f>
        <v>1</v>
      </c>
      <c r="U885" s="2" t="b">
        <f t="shared" si="539"/>
        <v>0</v>
      </c>
      <c r="V885" s="2" t="b">
        <f t="shared" si="539"/>
        <v>0</v>
      </c>
      <c r="W885" s="2" t="b">
        <f t="shared" si="539"/>
        <v>0</v>
      </c>
      <c r="X885" s="2" t="b">
        <f t="shared" si="539"/>
        <v>0</v>
      </c>
      <c r="Y885" s="2" t="b">
        <f t="shared" si="539"/>
        <v>0</v>
      </c>
      <c r="Z885" s="2" t="b">
        <f t="shared" si="539"/>
        <v>0</v>
      </c>
      <c r="AA885" s="2" t="b">
        <f t="shared" si="539"/>
        <v>0</v>
      </c>
      <c r="AB885" s="2" t="b">
        <f t="shared" si="539"/>
        <v>0</v>
      </c>
      <c r="AC885" s="2" t="b">
        <f t="shared" si="539"/>
        <v>0</v>
      </c>
      <c r="AD885" s="2" t="b">
        <f t="shared" ref="AD885:AM894" si="540">IF($F885,OR(NOT(ISERROR(FIND(AD$2,$L885,1))),NOT(ISERROR(FIND(AD$3,$L885,1))),NOT(ISERROR(FIND(AD$4,$L885,1)))),"")</f>
        <v>0</v>
      </c>
      <c r="AE885" s="2" t="b">
        <f t="shared" si="540"/>
        <v>0</v>
      </c>
      <c r="AF885" s="2" t="b">
        <f t="shared" si="540"/>
        <v>0</v>
      </c>
      <c r="AG885" s="2" t="b">
        <f t="shared" si="540"/>
        <v>0</v>
      </c>
      <c r="AH885" s="2" t="b">
        <f t="shared" si="540"/>
        <v>0</v>
      </c>
      <c r="AI885" s="2" t="b">
        <f t="shared" si="540"/>
        <v>0</v>
      </c>
      <c r="AJ885" s="2" t="b">
        <f t="shared" si="540"/>
        <v>0</v>
      </c>
      <c r="AK885" s="2" t="b">
        <f t="shared" si="540"/>
        <v>0</v>
      </c>
      <c r="AL885" s="2" t="b">
        <f t="shared" si="540"/>
        <v>0</v>
      </c>
      <c r="AM885" s="2" t="b">
        <f t="shared" si="540"/>
        <v>0</v>
      </c>
      <c r="AN885" s="2" t="b">
        <f t="shared" ref="AN885:AW894" si="541">IF($F885,OR(NOT(ISERROR(FIND(AN$2,$L885,1))),NOT(ISERROR(FIND(AN$3,$L885,1))),NOT(ISERROR(FIND(AN$4,$L885,1)))),"")</f>
        <v>0</v>
      </c>
      <c r="AO885" s="2" t="b">
        <f t="shared" si="541"/>
        <v>0</v>
      </c>
      <c r="AP885" s="2" t="b">
        <f t="shared" si="541"/>
        <v>0</v>
      </c>
      <c r="AQ885" s="2" t="b">
        <f t="shared" si="541"/>
        <v>0</v>
      </c>
      <c r="AR885" s="2" t="b">
        <f t="shared" si="541"/>
        <v>0</v>
      </c>
      <c r="AS885" s="2" t="b">
        <f t="shared" si="541"/>
        <v>0</v>
      </c>
      <c r="AT885" s="2" t="b">
        <f t="shared" si="541"/>
        <v>1</v>
      </c>
      <c r="AU885" s="2" t="b">
        <f t="shared" si="541"/>
        <v>1</v>
      </c>
      <c r="AV885" s="2" t="b">
        <f t="shared" si="541"/>
        <v>1</v>
      </c>
      <c r="AW885" s="2" t="b">
        <f t="shared" si="541"/>
        <v>1</v>
      </c>
      <c r="AX885" s="2" t="b">
        <f t="shared" ref="AX885:BK894" si="542">IF($F885,OR(NOT(ISERROR(FIND(AX$2,$L885,1))),NOT(ISERROR(FIND(AX$3,$L885,1))),NOT(ISERROR(FIND(AX$4,$L885,1)))),"")</f>
        <v>1</v>
      </c>
      <c r="AY885" s="2" t="b">
        <f t="shared" si="542"/>
        <v>1</v>
      </c>
      <c r="AZ885" s="2" t="b">
        <f t="shared" si="542"/>
        <v>1</v>
      </c>
      <c r="BA885" s="2" t="b">
        <f t="shared" si="542"/>
        <v>1</v>
      </c>
      <c r="BB885" s="2" t="b">
        <f t="shared" si="542"/>
        <v>1</v>
      </c>
      <c r="BC885" s="2" t="b">
        <f t="shared" si="542"/>
        <v>1</v>
      </c>
      <c r="BD885" s="2" t="b">
        <f t="shared" si="542"/>
        <v>1</v>
      </c>
      <c r="BE885" s="2" t="b">
        <f t="shared" si="542"/>
        <v>1</v>
      </c>
      <c r="BF885" s="2" t="b">
        <f t="shared" si="542"/>
        <v>1</v>
      </c>
      <c r="BG885" s="2" t="b">
        <f t="shared" si="542"/>
        <v>1</v>
      </c>
      <c r="BH885" s="2" t="b">
        <f t="shared" si="542"/>
        <v>1</v>
      </c>
      <c r="BI885" s="2" t="b">
        <f t="shared" si="542"/>
        <v>1</v>
      </c>
      <c r="BJ885" s="2" t="b">
        <f t="shared" si="542"/>
        <v>1</v>
      </c>
      <c r="BK885" s="2" t="b">
        <f t="shared" si="542"/>
        <v>1</v>
      </c>
    </row>
    <row r="886" spans="1:63" ht="29" x14ac:dyDescent="0.35">
      <c r="A886" s="2" t="str">
        <f>RawData!A882&amp;" "&amp;RawData!B882&amp;" "&amp;RawData!C882&amp;" "&amp;RawData!D882&amp;" "&amp;RawData!E882</f>
        <v xml:space="preserve">762 20220305     CSDSDDST   bin dev etc directories     </v>
      </c>
      <c r="B886" s="2" t="str">
        <f t="shared" si="510"/>
        <v>762 20220305 CSDSDDST bin dev etc directories</v>
      </c>
      <c r="C886" s="2">
        <f t="shared" si="511"/>
        <v>4</v>
      </c>
      <c r="D886" s="2">
        <f t="shared" si="512"/>
        <v>13</v>
      </c>
      <c r="E886" s="2">
        <f t="shared" si="513"/>
        <v>22</v>
      </c>
      <c r="F886" s="2" t="b">
        <f t="shared" si="514"/>
        <v>1</v>
      </c>
      <c r="G886" s="2" t="b">
        <f t="shared" si="515"/>
        <v>1</v>
      </c>
      <c r="I886" s="2">
        <f t="shared" si="522"/>
        <v>762</v>
      </c>
      <c r="J886" s="2" t="str">
        <f t="shared" si="516"/>
        <v>20220305</v>
      </c>
      <c r="K886" s="2" t="str">
        <f t="shared" si="517"/>
        <v>CSDSDDST</v>
      </c>
      <c r="L886" s="2" t="str">
        <f t="shared" si="518"/>
        <v>bin dev etc directories</v>
      </c>
      <c r="N886" s="2" t="b">
        <f t="shared" si="519"/>
        <v>0</v>
      </c>
      <c r="O886" s="2" t="b">
        <f t="shared" si="520"/>
        <v>0</v>
      </c>
      <c r="P886" s="2" t="str">
        <f t="shared" si="521"/>
        <v>CSDSDDST</v>
      </c>
      <c r="T886" s="2" t="b">
        <f t="shared" si="539"/>
        <v>0</v>
      </c>
      <c r="U886" s="2" t="b">
        <f t="shared" si="539"/>
        <v>0</v>
      </c>
      <c r="V886" s="2" t="b">
        <f t="shared" si="539"/>
        <v>0</v>
      </c>
      <c r="W886" s="2" t="b">
        <f t="shared" si="539"/>
        <v>0</v>
      </c>
      <c r="X886" s="2" t="b">
        <f t="shared" si="539"/>
        <v>0</v>
      </c>
      <c r="Y886" s="2" t="b">
        <f t="shared" si="539"/>
        <v>0</v>
      </c>
      <c r="Z886" s="2" t="b">
        <f t="shared" si="539"/>
        <v>0</v>
      </c>
      <c r="AA886" s="2" t="b">
        <f t="shared" si="539"/>
        <v>0</v>
      </c>
      <c r="AB886" s="2" t="b">
        <f t="shared" si="539"/>
        <v>0</v>
      </c>
      <c r="AC886" s="2" t="b">
        <f t="shared" si="539"/>
        <v>0</v>
      </c>
      <c r="AD886" s="2" t="b">
        <f t="shared" si="540"/>
        <v>0</v>
      </c>
      <c r="AE886" s="2" t="b">
        <f t="shared" si="540"/>
        <v>0</v>
      </c>
      <c r="AF886" s="2" t="b">
        <f t="shared" si="540"/>
        <v>0</v>
      </c>
      <c r="AG886" s="2" t="b">
        <f t="shared" si="540"/>
        <v>0</v>
      </c>
      <c r="AH886" s="2" t="b">
        <f t="shared" si="540"/>
        <v>0</v>
      </c>
      <c r="AI886" s="2" t="b">
        <f t="shared" si="540"/>
        <v>0</v>
      </c>
      <c r="AJ886" s="2" t="b">
        <f t="shared" si="540"/>
        <v>0</v>
      </c>
      <c r="AK886" s="2" t="b">
        <f t="shared" si="540"/>
        <v>0</v>
      </c>
      <c r="AL886" s="2" t="b">
        <f t="shared" si="540"/>
        <v>0</v>
      </c>
      <c r="AM886" s="2" t="b">
        <f t="shared" si="540"/>
        <v>0</v>
      </c>
      <c r="AN886" s="2" t="b">
        <f t="shared" si="541"/>
        <v>0</v>
      </c>
      <c r="AO886" s="2" t="b">
        <f t="shared" si="541"/>
        <v>0</v>
      </c>
      <c r="AP886" s="2" t="b">
        <f t="shared" si="541"/>
        <v>0</v>
      </c>
      <c r="AQ886" s="2" t="b">
        <f t="shared" si="541"/>
        <v>0</v>
      </c>
      <c r="AR886" s="2" t="b">
        <f t="shared" si="541"/>
        <v>0</v>
      </c>
      <c r="AS886" s="2" t="b">
        <f t="shared" si="541"/>
        <v>0</v>
      </c>
      <c r="AT886" s="2" t="b">
        <f t="shared" si="541"/>
        <v>1</v>
      </c>
      <c r="AU886" s="2" t="b">
        <f t="shared" si="541"/>
        <v>1</v>
      </c>
      <c r="AV886" s="2" t="b">
        <f t="shared" si="541"/>
        <v>1</v>
      </c>
      <c r="AW886" s="2" t="b">
        <f t="shared" si="541"/>
        <v>1</v>
      </c>
      <c r="AX886" s="2" t="b">
        <f t="shared" si="542"/>
        <v>1</v>
      </c>
      <c r="AY886" s="2" t="b">
        <f t="shared" si="542"/>
        <v>1</v>
      </c>
      <c r="AZ886" s="2" t="b">
        <f t="shared" si="542"/>
        <v>1</v>
      </c>
      <c r="BA886" s="2" t="b">
        <f t="shared" si="542"/>
        <v>1</v>
      </c>
      <c r="BB886" s="2" t="b">
        <f t="shared" si="542"/>
        <v>1</v>
      </c>
      <c r="BC886" s="2" t="b">
        <f t="shared" si="542"/>
        <v>1</v>
      </c>
      <c r="BD886" s="2" t="b">
        <f t="shared" si="542"/>
        <v>1</v>
      </c>
      <c r="BE886" s="2" t="b">
        <f t="shared" si="542"/>
        <v>1</v>
      </c>
      <c r="BF886" s="2" t="b">
        <f t="shared" si="542"/>
        <v>1</v>
      </c>
      <c r="BG886" s="2" t="b">
        <f t="shared" si="542"/>
        <v>1</v>
      </c>
      <c r="BH886" s="2" t="b">
        <f t="shared" si="542"/>
        <v>1</v>
      </c>
      <c r="BI886" s="2" t="b">
        <f t="shared" si="542"/>
        <v>1</v>
      </c>
      <c r="BJ886" s="2" t="b">
        <f t="shared" si="542"/>
        <v>1</v>
      </c>
      <c r="BK886" s="2" t="b">
        <f t="shared" si="542"/>
        <v>1</v>
      </c>
    </row>
    <row r="887" spans="1:63" ht="43.5" x14ac:dyDescent="0.35">
      <c r="A887" s="2" t="str">
        <f>RawData!A883&amp;" "&amp;RawData!B883&amp;" "&amp;RawData!C883&amp;" "&amp;RawData!D883&amp;" "&amp;RawData!E883</f>
        <v xml:space="preserve">763 20220305     CSDSDDST   bin dev etc directories, looks like copy 762    </v>
      </c>
      <c r="B887" s="2" t="str">
        <f t="shared" si="510"/>
        <v>763 20220305 CSDSDDST bin dev etc directories, looks like copy 762</v>
      </c>
      <c r="C887" s="2">
        <f t="shared" si="511"/>
        <v>4</v>
      </c>
      <c r="D887" s="2">
        <f t="shared" si="512"/>
        <v>13</v>
      </c>
      <c r="E887" s="2">
        <f t="shared" si="513"/>
        <v>22</v>
      </c>
      <c r="F887" s="2" t="b">
        <f t="shared" si="514"/>
        <v>1</v>
      </c>
      <c r="G887" s="2" t="b">
        <f t="shared" si="515"/>
        <v>1</v>
      </c>
      <c r="I887" s="2">
        <f t="shared" si="522"/>
        <v>763</v>
      </c>
      <c r="J887" s="2" t="str">
        <f t="shared" si="516"/>
        <v>20220305</v>
      </c>
      <c r="K887" s="2" t="str">
        <f t="shared" si="517"/>
        <v>CSDSDDST</v>
      </c>
      <c r="L887" s="2" t="str">
        <f t="shared" si="518"/>
        <v>bin dev etc directories, looks like copy 762</v>
      </c>
      <c r="N887" s="2" t="b">
        <f t="shared" si="519"/>
        <v>0</v>
      </c>
      <c r="O887" s="2" t="b">
        <f t="shared" si="520"/>
        <v>0</v>
      </c>
      <c r="P887" s="2" t="str">
        <f t="shared" si="521"/>
        <v>CSDSDDST</v>
      </c>
      <c r="T887" s="2" t="b">
        <f t="shared" si="539"/>
        <v>0</v>
      </c>
      <c r="U887" s="2" t="b">
        <f t="shared" si="539"/>
        <v>0</v>
      </c>
      <c r="V887" s="2" t="b">
        <f t="shared" si="539"/>
        <v>0</v>
      </c>
      <c r="W887" s="2" t="b">
        <f t="shared" si="539"/>
        <v>0</v>
      </c>
      <c r="X887" s="2" t="b">
        <f t="shared" si="539"/>
        <v>0</v>
      </c>
      <c r="Y887" s="2" t="b">
        <f t="shared" si="539"/>
        <v>0</v>
      </c>
      <c r="Z887" s="2" t="b">
        <f t="shared" si="539"/>
        <v>0</v>
      </c>
      <c r="AA887" s="2" t="b">
        <f t="shared" si="539"/>
        <v>0</v>
      </c>
      <c r="AB887" s="2" t="b">
        <f t="shared" si="539"/>
        <v>0</v>
      </c>
      <c r="AC887" s="2" t="b">
        <f t="shared" si="539"/>
        <v>0</v>
      </c>
      <c r="AD887" s="2" t="b">
        <f t="shared" si="540"/>
        <v>0</v>
      </c>
      <c r="AE887" s="2" t="b">
        <f t="shared" si="540"/>
        <v>0</v>
      </c>
      <c r="AF887" s="2" t="b">
        <f t="shared" si="540"/>
        <v>0</v>
      </c>
      <c r="AG887" s="2" t="b">
        <f t="shared" si="540"/>
        <v>0</v>
      </c>
      <c r="AH887" s="2" t="b">
        <f t="shared" si="540"/>
        <v>0</v>
      </c>
      <c r="AI887" s="2" t="b">
        <f t="shared" si="540"/>
        <v>0</v>
      </c>
      <c r="AJ887" s="2" t="b">
        <f t="shared" si="540"/>
        <v>0</v>
      </c>
      <c r="AK887" s="2" t="b">
        <f t="shared" si="540"/>
        <v>0</v>
      </c>
      <c r="AL887" s="2" t="b">
        <f t="shared" si="540"/>
        <v>0</v>
      </c>
      <c r="AM887" s="2" t="b">
        <f t="shared" si="540"/>
        <v>0</v>
      </c>
      <c r="AN887" s="2" t="b">
        <f t="shared" si="541"/>
        <v>0</v>
      </c>
      <c r="AO887" s="2" t="b">
        <f t="shared" si="541"/>
        <v>0</v>
      </c>
      <c r="AP887" s="2" t="b">
        <f t="shared" si="541"/>
        <v>0</v>
      </c>
      <c r="AQ887" s="2" t="b">
        <f t="shared" si="541"/>
        <v>0</v>
      </c>
      <c r="AR887" s="2" t="b">
        <f t="shared" si="541"/>
        <v>0</v>
      </c>
      <c r="AS887" s="2" t="b">
        <f t="shared" si="541"/>
        <v>0</v>
      </c>
      <c r="AT887" s="2" t="b">
        <f t="shared" si="541"/>
        <v>1</v>
      </c>
      <c r="AU887" s="2" t="b">
        <f t="shared" si="541"/>
        <v>1</v>
      </c>
      <c r="AV887" s="2" t="b">
        <f t="shared" si="541"/>
        <v>1</v>
      </c>
      <c r="AW887" s="2" t="b">
        <f t="shared" si="541"/>
        <v>1</v>
      </c>
      <c r="AX887" s="2" t="b">
        <f t="shared" si="542"/>
        <v>1</v>
      </c>
      <c r="AY887" s="2" t="b">
        <f t="shared" si="542"/>
        <v>1</v>
      </c>
      <c r="AZ887" s="2" t="b">
        <f t="shared" si="542"/>
        <v>1</v>
      </c>
      <c r="BA887" s="2" t="b">
        <f t="shared" si="542"/>
        <v>1</v>
      </c>
      <c r="BB887" s="2" t="b">
        <f t="shared" si="542"/>
        <v>1</v>
      </c>
      <c r="BC887" s="2" t="b">
        <f t="shared" si="542"/>
        <v>1</v>
      </c>
      <c r="BD887" s="2" t="b">
        <f t="shared" si="542"/>
        <v>1</v>
      </c>
      <c r="BE887" s="2" t="b">
        <f t="shared" si="542"/>
        <v>1</v>
      </c>
      <c r="BF887" s="2" t="b">
        <f t="shared" si="542"/>
        <v>1</v>
      </c>
      <c r="BG887" s="2" t="b">
        <f t="shared" si="542"/>
        <v>1</v>
      </c>
      <c r="BH887" s="2" t="b">
        <f t="shared" si="542"/>
        <v>1</v>
      </c>
      <c r="BI887" s="2" t="b">
        <f t="shared" si="542"/>
        <v>1</v>
      </c>
      <c r="BJ887" s="2" t="b">
        <f t="shared" si="542"/>
        <v>1</v>
      </c>
      <c r="BK887" s="2" t="b">
        <f t="shared" si="542"/>
        <v>1</v>
      </c>
    </row>
    <row r="888" spans="1:63" ht="29" x14ac:dyDescent="0.35">
      <c r="A888" s="2" t="str">
        <f>RawData!A884&amp;" "&amp;RawData!B884&amp;" "&amp;RawData!C884&amp;" "&amp;RawData!D884&amp;" "&amp;RawData!E884</f>
        <v xml:space="preserve">764 20220305     CSDSDDST   bin directory    </v>
      </c>
      <c r="B888" s="2" t="str">
        <f t="shared" si="510"/>
        <v>764 20220305 CSDSDDST bin directory</v>
      </c>
      <c r="C888" s="2">
        <f t="shared" si="511"/>
        <v>4</v>
      </c>
      <c r="D888" s="2">
        <f t="shared" si="512"/>
        <v>13</v>
      </c>
      <c r="E888" s="2">
        <f t="shared" si="513"/>
        <v>22</v>
      </c>
      <c r="F888" s="2" t="b">
        <f t="shared" si="514"/>
        <v>1</v>
      </c>
      <c r="G888" s="2" t="b">
        <f t="shared" si="515"/>
        <v>1</v>
      </c>
      <c r="I888" s="2">
        <f t="shared" si="522"/>
        <v>764</v>
      </c>
      <c r="J888" s="2" t="str">
        <f t="shared" si="516"/>
        <v>20220305</v>
      </c>
      <c r="K888" s="2" t="str">
        <f t="shared" si="517"/>
        <v>CSDSDDST</v>
      </c>
      <c r="L888" s="2" t="str">
        <f t="shared" si="518"/>
        <v>bin directory</v>
      </c>
      <c r="N888" s="2" t="b">
        <f t="shared" si="519"/>
        <v>0</v>
      </c>
      <c r="O888" s="2" t="b">
        <f t="shared" si="520"/>
        <v>0</v>
      </c>
      <c r="P888" s="2" t="str">
        <f t="shared" si="521"/>
        <v>CSDSDDST</v>
      </c>
      <c r="T888" s="2" t="b">
        <f t="shared" si="539"/>
        <v>0</v>
      </c>
      <c r="U888" s="2" t="b">
        <f t="shared" si="539"/>
        <v>0</v>
      </c>
      <c r="V888" s="2" t="b">
        <f t="shared" si="539"/>
        <v>0</v>
      </c>
      <c r="W888" s="2" t="b">
        <f t="shared" si="539"/>
        <v>0</v>
      </c>
      <c r="X888" s="2" t="b">
        <f t="shared" si="539"/>
        <v>0</v>
      </c>
      <c r="Y888" s="2" t="b">
        <f t="shared" si="539"/>
        <v>0</v>
      </c>
      <c r="Z888" s="2" t="b">
        <f t="shared" si="539"/>
        <v>0</v>
      </c>
      <c r="AA888" s="2" t="b">
        <f t="shared" si="539"/>
        <v>0</v>
      </c>
      <c r="AB888" s="2" t="b">
        <f t="shared" si="539"/>
        <v>0</v>
      </c>
      <c r="AC888" s="2" t="b">
        <f t="shared" si="539"/>
        <v>0</v>
      </c>
      <c r="AD888" s="2" t="b">
        <f t="shared" si="540"/>
        <v>0</v>
      </c>
      <c r="AE888" s="2" t="b">
        <f t="shared" si="540"/>
        <v>0</v>
      </c>
      <c r="AF888" s="2" t="b">
        <f t="shared" si="540"/>
        <v>0</v>
      </c>
      <c r="AG888" s="2" t="b">
        <f t="shared" si="540"/>
        <v>0</v>
      </c>
      <c r="AH888" s="2" t="b">
        <f t="shared" si="540"/>
        <v>0</v>
      </c>
      <c r="AI888" s="2" t="b">
        <f t="shared" si="540"/>
        <v>0</v>
      </c>
      <c r="AJ888" s="2" t="b">
        <f t="shared" si="540"/>
        <v>0</v>
      </c>
      <c r="AK888" s="2" t="b">
        <f t="shared" si="540"/>
        <v>0</v>
      </c>
      <c r="AL888" s="2" t="b">
        <f t="shared" si="540"/>
        <v>0</v>
      </c>
      <c r="AM888" s="2" t="b">
        <f t="shared" si="540"/>
        <v>0</v>
      </c>
      <c r="AN888" s="2" t="b">
        <f t="shared" si="541"/>
        <v>0</v>
      </c>
      <c r="AO888" s="2" t="b">
        <f t="shared" si="541"/>
        <v>0</v>
      </c>
      <c r="AP888" s="2" t="b">
        <f t="shared" si="541"/>
        <v>0</v>
      </c>
      <c r="AQ888" s="2" t="b">
        <f t="shared" si="541"/>
        <v>0</v>
      </c>
      <c r="AR888" s="2" t="b">
        <f t="shared" si="541"/>
        <v>0</v>
      </c>
      <c r="AS888" s="2" t="b">
        <f t="shared" si="541"/>
        <v>0</v>
      </c>
      <c r="AT888" s="2" t="b">
        <f t="shared" si="541"/>
        <v>1</v>
      </c>
      <c r="AU888" s="2" t="b">
        <f t="shared" si="541"/>
        <v>1</v>
      </c>
      <c r="AV888" s="2" t="b">
        <f t="shared" si="541"/>
        <v>1</v>
      </c>
      <c r="AW888" s="2" t="b">
        <f t="shared" si="541"/>
        <v>1</v>
      </c>
      <c r="AX888" s="2" t="b">
        <f t="shared" si="542"/>
        <v>1</v>
      </c>
      <c r="AY888" s="2" t="b">
        <f t="shared" si="542"/>
        <v>1</v>
      </c>
      <c r="AZ888" s="2" t="b">
        <f t="shared" si="542"/>
        <v>1</v>
      </c>
      <c r="BA888" s="2" t="b">
        <f t="shared" si="542"/>
        <v>1</v>
      </c>
      <c r="BB888" s="2" t="b">
        <f t="shared" si="542"/>
        <v>1</v>
      </c>
      <c r="BC888" s="2" t="b">
        <f t="shared" si="542"/>
        <v>1</v>
      </c>
      <c r="BD888" s="2" t="b">
        <f t="shared" si="542"/>
        <v>1</v>
      </c>
      <c r="BE888" s="2" t="b">
        <f t="shared" si="542"/>
        <v>1</v>
      </c>
      <c r="BF888" s="2" t="b">
        <f t="shared" si="542"/>
        <v>1</v>
      </c>
      <c r="BG888" s="2" t="b">
        <f t="shared" si="542"/>
        <v>1</v>
      </c>
      <c r="BH888" s="2" t="b">
        <f t="shared" si="542"/>
        <v>1</v>
      </c>
      <c r="BI888" s="2" t="b">
        <f t="shared" si="542"/>
        <v>1</v>
      </c>
      <c r="BJ888" s="2" t="b">
        <f t="shared" si="542"/>
        <v>1</v>
      </c>
      <c r="BK888" s="2" t="b">
        <f t="shared" si="542"/>
        <v>1</v>
      </c>
    </row>
    <row r="889" spans="1:63" ht="29" x14ac:dyDescent="0.35">
      <c r="A889" s="2" t="str">
        <f>RawData!A885&amp;" "&amp;RawData!B885&amp;" "&amp;RawData!C885&amp;" "&amp;RawData!D885&amp;" "&amp;RawData!E885</f>
        <v xml:space="preserve">765 20220305     CSDSDDST   bin cmd directories    </v>
      </c>
      <c r="B889" s="2" t="str">
        <f t="shared" si="510"/>
        <v>765 20220305 CSDSDDST bin cmd directories</v>
      </c>
      <c r="C889" s="2">
        <f t="shared" si="511"/>
        <v>4</v>
      </c>
      <c r="D889" s="2">
        <f t="shared" si="512"/>
        <v>13</v>
      </c>
      <c r="E889" s="2">
        <f t="shared" si="513"/>
        <v>22</v>
      </c>
      <c r="F889" s="2" t="b">
        <f t="shared" si="514"/>
        <v>1</v>
      </c>
      <c r="G889" s="2" t="b">
        <f t="shared" si="515"/>
        <v>1</v>
      </c>
      <c r="I889" s="2">
        <f t="shared" si="522"/>
        <v>765</v>
      </c>
      <c r="J889" s="2" t="str">
        <f t="shared" si="516"/>
        <v>20220305</v>
      </c>
      <c r="K889" s="2" t="str">
        <f t="shared" si="517"/>
        <v>CSDSDDST</v>
      </c>
      <c r="L889" s="2" t="str">
        <f t="shared" si="518"/>
        <v>bin cmd directories</v>
      </c>
      <c r="N889" s="2" t="b">
        <f t="shared" si="519"/>
        <v>0</v>
      </c>
      <c r="O889" s="2" t="b">
        <f t="shared" si="520"/>
        <v>0</v>
      </c>
      <c r="P889" s="2" t="str">
        <f t="shared" si="521"/>
        <v>CSDSDDST</v>
      </c>
      <c r="T889" s="2" t="b">
        <f t="shared" si="539"/>
        <v>0</v>
      </c>
      <c r="U889" s="2" t="b">
        <f t="shared" si="539"/>
        <v>0</v>
      </c>
      <c r="V889" s="2" t="b">
        <f t="shared" si="539"/>
        <v>0</v>
      </c>
      <c r="W889" s="2" t="b">
        <f t="shared" si="539"/>
        <v>0</v>
      </c>
      <c r="X889" s="2" t="b">
        <f t="shared" si="539"/>
        <v>0</v>
      </c>
      <c r="Y889" s="2" t="b">
        <f t="shared" si="539"/>
        <v>0</v>
      </c>
      <c r="Z889" s="2" t="b">
        <f t="shared" si="539"/>
        <v>0</v>
      </c>
      <c r="AA889" s="2" t="b">
        <f t="shared" si="539"/>
        <v>0</v>
      </c>
      <c r="AB889" s="2" t="b">
        <f t="shared" si="539"/>
        <v>0</v>
      </c>
      <c r="AC889" s="2" t="b">
        <f t="shared" si="539"/>
        <v>0</v>
      </c>
      <c r="AD889" s="2" t="b">
        <f t="shared" si="540"/>
        <v>0</v>
      </c>
      <c r="AE889" s="2" t="b">
        <f t="shared" si="540"/>
        <v>0</v>
      </c>
      <c r="AF889" s="2" t="b">
        <f t="shared" si="540"/>
        <v>0</v>
      </c>
      <c r="AG889" s="2" t="b">
        <f t="shared" si="540"/>
        <v>0</v>
      </c>
      <c r="AH889" s="2" t="b">
        <f t="shared" si="540"/>
        <v>0</v>
      </c>
      <c r="AI889" s="2" t="b">
        <f t="shared" si="540"/>
        <v>0</v>
      </c>
      <c r="AJ889" s="2" t="b">
        <f t="shared" si="540"/>
        <v>0</v>
      </c>
      <c r="AK889" s="2" t="b">
        <f t="shared" si="540"/>
        <v>0</v>
      </c>
      <c r="AL889" s="2" t="b">
        <f t="shared" si="540"/>
        <v>0</v>
      </c>
      <c r="AM889" s="2" t="b">
        <f t="shared" si="540"/>
        <v>0</v>
      </c>
      <c r="AN889" s="2" t="b">
        <f t="shared" si="541"/>
        <v>0</v>
      </c>
      <c r="AO889" s="2" t="b">
        <f t="shared" si="541"/>
        <v>0</v>
      </c>
      <c r="AP889" s="2" t="b">
        <f t="shared" si="541"/>
        <v>0</v>
      </c>
      <c r="AQ889" s="2" t="b">
        <f t="shared" si="541"/>
        <v>0</v>
      </c>
      <c r="AR889" s="2" t="b">
        <f t="shared" si="541"/>
        <v>0</v>
      </c>
      <c r="AS889" s="2" t="b">
        <f t="shared" si="541"/>
        <v>0</v>
      </c>
      <c r="AT889" s="2" t="b">
        <f t="shared" si="541"/>
        <v>1</v>
      </c>
      <c r="AU889" s="2" t="b">
        <f t="shared" si="541"/>
        <v>1</v>
      </c>
      <c r="AV889" s="2" t="b">
        <f t="shared" si="541"/>
        <v>1</v>
      </c>
      <c r="AW889" s="2" t="b">
        <f t="shared" si="541"/>
        <v>1</v>
      </c>
      <c r="AX889" s="2" t="b">
        <f t="shared" si="542"/>
        <v>1</v>
      </c>
      <c r="AY889" s="2" t="b">
        <f t="shared" si="542"/>
        <v>1</v>
      </c>
      <c r="AZ889" s="2" t="b">
        <f t="shared" si="542"/>
        <v>1</v>
      </c>
      <c r="BA889" s="2" t="b">
        <f t="shared" si="542"/>
        <v>1</v>
      </c>
      <c r="BB889" s="2" t="b">
        <f t="shared" si="542"/>
        <v>1</v>
      </c>
      <c r="BC889" s="2" t="b">
        <f t="shared" si="542"/>
        <v>1</v>
      </c>
      <c r="BD889" s="2" t="b">
        <f t="shared" si="542"/>
        <v>1</v>
      </c>
      <c r="BE889" s="2" t="b">
        <f t="shared" si="542"/>
        <v>1</v>
      </c>
      <c r="BF889" s="2" t="b">
        <f t="shared" si="542"/>
        <v>1</v>
      </c>
      <c r="BG889" s="2" t="b">
        <f t="shared" si="542"/>
        <v>1</v>
      </c>
      <c r="BH889" s="2" t="b">
        <f t="shared" si="542"/>
        <v>1</v>
      </c>
      <c r="BI889" s="2" t="b">
        <f t="shared" si="542"/>
        <v>1</v>
      </c>
      <c r="BJ889" s="2" t="b">
        <f t="shared" si="542"/>
        <v>1</v>
      </c>
      <c r="BK889" s="2" t="b">
        <f t="shared" si="542"/>
        <v>1</v>
      </c>
    </row>
    <row r="890" spans="1:63" ht="29" x14ac:dyDescent="0.35">
      <c r="A890" s="2" t="str">
        <f>RawData!A886&amp;" "&amp;RawData!B886&amp;" "&amp;RawData!C886&amp;" "&amp;RawData!D886&amp;" "&amp;RawData!E886</f>
        <v xml:space="preserve">766 20220305     CSDSDDST   dev equ etc directories    </v>
      </c>
      <c r="B890" s="2" t="str">
        <f t="shared" si="510"/>
        <v>766 20220305 CSDSDDST dev equ etc directories</v>
      </c>
      <c r="C890" s="2">
        <f t="shared" si="511"/>
        <v>4</v>
      </c>
      <c r="D890" s="2">
        <f t="shared" si="512"/>
        <v>13</v>
      </c>
      <c r="E890" s="2">
        <f t="shared" si="513"/>
        <v>22</v>
      </c>
      <c r="F890" s="2" t="b">
        <f t="shared" si="514"/>
        <v>1</v>
      </c>
      <c r="G890" s="2" t="b">
        <f t="shared" si="515"/>
        <v>1</v>
      </c>
      <c r="I890" s="2">
        <f t="shared" si="522"/>
        <v>766</v>
      </c>
      <c r="J890" s="2" t="str">
        <f t="shared" si="516"/>
        <v>20220305</v>
      </c>
      <c r="K890" s="2" t="str">
        <f t="shared" si="517"/>
        <v>CSDSDDST</v>
      </c>
      <c r="L890" s="2" t="str">
        <f t="shared" si="518"/>
        <v>dev equ etc directories</v>
      </c>
      <c r="N890" s="2" t="b">
        <f t="shared" si="519"/>
        <v>0</v>
      </c>
      <c r="O890" s="2" t="b">
        <f t="shared" si="520"/>
        <v>0</v>
      </c>
      <c r="P890" s="2" t="str">
        <f t="shared" si="521"/>
        <v>CSDSDDST</v>
      </c>
      <c r="T890" s="2" t="b">
        <f t="shared" si="539"/>
        <v>0</v>
      </c>
      <c r="U890" s="2" t="b">
        <f t="shared" si="539"/>
        <v>0</v>
      </c>
      <c r="V890" s="2" t="b">
        <f t="shared" si="539"/>
        <v>0</v>
      </c>
      <c r="W890" s="2" t="b">
        <f t="shared" si="539"/>
        <v>0</v>
      </c>
      <c r="X890" s="2" t="b">
        <f t="shared" si="539"/>
        <v>0</v>
      </c>
      <c r="Y890" s="2" t="b">
        <f t="shared" si="539"/>
        <v>0</v>
      </c>
      <c r="Z890" s="2" t="b">
        <f t="shared" si="539"/>
        <v>0</v>
      </c>
      <c r="AA890" s="2" t="b">
        <f t="shared" si="539"/>
        <v>0</v>
      </c>
      <c r="AB890" s="2" t="b">
        <f t="shared" si="539"/>
        <v>0</v>
      </c>
      <c r="AC890" s="2" t="b">
        <f t="shared" si="539"/>
        <v>0</v>
      </c>
      <c r="AD890" s="2" t="b">
        <f t="shared" si="540"/>
        <v>0</v>
      </c>
      <c r="AE890" s="2" t="b">
        <f t="shared" si="540"/>
        <v>0</v>
      </c>
      <c r="AF890" s="2" t="b">
        <f t="shared" si="540"/>
        <v>0</v>
      </c>
      <c r="AG890" s="2" t="b">
        <f t="shared" si="540"/>
        <v>0</v>
      </c>
      <c r="AH890" s="2" t="b">
        <f t="shared" si="540"/>
        <v>0</v>
      </c>
      <c r="AI890" s="2" t="b">
        <f t="shared" si="540"/>
        <v>0</v>
      </c>
      <c r="AJ890" s="2" t="b">
        <f t="shared" si="540"/>
        <v>0</v>
      </c>
      <c r="AK890" s="2" t="b">
        <f t="shared" si="540"/>
        <v>0</v>
      </c>
      <c r="AL890" s="2" t="b">
        <f t="shared" si="540"/>
        <v>0</v>
      </c>
      <c r="AM890" s="2" t="b">
        <f t="shared" si="540"/>
        <v>0</v>
      </c>
      <c r="AN890" s="2" t="b">
        <f t="shared" si="541"/>
        <v>0</v>
      </c>
      <c r="AO890" s="2" t="b">
        <f t="shared" si="541"/>
        <v>0</v>
      </c>
      <c r="AP890" s="2" t="b">
        <f t="shared" si="541"/>
        <v>0</v>
      </c>
      <c r="AQ890" s="2" t="b">
        <f t="shared" si="541"/>
        <v>0</v>
      </c>
      <c r="AR890" s="2" t="b">
        <f t="shared" si="541"/>
        <v>0</v>
      </c>
      <c r="AS890" s="2" t="b">
        <f t="shared" si="541"/>
        <v>0</v>
      </c>
      <c r="AT890" s="2" t="b">
        <f t="shared" si="541"/>
        <v>1</v>
      </c>
      <c r="AU890" s="2" t="b">
        <f t="shared" si="541"/>
        <v>1</v>
      </c>
      <c r="AV890" s="2" t="b">
        <f t="shared" si="541"/>
        <v>1</v>
      </c>
      <c r="AW890" s="2" t="b">
        <f t="shared" si="541"/>
        <v>1</v>
      </c>
      <c r="AX890" s="2" t="b">
        <f t="shared" si="542"/>
        <v>1</v>
      </c>
      <c r="AY890" s="2" t="b">
        <f t="shared" si="542"/>
        <v>1</v>
      </c>
      <c r="AZ890" s="2" t="b">
        <f t="shared" si="542"/>
        <v>1</v>
      </c>
      <c r="BA890" s="2" t="b">
        <f t="shared" si="542"/>
        <v>1</v>
      </c>
      <c r="BB890" s="2" t="b">
        <f t="shared" si="542"/>
        <v>1</v>
      </c>
      <c r="BC890" s="2" t="b">
        <f t="shared" si="542"/>
        <v>1</v>
      </c>
      <c r="BD890" s="2" t="b">
        <f t="shared" si="542"/>
        <v>1</v>
      </c>
      <c r="BE890" s="2" t="b">
        <f t="shared" si="542"/>
        <v>1</v>
      </c>
      <c r="BF890" s="2" t="b">
        <f t="shared" si="542"/>
        <v>1</v>
      </c>
      <c r="BG890" s="2" t="b">
        <f t="shared" si="542"/>
        <v>1</v>
      </c>
      <c r="BH890" s="2" t="b">
        <f t="shared" si="542"/>
        <v>1</v>
      </c>
      <c r="BI890" s="2" t="b">
        <f t="shared" si="542"/>
        <v>1</v>
      </c>
      <c r="BJ890" s="2" t="b">
        <f t="shared" si="542"/>
        <v>1</v>
      </c>
      <c r="BK890" s="2" t="b">
        <f t="shared" si="542"/>
        <v>1</v>
      </c>
    </row>
    <row r="891" spans="1:63" ht="29" x14ac:dyDescent="0.35">
      <c r="A891" s="2" t="str">
        <f>RawData!A887&amp;" "&amp;RawData!B887&amp;" "&amp;RawData!C887&amp;" "&amp;RawData!D887&amp;" "&amp;RawData!E887</f>
        <v xml:space="preserve">767 20220305     CSDSDDST   etc gen tmp usr directories    </v>
      </c>
      <c r="B891" s="2" t="str">
        <f t="shared" si="510"/>
        <v>767 20220305 CSDSDDST etc gen tmp usr directories</v>
      </c>
      <c r="C891" s="2">
        <f t="shared" si="511"/>
        <v>4</v>
      </c>
      <c r="D891" s="2">
        <f t="shared" si="512"/>
        <v>13</v>
      </c>
      <c r="E891" s="2">
        <f t="shared" si="513"/>
        <v>22</v>
      </c>
      <c r="F891" s="2" t="b">
        <f t="shared" si="514"/>
        <v>1</v>
      </c>
      <c r="G891" s="2" t="b">
        <f t="shared" si="515"/>
        <v>1</v>
      </c>
      <c r="I891" s="2">
        <f t="shared" si="522"/>
        <v>767</v>
      </c>
      <c r="J891" s="2" t="str">
        <f t="shared" si="516"/>
        <v>20220305</v>
      </c>
      <c r="K891" s="2" t="str">
        <f t="shared" si="517"/>
        <v>CSDSDDST</v>
      </c>
      <c r="L891" s="2" t="str">
        <f t="shared" si="518"/>
        <v>etc gen tmp usr directories</v>
      </c>
      <c r="N891" s="2" t="b">
        <f t="shared" si="519"/>
        <v>0</v>
      </c>
      <c r="O891" s="2" t="b">
        <f t="shared" si="520"/>
        <v>0</v>
      </c>
      <c r="P891" s="2" t="str">
        <f t="shared" si="521"/>
        <v>CSDSDDST</v>
      </c>
      <c r="T891" s="2" t="b">
        <f t="shared" si="539"/>
        <v>0</v>
      </c>
      <c r="U891" s="2" t="b">
        <f t="shared" si="539"/>
        <v>0</v>
      </c>
      <c r="V891" s="2" t="b">
        <f t="shared" si="539"/>
        <v>0</v>
      </c>
      <c r="W891" s="2" t="b">
        <f t="shared" si="539"/>
        <v>0</v>
      </c>
      <c r="X891" s="2" t="b">
        <f t="shared" si="539"/>
        <v>0</v>
      </c>
      <c r="Y891" s="2" t="b">
        <f t="shared" si="539"/>
        <v>0</v>
      </c>
      <c r="Z891" s="2" t="b">
        <f t="shared" si="539"/>
        <v>0</v>
      </c>
      <c r="AA891" s="2" t="b">
        <f t="shared" si="539"/>
        <v>0</v>
      </c>
      <c r="AB891" s="2" t="b">
        <f t="shared" si="539"/>
        <v>0</v>
      </c>
      <c r="AC891" s="2" t="b">
        <f t="shared" si="539"/>
        <v>0</v>
      </c>
      <c r="AD891" s="2" t="b">
        <f t="shared" si="540"/>
        <v>0</v>
      </c>
      <c r="AE891" s="2" t="b">
        <f t="shared" si="540"/>
        <v>0</v>
      </c>
      <c r="AF891" s="2" t="b">
        <f t="shared" si="540"/>
        <v>0</v>
      </c>
      <c r="AG891" s="2" t="b">
        <f t="shared" si="540"/>
        <v>0</v>
      </c>
      <c r="AH891" s="2" t="b">
        <f t="shared" si="540"/>
        <v>0</v>
      </c>
      <c r="AI891" s="2" t="b">
        <f t="shared" si="540"/>
        <v>0</v>
      </c>
      <c r="AJ891" s="2" t="b">
        <f t="shared" si="540"/>
        <v>0</v>
      </c>
      <c r="AK891" s="2" t="b">
        <f t="shared" si="540"/>
        <v>0</v>
      </c>
      <c r="AL891" s="2" t="b">
        <f t="shared" si="540"/>
        <v>0</v>
      </c>
      <c r="AM891" s="2" t="b">
        <f t="shared" si="540"/>
        <v>0</v>
      </c>
      <c r="AN891" s="2" t="b">
        <f t="shared" si="541"/>
        <v>0</v>
      </c>
      <c r="AO891" s="2" t="b">
        <f t="shared" si="541"/>
        <v>0</v>
      </c>
      <c r="AP891" s="2" t="b">
        <f t="shared" si="541"/>
        <v>0</v>
      </c>
      <c r="AQ891" s="2" t="b">
        <f t="shared" si="541"/>
        <v>0</v>
      </c>
      <c r="AR891" s="2" t="b">
        <f t="shared" si="541"/>
        <v>0</v>
      </c>
      <c r="AS891" s="2" t="b">
        <f t="shared" si="541"/>
        <v>0</v>
      </c>
      <c r="AT891" s="2" t="b">
        <f t="shared" si="541"/>
        <v>1</v>
      </c>
      <c r="AU891" s="2" t="b">
        <f t="shared" si="541"/>
        <v>1</v>
      </c>
      <c r="AV891" s="2" t="b">
        <f t="shared" si="541"/>
        <v>1</v>
      </c>
      <c r="AW891" s="2" t="b">
        <f t="shared" si="541"/>
        <v>1</v>
      </c>
      <c r="AX891" s="2" t="b">
        <f t="shared" si="542"/>
        <v>1</v>
      </c>
      <c r="AY891" s="2" t="b">
        <f t="shared" si="542"/>
        <v>1</v>
      </c>
      <c r="AZ891" s="2" t="b">
        <f t="shared" si="542"/>
        <v>1</v>
      </c>
      <c r="BA891" s="2" t="b">
        <f t="shared" si="542"/>
        <v>1</v>
      </c>
      <c r="BB891" s="2" t="b">
        <f t="shared" si="542"/>
        <v>1</v>
      </c>
      <c r="BC891" s="2" t="b">
        <f t="shared" si="542"/>
        <v>1</v>
      </c>
      <c r="BD891" s="2" t="b">
        <f t="shared" si="542"/>
        <v>1</v>
      </c>
      <c r="BE891" s="2" t="b">
        <f t="shared" si="542"/>
        <v>1</v>
      </c>
      <c r="BF891" s="2" t="b">
        <f t="shared" si="542"/>
        <v>1</v>
      </c>
      <c r="BG891" s="2" t="b">
        <f t="shared" si="542"/>
        <v>1</v>
      </c>
      <c r="BH891" s="2" t="b">
        <f t="shared" si="542"/>
        <v>1</v>
      </c>
      <c r="BI891" s="2" t="b">
        <f t="shared" si="542"/>
        <v>1</v>
      </c>
      <c r="BJ891" s="2" t="b">
        <f t="shared" si="542"/>
        <v>1</v>
      </c>
      <c r="BK891" s="2" t="b">
        <f t="shared" si="542"/>
        <v>1</v>
      </c>
    </row>
    <row r="892" spans="1:63" ht="29" x14ac:dyDescent="0.35">
      <c r="A892" s="2" t="str">
        <f>RawData!A888&amp;" "&amp;RawData!B888&amp;" "&amp;RawData!C888&amp;" "&amp;RawData!D888&amp;" "&amp;RawData!E888</f>
        <v xml:space="preserve">768 20220305     CSDSDDST   usr/help directory    </v>
      </c>
      <c r="B892" s="2" t="str">
        <f t="shared" si="510"/>
        <v>768 20220305 CSDSDDST usr/help directory</v>
      </c>
      <c r="C892" s="2">
        <f t="shared" si="511"/>
        <v>4</v>
      </c>
      <c r="D892" s="2">
        <f t="shared" si="512"/>
        <v>13</v>
      </c>
      <c r="E892" s="2">
        <f t="shared" si="513"/>
        <v>22</v>
      </c>
      <c r="F892" s="2" t="b">
        <f t="shared" si="514"/>
        <v>1</v>
      </c>
      <c r="G892" s="2" t="b">
        <f t="shared" si="515"/>
        <v>1</v>
      </c>
      <c r="I892" s="2">
        <f t="shared" si="522"/>
        <v>768</v>
      </c>
      <c r="J892" s="2" t="str">
        <f t="shared" si="516"/>
        <v>20220305</v>
      </c>
      <c r="K892" s="2" t="str">
        <f t="shared" si="517"/>
        <v>CSDSDDST</v>
      </c>
      <c r="L892" s="2" t="str">
        <f t="shared" si="518"/>
        <v>usr/help directory</v>
      </c>
      <c r="N892" s="2" t="b">
        <f t="shared" si="519"/>
        <v>0</v>
      </c>
      <c r="O892" s="2" t="b">
        <f t="shared" si="520"/>
        <v>0</v>
      </c>
      <c r="P892" s="2" t="str">
        <f t="shared" si="521"/>
        <v>CSDSDDST</v>
      </c>
      <c r="T892" s="2" t="b">
        <f t="shared" si="539"/>
        <v>0</v>
      </c>
      <c r="U892" s="2" t="b">
        <f t="shared" si="539"/>
        <v>0</v>
      </c>
      <c r="V892" s="2" t="b">
        <f t="shared" si="539"/>
        <v>0</v>
      </c>
      <c r="W892" s="2" t="b">
        <f t="shared" si="539"/>
        <v>0</v>
      </c>
      <c r="X892" s="2" t="b">
        <f t="shared" si="539"/>
        <v>0</v>
      </c>
      <c r="Y892" s="2" t="b">
        <f t="shared" si="539"/>
        <v>0</v>
      </c>
      <c r="Z892" s="2" t="b">
        <f t="shared" si="539"/>
        <v>0</v>
      </c>
      <c r="AA892" s="2" t="b">
        <f t="shared" si="539"/>
        <v>0</v>
      </c>
      <c r="AB892" s="2" t="b">
        <f t="shared" si="539"/>
        <v>0</v>
      </c>
      <c r="AC892" s="2" t="b">
        <f t="shared" si="539"/>
        <v>0</v>
      </c>
      <c r="AD892" s="2" t="b">
        <f t="shared" si="540"/>
        <v>0</v>
      </c>
      <c r="AE892" s="2" t="b">
        <f t="shared" si="540"/>
        <v>0</v>
      </c>
      <c r="AF892" s="2" t="b">
        <f t="shared" si="540"/>
        <v>0</v>
      </c>
      <c r="AG892" s="2" t="b">
        <f t="shared" si="540"/>
        <v>0</v>
      </c>
      <c r="AH892" s="2" t="b">
        <f t="shared" si="540"/>
        <v>0</v>
      </c>
      <c r="AI892" s="2" t="b">
        <f t="shared" si="540"/>
        <v>0</v>
      </c>
      <c r="AJ892" s="2" t="b">
        <f t="shared" si="540"/>
        <v>0</v>
      </c>
      <c r="AK892" s="2" t="b">
        <f t="shared" si="540"/>
        <v>0</v>
      </c>
      <c r="AL892" s="2" t="b">
        <f t="shared" si="540"/>
        <v>0</v>
      </c>
      <c r="AM892" s="2" t="b">
        <f t="shared" si="540"/>
        <v>0</v>
      </c>
      <c r="AN892" s="2" t="b">
        <f t="shared" si="541"/>
        <v>0</v>
      </c>
      <c r="AO892" s="2" t="b">
        <f t="shared" si="541"/>
        <v>0</v>
      </c>
      <c r="AP892" s="2" t="b">
        <f t="shared" si="541"/>
        <v>0</v>
      </c>
      <c r="AQ892" s="2" t="b">
        <f t="shared" si="541"/>
        <v>0</v>
      </c>
      <c r="AR892" s="2" t="b">
        <f t="shared" si="541"/>
        <v>0</v>
      </c>
      <c r="AS892" s="2" t="b">
        <f t="shared" si="541"/>
        <v>0</v>
      </c>
      <c r="AT892" s="2" t="b">
        <f t="shared" si="541"/>
        <v>1</v>
      </c>
      <c r="AU892" s="2" t="b">
        <f t="shared" si="541"/>
        <v>1</v>
      </c>
      <c r="AV892" s="2" t="b">
        <f t="shared" si="541"/>
        <v>1</v>
      </c>
      <c r="AW892" s="2" t="b">
        <f t="shared" si="541"/>
        <v>1</v>
      </c>
      <c r="AX892" s="2" t="b">
        <f t="shared" si="542"/>
        <v>1</v>
      </c>
      <c r="AY892" s="2" t="b">
        <f t="shared" si="542"/>
        <v>1</v>
      </c>
      <c r="AZ892" s="2" t="b">
        <f t="shared" si="542"/>
        <v>1</v>
      </c>
      <c r="BA892" s="2" t="b">
        <f t="shared" si="542"/>
        <v>1</v>
      </c>
      <c r="BB892" s="2" t="b">
        <f t="shared" si="542"/>
        <v>1</v>
      </c>
      <c r="BC892" s="2" t="b">
        <f t="shared" si="542"/>
        <v>1</v>
      </c>
      <c r="BD892" s="2" t="b">
        <f t="shared" si="542"/>
        <v>1</v>
      </c>
      <c r="BE892" s="2" t="b">
        <f t="shared" si="542"/>
        <v>1</v>
      </c>
      <c r="BF892" s="2" t="b">
        <f t="shared" si="542"/>
        <v>1</v>
      </c>
      <c r="BG892" s="2" t="b">
        <f t="shared" si="542"/>
        <v>1</v>
      </c>
      <c r="BH892" s="2" t="b">
        <f t="shared" si="542"/>
        <v>1</v>
      </c>
      <c r="BI892" s="2" t="b">
        <f t="shared" si="542"/>
        <v>1</v>
      </c>
      <c r="BJ892" s="2" t="b">
        <f t="shared" si="542"/>
        <v>1</v>
      </c>
      <c r="BK892" s="2" t="b">
        <f t="shared" si="542"/>
        <v>1</v>
      </c>
    </row>
    <row r="893" spans="1:63" ht="58" x14ac:dyDescent="0.35">
      <c r="A893" s="2" t="str">
        <f>RawData!A889&amp;" "&amp;RawData!B889&amp;" "&amp;RawData!C889&amp;" "&amp;RawData!D889&amp;" "&amp;RawData!E889</f>
        <v xml:space="preserve">769 20220305     CSDSDDST   usr/help usr/include usr/lib directories, not 769qdom.imd is the working IMD    </v>
      </c>
      <c r="B893" s="2" t="str">
        <f t="shared" si="510"/>
        <v>769 20220305 CSDSDDST usr/help usr/include usr/lib directories, not 769qdom.imd is the working IMD</v>
      </c>
      <c r="C893" s="2">
        <f t="shared" si="511"/>
        <v>4</v>
      </c>
      <c r="D893" s="2">
        <f t="shared" si="512"/>
        <v>13</v>
      </c>
      <c r="E893" s="2">
        <f t="shared" si="513"/>
        <v>22</v>
      </c>
      <c r="F893" s="2" t="b">
        <f t="shared" si="514"/>
        <v>1</v>
      </c>
      <c r="G893" s="2" t="b">
        <f t="shared" si="515"/>
        <v>1</v>
      </c>
      <c r="I893" s="2">
        <f t="shared" si="522"/>
        <v>769</v>
      </c>
      <c r="J893" s="2" t="str">
        <f t="shared" si="516"/>
        <v>20220305</v>
      </c>
      <c r="K893" s="2" t="str">
        <f t="shared" si="517"/>
        <v>CSDSDDST</v>
      </c>
      <c r="L893" s="2" t="str">
        <f t="shared" si="518"/>
        <v>usr/help usr/include usr/lib directories, not 769qdom.imd is the working IMD</v>
      </c>
      <c r="N893" s="2" t="b">
        <f t="shared" si="519"/>
        <v>0</v>
      </c>
      <c r="O893" s="2" t="b">
        <f t="shared" si="520"/>
        <v>0</v>
      </c>
      <c r="P893" s="2" t="str">
        <f t="shared" si="521"/>
        <v>CSDSDDST</v>
      </c>
      <c r="T893" s="2" t="b">
        <f t="shared" si="539"/>
        <v>0</v>
      </c>
      <c r="U893" s="2" t="b">
        <f t="shared" si="539"/>
        <v>0</v>
      </c>
      <c r="V893" s="2" t="b">
        <f t="shared" si="539"/>
        <v>0</v>
      </c>
      <c r="W893" s="2" t="b">
        <f t="shared" si="539"/>
        <v>0</v>
      </c>
      <c r="X893" s="2" t="b">
        <f t="shared" si="539"/>
        <v>0</v>
      </c>
      <c r="Y893" s="2" t="b">
        <f t="shared" si="539"/>
        <v>0</v>
      </c>
      <c r="Z893" s="2" t="b">
        <f t="shared" si="539"/>
        <v>0</v>
      </c>
      <c r="AA893" s="2" t="b">
        <f t="shared" si="539"/>
        <v>0</v>
      </c>
      <c r="AB893" s="2" t="b">
        <f t="shared" si="539"/>
        <v>0</v>
      </c>
      <c r="AC893" s="2" t="b">
        <f t="shared" si="539"/>
        <v>0</v>
      </c>
      <c r="AD893" s="2" t="b">
        <f t="shared" si="540"/>
        <v>0</v>
      </c>
      <c r="AE893" s="2" t="b">
        <f t="shared" si="540"/>
        <v>0</v>
      </c>
      <c r="AF893" s="2" t="b">
        <f t="shared" si="540"/>
        <v>0</v>
      </c>
      <c r="AG893" s="2" t="b">
        <f t="shared" si="540"/>
        <v>0</v>
      </c>
      <c r="AH893" s="2" t="b">
        <f t="shared" si="540"/>
        <v>0</v>
      </c>
      <c r="AI893" s="2" t="b">
        <f t="shared" si="540"/>
        <v>0</v>
      </c>
      <c r="AJ893" s="2" t="b">
        <f t="shared" si="540"/>
        <v>0</v>
      </c>
      <c r="AK893" s="2" t="b">
        <f t="shared" si="540"/>
        <v>0</v>
      </c>
      <c r="AL893" s="2" t="b">
        <f t="shared" si="540"/>
        <v>0</v>
      </c>
      <c r="AM893" s="2" t="b">
        <f t="shared" si="540"/>
        <v>0</v>
      </c>
      <c r="AN893" s="2" t="b">
        <f t="shared" si="541"/>
        <v>0</v>
      </c>
      <c r="AO893" s="2" t="b">
        <f t="shared" si="541"/>
        <v>0</v>
      </c>
      <c r="AP893" s="2" t="b">
        <f t="shared" si="541"/>
        <v>0</v>
      </c>
      <c r="AQ893" s="2" t="b">
        <f t="shared" si="541"/>
        <v>0</v>
      </c>
      <c r="AR893" s="2" t="b">
        <f t="shared" si="541"/>
        <v>0</v>
      </c>
      <c r="AS893" s="2" t="b">
        <f t="shared" si="541"/>
        <v>0</v>
      </c>
      <c r="AT893" s="2" t="b">
        <f t="shared" si="541"/>
        <v>1</v>
      </c>
      <c r="AU893" s="2" t="b">
        <f t="shared" si="541"/>
        <v>1</v>
      </c>
      <c r="AV893" s="2" t="b">
        <f t="shared" si="541"/>
        <v>1</v>
      </c>
      <c r="AW893" s="2" t="b">
        <f t="shared" si="541"/>
        <v>1</v>
      </c>
      <c r="AX893" s="2" t="b">
        <f t="shared" si="542"/>
        <v>1</v>
      </c>
      <c r="AY893" s="2" t="b">
        <f t="shared" si="542"/>
        <v>1</v>
      </c>
      <c r="AZ893" s="2" t="b">
        <f t="shared" si="542"/>
        <v>1</v>
      </c>
      <c r="BA893" s="2" t="b">
        <f t="shared" si="542"/>
        <v>1</v>
      </c>
      <c r="BB893" s="2" t="b">
        <f t="shared" si="542"/>
        <v>1</v>
      </c>
      <c r="BC893" s="2" t="b">
        <f t="shared" si="542"/>
        <v>1</v>
      </c>
      <c r="BD893" s="2" t="b">
        <f t="shared" si="542"/>
        <v>1</v>
      </c>
      <c r="BE893" s="2" t="b">
        <f t="shared" si="542"/>
        <v>1</v>
      </c>
      <c r="BF893" s="2" t="b">
        <f t="shared" si="542"/>
        <v>1</v>
      </c>
      <c r="BG893" s="2" t="b">
        <f t="shared" si="542"/>
        <v>1</v>
      </c>
      <c r="BH893" s="2" t="b">
        <f t="shared" si="542"/>
        <v>1</v>
      </c>
      <c r="BI893" s="2" t="b">
        <f t="shared" si="542"/>
        <v>1</v>
      </c>
      <c r="BJ893" s="2" t="b">
        <f t="shared" si="542"/>
        <v>1</v>
      </c>
      <c r="BK893" s="2" t="b">
        <f t="shared" si="542"/>
        <v>1</v>
      </c>
    </row>
    <row r="894" spans="1:63" ht="29" x14ac:dyDescent="0.35">
      <c r="A894" s="2" t="str">
        <f>RawData!A890&amp;" "&amp;RawData!B890&amp;" "&amp;RawData!C890&amp;" "&amp;RawData!D890&amp;" "&amp;RawData!E890</f>
        <v xml:space="preserve">770 20220305     CSDSDDST   remaining /usr directories     </v>
      </c>
      <c r="B894" s="2" t="str">
        <f t="shared" si="510"/>
        <v>770 20220305 CSDSDDST remaining /usr directories</v>
      </c>
      <c r="C894" s="2">
        <f t="shared" si="511"/>
        <v>4</v>
      </c>
      <c r="D894" s="2">
        <f t="shared" si="512"/>
        <v>13</v>
      </c>
      <c r="E894" s="2">
        <f t="shared" si="513"/>
        <v>22</v>
      </c>
      <c r="F894" s="2" t="b">
        <f t="shared" si="514"/>
        <v>1</v>
      </c>
      <c r="G894" s="2" t="b">
        <f t="shared" si="515"/>
        <v>1</v>
      </c>
      <c r="I894" s="2">
        <f t="shared" si="522"/>
        <v>770</v>
      </c>
      <c r="J894" s="2" t="str">
        <f t="shared" si="516"/>
        <v>20220305</v>
      </c>
      <c r="K894" s="2" t="str">
        <f t="shared" si="517"/>
        <v>CSDSDDST</v>
      </c>
      <c r="L894" s="2" t="str">
        <f t="shared" si="518"/>
        <v>remaining /usr directories</v>
      </c>
      <c r="N894" s="2" t="b">
        <f t="shared" si="519"/>
        <v>0</v>
      </c>
      <c r="O894" s="2" t="b">
        <f t="shared" si="520"/>
        <v>0</v>
      </c>
      <c r="P894" s="2" t="str">
        <f t="shared" si="521"/>
        <v>CSDSDDST</v>
      </c>
      <c r="T894" s="2" t="b">
        <f t="shared" si="539"/>
        <v>0</v>
      </c>
      <c r="U894" s="2" t="b">
        <f t="shared" si="539"/>
        <v>0</v>
      </c>
      <c r="V894" s="2" t="b">
        <f t="shared" si="539"/>
        <v>0</v>
      </c>
      <c r="W894" s="2" t="b">
        <f t="shared" si="539"/>
        <v>0</v>
      </c>
      <c r="X894" s="2" t="b">
        <f t="shared" si="539"/>
        <v>0</v>
      </c>
      <c r="Y894" s="2" t="b">
        <f t="shared" si="539"/>
        <v>0</v>
      </c>
      <c r="Z894" s="2" t="b">
        <f t="shared" si="539"/>
        <v>0</v>
      </c>
      <c r="AA894" s="2" t="b">
        <f t="shared" si="539"/>
        <v>0</v>
      </c>
      <c r="AB894" s="2" t="b">
        <f t="shared" si="539"/>
        <v>0</v>
      </c>
      <c r="AC894" s="2" t="b">
        <f t="shared" si="539"/>
        <v>0</v>
      </c>
      <c r="AD894" s="2" t="b">
        <f t="shared" si="540"/>
        <v>0</v>
      </c>
      <c r="AE894" s="2" t="b">
        <f t="shared" si="540"/>
        <v>0</v>
      </c>
      <c r="AF894" s="2" t="b">
        <f t="shared" si="540"/>
        <v>0</v>
      </c>
      <c r="AG894" s="2" t="b">
        <f t="shared" si="540"/>
        <v>0</v>
      </c>
      <c r="AH894" s="2" t="b">
        <f t="shared" si="540"/>
        <v>0</v>
      </c>
      <c r="AI894" s="2" t="b">
        <f t="shared" si="540"/>
        <v>0</v>
      </c>
      <c r="AJ894" s="2" t="b">
        <f t="shared" si="540"/>
        <v>0</v>
      </c>
      <c r="AK894" s="2" t="b">
        <f t="shared" si="540"/>
        <v>0</v>
      </c>
      <c r="AL894" s="2" t="b">
        <f t="shared" si="540"/>
        <v>0</v>
      </c>
      <c r="AM894" s="2" t="b">
        <f t="shared" si="540"/>
        <v>0</v>
      </c>
      <c r="AN894" s="2" t="b">
        <f t="shared" si="541"/>
        <v>0</v>
      </c>
      <c r="AO894" s="2" t="b">
        <f t="shared" si="541"/>
        <v>0</v>
      </c>
      <c r="AP894" s="2" t="b">
        <f t="shared" si="541"/>
        <v>0</v>
      </c>
      <c r="AQ894" s="2" t="b">
        <f t="shared" si="541"/>
        <v>0</v>
      </c>
      <c r="AR894" s="2" t="b">
        <f t="shared" si="541"/>
        <v>0</v>
      </c>
      <c r="AS894" s="2" t="b">
        <f t="shared" si="541"/>
        <v>0</v>
      </c>
      <c r="AT894" s="2" t="b">
        <f t="shared" si="541"/>
        <v>1</v>
      </c>
      <c r="AU894" s="2" t="b">
        <f t="shared" si="541"/>
        <v>1</v>
      </c>
      <c r="AV894" s="2" t="b">
        <f t="shared" si="541"/>
        <v>1</v>
      </c>
      <c r="AW894" s="2" t="b">
        <f t="shared" si="541"/>
        <v>1</v>
      </c>
      <c r="AX894" s="2" t="b">
        <f t="shared" si="542"/>
        <v>1</v>
      </c>
      <c r="AY894" s="2" t="b">
        <f t="shared" si="542"/>
        <v>1</v>
      </c>
      <c r="AZ894" s="2" t="b">
        <f t="shared" si="542"/>
        <v>1</v>
      </c>
      <c r="BA894" s="2" t="b">
        <f t="shared" si="542"/>
        <v>1</v>
      </c>
      <c r="BB894" s="2" t="b">
        <f t="shared" si="542"/>
        <v>1</v>
      </c>
      <c r="BC894" s="2" t="b">
        <f t="shared" si="542"/>
        <v>1</v>
      </c>
      <c r="BD894" s="2" t="b">
        <f t="shared" si="542"/>
        <v>1</v>
      </c>
      <c r="BE894" s="2" t="b">
        <f t="shared" si="542"/>
        <v>1</v>
      </c>
      <c r="BF894" s="2" t="b">
        <f t="shared" si="542"/>
        <v>1</v>
      </c>
      <c r="BG894" s="2" t="b">
        <f t="shared" si="542"/>
        <v>1</v>
      </c>
      <c r="BH894" s="2" t="b">
        <f t="shared" si="542"/>
        <v>1</v>
      </c>
      <c r="BI894" s="2" t="b">
        <f t="shared" si="542"/>
        <v>1</v>
      </c>
      <c r="BJ894" s="2" t="b">
        <f t="shared" si="542"/>
        <v>1</v>
      </c>
      <c r="BK894" s="2" t="b">
        <f t="shared" si="542"/>
        <v>1</v>
      </c>
    </row>
    <row r="895" spans="1:63" x14ac:dyDescent="0.35">
      <c r="A895" s="2" t="str">
        <f>RawData!A891&amp;" "&amp;RawData!B891&amp;" "&amp;RawData!C891&amp;" "&amp;RawData!D891&amp;" "&amp;RawData!E891</f>
        <v xml:space="preserve">    </v>
      </c>
      <c r="B895" s="2" t="str">
        <f t="shared" si="510"/>
        <v/>
      </c>
      <c r="C895" s="2" t="e">
        <f t="shared" si="511"/>
        <v>#VALUE!</v>
      </c>
      <c r="D895" s="2" t="e">
        <f t="shared" si="512"/>
        <v>#VALUE!</v>
      </c>
      <c r="E895" s="2" t="e">
        <f t="shared" si="513"/>
        <v>#VALUE!</v>
      </c>
      <c r="F895" s="2" t="b">
        <f t="shared" si="514"/>
        <v>0</v>
      </c>
      <c r="G895" s="2" t="b">
        <f t="shared" si="515"/>
        <v>0</v>
      </c>
      <c r="I895" s="2" t="str">
        <f t="shared" si="522"/>
        <v/>
      </c>
      <c r="J895" s="2" t="str">
        <f t="shared" si="516"/>
        <v/>
      </c>
      <c r="K895" s="2" t="str">
        <f t="shared" si="517"/>
        <v/>
      </c>
      <c r="L895" s="2" t="str">
        <f t="shared" si="518"/>
        <v/>
      </c>
      <c r="N895" s="2" t="str">
        <f t="shared" si="519"/>
        <v/>
      </c>
      <c r="O895" s="2" t="str">
        <f t="shared" si="520"/>
        <v/>
      </c>
      <c r="P895" s="2" t="str">
        <f t="shared" si="521"/>
        <v/>
      </c>
      <c r="T895" s="2" t="str">
        <f t="shared" ref="T895:AC904" si="543">IF($F895,OR(NOT(ISERROR(FIND(T$2,$L895,1))),NOT(ISERROR(FIND(T$3,$L895,1))),NOT(ISERROR(FIND(T$4,$L895,1)))),"")</f>
        <v/>
      </c>
      <c r="U895" s="2" t="str">
        <f t="shared" si="543"/>
        <v/>
      </c>
      <c r="V895" s="2" t="str">
        <f t="shared" si="543"/>
        <v/>
      </c>
      <c r="W895" s="2" t="str">
        <f t="shared" si="543"/>
        <v/>
      </c>
      <c r="X895" s="2" t="str">
        <f t="shared" si="543"/>
        <v/>
      </c>
      <c r="Y895" s="2" t="str">
        <f t="shared" si="543"/>
        <v/>
      </c>
      <c r="Z895" s="2" t="str">
        <f t="shared" si="543"/>
        <v/>
      </c>
      <c r="AA895" s="2" t="str">
        <f t="shared" si="543"/>
        <v/>
      </c>
      <c r="AB895" s="2" t="str">
        <f t="shared" si="543"/>
        <v/>
      </c>
      <c r="AC895" s="2" t="str">
        <f t="shared" si="543"/>
        <v/>
      </c>
      <c r="AD895" s="2" t="str">
        <f t="shared" ref="AD895:AM904" si="544">IF($F895,OR(NOT(ISERROR(FIND(AD$2,$L895,1))),NOT(ISERROR(FIND(AD$3,$L895,1))),NOT(ISERROR(FIND(AD$4,$L895,1)))),"")</f>
        <v/>
      </c>
      <c r="AE895" s="2" t="str">
        <f t="shared" si="544"/>
        <v/>
      </c>
      <c r="AF895" s="2" t="str">
        <f t="shared" si="544"/>
        <v/>
      </c>
      <c r="AG895" s="2" t="str">
        <f t="shared" si="544"/>
        <v/>
      </c>
      <c r="AH895" s="2" t="str">
        <f t="shared" si="544"/>
        <v/>
      </c>
      <c r="AI895" s="2" t="str">
        <f t="shared" si="544"/>
        <v/>
      </c>
      <c r="AJ895" s="2" t="str">
        <f t="shared" si="544"/>
        <v/>
      </c>
      <c r="AK895" s="2" t="str">
        <f t="shared" si="544"/>
        <v/>
      </c>
      <c r="AL895" s="2" t="str">
        <f t="shared" si="544"/>
        <v/>
      </c>
      <c r="AM895" s="2" t="str">
        <f t="shared" si="544"/>
        <v/>
      </c>
      <c r="AN895" s="2" t="str">
        <f t="shared" ref="AN895:AW904" si="545">IF($F895,OR(NOT(ISERROR(FIND(AN$2,$L895,1))),NOT(ISERROR(FIND(AN$3,$L895,1))),NOT(ISERROR(FIND(AN$4,$L895,1)))),"")</f>
        <v/>
      </c>
      <c r="AO895" s="2" t="str">
        <f t="shared" si="545"/>
        <v/>
      </c>
      <c r="AP895" s="2" t="str">
        <f t="shared" si="545"/>
        <v/>
      </c>
      <c r="AQ895" s="2" t="str">
        <f t="shared" si="545"/>
        <v/>
      </c>
      <c r="AR895" s="2" t="str">
        <f t="shared" si="545"/>
        <v/>
      </c>
      <c r="AS895" s="2" t="str">
        <f t="shared" si="545"/>
        <v/>
      </c>
      <c r="AT895" s="2" t="str">
        <f t="shared" si="545"/>
        <v/>
      </c>
      <c r="AU895" s="2" t="str">
        <f t="shared" si="545"/>
        <v/>
      </c>
      <c r="AV895" s="2" t="str">
        <f t="shared" si="545"/>
        <v/>
      </c>
      <c r="AW895" s="2" t="str">
        <f t="shared" si="545"/>
        <v/>
      </c>
      <c r="AX895" s="2" t="str">
        <f t="shared" ref="AX895:BK904" si="546">IF($F895,OR(NOT(ISERROR(FIND(AX$2,$L895,1))),NOT(ISERROR(FIND(AX$3,$L895,1))),NOT(ISERROR(FIND(AX$4,$L895,1)))),"")</f>
        <v/>
      </c>
      <c r="AY895" s="2" t="str">
        <f t="shared" si="546"/>
        <v/>
      </c>
      <c r="AZ895" s="2" t="str">
        <f t="shared" si="546"/>
        <v/>
      </c>
      <c r="BA895" s="2" t="str">
        <f t="shared" si="546"/>
        <v/>
      </c>
      <c r="BB895" s="2" t="str">
        <f t="shared" si="546"/>
        <v/>
      </c>
      <c r="BC895" s="2" t="str">
        <f t="shared" si="546"/>
        <v/>
      </c>
      <c r="BD895" s="2" t="str">
        <f t="shared" si="546"/>
        <v/>
      </c>
      <c r="BE895" s="2" t="str">
        <f t="shared" si="546"/>
        <v/>
      </c>
      <c r="BF895" s="2" t="str">
        <f t="shared" si="546"/>
        <v/>
      </c>
      <c r="BG895" s="2" t="str">
        <f t="shared" si="546"/>
        <v/>
      </c>
      <c r="BH895" s="2" t="str">
        <f t="shared" si="546"/>
        <v/>
      </c>
      <c r="BI895" s="2" t="str">
        <f t="shared" si="546"/>
        <v/>
      </c>
      <c r="BJ895" s="2" t="str">
        <f t="shared" si="546"/>
        <v/>
      </c>
      <c r="BK895" s="2" t="str">
        <f t="shared" si="546"/>
        <v/>
      </c>
    </row>
    <row r="896" spans="1:63" x14ac:dyDescent="0.35">
      <c r="A896" s="2" t="str">
        <f>RawData!A892&amp;" "&amp;RawData!B892&amp;" "&amp;RawData!C892&amp;" "&amp;RawData!D892&amp;" "&amp;RawData!E892</f>
        <v xml:space="preserve">    </v>
      </c>
      <c r="B896" s="2" t="str">
        <f t="shared" si="510"/>
        <v/>
      </c>
      <c r="C896" s="2" t="e">
        <f t="shared" si="511"/>
        <v>#VALUE!</v>
      </c>
      <c r="D896" s="2" t="e">
        <f t="shared" si="512"/>
        <v>#VALUE!</v>
      </c>
      <c r="E896" s="2" t="e">
        <f t="shared" si="513"/>
        <v>#VALUE!</v>
      </c>
      <c r="F896" s="2" t="b">
        <f t="shared" si="514"/>
        <v>0</v>
      </c>
      <c r="G896" s="2" t="b">
        <f t="shared" si="515"/>
        <v>0</v>
      </c>
      <c r="I896" s="2" t="str">
        <f t="shared" si="522"/>
        <v/>
      </c>
      <c r="J896" s="2" t="str">
        <f t="shared" si="516"/>
        <v/>
      </c>
      <c r="K896" s="2" t="str">
        <f t="shared" si="517"/>
        <v/>
      </c>
      <c r="L896" s="2" t="str">
        <f t="shared" si="518"/>
        <v/>
      </c>
      <c r="N896" s="2" t="str">
        <f t="shared" si="519"/>
        <v/>
      </c>
      <c r="O896" s="2" t="str">
        <f t="shared" si="520"/>
        <v/>
      </c>
      <c r="P896" s="2" t="str">
        <f t="shared" si="521"/>
        <v/>
      </c>
      <c r="T896" s="2" t="str">
        <f t="shared" si="543"/>
        <v/>
      </c>
      <c r="U896" s="2" t="str">
        <f t="shared" si="543"/>
        <v/>
      </c>
      <c r="V896" s="2" t="str">
        <f t="shared" si="543"/>
        <v/>
      </c>
      <c r="W896" s="2" t="str">
        <f t="shared" si="543"/>
        <v/>
      </c>
      <c r="X896" s="2" t="str">
        <f t="shared" si="543"/>
        <v/>
      </c>
      <c r="Y896" s="2" t="str">
        <f t="shared" si="543"/>
        <v/>
      </c>
      <c r="Z896" s="2" t="str">
        <f t="shared" si="543"/>
        <v/>
      </c>
      <c r="AA896" s="2" t="str">
        <f t="shared" si="543"/>
        <v/>
      </c>
      <c r="AB896" s="2" t="str">
        <f t="shared" si="543"/>
        <v/>
      </c>
      <c r="AC896" s="2" t="str">
        <f t="shared" si="543"/>
        <v/>
      </c>
      <c r="AD896" s="2" t="str">
        <f t="shared" si="544"/>
        <v/>
      </c>
      <c r="AE896" s="2" t="str">
        <f t="shared" si="544"/>
        <v/>
      </c>
      <c r="AF896" s="2" t="str">
        <f t="shared" si="544"/>
        <v/>
      </c>
      <c r="AG896" s="2" t="str">
        <f t="shared" si="544"/>
        <v/>
      </c>
      <c r="AH896" s="2" t="str">
        <f t="shared" si="544"/>
        <v/>
      </c>
      <c r="AI896" s="2" t="str">
        <f t="shared" si="544"/>
        <v/>
      </c>
      <c r="AJ896" s="2" t="str">
        <f t="shared" si="544"/>
        <v/>
      </c>
      <c r="AK896" s="2" t="str">
        <f t="shared" si="544"/>
        <v/>
      </c>
      <c r="AL896" s="2" t="str">
        <f t="shared" si="544"/>
        <v/>
      </c>
      <c r="AM896" s="2" t="str">
        <f t="shared" si="544"/>
        <v/>
      </c>
      <c r="AN896" s="2" t="str">
        <f t="shared" si="545"/>
        <v/>
      </c>
      <c r="AO896" s="2" t="str">
        <f t="shared" si="545"/>
        <v/>
      </c>
      <c r="AP896" s="2" t="str">
        <f t="shared" si="545"/>
        <v/>
      </c>
      <c r="AQ896" s="2" t="str">
        <f t="shared" si="545"/>
        <v/>
      </c>
      <c r="AR896" s="2" t="str">
        <f t="shared" si="545"/>
        <v/>
      </c>
      <c r="AS896" s="2" t="str">
        <f t="shared" si="545"/>
        <v/>
      </c>
      <c r="AT896" s="2" t="str">
        <f t="shared" si="545"/>
        <v/>
      </c>
      <c r="AU896" s="2" t="str">
        <f t="shared" si="545"/>
        <v/>
      </c>
      <c r="AV896" s="2" t="str">
        <f t="shared" si="545"/>
        <v/>
      </c>
      <c r="AW896" s="2" t="str">
        <f t="shared" si="545"/>
        <v/>
      </c>
      <c r="AX896" s="2" t="str">
        <f t="shared" si="546"/>
        <v/>
      </c>
      <c r="AY896" s="2" t="str">
        <f t="shared" si="546"/>
        <v/>
      </c>
      <c r="AZ896" s="2" t="str">
        <f t="shared" si="546"/>
        <v/>
      </c>
      <c r="BA896" s="2" t="str">
        <f t="shared" si="546"/>
        <v/>
      </c>
      <c r="BB896" s="2" t="str">
        <f t="shared" si="546"/>
        <v/>
      </c>
      <c r="BC896" s="2" t="str">
        <f t="shared" si="546"/>
        <v/>
      </c>
      <c r="BD896" s="2" t="str">
        <f t="shared" si="546"/>
        <v/>
      </c>
      <c r="BE896" s="2" t="str">
        <f t="shared" si="546"/>
        <v/>
      </c>
      <c r="BF896" s="2" t="str">
        <f t="shared" si="546"/>
        <v/>
      </c>
      <c r="BG896" s="2" t="str">
        <f t="shared" si="546"/>
        <v/>
      </c>
      <c r="BH896" s="2" t="str">
        <f t="shared" si="546"/>
        <v/>
      </c>
      <c r="BI896" s="2" t="str">
        <f t="shared" si="546"/>
        <v/>
      </c>
      <c r="BJ896" s="2" t="str">
        <f t="shared" si="546"/>
        <v/>
      </c>
      <c r="BK896" s="2" t="str">
        <f t="shared" si="546"/>
        <v/>
      </c>
    </row>
    <row r="897" spans="1:63" x14ac:dyDescent="0.35">
      <c r="A897" s="2" t="str">
        <f>RawData!A893&amp;" "&amp;RawData!B893&amp;" "&amp;RawData!C893&amp;" "&amp;RawData!D893&amp;" "&amp;RawData!E893</f>
        <v xml:space="preserve">771-780 UNIX V1 for 68010 XPU    </v>
      </c>
      <c r="B897" s="2" t="str">
        <f t="shared" si="510"/>
        <v>771-780 UNIX V1 for 68010 XPU</v>
      </c>
      <c r="C897" s="2">
        <f t="shared" si="511"/>
        <v>8</v>
      </c>
      <c r="D897" s="2">
        <f t="shared" si="512"/>
        <v>13</v>
      </c>
      <c r="E897" s="2">
        <f t="shared" si="513"/>
        <v>16</v>
      </c>
      <c r="F897" s="2" t="b">
        <f t="shared" si="514"/>
        <v>0</v>
      </c>
      <c r="G897" s="2" t="b">
        <f t="shared" si="515"/>
        <v>0</v>
      </c>
      <c r="I897" s="2" t="str">
        <f t="shared" si="522"/>
        <v/>
      </c>
      <c r="J897" s="2" t="str">
        <f t="shared" si="516"/>
        <v/>
      </c>
      <c r="K897" s="2" t="str">
        <f t="shared" si="517"/>
        <v/>
      </c>
      <c r="L897" s="2" t="str">
        <f t="shared" si="518"/>
        <v>771-780 UNIX V1 for 68010 XPU</v>
      </c>
      <c r="N897" s="2" t="str">
        <f t="shared" si="519"/>
        <v/>
      </c>
      <c r="O897" s="2" t="str">
        <f t="shared" si="520"/>
        <v/>
      </c>
      <c r="P897" s="2" t="str">
        <f t="shared" si="521"/>
        <v/>
      </c>
      <c r="T897" s="2" t="str">
        <f t="shared" si="543"/>
        <v/>
      </c>
      <c r="U897" s="2" t="str">
        <f t="shared" si="543"/>
        <v/>
      </c>
      <c r="V897" s="2" t="str">
        <f t="shared" si="543"/>
        <v/>
      </c>
      <c r="W897" s="2" t="str">
        <f t="shared" si="543"/>
        <v/>
      </c>
      <c r="X897" s="2" t="str">
        <f t="shared" si="543"/>
        <v/>
      </c>
      <c r="Y897" s="2" t="str">
        <f t="shared" si="543"/>
        <v/>
      </c>
      <c r="Z897" s="2" t="str">
        <f t="shared" si="543"/>
        <v/>
      </c>
      <c r="AA897" s="2" t="str">
        <f t="shared" si="543"/>
        <v/>
      </c>
      <c r="AB897" s="2" t="str">
        <f t="shared" si="543"/>
        <v/>
      </c>
      <c r="AC897" s="2" t="str">
        <f t="shared" si="543"/>
        <v/>
      </c>
      <c r="AD897" s="2" t="str">
        <f t="shared" si="544"/>
        <v/>
      </c>
      <c r="AE897" s="2" t="str">
        <f t="shared" si="544"/>
        <v/>
      </c>
      <c r="AF897" s="2" t="str">
        <f t="shared" si="544"/>
        <v/>
      </c>
      <c r="AG897" s="2" t="str">
        <f t="shared" si="544"/>
        <v/>
      </c>
      <c r="AH897" s="2" t="str">
        <f t="shared" si="544"/>
        <v/>
      </c>
      <c r="AI897" s="2" t="str">
        <f t="shared" si="544"/>
        <v/>
      </c>
      <c r="AJ897" s="2" t="str">
        <f t="shared" si="544"/>
        <v/>
      </c>
      <c r="AK897" s="2" t="str">
        <f t="shared" si="544"/>
        <v/>
      </c>
      <c r="AL897" s="2" t="str">
        <f t="shared" si="544"/>
        <v/>
      </c>
      <c r="AM897" s="2" t="str">
        <f t="shared" si="544"/>
        <v/>
      </c>
      <c r="AN897" s="2" t="str">
        <f t="shared" si="545"/>
        <v/>
      </c>
      <c r="AO897" s="2" t="str">
        <f t="shared" si="545"/>
        <v/>
      </c>
      <c r="AP897" s="2" t="str">
        <f t="shared" si="545"/>
        <v/>
      </c>
      <c r="AQ897" s="2" t="str">
        <f t="shared" si="545"/>
        <v/>
      </c>
      <c r="AR897" s="2" t="str">
        <f t="shared" si="545"/>
        <v/>
      </c>
      <c r="AS897" s="2" t="str">
        <f t="shared" si="545"/>
        <v/>
      </c>
      <c r="AT897" s="2" t="str">
        <f t="shared" si="545"/>
        <v/>
      </c>
      <c r="AU897" s="2" t="str">
        <f t="shared" si="545"/>
        <v/>
      </c>
      <c r="AV897" s="2" t="str">
        <f t="shared" si="545"/>
        <v/>
      </c>
      <c r="AW897" s="2" t="str">
        <f t="shared" si="545"/>
        <v/>
      </c>
      <c r="AX897" s="2" t="str">
        <f t="shared" si="546"/>
        <v/>
      </c>
      <c r="AY897" s="2" t="str">
        <f t="shared" si="546"/>
        <v/>
      </c>
      <c r="AZ897" s="2" t="str">
        <f t="shared" si="546"/>
        <v/>
      </c>
      <c r="BA897" s="2" t="str">
        <f t="shared" si="546"/>
        <v/>
      </c>
      <c r="BB897" s="2" t="str">
        <f t="shared" si="546"/>
        <v/>
      </c>
      <c r="BC897" s="2" t="str">
        <f t="shared" si="546"/>
        <v/>
      </c>
      <c r="BD897" s="2" t="str">
        <f t="shared" si="546"/>
        <v/>
      </c>
      <c r="BE897" s="2" t="str">
        <f t="shared" si="546"/>
        <v/>
      </c>
      <c r="BF897" s="2" t="str">
        <f t="shared" si="546"/>
        <v/>
      </c>
      <c r="BG897" s="2" t="str">
        <f t="shared" si="546"/>
        <v/>
      </c>
      <c r="BH897" s="2" t="str">
        <f t="shared" si="546"/>
        <v/>
      </c>
      <c r="BI897" s="2" t="str">
        <f t="shared" si="546"/>
        <v/>
      </c>
      <c r="BJ897" s="2" t="str">
        <f t="shared" si="546"/>
        <v/>
      </c>
      <c r="BK897" s="2" t="str">
        <f t="shared" si="546"/>
        <v/>
      </c>
    </row>
    <row r="898" spans="1:63" ht="43.5" x14ac:dyDescent="0.35">
      <c r="A898" s="2" t="str">
        <f>RawData!A894&amp;" "&amp;RawData!B894&amp;" "&amp;RawData!C894&amp;" "&amp;RawData!D894&amp;" "&amp;RawData!E894</f>
        <v xml:space="preserve">771 20230826    3ULDSDDST Cromemco UNIX for 68010 Disk 1   </v>
      </c>
      <c r="B898" s="2" t="str">
        <f t="shared" si="510"/>
        <v>771 20230826 3ULDSDDST Cromemco UNIX for 68010 Disk 1</v>
      </c>
      <c r="C898" s="2">
        <f t="shared" si="511"/>
        <v>4</v>
      </c>
      <c r="D898" s="2">
        <f t="shared" si="512"/>
        <v>13</v>
      </c>
      <c r="E898" s="2">
        <f t="shared" si="513"/>
        <v>23</v>
      </c>
      <c r="F898" s="2" t="b">
        <f t="shared" si="514"/>
        <v>1</v>
      </c>
      <c r="G898" s="2" t="b">
        <f t="shared" si="515"/>
        <v>1</v>
      </c>
      <c r="I898" s="2">
        <f t="shared" si="522"/>
        <v>771</v>
      </c>
      <c r="J898" s="2" t="str">
        <f t="shared" si="516"/>
        <v>20230826</v>
      </c>
      <c r="K898" s="2" t="str">
        <f t="shared" si="517"/>
        <v>3ULDSDDST</v>
      </c>
      <c r="L898" s="2" t="str">
        <f t="shared" si="518"/>
        <v>Cromemco UNIX for 68010 Disk 1</v>
      </c>
      <c r="N898" s="2" t="b">
        <f t="shared" si="519"/>
        <v>0</v>
      </c>
      <c r="O898" s="2" t="b">
        <f t="shared" si="520"/>
        <v>0</v>
      </c>
      <c r="P898" s="2" t="str">
        <f t="shared" si="521"/>
        <v>3ULDSDDST</v>
      </c>
      <c r="T898" s="2" t="b">
        <f t="shared" si="543"/>
        <v>0</v>
      </c>
      <c r="U898" s="2" t="b">
        <f t="shared" si="543"/>
        <v>0</v>
      </c>
      <c r="V898" s="2" t="b">
        <f t="shared" si="543"/>
        <v>0</v>
      </c>
      <c r="W898" s="2" t="b">
        <f t="shared" si="543"/>
        <v>1</v>
      </c>
      <c r="X898" s="2" t="b">
        <f t="shared" si="543"/>
        <v>0</v>
      </c>
      <c r="Y898" s="2" t="b">
        <f t="shared" si="543"/>
        <v>0</v>
      </c>
      <c r="Z898" s="2" t="b">
        <f t="shared" si="543"/>
        <v>0</v>
      </c>
      <c r="AA898" s="2" t="b">
        <f t="shared" si="543"/>
        <v>0</v>
      </c>
      <c r="AB898" s="2" t="b">
        <f t="shared" si="543"/>
        <v>0</v>
      </c>
      <c r="AC898" s="2" t="b">
        <f t="shared" si="543"/>
        <v>0</v>
      </c>
      <c r="AD898" s="2" t="b">
        <f t="shared" si="544"/>
        <v>0</v>
      </c>
      <c r="AE898" s="2" t="b">
        <f t="shared" si="544"/>
        <v>0</v>
      </c>
      <c r="AF898" s="2" t="b">
        <f t="shared" si="544"/>
        <v>0</v>
      </c>
      <c r="AG898" s="2" t="b">
        <f t="shared" si="544"/>
        <v>0</v>
      </c>
      <c r="AH898" s="2" t="b">
        <f t="shared" si="544"/>
        <v>0</v>
      </c>
      <c r="AI898" s="2" t="b">
        <f t="shared" si="544"/>
        <v>0</v>
      </c>
      <c r="AJ898" s="2" t="b">
        <f t="shared" si="544"/>
        <v>0</v>
      </c>
      <c r="AK898" s="2" t="b">
        <f t="shared" si="544"/>
        <v>0</v>
      </c>
      <c r="AL898" s="2" t="b">
        <f t="shared" si="544"/>
        <v>0</v>
      </c>
      <c r="AM898" s="2" t="b">
        <f t="shared" si="544"/>
        <v>0</v>
      </c>
      <c r="AN898" s="2" t="b">
        <f t="shared" si="545"/>
        <v>0</v>
      </c>
      <c r="AO898" s="2" t="b">
        <f t="shared" si="545"/>
        <v>0</v>
      </c>
      <c r="AP898" s="2" t="b">
        <f t="shared" si="545"/>
        <v>0</v>
      </c>
      <c r="AQ898" s="2" t="b">
        <f t="shared" si="545"/>
        <v>0</v>
      </c>
      <c r="AR898" s="2" t="b">
        <f t="shared" si="545"/>
        <v>0</v>
      </c>
      <c r="AS898" s="2" t="b">
        <f t="shared" si="545"/>
        <v>0</v>
      </c>
      <c r="AT898" s="2" t="b">
        <f t="shared" si="545"/>
        <v>1</v>
      </c>
      <c r="AU898" s="2" t="b">
        <f t="shared" si="545"/>
        <v>1</v>
      </c>
      <c r="AV898" s="2" t="b">
        <f t="shared" si="545"/>
        <v>1</v>
      </c>
      <c r="AW898" s="2" t="b">
        <f t="shared" si="545"/>
        <v>1</v>
      </c>
      <c r="AX898" s="2" t="b">
        <f t="shared" si="546"/>
        <v>1</v>
      </c>
      <c r="AY898" s="2" t="b">
        <f t="shared" si="546"/>
        <v>1</v>
      </c>
      <c r="AZ898" s="2" t="b">
        <f t="shared" si="546"/>
        <v>1</v>
      </c>
      <c r="BA898" s="2" t="b">
        <f t="shared" si="546"/>
        <v>1</v>
      </c>
      <c r="BB898" s="2" t="b">
        <f t="shared" si="546"/>
        <v>1</v>
      </c>
      <c r="BC898" s="2" t="b">
        <f t="shared" si="546"/>
        <v>1</v>
      </c>
      <c r="BD898" s="2" t="b">
        <f t="shared" si="546"/>
        <v>1</v>
      </c>
      <c r="BE898" s="2" t="b">
        <f t="shared" si="546"/>
        <v>1</v>
      </c>
      <c r="BF898" s="2" t="b">
        <f t="shared" si="546"/>
        <v>1</v>
      </c>
      <c r="BG898" s="2" t="b">
        <f t="shared" si="546"/>
        <v>1</v>
      </c>
      <c r="BH898" s="2" t="b">
        <f t="shared" si="546"/>
        <v>1</v>
      </c>
      <c r="BI898" s="2" t="b">
        <f t="shared" si="546"/>
        <v>1</v>
      </c>
      <c r="BJ898" s="2" t="b">
        <f t="shared" si="546"/>
        <v>1</v>
      </c>
      <c r="BK898" s="2" t="b">
        <f t="shared" si="546"/>
        <v>1</v>
      </c>
    </row>
    <row r="899" spans="1:63" ht="43.5" x14ac:dyDescent="0.35">
      <c r="A899" s="2" t="str">
        <f>RawData!A895&amp;" "&amp;RawData!B895&amp;" "&amp;RawData!C895&amp;" "&amp;RawData!D895&amp;" "&amp;RawData!E895</f>
        <v xml:space="preserve">772 20230826    3ULDSDDST Cromemco UNIX for 68010 Disk 2   </v>
      </c>
      <c r="B899" s="2" t="str">
        <f t="shared" si="510"/>
        <v>772 20230826 3ULDSDDST Cromemco UNIX for 68010 Disk 2</v>
      </c>
      <c r="C899" s="2">
        <f t="shared" si="511"/>
        <v>4</v>
      </c>
      <c r="D899" s="2">
        <f t="shared" si="512"/>
        <v>13</v>
      </c>
      <c r="E899" s="2">
        <f t="shared" si="513"/>
        <v>23</v>
      </c>
      <c r="F899" s="2" t="b">
        <f t="shared" si="514"/>
        <v>1</v>
      </c>
      <c r="G899" s="2" t="b">
        <f t="shared" si="515"/>
        <v>1</v>
      </c>
      <c r="I899" s="2">
        <f t="shared" si="522"/>
        <v>772</v>
      </c>
      <c r="J899" s="2" t="str">
        <f t="shared" si="516"/>
        <v>20230826</v>
      </c>
      <c r="K899" s="2" t="str">
        <f t="shared" si="517"/>
        <v>3ULDSDDST</v>
      </c>
      <c r="L899" s="2" t="str">
        <f t="shared" si="518"/>
        <v>Cromemco UNIX for 68010 Disk 2</v>
      </c>
      <c r="N899" s="2" t="b">
        <f t="shared" si="519"/>
        <v>0</v>
      </c>
      <c r="O899" s="2" t="b">
        <f t="shared" si="520"/>
        <v>0</v>
      </c>
      <c r="P899" s="2" t="str">
        <f t="shared" si="521"/>
        <v>3ULDSDDST</v>
      </c>
      <c r="T899" s="2" t="b">
        <f t="shared" si="543"/>
        <v>0</v>
      </c>
      <c r="U899" s="2" t="b">
        <f t="shared" si="543"/>
        <v>0</v>
      </c>
      <c r="V899" s="2" t="b">
        <f t="shared" si="543"/>
        <v>0</v>
      </c>
      <c r="W899" s="2" t="b">
        <f t="shared" si="543"/>
        <v>1</v>
      </c>
      <c r="X899" s="2" t="b">
        <f t="shared" si="543"/>
        <v>0</v>
      </c>
      <c r="Y899" s="2" t="b">
        <f t="shared" si="543"/>
        <v>0</v>
      </c>
      <c r="Z899" s="2" t="b">
        <f t="shared" si="543"/>
        <v>0</v>
      </c>
      <c r="AA899" s="2" t="b">
        <f t="shared" si="543"/>
        <v>0</v>
      </c>
      <c r="AB899" s="2" t="b">
        <f t="shared" si="543"/>
        <v>0</v>
      </c>
      <c r="AC899" s="2" t="b">
        <f t="shared" si="543"/>
        <v>0</v>
      </c>
      <c r="AD899" s="2" t="b">
        <f t="shared" si="544"/>
        <v>0</v>
      </c>
      <c r="AE899" s="2" t="b">
        <f t="shared" si="544"/>
        <v>0</v>
      </c>
      <c r="AF899" s="2" t="b">
        <f t="shared" si="544"/>
        <v>0</v>
      </c>
      <c r="AG899" s="2" t="b">
        <f t="shared" si="544"/>
        <v>0</v>
      </c>
      <c r="AH899" s="2" t="b">
        <f t="shared" si="544"/>
        <v>0</v>
      </c>
      <c r="AI899" s="2" t="b">
        <f t="shared" si="544"/>
        <v>0</v>
      </c>
      <c r="AJ899" s="2" t="b">
        <f t="shared" si="544"/>
        <v>0</v>
      </c>
      <c r="AK899" s="2" t="b">
        <f t="shared" si="544"/>
        <v>0</v>
      </c>
      <c r="AL899" s="2" t="b">
        <f t="shared" si="544"/>
        <v>0</v>
      </c>
      <c r="AM899" s="2" t="b">
        <f t="shared" si="544"/>
        <v>0</v>
      </c>
      <c r="AN899" s="2" t="b">
        <f t="shared" si="545"/>
        <v>0</v>
      </c>
      <c r="AO899" s="2" t="b">
        <f t="shared" si="545"/>
        <v>0</v>
      </c>
      <c r="AP899" s="2" t="b">
        <f t="shared" si="545"/>
        <v>0</v>
      </c>
      <c r="AQ899" s="2" t="b">
        <f t="shared" si="545"/>
        <v>0</v>
      </c>
      <c r="AR899" s="2" t="b">
        <f t="shared" si="545"/>
        <v>0</v>
      </c>
      <c r="AS899" s="2" t="b">
        <f t="shared" si="545"/>
        <v>0</v>
      </c>
      <c r="AT899" s="2" t="b">
        <f t="shared" si="545"/>
        <v>1</v>
      </c>
      <c r="AU899" s="2" t="b">
        <f t="shared" si="545"/>
        <v>1</v>
      </c>
      <c r="AV899" s="2" t="b">
        <f t="shared" si="545"/>
        <v>1</v>
      </c>
      <c r="AW899" s="2" t="b">
        <f t="shared" si="545"/>
        <v>1</v>
      </c>
      <c r="AX899" s="2" t="b">
        <f t="shared" si="546"/>
        <v>1</v>
      </c>
      <c r="AY899" s="2" t="b">
        <f t="shared" si="546"/>
        <v>1</v>
      </c>
      <c r="AZ899" s="2" t="b">
        <f t="shared" si="546"/>
        <v>1</v>
      </c>
      <c r="BA899" s="2" t="b">
        <f t="shared" si="546"/>
        <v>1</v>
      </c>
      <c r="BB899" s="2" t="b">
        <f t="shared" si="546"/>
        <v>1</v>
      </c>
      <c r="BC899" s="2" t="b">
        <f t="shared" si="546"/>
        <v>1</v>
      </c>
      <c r="BD899" s="2" t="b">
        <f t="shared" si="546"/>
        <v>1</v>
      </c>
      <c r="BE899" s="2" t="b">
        <f t="shared" si="546"/>
        <v>1</v>
      </c>
      <c r="BF899" s="2" t="b">
        <f t="shared" si="546"/>
        <v>1</v>
      </c>
      <c r="BG899" s="2" t="b">
        <f t="shared" si="546"/>
        <v>1</v>
      </c>
      <c r="BH899" s="2" t="b">
        <f t="shared" si="546"/>
        <v>1</v>
      </c>
      <c r="BI899" s="2" t="b">
        <f t="shared" si="546"/>
        <v>1</v>
      </c>
      <c r="BJ899" s="2" t="b">
        <f t="shared" si="546"/>
        <v>1</v>
      </c>
      <c r="BK899" s="2" t="b">
        <f t="shared" si="546"/>
        <v>1</v>
      </c>
    </row>
    <row r="900" spans="1:63" ht="43.5" x14ac:dyDescent="0.35">
      <c r="A900" s="2" t="str">
        <f>RawData!A896&amp;" "&amp;RawData!B896&amp;" "&amp;RawData!C896&amp;" "&amp;RawData!D896&amp;" "&amp;RawData!E896</f>
        <v xml:space="preserve">773 20230826    3ULDSDDST Cromemco UNIX for 68010 Disk 3   </v>
      </c>
      <c r="B900" s="2" t="str">
        <f t="shared" si="510"/>
        <v>773 20230826 3ULDSDDST Cromemco UNIX for 68010 Disk 3</v>
      </c>
      <c r="C900" s="2">
        <f t="shared" si="511"/>
        <v>4</v>
      </c>
      <c r="D900" s="2">
        <f t="shared" si="512"/>
        <v>13</v>
      </c>
      <c r="E900" s="2">
        <f t="shared" si="513"/>
        <v>23</v>
      </c>
      <c r="F900" s="2" t="b">
        <f t="shared" si="514"/>
        <v>1</v>
      </c>
      <c r="G900" s="2" t="b">
        <f t="shared" si="515"/>
        <v>1</v>
      </c>
      <c r="I900" s="2">
        <f t="shared" si="522"/>
        <v>773</v>
      </c>
      <c r="J900" s="2" t="str">
        <f t="shared" si="516"/>
        <v>20230826</v>
      </c>
      <c r="K900" s="2" t="str">
        <f t="shared" si="517"/>
        <v>3ULDSDDST</v>
      </c>
      <c r="L900" s="2" t="str">
        <f t="shared" si="518"/>
        <v>Cromemco UNIX for 68010 Disk 3</v>
      </c>
      <c r="N900" s="2" t="b">
        <f t="shared" si="519"/>
        <v>0</v>
      </c>
      <c r="O900" s="2" t="b">
        <f t="shared" si="520"/>
        <v>0</v>
      </c>
      <c r="P900" s="2" t="str">
        <f t="shared" si="521"/>
        <v>3ULDSDDST</v>
      </c>
      <c r="T900" s="2" t="b">
        <f t="shared" si="543"/>
        <v>0</v>
      </c>
      <c r="U900" s="2" t="b">
        <f t="shared" si="543"/>
        <v>0</v>
      </c>
      <c r="V900" s="2" t="b">
        <f t="shared" si="543"/>
        <v>0</v>
      </c>
      <c r="W900" s="2" t="b">
        <f t="shared" si="543"/>
        <v>1</v>
      </c>
      <c r="X900" s="2" t="b">
        <f t="shared" si="543"/>
        <v>0</v>
      </c>
      <c r="Y900" s="2" t="b">
        <f t="shared" si="543"/>
        <v>0</v>
      </c>
      <c r="Z900" s="2" t="b">
        <f t="shared" si="543"/>
        <v>0</v>
      </c>
      <c r="AA900" s="2" t="b">
        <f t="shared" si="543"/>
        <v>0</v>
      </c>
      <c r="AB900" s="2" t="b">
        <f t="shared" si="543"/>
        <v>0</v>
      </c>
      <c r="AC900" s="2" t="b">
        <f t="shared" si="543"/>
        <v>0</v>
      </c>
      <c r="AD900" s="2" t="b">
        <f t="shared" si="544"/>
        <v>0</v>
      </c>
      <c r="AE900" s="2" t="b">
        <f t="shared" si="544"/>
        <v>0</v>
      </c>
      <c r="AF900" s="2" t="b">
        <f t="shared" si="544"/>
        <v>0</v>
      </c>
      <c r="AG900" s="2" t="b">
        <f t="shared" si="544"/>
        <v>0</v>
      </c>
      <c r="AH900" s="2" t="b">
        <f t="shared" si="544"/>
        <v>0</v>
      </c>
      <c r="AI900" s="2" t="b">
        <f t="shared" si="544"/>
        <v>0</v>
      </c>
      <c r="AJ900" s="2" t="b">
        <f t="shared" si="544"/>
        <v>0</v>
      </c>
      <c r="AK900" s="2" t="b">
        <f t="shared" si="544"/>
        <v>0</v>
      </c>
      <c r="AL900" s="2" t="b">
        <f t="shared" si="544"/>
        <v>0</v>
      </c>
      <c r="AM900" s="2" t="b">
        <f t="shared" si="544"/>
        <v>0</v>
      </c>
      <c r="AN900" s="2" t="b">
        <f t="shared" si="545"/>
        <v>0</v>
      </c>
      <c r="AO900" s="2" t="b">
        <f t="shared" si="545"/>
        <v>0</v>
      </c>
      <c r="AP900" s="2" t="b">
        <f t="shared" si="545"/>
        <v>0</v>
      </c>
      <c r="AQ900" s="2" t="b">
        <f t="shared" si="545"/>
        <v>0</v>
      </c>
      <c r="AR900" s="2" t="b">
        <f t="shared" si="545"/>
        <v>0</v>
      </c>
      <c r="AS900" s="2" t="b">
        <f t="shared" si="545"/>
        <v>0</v>
      </c>
      <c r="AT900" s="2" t="b">
        <f t="shared" si="545"/>
        <v>1</v>
      </c>
      <c r="AU900" s="2" t="b">
        <f t="shared" si="545"/>
        <v>1</v>
      </c>
      <c r="AV900" s="2" t="b">
        <f t="shared" si="545"/>
        <v>1</v>
      </c>
      <c r="AW900" s="2" t="b">
        <f t="shared" si="545"/>
        <v>1</v>
      </c>
      <c r="AX900" s="2" t="b">
        <f t="shared" si="546"/>
        <v>1</v>
      </c>
      <c r="AY900" s="2" t="b">
        <f t="shared" si="546"/>
        <v>1</v>
      </c>
      <c r="AZ900" s="2" t="b">
        <f t="shared" si="546"/>
        <v>1</v>
      </c>
      <c r="BA900" s="2" t="b">
        <f t="shared" si="546"/>
        <v>1</v>
      </c>
      <c r="BB900" s="2" t="b">
        <f t="shared" si="546"/>
        <v>1</v>
      </c>
      <c r="BC900" s="2" t="b">
        <f t="shared" si="546"/>
        <v>1</v>
      </c>
      <c r="BD900" s="2" t="b">
        <f t="shared" si="546"/>
        <v>1</v>
      </c>
      <c r="BE900" s="2" t="b">
        <f t="shared" si="546"/>
        <v>1</v>
      </c>
      <c r="BF900" s="2" t="b">
        <f t="shared" si="546"/>
        <v>1</v>
      </c>
      <c r="BG900" s="2" t="b">
        <f t="shared" si="546"/>
        <v>1</v>
      </c>
      <c r="BH900" s="2" t="b">
        <f t="shared" si="546"/>
        <v>1</v>
      </c>
      <c r="BI900" s="2" t="b">
        <f t="shared" si="546"/>
        <v>1</v>
      </c>
      <c r="BJ900" s="2" t="b">
        <f t="shared" si="546"/>
        <v>1</v>
      </c>
      <c r="BK900" s="2" t="b">
        <f t="shared" si="546"/>
        <v>1</v>
      </c>
    </row>
    <row r="901" spans="1:63" ht="43.5" x14ac:dyDescent="0.35">
      <c r="A901" s="2" t="str">
        <f>RawData!A897&amp;" "&amp;RawData!B897&amp;" "&amp;RawData!C897&amp;" "&amp;RawData!D897&amp;" "&amp;RawData!E897</f>
        <v xml:space="preserve">774 20230826    3ULDSDDST Cromemco UNIX for 68010 Disk 4   </v>
      </c>
      <c r="B901" s="2" t="str">
        <f t="shared" ref="B901:B964" si="547">TRIM(A901)</f>
        <v>774 20230826 3ULDSDDST Cromemco UNIX for 68010 Disk 4</v>
      </c>
      <c r="C901" s="2">
        <f t="shared" ref="C901:C964" si="548">FIND(" ",B901,1)</f>
        <v>4</v>
      </c>
      <c r="D901" s="2">
        <f t="shared" ref="D901:D964" si="549">FIND(" ",B901,C901+1)</f>
        <v>13</v>
      </c>
      <c r="E901" s="2">
        <f t="shared" ref="E901:E964" si="550">FIND(" ",B901,D901+1)</f>
        <v>23</v>
      </c>
      <c r="F901" s="2" t="b">
        <f t="shared" ref="F901:F964" si="551">IF(I901="",FALSE,VALUE(I901)&lt;1900)</f>
        <v>1</v>
      </c>
      <c r="G901" s="2" t="b">
        <f t="shared" ref="G901:G964" si="552">IF(ISERROR(MID(B901,C901+1,1)),FALSE,AND(MID(B901,C901+1,1)&gt;="0",MID(B901,C901+1,1)&lt;="9"))</f>
        <v>1</v>
      </c>
      <c r="I901" s="2">
        <f t="shared" si="522"/>
        <v>774</v>
      </c>
      <c r="J901" s="2" t="str">
        <f t="shared" ref="J901:J964" si="553">IF(F901,IF(G901,MID(B901,C901+1,D901-C901-1),""),"")</f>
        <v>20230826</v>
      </c>
      <c r="K901" s="2" t="str">
        <f t="shared" ref="K901:K964" si="554">IF(F901,IF(G901,MID(B901,D901+1,E901-D901-1),MID(B901,C901+1,D901-C901-1)),"")</f>
        <v>3ULDSDDST</v>
      </c>
      <c r="L901" s="2" t="str">
        <f t="shared" ref="L901:L964" si="555">IF(F901,IF(G901,MID(B901,E901+1,LEN(B901)-E901),MID(B901,D901+1,LEN(B901)-D901)),B901)</f>
        <v>Cromemco UNIX for 68010 Disk 4</v>
      </c>
      <c r="N901" s="2" t="b">
        <f t="shared" ref="N901:N964" si="556">IF(F901,MID(K901,1,1)="_","")</f>
        <v>0</v>
      </c>
      <c r="O901" s="2" t="b">
        <f t="shared" ref="O901:O964" si="557">IF(G901,NOT(ISERROR(FIND("*",$K901,1))),"")</f>
        <v>0</v>
      </c>
      <c r="P901" s="2" t="str">
        <f t="shared" ref="P901:P964" si="558">IF($F901,SUBSTITUTE(SUBSTITUTE(K901,"_",""),"*",""),"")</f>
        <v>3ULDSDDST</v>
      </c>
      <c r="T901" s="2" t="b">
        <f t="shared" si="543"/>
        <v>0</v>
      </c>
      <c r="U901" s="2" t="b">
        <f t="shared" si="543"/>
        <v>0</v>
      </c>
      <c r="V901" s="2" t="b">
        <f t="shared" si="543"/>
        <v>0</v>
      </c>
      <c r="W901" s="2" t="b">
        <f t="shared" si="543"/>
        <v>1</v>
      </c>
      <c r="X901" s="2" t="b">
        <f t="shared" si="543"/>
        <v>0</v>
      </c>
      <c r="Y901" s="2" t="b">
        <f t="shared" si="543"/>
        <v>0</v>
      </c>
      <c r="Z901" s="2" t="b">
        <f t="shared" si="543"/>
        <v>0</v>
      </c>
      <c r="AA901" s="2" t="b">
        <f t="shared" si="543"/>
        <v>0</v>
      </c>
      <c r="AB901" s="2" t="b">
        <f t="shared" si="543"/>
        <v>0</v>
      </c>
      <c r="AC901" s="2" t="b">
        <f t="shared" si="543"/>
        <v>0</v>
      </c>
      <c r="AD901" s="2" t="b">
        <f t="shared" si="544"/>
        <v>0</v>
      </c>
      <c r="AE901" s="2" t="b">
        <f t="shared" si="544"/>
        <v>0</v>
      </c>
      <c r="AF901" s="2" t="b">
        <f t="shared" si="544"/>
        <v>0</v>
      </c>
      <c r="AG901" s="2" t="b">
        <f t="shared" si="544"/>
        <v>0</v>
      </c>
      <c r="AH901" s="2" t="b">
        <f t="shared" si="544"/>
        <v>0</v>
      </c>
      <c r="AI901" s="2" t="b">
        <f t="shared" si="544"/>
        <v>0</v>
      </c>
      <c r="AJ901" s="2" t="b">
        <f t="shared" si="544"/>
        <v>0</v>
      </c>
      <c r="AK901" s="2" t="b">
        <f t="shared" si="544"/>
        <v>0</v>
      </c>
      <c r="AL901" s="2" t="b">
        <f t="shared" si="544"/>
        <v>0</v>
      </c>
      <c r="AM901" s="2" t="b">
        <f t="shared" si="544"/>
        <v>0</v>
      </c>
      <c r="AN901" s="2" t="b">
        <f t="shared" si="545"/>
        <v>0</v>
      </c>
      <c r="AO901" s="2" t="b">
        <f t="shared" si="545"/>
        <v>0</v>
      </c>
      <c r="AP901" s="2" t="b">
        <f t="shared" si="545"/>
        <v>0</v>
      </c>
      <c r="AQ901" s="2" t="b">
        <f t="shared" si="545"/>
        <v>0</v>
      </c>
      <c r="AR901" s="2" t="b">
        <f t="shared" si="545"/>
        <v>0</v>
      </c>
      <c r="AS901" s="2" t="b">
        <f t="shared" si="545"/>
        <v>0</v>
      </c>
      <c r="AT901" s="2" t="b">
        <f t="shared" si="545"/>
        <v>1</v>
      </c>
      <c r="AU901" s="2" t="b">
        <f t="shared" si="545"/>
        <v>1</v>
      </c>
      <c r="AV901" s="2" t="b">
        <f t="shared" si="545"/>
        <v>1</v>
      </c>
      <c r="AW901" s="2" t="b">
        <f t="shared" si="545"/>
        <v>1</v>
      </c>
      <c r="AX901" s="2" t="b">
        <f t="shared" si="546"/>
        <v>1</v>
      </c>
      <c r="AY901" s="2" t="b">
        <f t="shared" si="546"/>
        <v>1</v>
      </c>
      <c r="AZ901" s="2" t="b">
        <f t="shared" si="546"/>
        <v>1</v>
      </c>
      <c r="BA901" s="2" t="b">
        <f t="shared" si="546"/>
        <v>1</v>
      </c>
      <c r="BB901" s="2" t="b">
        <f t="shared" si="546"/>
        <v>1</v>
      </c>
      <c r="BC901" s="2" t="b">
        <f t="shared" si="546"/>
        <v>1</v>
      </c>
      <c r="BD901" s="2" t="b">
        <f t="shared" si="546"/>
        <v>1</v>
      </c>
      <c r="BE901" s="2" t="b">
        <f t="shared" si="546"/>
        <v>1</v>
      </c>
      <c r="BF901" s="2" t="b">
        <f t="shared" si="546"/>
        <v>1</v>
      </c>
      <c r="BG901" s="2" t="b">
        <f t="shared" si="546"/>
        <v>1</v>
      </c>
      <c r="BH901" s="2" t="b">
        <f t="shared" si="546"/>
        <v>1</v>
      </c>
      <c r="BI901" s="2" t="b">
        <f t="shared" si="546"/>
        <v>1</v>
      </c>
      <c r="BJ901" s="2" t="b">
        <f t="shared" si="546"/>
        <v>1</v>
      </c>
      <c r="BK901" s="2" t="b">
        <f t="shared" si="546"/>
        <v>1</v>
      </c>
    </row>
    <row r="902" spans="1:63" ht="43.5" x14ac:dyDescent="0.35">
      <c r="A902" s="2" t="str">
        <f>RawData!A898&amp;" "&amp;RawData!B898&amp;" "&amp;RawData!C898&amp;" "&amp;RawData!D898&amp;" "&amp;RawData!E898</f>
        <v xml:space="preserve">775 20230826    3ULDSDDST Cromemco UNIX for 68010 Disk 5   </v>
      </c>
      <c r="B902" s="2" t="str">
        <f t="shared" si="547"/>
        <v>775 20230826 3ULDSDDST Cromemco UNIX for 68010 Disk 5</v>
      </c>
      <c r="C902" s="2">
        <f t="shared" si="548"/>
        <v>4</v>
      </c>
      <c r="D902" s="2">
        <f t="shared" si="549"/>
        <v>13</v>
      </c>
      <c r="E902" s="2">
        <f t="shared" si="550"/>
        <v>23</v>
      </c>
      <c r="F902" s="2" t="b">
        <f t="shared" si="551"/>
        <v>1</v>
      </c>
      <c r="G902" s="2" t="b">
        <f t="shared" si="552"/>
        <v>1</v>
      </c>
      <c r="I902" s="2">
        <f t="shared" ref="I902:I965" si="559">IF(ISERROR(VALUE(MID(B902,1,C902-1))),"",VALUE(MID(B902,1,C902-1)))</f>
        <v>775</v>
      </c>
      <c r="J902" s="2" t="str">
        <f t="shared" si="553"/>
        <v>20230826</v>
      </c>
      <c r="K902" s="2" t="str">
        <f t="shared" si="554"/>
        <v>3ULDSDDST</v>
      </c>
      <c r="L902" s="2" t="str">
        <f t="shared" si="555"/>
        <v>Cromemco UNIX for 68010 Disk 5</v>
      </c>
      <c r="N902" s="2" t="b">
        <f t="shared" si="556"/>
        <v>0</v>
      </c>
      <c r="O902" s="2" t="b">
        <f t="shared" si="557"/>
        <v>0</v>
      </c>
      <c r="P902" s="2" t="str">
        <f t="shared" si="558"/>
        <v>3ULDSDDST</v>
      </c>
      <c r="T902" s="2" t="b">
        <f t="shared" si="543"/>
        <v>0</v>
      </c>
      <c r="U902" s="2" t="b">
        <f t="shared" si="543"/>
        <v>0</v>
      </c>
      <c r="V902" s="2" t="b">
        <f t="shared" si="543"/>
        <v>0</v>
      </c>
      <c r="W902" s="2" t="b">
        <f t="shared" si="543"/>
        <v>1</v>
      </c>
      <c r="X902" s="2" t="b">
        <f t="shared" si="543"/>
        <v>0</v>
      </c>
      <c r="Y902" s="2" t="b">
        <f t="shared" si="543"/>
        <v>0</v>
      </c>
      <c r="Z902" s="2" t="b">
        <f t="shared" si="543"/>
        <v>0</v>
      </c>
      <c r="AA902" s="2" t="b">
        <f t="shared" si="543"/>
        <v>0</v>
      </c>
      <c r="AB902" s="2" t="b">
        <f t="shared" si="543"/>
        <v>0</v>
      </c>
      <c r="AC902" s="2" t="b">
        <f t="shared" si="543"/>
        <v>0</v>
      </c>
      <c r="AD902" s="2" t="b">
        <f t="shared" si="544"/>
        <v>0</v>
      </c>
      <c r="AE902" s="2" t="b">
        <f t="shared" si="544"/>
        <v>0</v>
      </c>
      <c r="AF902" s="2" t="b">
        <f t="shared" si="544"/>
        <v>0</v>
      </c>
      <c r="AG902" s="2" t="b">
        <f t="shared" si="544"/>
        <v>0</v>
      </c>
      <c r="AH902" s="2" t="b">
        <f t="shared" si="544"/>
        <v>0</v>
      </c>
      <c r="AI902" s="2" t="b">
        <f t="shared" si="544"/>
        <v>0</v>
      </c>
      <c r="AJ902" s="2" t="b">
        <f t="shared" si="544"/>
        <v>0</v>
      </c>
      <c r="AK902" s="2" t="b">
        <f t="shared" si="544"/>
        <v>0</v>
      </c>
      <c r="AL902" s="2" t="b">
        <f t="shared" si="544"/>
        <v>0</v>
      </c>
      <c r="AM902" s="2" t="b">
        <f t="shared" si="544"/>
        <v>0</v>
      </c>
      <c r="AN902" s="2" t="b">
        <f t="shared" si="545"/>
        <v>0</v>
      </c>
      <c r="AO902" s="2" t="b">
        <f t="shared" si="545"/>
        <v>0</v>
      </c>
      <c r="AP902" s="2" t="b">
        <f t="shared" si="545"/>
        <v>0</v>
      </c>
      <c r="AQ902" s="2" t="b">
        <f t="shared" si="545"/>
        <v>0</v>
      </c>
      <c r="AR902" s="2" t="b">
        <f t="shared" si="545"/>
        <v>0</v>
      </c>
      <c r="AS902" s="2" t="b">
        <f t="shared" si="545"/>
        <v>0</v>
      </c>
      <c r="AT902" s="2" t="b">
        <f t="shared" si="545"/>
        <v>1</v>
      </c>
      <c r="AU902" s="2" t="b">
        <f t="shared" si="545"/>
        <v>1</v>
      </c>
      <c r="AV902" s="2" t="b">
        <f t="shared" si="545"/>
        <v>1</v>
      </c>
      <c r="AW902" s="2" t="b">
        <f t="shared" si="545"/>
        <v>1</v>
      </c>
      <c r="AX902" s="2" t="b">
        <f t="shared" si="546"/>
        <v>1</v>
      </c>
      <c r="AY902" s="2" t="b">
        <f t="shared" si="546"/>
        <v>1</v>
      </c>
      <c r="AZ902" s="2" t="b">
        <f t="shared" si="546"/>
        <v>1</v>
      </c>
      <c r="BA902" s="2" t="b">
        <f t="shared" si="546"/>
        <v>1</v>
      </c>
      <c r="BB902" s="2" t="b">
        <f t="shared" si="546"/>
        <v>1</v>
      </c>
      <c r="BC902" s="2" t="b">
        <f t="shared" si="546"/>
        <v>1</v>
      </c>
      <c r="BD902" s="2" t="b">
        <f t="shared" si="546"/>
        <v>1</v>
      </c>
      <c r="BE902" s="2" t="b">
        <f t="shared" si="546"/>
        <v>1</v>
      </c>
      <c r="BF902" s="2" t="b">
        <f t="shared" si="546"/>
        <v>1</v>
      </c>
      <c r="BG902" s="2" t="b">
        <f t="shared" si="546"/>
        <v>1</v>
      </c>
      <c r="BH902" s="2" t="b">
        <f t="shared" si="546"/>
        <v>1</v>
      </c>
      <c r="BI902" s="2" t="b">
        <f t="shared" si="546"/>
        <v>1</v>
      </c>
      <c r="BJ902" s="2" t="b">
        <f t="shared" si="546"/>
        <v>1</v>
      </c>
      <c r="BK902" s="2" t="b">
        <f t="shared" si="546"/>
        <v>1</v>
      </c>
    </row>
    <row r="903" spans="1:63" ht="43.5" x14ac:dyDescent="0.35">
      <c r="A903" s="2" t="str">
        <f>RawData!A899&amp;" "&amp;RawData!B899&amp;" "&amp;RawData!C899&amp;" "&amp;RawData!D899&amp;" "&amp;RawData!E899</f>
        <v xml:space="preserve">776 20230826    3ULDSDDST Cromemco UNIX for 68010 Disk 6   </v>
      </c>
      <c r="B903" s="2" t="str">
        <f t="shared" si="547"/>
        <v>776 20230826 3ULDSDDST Cromemco UNIX for 68010 Disk 6</v>
      </c>
      <c r="C903" s="2">
        <f t="shared" si="548"/>
        <v>4</v>
      </c>
      <c r="D903" s="2">
        <f t="shared" si="549"/>
        <v>13</v>
      </c>
      <c r="E903" s="2">
        <f t="shared" si="550"/>
        <v>23</v>
      </c>
      <c r="F903" s="2" t="b">
        <f t="shared" si="551"/>
        <v>1</v>
      </c>
      <c r="G903" s="2" t="b">
        <f t="shared" si="552"/>
        <v>1</v>
      </c>
      <c r="I903" s="2">
        <f t="shared" si="559"/>
        <v>776</v>
      </c>
      <c r="J903" s="2" t="str">
        <f t="shared" si="553"/>
        <v>20230826</v>
      </c>
      <c r="K903" s="2" t="str">
        <f t="shared" si="554"/>
        <v>3ULDSDDST</v>
      </c>
      <c r="L903" s="2" t="str">
        <f t="shared" si="555"/>
        <v>Cromemco UNIX for 68010 Disk 6</v>
      </c>
      <c r="N903" s="2" t="b">
        <f t="shared" si="556"/>
        <v>0</v>
      </c>
      <c r="O903" s="2" t="b">
        <f t="shared" si="557"/>
        <v>0</v>
      </c>
      <c r="P903" s="2" t="str">
        <f t="shared" si="558"/>
        <v>3ULDSDDST</v>
      </c>
      <c r="T903" s="2" t="b">
        <f t="shared" si="543"/>
        <v>0</v>
      </c>
      <c r="U903" s="2" t="b">
        <f t="shared" si="543"/>
        <v>0</v>
      </c>
      <c r="V903" s="2" t="b">
        <f t="shared" si="543"/>
        <v>0</v>
      </c>
      <c r="W903" s="2" t="b">
        <f t="shared" si="543"/>
        <v>1</v>
      </c>
      <c r="X903" s="2" t="b">
        <f t="shared" si="543"/>
        <v>0</v>
      </c>
      <c r="Y903" s="2" t="b">
        <f t="shared" si="543"/>
        <v>0</v>
      </c>
      <c r="Z903" s="2" t="b">
        <f t="shared" si="543"/>
        <v>0</v>
      </c>
      <c r="AA903" s="2" t="b">
        <f t="shared" si="543"/>
        <v>0</v>
      </c>
      <c r="AB903" s="2" t="b">
        <f t="shared" si="543"/>
        <v>0</v>
      </c>
      <c r="AC903" s="2" t="b">
        <f t="shared" si="543"/>
        <v>0</v>
      </c>
      <c r="AD903" s="2" t="b">
        <f t="shared" si="544"/>
        <v>0</v>
      </c>
      <c r="AE903" s="2" t="b">
        <f t="shared" si="544"/>
        <v>0</v>
      </c>
      <c r="AF903" s="2" t="b">
        <f t="shared" si="544"/>
        <v>0</v>
      </c>
      <c r="AG903" s="2" t="b">
        <f t="shared" si="544"/>
        <v>0</v>
      </c>
      <c r="AH903" s="2" t="b">
        <f t="shared" si="544"/>
        <v>0</v>
      </c>
      <c r="AI903" s="2" t="b">
        <f t="shared" si="544"/>
        <v>0</v>
      </c>
      <c r="AJ903" s="2" t="b">
        <f t="shared" si="544"/>
        <v>0</v>
      </c>
      <c r="AK903" s="2" t="b">
        <f t="shared" si="544"/>
        <v>0</v>
      </c>
      <c r="AL903" s="2" t="b">
        <f t="shared" si="544"/>
        <v>0</v>
      </c>
      <c r="AM903" s="2" t="b">
        <f t="shared" si="544"/>
        <v>0</v>
      </c>
      <c r="AN903" s="2" t="b">
        <f t="shared" si="545"/>
        <v>0</v>
      </c>
      <c r="AO903" s="2" t="b">
        <f t="shared" si="545"/>
        <v>0</v>
      </c>
      <c r="AP903" s="2" t="b">
        <f t="shared" si="545"/>
        <v>0</v>
      </c>
      <c r="AQ903" s="2" t="b">
        <f t="shared" si="545"/>
        <v>0</v>
      </c>
      <c r="AR903" s="2" t="b">
        <f t="shared" si="545"/>
        <v>0</v>
      </c>
      <c r="AS903" s="2" t="b">
        <f t="shared" si="545"/>
        <v>0</v>
      </c>
      <c r="AT903" s="2" t="b">
        <f t="shared" si="545"/>
        <v>1</v>
      </c>
      <c r="AU903" s="2" t="b">
        <f t="shared" si="545"/>
        <v>1</v>
      </c>
      <c r="AV903" s="2" t="b">
        <f t="shared" si="545"/>
        <v>1</v>
      </c>
      <c r="AW903" s="2" t="b">
        <f t="shared" si="545"/>
        <v>1</v>
      </c>
      <c r="AX903" s="2" t="b">
        <f t="shared" si="546"/>
        <v>1</v>
      </c>
      <c r="AY903" s="2" t="b">
        <f t="shared" si="546"/>
        <v>1</v>
      </c>
      <c r="AZ903" s="2" t="b">
        <f t="shared" si="546"/>
        <v>1</v>
      </c>
      <c r="BA903" s="2" t="b">
        <f t="shared" si="546"/>
        <v>1</v>
      </c>
      <c r="BB903" s="2" t="b">
        <f t="shared" si="546"/>
        <v>1</v>
      </c>
      <c r="BC903" s="2" t="b">
        <f t="shared" si="546"/>
        <v>1</v>
      </c>
      <c r="BD903" s="2" t="b">
        <f t="shared" si="546"/>
        <v>1</v>
      </c>
      <c r="BE903" s="2" t="b">
        <f t="shared" si="546"/>
        <v>1</v>
      </c>
      <c r="BF903" s="2" t="b">
        <f t="shared" si="546"/>
        <v>1</v>
      </c>
      <c r="BG903" s="2" t="b">
        <f t="shared" si="546"/>
        <v>1</v>
      </c>
      <c r="BH903" s="2" t="b">
        <f t="shared" si="546"/>
        <v>1</v>
      </c>
      <c r="BI903" s="2" t="b">
        <f t="shared" si="546"/>
        <v>1</v>
      </c>
      <c r="BJ903" s="2" t="b">
        <f t="shared" si="546"/>
        <v>1</v>
      </c>
      <c r="BK903" s="2" t="b">
        <f t="shared" si="546"/>
        <v>1</v>
      </c>
    </row>
    <row r="904" spans="1:63" ht="43.5" x14ac:dyDescent="0.35">
      <c r="A904" s="2" t="str">
        <f>RawData!A900&amp;" "&amp;RawData!B900&amp;" "&amp;RawData!C900&amp;" "&amp;RawData!D900&amp;" "&amp;RawData!E900</f>
        <v xml:space="preserve">777 20230826    3ULDSDDST Cromemco UNIX for 68010 Disk 7   </v>
      </c>
      <c r="B904" s="2" t="str">
        <f t="shared" si="547"/>
        <v>777 20230826 3ULDSDDST Cromemco UNIX for 68010 Disk 7</v>
      </c>
      <c r="C904" s="2">
        <f t="shared" si="548"/>
        <v>4</v>
      </c>
      <c r="D904" s="2">
        <f t="shared" si="549"/>
        <v>13</v>
      </c>
      <c r="E904" s="2">
        <f t="shared" si="550"/>
        <v>23</v>
      </c>
      <c r="F904" s="2" t="b">
        <f t="shared" si="551"/>
        <v>1</v>
      </c>
      <c r="G904" s="2" t="b">
        <f t="shared" si="552"/>
        <v>1</v>
      </c>
      <c r="I904" s="2">
        <f t="shared" si="559"/>
        <v>777</v>
      </c>
      <c r="J904" s="2" t="str">
        <f t="shared" si="553"/>
        <v>20230826</v>
      </c>
      <c r="K904" s="2" t="str">
        <f t="shared" si="554"/>
        <v>3ULDSDDST</v>
      </c>
      <c r="L904" s="2" t="str">
        <f t="shared" si="555"/>
        <v>Cromemco UNIX for 68010 Disk 7</v>
      </c>
      <c r="N904" s="2" t="b">
        <f t="shared" si="556"/>
        <v>0</v>
      </c>
      <c r="O904" s="2" t="b">
        <f t="shared" si="557"/>
        <v>0</v>
      </c>
      <c r="P904" s="2" t="str">
        <f t="shared" si="558"/>
        <v>3ULDSDDST</v>
      </c>
      <c r="T904" s="2" t="b">
        <f t="shared" si="543"/>
        <v>0</v>
      </c>
      <c r="U904" s="2" t="b">
        <f t="shared" si="543"/>
        <v>0</v>
      </c>
      <c r="V904" s="2" t="b">
        <f t="shared" si="543"/>
        <v>0</v>
      </c>
      <c r="W904" s="2" t="b">
        <f t="shared" si="543"/>
        <v>1</v>
      </c>
      <c r="X904" s="2" t="b">
        <f t="shared" si="543"/>
        <v>0</v>
      </c>
      <c r="Y904" s="2" t="b">
        <f t="shared" si="543"/>
        <v>0</v>
      </c>
      <c r="Z904" s="2" t="b">
        <f t="shared" si="543"/>
        <v>0</v>
      </c>
      <c r="AA904" s="2" t="b">
        <f t="shared" si="543"/>
        <v>0</v>
      </c>
      <c r="AB904" s="2" t="b">
        <f t="shared" si="543"/>
        <v>0</v>
      </c>
      <c r="AC904" s="2" t="b">
        <f t="shared" si="543"/>
        <v>0</v>
      </c>
      <c r="AD904" s="2" t="b">
        <f t="shared" si="544"/>
        <v>0</v>
      </c>
      <c r="AE904" s="2" t="b">
        <f t="shared" si="544"/>
        <v>0</v>
      </c>
      <c r="AF904" s="2" t="b">
        <f t="shared" si="544"/>
        <v>0</v>
      </c>
      <c r="AG904" s="2" t="b">
        <f t="shared" si="544"/>
        <v>0</v>
      </c>
      <c r="AH904" s="2" t="b">
        <f t="shared" si="544"/>
        <v>0</v>
      </c>
      <c r="AI904" s="2" t="b">
        <f t="shared" si="544"/>
        <v>0</v>
      </c>
      <c r="AJ904" s="2" t="b">
        <f t="shared" si="544"/>
        <v>0</v>
      </c>
      <c r="AK904" s="2" t="b">
        <f t="shared" si="544"/>
        <v>0</v>
      </c>
      <c r="AL904" s="2" t="b">
        <f t="shared" si="544"/>
        <v>0</v>
      </c>
      <c r="AM904" s="2" t="b">
        <f t="shared" si="544"/>
        <v>0</v>
      </c>
      <c r="AN904" s="2" t="b">
        <f t="shared" si="545"/>
        <v>0</v>
      </c>
      <c r="AO904" s="2" t="b">
        <f t="shared" si="545"/>
        <v>0</v>
      </c>
      <c r="AP904" s="2" t="b">
        <f t="shared" si="545"/>
        <v>0</v>
      </c>
      <c r="AQ904" s="2" t="b">
        <f t="shared" si="545"/>
        <v>0</v>
      </c>
      <c r="AR904" s="2" t="b">
        <f t="shared" si="545"/>
        <v>0</v>
      </c>
      <c r="AS904" s="2" t="b">
        <f t="shared" si="545"/>
        <v>0</v>
      </c>
      <c r="AT904" s="2" t="b">
        <f t="shared" si="545"/>
        <v>1</v>
      </c>
      <c r="AU904" s="2" t="b">
        <f t="shared" si="545"/>
        <v>1</v>
      </c>
      <c r="AV904" s="2" t="b">
        <f t="shared" si="545"/>
        <v>1</v>
      </c>
      <c r="AW904" s="2" t="b">
        <f t="shared" si="545"/>
        <v>1</v>
      </c>
      <c r="AX904" s="2" t="b">
        <f t="shared" si="546"/>
        <v>1</v>
      </c>
      <c r="AY904" s="2" t="b">
        <f t="shared" si="546"/>
        <v>1</v>
      </c>
      <c r="AZ904" s="2" t="b">
        <f t="shared" si="546"/>
        <v>1</v>
      </c>
      <c r="BA904" s="2" t="b">
        <f t="shared" si="546"/>
        <v>1</v>
      </c>
      <c r="BB904" s="2" t="b">
        <f t="shared" si="546"/>
        <v>1</v>
      </c>
      <c r="BC904" s="2" t="b">
        <f t="shared" si="546"/>
        <v>1</v>
      </c>
      <c r="BD904" s="2" t="b">
        <f t="shared" si="546"/>
        <v>1</v>
      </c>
      <c r="BE904" s="2" t="b">
        <f t="shared" si="546"/>
        <v>1</v>
      </c>
      <c r="BF904" s="2" t="b">
        <f t="shared" si="546"/>
        <v>1</v>
      </c>
      <c r="BG904" s="2" t="b">
        <f t="shared" si="546"/>
        <v>1</v>
      </c>
      <c r="BH904" s="2" t="b">
        <f t="shared" si="546"/>
        <v>1</v>
      </c>
      <c r="BI904" s="2" t="b">
        <f t="shared" si="546"/>
        <v>1</v>
      </c>
      <c r="BJ904" s="2" t="b">
        <f t="shared" si="546"/>
        <v>1</v>
      </c>
      <c r="BK904" s="2" t="b">
        <f t="shared" si="546"/>
        <v>1</v>
      </c>
    </row>
    <row r="905" spans="1:63" ht="43.5" x14ac:dyDescent="0.35">
      <c r="A905" s="2" t="str">
        <f>RawData!A901&amp;" "&amp;RawData!B901&amp;" "&amp;RawData!C901&amp;" "&amp;RawData!D901&amp;" "&amp;RawData!E901</f>
        <v xml:space="preserve">778 20230826    3ULDSDDST Cromemco UNIX for 68010 Disk 8   </v>
      </c>
      <c r="B905" s="2" t="str">
        <f t="shared" si="547"/>
        <v>778 20230826 3ULDSDDST Cromemco UNIX for 68010 Disk 8</v>
      </c>
      <c r="C905" s="2">
        <f t="shared" si="548"/>
        <v>4</v>
      </c>
      <c r="D905" s="2">
        <f t="shared" si="549"/>
        <v>13</v>
      </c>
      <c r="E905" s="2">
        <f t="shared" si="550"/>
        <v>23</v>
      </c>
      <c r="F905" s="2" t="b">
        <f t="shared" si="551"/>
        <v>1</v>
      </c>
      <c r="G905" s="2" t="b">
        <f t="shared" si="552"/>
        <v>1</v>
      </c>
      <c r="I905" s="2">
        <f t="shared" si="559"/>
        <v>778</v>
      </c>
      <c r="J905" s="2" t="str">
        <f t="shared" si="553"/>
        <v>20230826</v>
      </c>
      <c r="K905" s="2" t="str">
        <f t="shared" si="554"/>
        <v>3ULDSDDST</v>
      </c>
      <c r="L905" s="2" t="str">
        <f t="shared" si="555"/>
        <v>Cromemco UNIX for 68010 Disk 8</v>
      </c>
      <c r="N905" s="2" t="b">
        <f t="shared" si="556"/>
        <v>0</v>
      </c>
      <c r="O905" s="2" t="b">
        <f t="shared" si="557"/>
        <v>0</v>
      </c>
      <c r="P905" s="2" t="str">
        <f t="shared" si="558"/>
        <v>3ULDSDDST</v>
      </c>
      <c r="T905" s="2" t="b">
        <f t="shared" ref="T905:AC914" si="560">IF($F905,OR(NOT(ISERROR(FIND(T$2,$L905,1))),NOT(ISERROR(FIND(T$3,$L905,1))),NOT(ISERROR(FIND(T$4,$L905,1)))),"")</f>
        <v>0</v>
      </c>
      <c r="U905" s="2" t="b">
        <f t="shared" si="560"/>
        <v>0</v>
      </c>
      <c r="V905" s="2" t="b">
        <f t="shared" si="560"/>
        <v>0</v>
      </c>
      <c r="W905" s="2" t="b">
        <f t="shared" si="560"/>
        <v>1</v>
      </c>
      <c r="X905" s="2" t="b">
        <f t="shared" si="560"/>
        <v>0</v>
      </c>
      <c r="Y905" s="2" t="b">
        <f t="shared" si="560"/>
        <v>0</v>
      </c>
      <c r="Z905" s="2" t="b">
        <f t="shared" si="560"/>
        <v>0</v>
      </c>
      <c r="AA905" s="2" t="b">
        <f t="shared" si="560"/>
        <v>0</v>
      </c>
      <c r="AB905" s="2" t="b">
        <f t="shared" si="560"/>
        <v>0</v>
      </c>
      <c r="AC905" s="2" t="b">
        <f t="shared" si="560"/>
        <v>0</v>
      </c>
      <c r="AD905" s="2" t="b">
        <f t="shared" ref="AD905:AM914" si="561">IF($F905,OR(NOT(ISERROR(FIND(AD$2,$L905,1))),NOT(ISERROR(FIND(AD$3,$L905,1))),NOT(ISERROR(FIND(AD$4,$L905,1)))),"")</f>
        <v>0</v>
      </c>
      <c r="AE905" s="2" t="b">
        <f t="shared" si="561"/>
        <v>0</v>
      </c>
      <c r="AF905" s="2" t="b">
        <f t="shared" si="561"/>
        <v>0</v>
      </c>
      <c r="AG905" s="2" t="b">
        <f t="shared" si="561"/>
        <v>0</v>
      </c>
      <c r="AH905" s="2" t="b">
        <f t="shared" si="561"/>
        <v>0</v>
      </c>
      <c r="AI905" s="2" t="b">
        <f t="shared" si="561"/>
        <v>0</v>
      </c>
      <c r="AJ905" s="2" t="b">
        <f t="shared" si="561"/>
        <v>0</v>
      </c>
      <c r="AK905" s="2" t="b">
        <f t="shared" si="561"/>
        <v>0</v>
      </c>
      <c r="AL905" s="2" t="b">
        <f t="shared" si="561"/>
        <v>0</v>
      </c>
      <c r="AM905" s="2" t="b">
        <f t="shared" si="561"/>
        <v>0</v>
      </c>
      <c r="AN905" s="2" t="b">
        <f t="shared" ref="AN905:AW914" si="562">IF($F905,OR(NOT(ISERROR(FIND(AN$2,$L905,1))),NOT(ISERROR(FIND(AN$3,$L905,1))),NOT(ISERROR(FIND(AN$4,$L905,1)))),"")</f>
        <v>0</v>
      </c>
      <c r="AO905" s="2" t="b">
        <f t="shared" si="562"/>
        <v>0</v>
      </c>
      <c r="AP905" s="2" t="b">
        <f t="shared" si="562"/>
        <v>0</v>
      </c>
      <c r="AQ905" s="2" t="b">
        <f t="shared" si="562"/>
        <v>0</v>
      </c>
      <c r="AR905" s="2" t="b">
        <f t="shared" si="562"/>
        <v>0</v>
      </c>
      <c r="AS905" s="2" t="b">
        <f t="shared" si="562"/>
        <v>0</v>
      </c>
      <c r="AT905" s="2" t="b">
        <f t="shared" si="562"/>
        <v>1</v>
      </c>
      <c r="AU905" s="2" t="b">
        <f t="shared" si="562"/>
        <v>1</v>
      </c>
      <c r="AV905" s="2" t="b">
        <f t="shared" si="562"/>
        <v>1</v>
      </c>
      <c r="AW905" s="2" t="b">
        <f t="shared" si="562"/>
        <v>1</v>
      </c>
      <c r="AX905" s="2" t="b">
        <f t="shared" ref="AX905:BK914" si="563">IF($F905,OR(NOT(ISERROR(FIND(AX$2,$L905,1))),NOT(ISERROR(FIND(AX$3,$L905,1))),NOT(ISERROR(FIND(AX$4,$L905,1)))),"")</f>
        <v>1</v>
      </c>
      <c r="AY905" s="2" t="b">
        <f t="shared" si="563"/>
        <v>1</v>
      </c>
      <c r="AZ905" s="2" t="b">
        <f t="shared" si="563"/>
        <v>1</v>
      </c>
      <c r="BA905" s="2" t="b">
        <f t="shared" si="563"/>
        <v>1</v>
      </c>
      <c r="BB905" s="2" t="b">
        <f t="shared" si="563"/>
        <v>1</v>
      </c>
      <c r="BC905" s="2" t="b">
        <f t="shared" si="563"/>
        <v>1</v>
      </c>
      <c r="BD905" s="2" t="b">
        <f t="shared" si="563"/>
        <v>1</v>
      </c>
      <c r="BE905" s="2" t="b">
        <f t="shared" si="563"/>
        <v>1</v>
      </c>
      <c r="BF905" s="2" t="b">
        <f t="shared" si="563"/>
        <v>1</v>
      </c>
      <c r="BG905" s="2" t="b">
        <f t="shared" si="563"/>
        <v>1</v>
      </c>
      <c r="BH905" s="2" t="b">
        <f t="shared" si="563"/>
        <v>1</v>
      </c>
      <c r="BI905" s="2" t="b">
        <f t="shared" si="563"/>
        <v>1</v>
      </c>
      <c r="BJ905" s="2" t="b">
        <f t="shared" si="563"/>
        <v>1</v>
      </c>
      <c r="BK905" s="2" t="b">
        <f t="shared" si="563"/>
        <v>1</v>
      </c>
    </row>
    <row r="906" spans="1:63" ht="43.5" x14ac:dyDescent="0.35">
      <c r="A906" s="2" t="str">
        <f>RawData!A902&amp;" "&amp;RawData!B902&amp;" "&amp;RawData!C902&amp;" "&amp;RawData!D902&amp;" "&amp;RawData!E902</f>
        <v xml:space="preserve">779 20230826    3ULDSDDST Cromemco UNIX for 68010 Disk 9   </v>
      </c>
      <c r="B906" s="2" t="str">
        <f t="shared" si="547"/>
        <v>779 20230826 3ULDSDDST Cromemco UNIX for 68010 Disk 9</v>
      </c>
      <c r="C906" s="2">
        <f t="shared" si="548"/>
        <v>4</v>
      </c>
      <c r="D906" s="2">
        <f t="shared" si="549"/>
        <v>13</v>
      </c>
      <c r="E906" s="2">
        <f t="shared" si="550"/>
        <v>23</v>
      </c>
      <c r="F906" s="2" t="b">
        <f t="shared" si="551"/>
        <v>1</v>
      </c>
      <c r="G906" s="2" t="b">
        <f t="shared" si="552"/>
        <v>1</v>
      </c>
      <c r="I906" s="2">
        <f t="shared" si="559"/>
        <v>779</v>
      </c>
      <c r="J906" s="2" t="str">
        <f t="shared" si="553"/>
        <v>20230826</v>
      </c>
      <c r="K906" s="2" t="str">
        <f t="shared" si="554"/>
        <v>3ULDSDDST</v>
      </c>
      <c r="L906" s="2" t="str">
        <f t="shared" si="555"/>
        <v>Cromemco UNIX for 68010 Disk 9</v>
      </c>
      <c r="N906" s="2" t="b">
        <f t="shared" si="556"/>
        <v>0</v>
      </c>
      <c r="O906" s="2" t="b">
        <f t="shared" si="557"/>
        <v>0</v>
      </c>
      <c r="P906" s="2" t="str">
        <f t="shared" si="558"/>
        <v>3ULDSDDST</v>
      </c>
      <c r="T906" s="2" t="b">
        <f t="shared" si="560"/>
        <v>0</v>
      </c>
      <c r="U906" s="2" t="b">
        <f t="shared" si="560"/>
        <v>0</v>
      </c>
      <c r="V906" s="2" t="b">
        <f t="shared" si="560"/>
        <v>0</v>
      </c>
      <c r="W906" s="2" t="b">
        <f t="shared" si="560"/>
        <v>1</v>
      </c>
      <c r="X906" s="2" t="b">
        <f t="shared" si="560"/>
        <v>0</v>
      </c>
      <c r="Y906" s="2" t="b">
        <f t="shared" si="560"/>
        <v>0</v>
      </c>
      <c r="Z906" s="2" t="b">
        <f t="shared" si="560"/>
        <v>0</v>
      </c>
      <c r="AA906" s="2" t="b">
        <f t="shared" si="560"/>
        <v>0</v>
      </c>
      <c r="AB906" s="2" t="b">
        <f t="shared" si="560"/>
        <v>0</v>
      </c>
      <c r="AC906" s="2" t="b">
        <f t="shared" si="560"/>
        <v>0</v>
      </c>
      <c r="AD906" s="2" t="b">
        <f t="shared" si="561"/>
        <v>0</v>
      </c>
      <c r="AE906" s="2" t="b">
        <f t="shared" si="561"/>
        <v>0</v>
      </c>
      <c r="AF906" s="2" t="b">
        <f t="shared" si="561"/>
        <v>0</v>
      </c>
      <c r="AG906" s="2" t="b">
        <f t="shared" si="561"/>
        <v>0</v>
      </c>
      <c r="AH906" s="2" t="b">
        <f t="shared" si="561"/>
        <v>0</v>
      </c>
      <c r="AI906" s="2" t="b">
        <f t="shared" si="561"/>
        <v>0</v>
      </c>
      <c r="AJ906" s="2" t="b">
        <f t="shared" si="561"/>
        <v>0</v>
      </c>
      <c r="AK906" s="2" t="b">
        <f t="shared" si="561"/>
        <v>0</v>
      </c>
      <c r="AL906" s="2" t="b">
        <f t="shared" si="561"/>
        <v>0</v>
      </c>
      <c r="AM906" s="2" t="b">
        <f t="shared" si="561"/>
        <v>0</v>
      </c>
      <c r="AN906" s="2" t="b">
        <f t="shared" si="562"/>
        <v>0</v>
      </c>
      <c r="AO906" s="2" t="b">
        <f t="shared" si="562"/>
        <v>0</v>
      </c>
      <c r="AP906" s="2" t="b">
        <f t="shared" si="562"/>
        <v>0</v>
      </c>
      <c r="AQ906" s="2" t="b">
        <f t="shared" si="562"/>
        <v>0</v>
      </c>
      <c r="AR906" s="2" t="b">
        <f t="shared" si="562"/>
        <v>0</v>
      </c>
      <c r="AS906" s="2" t="b">
        <f t="shared" si="562"/>
        <v>0</v>
      </c>
      <c r="AT906" s="2" t="b">
        <f t="shared" si="562"/>
        <v>1</v>
      </c>
      <c r="AU906" s="2" t="b">
        <f t="shared" si="562"/>
        <v>1</v>
      </c>
      <c r="AV906" s="2" t="b">
        <f t="shared" si="562"/>
        <v>1</v>
      </c>
      <c r="AW906" s="2" t="b">
        <f t="shared" si="562"/>
        <v>1</v>
      </c>
      <c r="AX906" s="2" t="b">
        <f t="shared" si="563"/>
        <v>1</v>
      </c>
      <c r="AY906" s="2" t="b">
        <f t="shared" si="563"/>
        <v>1</v>
      </c>
      <c r="AZ906" s="2" t="b">
        <f t="shared" si="563"/>
        <v>1</v>
      </c>
      <c r="BA906" s="2" t="b">
        <f t="shared" si="563"/>
        <v>1</v>
      </c>
      <c r="BB906" s="2" t="b">
        <f t="shared" si="563"/>
        <v>1</v>
      </c>
      <c r="BC906" s="2" t="b">
        <f t="shared" si="563"/>
        <v>1</v>
      </c>
      <c r="BD906" s="2" t="b">
        <f t="shared" si="563"/>
        <v>1</v>
      </c>
      <c r="BE906" s="2" t="b">
        <f t="shared" si="563"/>
        <v>1</v>
      </c>
      <c r="BF906" s="2" t="b">
        <f t="shared" si="563"/>
        <v>1</v>
      </c>
      <c r="BG906" s="2" t="b">
        <f t="shared" si="563"/>
        <v>1</v>
      </c>
      <c r="BH906" s="2" t="b">
        <f t="shared" si="563"/>
        <v>1</v>
      </c>
      <c r="BI906" s="2" t="b">
        <f t="shared" si="563"/>
        <v>1</v>
      </c>
      <c r="BJ906" s="2" t="b">
        <f t="shared" si="563"/>
        <v>1</v>
      </c>
      <c r="BK906" s="2" t="b">
        <f t="shared" si="563"/>
        <v>1</v>
      </c>
    </row>
    <row r="907" spans="1:63" ht="43.5" x14ac:dyDescent="0.35">
      <c r="A907" s="2" t="str">
        <f>RawData!A903&amp;" "&amp;RawData!B903&amp;" "&amp;RawData!C903&amp;" "&amp;RawData!D903&amp;" "&amp;RawData!E903</f>
        <v xml:space="preserve">780 20230826    3ULDSDDST Cromemco UNIX for 68010 Disk 10   </v>
      </c>
      <c r="B907" s="2" t="str">
        <f t="shared" si="547"/>
        <v>780 20230826 3ULDSDDST Cromemco UNIX for 68010 Disk 10</v>
      </c>
      <c r="C907" s="2">
        <f t="shared" si="548"/>
        <v>4</v>
      </c>
      <c r="D907" s="2">
        <f t="shared" si="549"/>
        <v>13</v>
      </c>
      <c r="E907" s="2">
        <f t="shared" si="550"/>
        <v>23</v>
      </c>
      <c r="F907" s="2" t="b">
        <f t="shared" si="551"/>
        <v>1</v>
      </c>
      <c r="G907" s="2" t="b">
        <f t="shared" si="552"/>
        <v>1</v>
      </c>
      <c r="I907" s="2">
        <f t="shared" si="559"/>
        <v>780</v>
      </c>
      <c r="J907" s="2" t="str">
        <f t="shared" si="553"/>
        <v>20230826</v>
      </c>
      <c r="K907" s="2" t="str">
        <f t="shared" si="554"/>
        <v>3ULDSDDST</v>
      </c>
      <c r="L907" s="2" t="str">
        <f t="shared" si="555"/>
        <v>Cromemco UNIX for 68010 Disk 10</v>
      </c>
      <c r="N907" s="2" t="b">
        <f t="shared" si="556"/>
        <v>0</v>
      </c>
      <c r="O907" s="2" t="b">
        <f t="shared" si="557"/>
        <v>0</v>
      </c>
      <c r="P907" s="2" t="str">
        <f t="shared" si="558"/>
        <v>3ULDSDDST</v>
      </c>
      <c r="T907" s="2" t="b">
        <f t="shared" si="560"/>
        <v>0</v>
      </c>
      <c r="U907" s="2" t="b">
        <f t="shared" si="560"/>
        <v>0</v>
      </c>
      <c r="V907" s="2" t="b">
        <f t="shared" si="560"/>
        <v>0</v>
      </c>
      <c r="W907" s="2" t="b">
        <f t="shared" si="560"/>
        <v>1</v>
      </c>
      <c r="X907" s="2" t="b">
        <f t="shared" si="560"/>
        <v>0</v>
      </c>
      <c r="Y907" s="2" t="b">
        <f t="shared" si="560"/>
        <v>0</v>
      </c>
      <c r="Z907" s="2" t="b">
        <f t="shared" si="560"/>
        <v>0</v>
      </c>
      <c r="AA907" s="2" t="b">
        <f t="shared" si="560"/>
        <v>0</v>
      </c>
      <c r="AB907" s="2" t="b">
        <f t="shared" si="560"/>
        <v>0</v>
      </c>
      <c r="AC907" s="2" t="b">
        <f t="shared" si="560"/>
        <v>0</v>
      </c>
      <c r="AD907" s="2" t="b">
        <f t="shared" si="561"/>
        <v>0</v>
      </c>
      <c r="AE907" s="2" t="b">
        <f t="shared" si="561"/>
        <v>0</v>
      </c>
      <c r="AF907" s="2" t="b">
        <f t="shared" si="561"/>
        <v>0</v>
      </c>
      <c r="AG907" s="2" t="b">
        <f t="shared" si="561"/>
        <v>0</v>
      </c>
      <c r="AH907" s="2" t="b">
        <f t="shared" si="561"/>
        <v>0</v>
      </c>
      <c r="AI907" s="2" t="b">
        <f t="shared" si="561"/>
        <v>0</v>
      </c>
      <c r="AJ907" s="2" t="b">
        <f t="shared" si="561"/>
        <v>0</v>
      </c>
      <c r="AK907" s="2" t="b">
        <f t="shared" si="561"/>
        <v>0</v>
      </c>
      <c r="AL907" s="2" t="b">
        <f t="shared" si="561"/>
        <v>0</v>
      </c>
      <c r="AM907" s="2" t="b">
        <f t="shared" si="561"/>
        <v>0</v>
      </c>
      <c r="AN907" s="2" t="b">
        <f t="shared" si="562"/>
        <v>0</v>
      </c>
      <c r="AO907" s="2" t="b">
        <f t="shared" si="562"/>
        <v>0</v>
      </c>
      <c r="AP907" s="2" t="b">
        <f t="shared" si="562"/>
        <v>0</v>
      </c>
      <c r="AQ907" s="2" t="b">
        <f t="shared" si="562"/>
        <v>0</v>
      </c>
      <c r="AR907" s="2" t="b">
        <f t="shared" si="562"/>
        <v>0</v>
      </c>
      <c r="AS907" s="2" t="b">
        <f t="shared" si="562"/>
        <v>0</v>
      </c>
      <c r="AT907" s="2" t="b">
        <f t="shared" si="562"/>
        <v>1</v>
      </c>
      <c r="AU907" s="2" t="b">
        <f t="shared" si="562"/>
        <v>1</v>
      </c>
      <c r="AV907" s="2" t="b">
        <f t="shared" si="562"/>
        <v>1</v>
      </c>
      <c r="AW907" s="2" t="b">
        <f t="shared" si="562"/>
        <v>1</v>
      </c>
      <c r="AX907" s="2" t="b">
        <f t="shared" si="563"/>
        <v>1</v>
      </c>
      <c r="AY907" s="2" t="b">
        <f t="shared" si="563"/>
        <v>1</v>
      </c>
      <c r="AZ907" s="2" t="b">
        <f t="shared" si="563"/>
        <v>1</v>
      </c>
      <c r="BA907" s="2" t="b">
        <f t="shared" si="563"/>
        <v>1</v>
      </c>
      <c r="BB907" s="2" t="b">
        <f t="shared" si="563"/>
        <v>1</v>
      </c>
      <c r="BC907" s="2" t="b">
        <f t="shared" si="563"/>
        <v>1</v>
      </c>
      <c r="BD907" s="2" t="b">
        <f t="shared" si="563"/>
        <v>1</v>
      </c>
      <c r="BE907" s="2" t="b">
        <f t="shared" si="563"/>
        <v>1</v>
      </c>
      <c r="BF907" s="2" t="b">
        <f t="shared" si="563"/>
        <v>1</v>
      </c>
      <c r="BG907" s="2" t="b">
        <f t="shared" si="563"/>
        <v>1</v>
      </c>
      <c r="BH907" s="2" t="b">
        <f t="shared" si="563"/>
        <v>1</v>
      </c>
      <c r="BI907" s="2" t="b">
        <f t="shared" si="563"/>
        <v>1</v>
      </c>
      <c r="BJ907" s="2" t="b">
        <f t="shared" si="563"/>
        <v>1</v>
      </c>
      <c r="BK907" s="2" t="b">
        <f t="shared" si="563"/>
        <v>1</v>
      </c>
    </row>
    <row r="908" spans="1:63" x14ac:dyDescent="0.35">
      <c r="A908" s="2" t="str">
        <f>RawData!A904&amp;" "&amp;RawData!B904&amp;" "&amp;RawData!C904&amp;" "&amp;RawData!D904&amp;" "&amp;RawData!E904</f>
        <v xml:space="preserve">    </v>
      </c>
      <c r="B908" s="2" t="str">
        <f t="shared" si="547"/>
        <v/>
      </c>
      <c r="C908" s="2" t="e">
        <f t="shared" si="548"/>
        <v>#VALUE!</v>
      </c>
      <c r="D908" s="2" t="e">
        <f t="shared" si="549"/>
        <v>#VALUE!</v>
      </c>
      <c r="E908" s="2" t="e">
        <f t="shared" si="550"/>
        <v>#VALUE!</v>
      </c>
      <c r="F908" s="2" t="b">
        <f t="shared" si="551"/>
        <v>0</v>
      </c>
      <c r="G908" s="2" t="b">
        <f t="shared" si="552"/>
        <v>0</v>
      </c>
      <c r="I908" s="2" t="str">
        <f t="shared" si="559"/>
        <v/>
      </c>
      <c r="J908" s="2" t="str">
        <f t="shared" si="553"/>
        <v/>
      </c>
      <c r="K908" s="2" t="str">
        <f t="shared" si="554"/>
        <v/>
      </c>
      <c r="L908" s="2" t="str">
        <f t="shared" si="555"/>
        <v/>
      </c>
      <c r="N908" s="2" t="str">
        <f t="shared" si="556"/>
        <v/>
      </c>
      <c r="O908" s="2" t="str">
        <f t="shared" si="557"/>
        <v/>
      </c>
      <c r="P908" s="2" t="str">
        <f t="shared" si="558"/>
        <v/>
      </c>
      <c r="T908" s="2" t="str">
        <f t="shared" si="560"/>
        <v/>
      </c>
      <c r="U908" s="2" t="str">
        <f t="shared" si="560"/>
        <v/>
      </c>
      <c r="V908" s="2" t="str">
        <f t="shared" si="560"/>
        <v/>
      </c>
      <c r="W908" s="2" t="str">
        <f t="shared" si="560"/>
        <v/>
      </c>
      <c r="X908" s="2" t="str">
        <f t="shared" si="560"/>
        <v/>
      </c>
      <c r="Y908" s="2" t="str">
        <f t="shared" si="560"/>
        <v/>
      </c>
      <c r="Z908" s="2" t="str">
        <f t="shared" si="560"/>
        <v/>
      </c>
      <c r="AA908" s="2" t="str">
        <f t="shared" si="560"/>
        <v/>
      </c>
      <c r="AB908" s="2" t="str">
        <f t="shared" si="560"/>
        <v/>
      </c>
      <c r="AC908" s="2" t="str">
        <f t="shared" si="560"/>
        <v/>
      </c>
      <c r="AD908" s="2" t="str">
        <f t="shared" si="561"/>
        <v/>
      </c>
      <c r="AE908" s="2" t="str">
        <f t="shared" si="561"/>
        <v/>
      </c>
      <c r="AF908" s="2" t="str">
        <f t="shared" si="561"/>
        <v/>
      </c>
      <c r="AG908" s="2" t="str">
        <f t="shared" si="561"/>
        <v/>
      </c>
      <c r="AH908" s="2" t="str">
        <f t="shared" si="561"/>
        <v/>
      </c>
      <c r="AI908" s="2" t="str">
        <f t="shared" si="561"/>
        <v/>
      </c>
      <c r="AJ908" s="2" t="str">
        <f t="shared" si="561"/>
        <v/>
      </c>
      <c r="AK908" s="2" t="str">
        <f t="shared" si="561"/>
        <v/>
      </c>
      <c r="AL908" s="2" t="str">
        <f t="shared" si="561"/>
        <v/>
      </c>
      <c r="AM908" s="2" t="str">
        <f t="shared" si="561"/>
        <v/>
      </c>
      <c r="AN908" s="2" t="str">
        <f t="shared" si="562"/>
        <v/>
      </c>
      <c r="AO908" s="2" t="str">
        <f t="shared" si="562"/>
        <v/>
      </c>
      <c r="AP908" s="2" t="str">
        <f t="shared" si="562"/>
        <v/>
      </c>
      <c r="AQ908" s="2" t="str">
        <f t="shared" si="562"/>
        <v/>
      </c>
      <c r="AR908" s="2" t="str">
        <f t="shared" si="562"/>
        <v/>
      </c>
      <c r="AS908" s="2" t="str">
        <f t="shared" si="562"/>
        <v/>
      </c>
      <c r="AT908" s="2" t="str">
        <f t="shared" si="562"/>
        <v/>
      </c>
      <c r="AU908" s="2" t="str">
        <f t="shared" si="562"/>
        <v/>
      </c>
      <c r="AV908" s="2" t="str">
        <f t="shared" si="562"/>
        <v/>
      </c>
      <c r="AW908" s="2" t="str">
        <f t="shared" si="562"/>
        <v/>
      </c>
      <c r="AX908" s="2" t="str">
        <f t="shared" si="563"/>
        <v/>
      </c>
      <c r="AY908" s="2" t="str">
        <f t="shared" si="563"/>
        <v/>
      </c>
      <c r="AZ908" s="2" t="str">
        <f t="shared" si="563"/>
        <v/>
      </c>
      <c r="BA908" s="2" t="str">
        <f t="shared" si="563"/>
        <v/>
      </c>
      <c r="BB908" s="2" t="str">
        <f t="shared" si="563"/>
        <v/>
      </c>
      <c r="BC908" s="2" t="str">
        <f t="shared" si="563"/>
        <v/>
      </c>
      <c r="BD908" s="2" t="str">
        <f t="shared" si="563"/>
        <v/>
      </c>
      <c r="BE908" s="2" t="str">
        <f t="shared" si="563"/>
        <v/>
      </c>
      <c r="BF908" s="2" t="str">
        <f t="shared" si="563"/>
        <v/>
      </c>
      <c r="BG908" s="2" t="str">
        <f t="shared" si="563"/>
        <v/>
      </c>
      <c r="BH908" s="2" t="str">
        <f t="shared" si="563"/>
        <v/>
      </c>
      <c r="BI908" s="2" t="str">
        <f t="shared" si="563"/>
        <v/>
      </c>
      <c r="BJ908" s="2" t="str">
        <f t="shared" si="563"/>
        <v/>
      </c>
      <c r="BK908" s="2" t="str">
        <f t="shared" si="563"/>
        <v/>
      </c>
    </row>
    <row r="909" spans="1:63" ht="29" x14ac:dyDescent="0.35">
      <c r="A909" s="2" t="str">
        <f>RawData!A905&amp;" "&amp;RawData!B905&amp;" "&amp;RawData!C905&amp;" "&amp;RawData!D905&amp;" "&amp;RawData!E905</f>
        <v xml:space="preserve">781-790 mostly UNIX V2 for 68020 XXU    </v>
      </c>
      <c r="B909" s="2" t="str">
        <f t="shared" si="547"/>
        <v>781-790 mostly UNIX V2 for 68020 XXU</v>
      </c>
      <c r="C909" s="2">
        <f t="shared" si="548"/>
        <v>8</v>
      </c>
      <c r="D909" s="2">
        <f t="shared" si="549"/>
        <v>15</v>
      </c>
      <c r="E909" s="2">
        <f t="shared" si="550"/>
        <v>20</v>
      </c>
      <c r="F909" s="2" t="b">
        <f t="shared" si="551"/>
        <v>0</v>
      </c>
      <c r="G909" s="2" t="b">
        <f t="shared" si="552"/>
        <v>0</v>
      </c>
      <c r="I909" s="2" t="str">
        <f t="shared" si="559"/>
        <v/>
      </c>
      <c r="J909" s="2" t="str">
        <f t="shared" si="553"/>
        <v/>
      </c>
      <c r="K909" s="2" t="str">
        <f t="shared" si="554"/>
        <v/>
      </c>
      <c r="L909" s="2" t="str">
        <f t="shared" si="555"/>
        <v>781-790 mostly UNIX V2 for 68020 XXU</v>
      </c>
      <c r="N909" s="2" t="str">
        <f t="shared" si="556"/>
        <v/>
      </c>
      <c r="O909" s="2" t="str">
        <f t="shared" si="557"/>
        <v/>
      </c>
      <c r="P909" s="2" t="str">
        <f t="shared" si="558"/>
        <v/>
      </c>
      <c r="T909" s="2" t="str">
        <f t="shared" si="560"/>
        <v/>
      </c>
      <c r="U909" s="2" t="str">
        <f t="shared" si="560"/>
        <v/>
      </c>
      <c r="V909" s="2" t="str">
        <f t="shared" si="560"/>
        <v/>
      </c>
      <c r="W909" s="2" t="str">
        <f t="shared" si="560"/>
        <v/>
      </c>
      <c r="X909" s="2" t="str">
        <f t="shared" si="560"/>
        <v/>
      </c>
      <c r="Y909" s="2" t="str">
        <f t="shared" si="560"/>
        <v/>
      </c>
      <c r="Z909" s="2" t="str">
        <f t="shared" si="560"/>
        <v/>
      </c>
      <c r="AA909" s="2" t="str">
        <f t="shared" si="560"/>
        <v/>
      </c>
      <c r="AB909" s="2" t="str">
        <f t="shared" si="560"/>
        <v/>
      </c>
      <c r="AC909" s="2" t="str">
        <f t="shared" si="560"/>
        <v/>
      </c>
      <c r="AD909" s="2" t="str">
        <f t="shared" si="561"/>
        <v/>
      </c>
      <c r="AE909" s="2" t="str">
        <f t="shared" si="561"/>
        <v/>
      </c>
      <c r="AF909" s="2" t="str">
        <f t="shared" si="561"/>
        <v/>
      </c>
      <c r="AG909" s="2" t="str">
        <f t="shared" si="561"/>
        <v/>
      </c>
      <c r="AH909" s="2" t="str">
        <f t="shared" si="561"/>
        <v/>
      </c>
      <c r="AI909" s="2" t="str">
        <f t="shared" si="561"/>
        <v/>
      </c>
      <c r="AJ909" s="2" t="str">
        <f t="shared" si="561"/>
        <v/>
      </c>
      <c r="AK909" s="2" t="str">
        <f t="shared" si="561"/>
        <v/>
      </c>
      <c r="AL909" s="2" t="str">
        <f t="shared" si="561"/>
        <v/>
      </c>
      <c r="AM909" s="2" t="str">
        <f t="shared" si="561"/>
        <v/>
      </c>
      <c r="AN909" s="2" t="str">
        <f t="shared" si="562"/>
        <v/>
      </c>
      <c r="AO909" s="2" t="str">
        <f t="shared" si="562"/>
        <v/>
      </c>
      <c r="AP909" s="2" t="str">
        <f t="shared" si="562"/>
        <v/>
      </c>
      <c r="AQ909" s="2" t="str">
        <f t="shared" si="562"/>
        <v/>
      </c>
      <c r="AR909" s="2" t="str">
        <f t="shared" si="562"/>
        <v/>
      </c>
      <c r="AS909" s="2" t="str">
        <f t="shared" si="562"/>
        <v/>
      </c>
      <c r="AT909" s="2" t="str">
        <f t="shared" si="562"/>
        <v/>
      </c>
      <c r="AU909" s="2" t="str">
        <f t="shared" si="562"/>
        <v/>
      </c>
      <c r="AV909" s="2" t="str">
        <f t="shared" si="562"/>
        <v/>
      </c>
      <c r="AW909" s="2" t="str">
        <f t="shared" si="562"/>
        <v/>
      </c>
      <c r="AX909" s="2" t="str">
        <f t="shared" si="563"/>
        <v/>
      </c>
      <c r="AY909" s="2" t="str">
        <f t="shared" si="563"/>
        <v/>
      </c>
      <c r="AZ909" s="2" t="str">
        <f t="shared" si="563"/>
        <v/>
      </c>
      <c r="BA909" s="2" t="str">
        <f t="shared" si="563"/>
        <v/>
      </c>
      <c r="BB909" s="2" t="str">
        <f t="shared" si="563"/>
        <v/>
      </c>
      <c r="BC909" s="2" t="str">
        <f t="shared" si="563"/>
        <v/>
      </c>
      <c r="BD909" s="2" t="str">
        <f t="shared" si="563"/>
        <v/>
      </c>
      <c r="BE909" s="2" t="str">
        <f t="shared" si="563"/>
        <v/>
      </c>
      <c r="BF909" s="2" t="str">
        <f t="shared" si="563"/>
        <v/>
      </c>
      <c r="BG909" s="2" t="str">
        <f t="shared" si="563"/>
        <v/>
      </c>
      <c r="BH909" s="2" t="str">
        <f t="shared" si="563"/>
        <v/>
      </c>
      <c r="BI909" s="2" t="str">
        <f t="shared" si="563"/>
        <v/>
      </c>
      <c r="BJ909" s="2" t="str">
        <f t="shared" si="563"/>
        <v/>
      </c>
      <c r="BK909" s="2" t="str">
        <f t="shared" si="563"/>
        <v/>
      </c>
    </row>
    <row r="910" spans="1:63" ht="43.5" x14ac:dyDescent="0.35">
      <c r="A910" s="2" t="str">
        <f>RawData!A906&amp;" "&amp;RawData!B906&amp;" "&amp;RawData!C906&amp;" "&amp;RawData!D906&amp;" "&amp;RawData!E906</f>
        <v xml:space="preserve">781 20230826    3ULDSDDST Cromemco UNIX for 68010 Disk 11   </v>
      </c>
      <c r="B910" s="2" t="str">
        <f t="shared" si="547"/>
        <v>781 20230826 3ULDSDDST Cromemco UNIX for 68010 Disk 11</v>
      </c>
      <c r="C910" s="2">
        <f t="shared" si="548"/>
        <v>4</v>
      </c>
      <c r="D910" s="2">
        <f t="shared" si="549"/>
        <v>13</v>
      </c>
      <c r="E910" s="2">
        <f t="shared" si="550"/>
        <v>23</v>
      </c>
      <c r="F910" s="2" t="b">
        <f t="shared" si="551"/>
        <v>1</v>
      </c>
      <c r="G910" s="2" t="b">
        <f t="shared" si="552"/>
        <v>1</v>
      </c>
      <c r="I910" s="2">
        <f t="shared" si="559"/>
        <v>781</v>
      </c>
      <c r="J910" s="2" t="str">
        <f t="shared" si="553"/>
        <v>20230826</v>
      </c>
      <c r="K910" s="2" t="str">
        <f t="shared" si="554"/>
        <v>3ULDSDDST</v>
      </c>
      <c r="L910" s="2" t="str">
        <f t="shared" si="555"/>
        <v>Cromemco UNIX for 68010 Disk 11</v>
      </c>
      <c r="N910" s="2" t="b">
        <f t="shared" si="556"/>
        <v>0</v>
      </c>
      <c r="O910" s="2" t="b">
        <f t="shared" si="557"/>
        <v>0</v>
      </c>
      <c r="P910" s="2" t="str">
        <f t="shared" si="558"/>
        <v>3ULDSDDST</v>
      </c>
      <c r="T910" s="2" t="b">
        <f t="shared" si="560"/>
        <v>0</v>
      </c>
      <c r="U910" s="2" t="b">
        <f t="shared" si="560"/>
        <v>0</v>
      </c>
      <c r="V910" s="2" t="b">
        <f t="shared" si="560"/>
        <v>0</v>
      </c>
      <c r="W910" s="2" t="b">
        <f t="shared" si="560"/>
        <v>1</v>
      </c>
      <c r="X910" s="2" t="b">
        <f t="shared" si="560"/>
        <v>0</v>
      </c>
      <c r="Y910" s="2" t="b">
        <f t="shared" si="560"/>
        <v>0</v>
      </c>
      <c r="Z910" s="2" t="b">
        <f t="shared" si="560"/>
        <v>0</v>
      </c>
      <c r="AA910" s="2" t="b">
        <f t="shared" si="560"/>
        <v>0</v>
      </c>
      <c r="AB910" s="2" t="b">
        <f t="shared" si="560"/>
        <v>0</v>
      </c>
      <c r="AC910" s="2" t="b">
        <f t="shared" si="560"/>
        <v>0</v>
      </c>
      <c r="AD910" s="2" t="b">
        <f t="shared" si="561"/>
        <v>0</v>
      </c>
      <c r="AE910" s="2" t="b">
        <f t="shared" si="561"/>
        <v>0</v>
      </c>
      <c r="AF910" s="2" t="b">
        <f t="shared" si="561"/>
        <v>0</v>
      </c>
      <c r="AG910" s="2" t="b">
        <f t="shared" si="561"/>
        <v>0</v>
      </c>
      <c r="AH910" s="2" t="b">
        <f t="shared" si="561"/>
        <v>0</v>
      </c>
      <c r="AI910" s="2" t="b">
        <f t="shared" si="561"/>
        <v>0</v>
      </c>
      <c r="AJ910" s="2" t="b">
        <f t="shared" si="561"/>
        <v>0</v>
      </c>
      <c r="AK910" s="2" t="b">
        <f t="shared" si="561"/>
        <v>0</v>
      </c>
      <c r="AL910" s="2" t="b">
        <f t="shared" si="561"/>
        <v>0</v>
      </c>
      <c r="AM910" s="2" t="b">
        <f t="shared" si="561"/>
        <v>0</v>
      </c>
      <c r="AN910" s="2" t="b">
        <f t="shared" si="562"/>
        <v>0</v>
      </c>
      <c r="AO910" s="2" t="b">
        <f t="shared" si="562"/>
        <v>0</v>
      </c>
      <c r="AP910" s="2" t="b">
        <f t="shared" si="562"/>
        <v>0</v>
      </c>
      <c r="AQ910" s="2" t="b">
        <f t="shared" si="562"/>
        <v>0</v>
      </c>
      <c r="AR910" s="2" t="b">
        <f t="shared" si="562"/>
        <v>0</v>
      </c>
      <c r="AS910" s="2" t="b">
        <f t="shared" si="562"/>
        <v>0</v>
      </c>
      <c r="AT910" s="2" t="b">
        <f t="shared" si="562"/>
        <v>1</v>
      </c>
      <c r="AU910" s="2" t="b">
        <f t="shared" si="562"/>
        <v>1</v>
      </c>
      <c r="AV910" s="2" t="b">
        <f t="shared" si="562"/>
        <v>1</v>
      </c>
      <c r="AW910" s="2" t="b">
        <f t="shared" si="562"/>
        <v>1</v>
      </c>
      <c r="AX910" s="2" t="b">
        <f t="shared" si="563"/>
        <v>1</v>
      </c>
      <c r="AY910" s="2" t="b">
        <f t="shared" si="563"/>
        <v>1</v>
      </c>
      <c r="AZ910" s="2" t="b">
        <f t="shared" si="563"/>
        <v>1</v>
      </c>
      <c r="BA910" s="2" t="b">
        <f t="shared" si="563"/>
        <v>1</v>
      </c>
      <c r="BB910" s="2" t="b">
        <f t="shared" si="563"/>
        <v>1</v>
      </c>
      <c r="BC910" s="2" t="b">
        <f t="shared" si="563"/>
        <v>1</v>
      </c>
      <c r="BD910" s="2" t="b">
        <f t="shared" si="563"/>
        <v>1</v>
      </c>
      <c r="BE910" s="2" t="b">
        <f t="shared" si="563"/>
        <v>1</v>
      </c>
      <c r="BF910" s="2" t="b">
        <f t="shared" si="563"/>
        <v>1</v>
      </c>
      <c r="BG910" s="2" t="b">
        <f t="shared" si="563"/>
        <v>1</v>
      </c>
      <c r="BH910" s="2" t="b">
        <f t="shared" si="563"/>
        <v>1</v>
      </c>
      <c r="BI910" s="2" t="b">
        <f t="shared" si="563"/>
        <v>1</v>
      </c>
      <c r="BJ910" s="2" t="b">
        <f t="shared" si="563"/>
        <v>1</v>
      </c>
      <c r="BK910" s="2" t="b">
        <f t="shared" si="563"/>
        <v>1</v>
      </c>
    </row>
    <row r="911" spans="1:63" ht="43.5" x14ac:dyDescent="0.35">
      <c r="A911" s="2" t="str">
        <f>RawData!A907&amp;" "&amp;RawData!B907&amp;" "&amp;RawData!C907&amp;" "&amp;RawData!D907&amp;" "&amp;RawData!E907</f>
        <v xml:space="preserve">782 20230826    3ULDSDDST Cromemco UNIX for 68010 Disk 1   </v>
      </c>
      <c r="B911" s="2" t="str">
        <f t="shared" si="547"/>
        <v>782 20230826 3ULDSDDST Cromemco UNIX for 68010 Disk 1</v>
      </c>
      <c r="C911" s="2">
        <f t="shared" si="548"/>
        <v>4</v>
      </c>
      <c r="D911" s="2">
        <f t="shared" si="549"/>
        <v>13</v>
      </c>
      <c r="E911" s="2">
        <f t="shared" si="550"/>
        <v>23</v>
      </c>
      <c r="F911" s="2" t="b">
        <f t="shared" si="551"/>
        <v>1</v>
      </c>
      <c r="G911" s="2" t="b">
        <f t="shared" si="552"/>
        <v>1</v>
      </c>
      <c r="I911" s="2">
        <f t="shared" si="559"/>
        <v>782</v>
      </c>
      <c r="J911" s="2" t="str">
        <f t="shared" si="553"/>
        <v>20230826</v>
      </c>
      <c r="K911" s="2" t="str">
        <f t="shared" si="554"/>
        <v>3ULDSDDST</v>
      </c>
      <c r="L911" s="2" t="str">
        <f t="shared" si="555"/>
        <v>Cromemco UNIX for 68010 Disk 1</v>
      </c>
      <c r="N911" s="2" t="b">
        <f t="shared" si="556"/>
        <v>0</v>
      </c>
      <c r="O911" s="2" t="b">
        <f t="shared" si="557"/>
        <v>0</v>
      </c>
      <c r="P911" s="2" t="str">
        <f t="shared" si="558"/>
        <v>3ULDSDDST</v>
      </c>
      <c r="T911" s="2" t="b">
        <f t="shared" si="560"/>
        <v>0</v>
      </c>
      <c r="U911" s="2" t="b">
        <f t="shared" si="560"/>
        <v>0</v>
      </c>
      <c r="V911" s="2" t="b">
        <f t="shared" si="560"/>
        <v>0</v>
      </c>
      <c r="W911" s="2" t="b">
        <f t="shared" si="560"/>
        <v>1</v>
      </c>
      <c r="X911" s="2" t="b">
        <f t="shared" si="560"/>
        <v>0</v>
      </c>
      <c r="Y911" s="2" t="b">
        <f t="shared" si="560"/>
        <v>0</v>
      </c>
      <c r="Z911" s="2" t="b">
        <f t="shared" si="560"/>
        <v>0</v>
      </c>
      <c r="AA911" s="2" t="b">
        <f t="shared" si="560"/>
        <v>0</v>
      </c>
      <c r="AB911" s="2" t="b">
        <f t="shared" si="560"/>
        <v>0</v>
      </c>
      <c r="AC911" s="2" t="b">
        <f t="shared" si="560"/>
        <v>0</v>
      </c>
      <c r="AD911" s="2" t="b">
        <f t="shared" si="561"/>
        <v>0</v>
      </c>
      <c r="AE911" s="2" t="b">
        <f t="shared" si="561"/>
        <v>0</v>
      </c>
      <c r="AF911" s="2" t="b">
        <f t="shared" si="561"/>
        <v>0</v>
      </c>
      <c r="AG911" s="2" t="b">
        <f t="shared" si="561"/>
        <v>0</v>
      </c>
      <c r="AH911" s="2" t="b">
        <f t="shared" si="561"/>
        <v>0</v>
      </c>
      <c r="AI911" s="2" t="b">
        <f t="shared" si="561"/>
        <v>0</v>
      </c>
      <c r="AJ911" s="2" t="b">
        <f t="shared" si="561"/>
        <v>0</v>
      </c>
      <c r="AK911" s="2" t="b">
        <f t="shared" si="561"/>
        <v>0</v>
      </c>
      <c r="AL911" s="2" t="b">
        <f t="shared" si="561"/>
        <v>0</v>
      </c>
      <c r="AM911" s="2" t="b">
        <f t="shared" si="561"/>
        <v>0</v>
      </c>
      <c r="AN911" s="2" t="b">
        <f t="shared" si="562"/>
        <v>0</v>
      </c>
      <c r="AO911" s="2" t="b">
        <f t="shared" si="562"/>
        <v>0</v>
      </c>
      <c r="AP911" s="2" t="b">
        <f t="shared" si="562"/>
        <v>0</v>
      </c>
      <c r="AQ911" s="2" t="b">
        <f t="shared" si="562"/>
        <v>0</v>
      </c>
      <c r="AR911" s="2" t="b">
        <f t="shared" si="562"/>
        <v>0</v>
      </c>
      <c r="AS911" s="2" t="b">
        <f t="shared" si="562"/>
        <v>0</v>
      </c>
      <c r="AT911" s="2" t="b">
        <f t="shared" si="562"/>
        <v>1</v>
      </c>
      <c r="AU911" s="2" t="b">
        <f t="shared" si="562"/>
        <v>1</v>
      </c>
      <c r="AV911" s="2" t="b">
        <f t="shared" si="562"/>
        <v>1</v>
      </c>
      <c r="AW911" s="2" t="b">
        <f t="shared" si="562"/>
        <v>1</v>
      </c>
      <c r="AX911" s="2" t="b">
        <f t="shared" si="563"/>
        <v>1</v>
      </c>
      <c r="AY911" s="2" t="b">
        <f t="shared" si="563"/>
        <v>1</v>
      </c>
      <c r="AZ911" s="2" t="b">
        <f t="shared" si="563"/>
        <v>1</v>
      </c>
      <c r="BA911" s="2" t="b">
        <f t="shared" si="563"/>
        <v>1</v>
      </c>
      <c r="BB911" s="2" t="b">
        <f t="shared" si="563"/>
        <v>1</v>
      </c>
      <c r="BC911" s="2" t="b">
        <f t="shared" si="563"/>
        <v>1</v>
      </c>
      <c r="BD911" s="2" t="b">
        <f t="shared" si="563"/>
        <v>1</v>
      </c>
      <c r="BE911" s="2" t="b">
        <f t="shared" si="563"/>
        <v>1</v>
      </c>
      <c r="BF911" s="2" t="b">
        <f t="shared" si="563"/>
        <v>1</v>
      </c>
      <c r="BG911" s="2" t="b">
        <f t="shared" si="563"/>
        <v>1</v>
      </c>
      <c r="BH911" s="2" t="b">
        <f t="shared" si="563"/>
        <v>1</v>
      </c>
      <c r="BI911" s="2" t="b">
        <f t="shared" si="563"/>
        <v>1</v>
      </c>
      <c r="BJ911" s="2" t="b">
        <f t="shared" si="563"/>
        <v>1</v>
      </c>
      <c r="BK911" s="2" t="b">
        <f t="shared" si="563"/>
        <v>1</v>
      </c>
    </row>
    <row r="912" spans="1:63" ht="43.5" x14ac:dyDescent="0.35">
      <c r="A912" s="2" t="str">
        <f>RawData!A908&amp;" "&amp;RawData!B908&amp;" "&amp;RawData!C908&amp;" "&amp;RawData!D908&amp;" "&amp;RawData!E908</f>
        <v xml:space="preserve">783 20230826    3ULDSDDST Cromemco UNIX for 68010 Disk 2   </v>
      </c>
      <c r="B912" s="2" t="str">
        <f t="shared" si="547"/>
        <v>783 20230826 3ULDSDDST Cromemco UNIX for 68010 Disk 2</v>
      </c>
      <c r="C912" s="2">
        <f t="shared" si="548"/>
        <v>4</v>
      </c>
      <c r="D912" s="2">
        <f t="shared" si="549"/>
        <v>13</v>
      </c>
      <c r="E912" s="2">
        <f t="shared" si="550"/>
        <v>23</v>
      </c>
      <c r="F912" s="2" t="b">
        <f t="shared" si="551"/>
        <v>1</v>
      </c>
      <c r="G912" s="2" t="b">
        <f t="shared" si="552"/>
        <v>1</v>
      </c>
      <c r="I912" s="2">
        <f t="shared" si="559"/>
        <v>783</v>
      </c>
      <c r="J912" s="2" t="str">
        <f t="shared" si="553"/>
        <v>20230826</v>
      </c>
      <c r="K912" s="2" t="str">
        <f t="shared" si="554"/>
        <v>3ULDSDDST</v>
      </c>
      <c r="L912" s="2" t="str">
        <f t="shared" si="555"/>
        <v>Cromemco UNIX for 68010 Disk 2</v>
      </c>
      <c r="N912" s="2" t="b">
        <f t="shared" si="556"/>
        <v>0</v>
      </c>
      <c r="O912" s="2" t="b">
        <f t="shared" si="557"/>
        <v>0</v>
      </c>
      <c r="P912" s="2" t="str">
        <f t="shared" si="558"/>
        <v>3ULDSDDST</v>
      </c>
      <c r="T912" s="2" t="b">
        <f t="shared" si="560"/>
        <v>0</v>
      </c>
      <c r="U912" s="2" t="b">
        <f t="shared" si="560"/>
        <v>0</v>
      </c>
      <c r="V912" s="2" t="b">
        <f t="shared" si="560"/>
        <v>0</v>
      </c>
      <c r="W912" s="2" t="b">
        <f t="shared" si="560"/>
        <v>1</v>
      </c>
      <c r="X912" s="2" t="b">
        <f t="shared" si="560"/>
        <v>0</v>
      </c>
      <c r="Y912" s="2" t="b">
        <f t="shared" si="560"/>
        <v>0</v>
      </c>
      <c r="Z912" s="2" t="b">
        <f t="shared" si="560"/>
        <v>0</v>
      </c>
      <c r="AA912" s="2" t="b">
        <f t="shared" si="560"/>
        <v>0</v>
      </c>
      <c r="AB912" s="2" t="b">
        <f t="shared" si="560"/>
        <v>0</v>
      </c>
      <c r="AC912" s="2" t="b">
        <f t="shared" si="560"/>
        <v>0</v>
      </c>
      <c r="AD912" s="2" t="b">
        <f t="shared" si="561"/>
        <v>0</v>
      </c>
      <c r="AE912" s="2" t="b">
        <f t="shared" si="561"/>
        <v>0</v>
      </c>
      <c r="AF912" s="2" t="b">
        <f t="shared" si="561"/>
        <v>0</v>
      </c>
      <c r="AG912" s="2" t="b">
        <f t="shared" si="561"/>
        <v>0</v>
      </c>
      <c r="AH912" s="2" t="b">
        <f t="shared" si="561"/>
        <v>0</v>
      </c>
      <c r="AI912" s="2" t="b">
        <f t="shared" si="561"/>
        <v>0</v>
      </c>
      <c r="AJ912" s="2" t="b">
        <f t="shared" si="561"/>
        <v>0</v>
      </c>
      <c r="AK912" s="2" t="b">
        <f t="shared" si="561"/>
        <v>0</v>
      </c>
      <c r="AL912" s="2" t="b">
        <f t="shared" si="561"/>
        <v>0</v>
      </c>
      <c r="AM912" s="2" t="b">
        <f t="shared" si="561"/>
        <v>0</v>
      </c>
      <c r="AN912" s="2" t="b">
        <f t="shared" si="562"/>
        <v>0</v>
      </c>
      <c r="AO912" s="2" t="b">
        <f t="shared" si="562"/>
        <v>0</v>
      </c>
      <c r="AP912" s="2" t="b">
        <f t="shared" si="562"/>
        <v>0</v>
      </c>
      <c r="AQ912" s="2" t="b">
        <f t="shared" si="562"/>
        <v>0</v>
      </c>
      <c r="AR912" s="2" t="b">
        <f t="shared" si="562"/>
        <v>0</v>
      </c>
      <c r="AS912" s="2" t="b">
        <f t="shared" si="562"/>
        <v>0</v>
      </c>
      <c r="AT912" s="2" t="b">
        <f t="shared" si="562"/>
        <v>1</v>
      </c>
      <c r="AU912" s="2" t="b">
        <f t="shared" si="562"/>
        <v>1</v>
      </c>
      <c r="AV912" s="2" t="b">
        <f t="shared" si="562"/>
        <v>1</v>
      </c>
      <c r="AW912" s="2" t="b">
        <f t="shared" si="562"/>
        <v>1</v>
      </c>
      <c r="AX912" s="2" t="b">
        <f t="shared" si="563"/>
        <v>1</v>
      </c>
      <c r="AY912" s="2" t="b">
        <f t="shared" si="563"/>
        <v>1</v>
      </c>
      <c r="AZ912" s="2" t="b">
        <f t="shared" si="563"/>
        <v>1</v>
      </c>
      <c r="BA912" s="2" t="b">
        <f t="shared" si="563"/>
        <v>1</v>
      </c>
      <c r="BB912" s="2" t="b">
        <f t="shared" si="563"/>
        <v>1</v>
      </c>
      <c r="BC912" s="2" t="b">
        <f t="shared" si="563"/>
        <v>1</v>
      </c>
      <c r="BD912" s="2" t="b">
        <f t="shared" si="563"/>
        <v>1</v>
      </c>
      <c r="BE912" s="2" t="b">
        <f t="shared" si="563"/>
        <v>1</v>
      </c>
      <c r="BF912" s="2" t="b">
        <f t="shared" si="563"/>
        <v>1</v>
      </c>
      <c r="BG912" s="2" t="b">
        <f t="shared" si="563"/>
        <v>1</v>
      </c>
      <c r="BH912" s="2" t="b">
        <f t="shared" si="563"/>
        <v>1</v>
      </c>
      <c r="BI912" s="2" t="b">
        <f t="shared" si="563"/>
        <v>1</v>
      </c>
      <c r="BJ912" s="2" t="b">
        <f t="shared" si="563"/>
        <v>1</v>
      </c>
      <c r="BK912" s="2" t="b">
        <f t="shared" si="563"/>
        <v>1</v>
      </c>
    </row>
    <row r="913" spans="1:63" ht="43.5" x14ac:dyDescent="0.35">
      <c r="A913" s="2" t="str">
        <f>RawData!A909&amp;" "&amp;RawData!B909&amp;" "&amp;RawData!C909&amp;" "&amp;RawData!D909&amp;" "&amp;RawData!E909</f>
        <v xml:space="preserve">784 20230826    3ULDSDDST Cromemco UNIX for 68010 Disk 3   </v>
      </c>
      <c r="B913" s="2" t="str">
        <f t="shared" si="547"/>
        <v>784 20230826 3ULDSDDST Cromemco UNIX for 68010 Disk 3</v>
      </c>
      <c r="C913" s="2">
        <f t="shared" si="548"/>
        <v>4</v>
      </c>
      <c r="D913" s="2">
        <f t="shared" si="549"/>
        <v>13</v>
      </c>
      <c r="E913" s="2">
        <f t="shared" si="550"/>
        <v>23</v>
      </c>
      <c r="F913" s="2" t="b">
        <f t="shared" si="551"/>
        <v>1</v>
      </c>
      <c r="G913" s="2" t="b">
        <f t="shared" si="552"/>
        <v>1</v>
      </c>
      <c r="I913" s="2">
        <f t="shared" si="559"/>
        <v>784</v>
      </c>
      <c r="J913" s="2" t="str">
        <f t="shared" si="553"/>
        <v>20230826</v>
      </c>
      <c r="K913" s="2" t="str">
        <f t="shared" si="554"/>
        <v>3ULDSDDST</v>
      </c>
      <c r="L913" s="2" t="str">
        <f t="shared" si="555"/>
        <v>Cromemco UNIX for 68010 Disk 3</v>
      </c>
      <c r="N913" s="2" t="b">
        <f t="shared" si="556"/>
        <v>0</v>
      </c>
      <c r="O913" s="2" t="b">
        <f t="shared" si="557"/>
        <v>0</v>
      </c>
      <c r="P913" s="2" t="str">
        <f t="shared" si="558"/>
        <v>3ULDSDDST</v>
      </c>
      <c r="T913" s="2" t="b">
        <f t="shared" si="560"/>
        <v>0</v>
      </c>
      <c r="U913" s="2" t="b">
        <f t="shared" si="560"/>
        <v>0</v>
      </c>
      <c r="V913" s="2" t="b">
        <f t="shared" si="560"/>
        <v>0</v>
      </c>
      <c r="W913" s="2" t="b">
        <f t="shared" si="560"/>
        <v>1</v>
      </c>
      <c r="X913" s="2" t="b">
        <f t="shared" si="560"/>
        <v>0</v>
      </c>
      <c r="Y913" s="2" t="b">
        <f t="shared" si="560"/>
        <v>0</v>
      </c>
      <c r="Z913" s="2" t="b">
        <f t="shared" si="560"/>
        <v>0</v>
      </c>
      <c r="AA913" s="2" t="b">
        <f t="shared" si="560"/>
        <v>0</v>
      </c>
      <c r="AB913" s="2" t="b">
        <f t="shared" si="560"/>
        <v>0</v>
      </c>
      <c r="AC913" s="2" t="b">
        <f t="shared" si="560"/>
        <v>0</v>
      </c>
      <c r="AD913" s="2" t="b">
        <f t="shared" si="561"/>
        <v>0</v>
      </c>
      <c r="AE913" s="2" t="b">
        <f t="shared" si="561"/>
        <v>0</v>
      </c>
      <c r="AF913" s="2" t="b">
        <f t="shared" si="561"/>
        <v>0</v>
      </c>
      <c r="AG913" s="2" t="b">
        <f t="shared" si="561"/>
        <v>0</v>
      </c>
      <c r="AH913" s="2" t="b">
        <f t="shared" si="561"/>
        <v>0</v>
      </c>
      <c r="AI913" s="2" t="b">
        <f t="shared" si="561"/>
        <v>0</v>
      </c>
      <c r="AJ913" s="2" t="b">
        <f t="shared" si="561"/>
        <v>0</v>
      </c>
      <c r="AK913" s="2" t="b">
        <f t="shared" si="561"/>
        <v>0</v>
      </c>
      <c r="AL913" s="2" t="b">
        <f t="shared" si="561"/>
        <v>0</v>
      </c>
      <c r="AM913" s="2" t="b">
        <f t="shared" si="561"/>
        <v>0</v>
      </c>
      <c r="AN913" s="2" t="b">
        <f t="shared" si="562"/>
        <v>0</v>
      </c>
      <c r="AO913" s="2" t="b">
        <f t="shared" si="562"/>
        <v>0</v>
      </c>
      <c r="AP913" s="2" t="b">
        <f t="shared" si="562"/>
        <v>0</v>
      </c>
      <c r="AQ913" s="2" t="b">
        <f t="shared" si="562"/>
        <v>0</v>
      </c>
      <c r="AR913" s="2" t="b">
        <f t="shared" si="562"/>
        <v>0</v>
      </c>
      <c r="AS913" s="2" t="b">
        <f t="shared" si="562"/>
        <v>0</v>
      </c>
      <c r="AT913" s="2" t="b">
        <f t="shared" si="562"/>
        <v>1</v>
      </c>
      <c r="AU913" s="2" t="b">
        <f t="shared" si="562"/>
        <v>1</v>
      </c>
      <c r="AV913" s="2" t="b">
        <f t="shared" si="562"/>
        <v>1</v>
      </c>
      <c r="AW913" s="2" t="b">
        <f t="shared" si="562"/>
        <v>1</v>
      </c>
      <c r="AX913" s="2" t="b">
        <f t="shared" si="563"/>
        <v>1</v>
      </c>
      <c r="AY913" s="2" t="b">
        <f t="shared" si="563"/>
        <v>1</v>
      </c>
      <c r="AZ913" s="2" t="b">
        <f t="shared" si="563"/>
        <v>1</v>
      </c>
      <c r="BA913" s="2" t="b">
        <f t="shared" si="563"/>
        <v>1</v>
      </c>
      <c r="BB913" s="2" t="b">
        <f t="shared" si="563"/>
        <v>1</v>
      </c>
      <c r="BC913" s="2" t="b">
        <f t="shared" si="563"/>
        <v>1</v>
      </c>
      <c r="BD913" s="2" t="b">
        <f t="shared" si="563"/>
        <v>1</v>
      </c>
      <c r="BE913" s="2" t="b">
        <f t="shared" si="563"/>
        <v>1</v>
      </c>
      <c r="BF913" s="2" t="b">
        <f t="shared" si="563"/>
        <v>1</v>
      </c>
      <c r="BG913" s="2" t="b">
        <f t="shared" si="563"/>
        <v>1</v>
      </c>
      <c r="BH913" s="2" t="b">
        <f t="shared" si="563"/>
        <v>1</v>
      </c>
      <c r="BI913" s="2" t="b">
        <f t="shared" si="563"/>
        <v>1</v>
      </c>
      <c r="BJ913" s="2" t="b">
        <f t="shared" si="563"/>
        <v>1</v>
      </c>
      <c r="BK913" s="2" t="b">
        <f t="shared" si="563"/>
        <v>1</v>
      </c>
    </row>
    <row r="914" spans="1:63" ht="43.5" x14ac:dyDescent="0.35">
      <c r="A914" s="2" t="str">
        <f>RawData!A910&amp;" "&amp;RawData!B910&amp;" "&amp;RawData!C910&amp;" "&amp;RawData!D910&amp;" "&amp;RawData!E910</f>
        <v xml:space="preserve">785 20230826    3ULDSDDST Cromemco UNIX for 68010 Disk 4   </v>
      </c>
      <c r="B914" s="2" t="str">
        <f t="shared" si="547"/>
        <v>785 20230826 3ULDSDDST Cromemco UNIX for 68010 Disk 4</v>
      </c>
      <c r="C914" s="2">
        <f t="shared" si="548"/>
        <v>4</v>
      </c>
      <c r="D914" s="2">
        <f t="shared" si="549"/>
        <v>13</v>
      </c>
      <c r="E914" s="2">
        <f t="shared" si="550"/>
        <v>23</v>
      </c>
      <c r="F914" s="2" t="b">
        <f t="shared" si="551"/>
        <v>1</v>
      </c>
      <c r="G914" s="2" t="b">
        <f t="shared" si="552"/>
        <v>1</v>
      </c>
      <c r="I914" s="2">
        <f t="shared" si="559"/>
        <v>785</v>
      </c>
      <c r="J914" s="2" t="str">
        <f t="shared" si="553"/>
        <v>20230826</v>
      </c>
      <c r="K914" s="2" t="str">
        <f t="shared" si="554"/>
        <v>3ULDSDDST</v>
      </c>
      <c r="L914" s="2" t="str">
        <f t="shared" si="555"/>
        <v>Cromemco UNIX for 68010 Disk 4</v>
      </c>
      <c r="N914" s="2" t="b">
        <f t="shared" si="556"/>
        <v>0</v>
      </c>
      <c r="O914" s="2" t="b">
        <f t="shared" si="557"/>
        <v>0</v>
      </c>
      <c r="P914" s="2" t="str">
        <f t="shared" si="558"/>
        <v>3ULDSDDST</v>
      </c>
      <c r="T914" s="2" t="b">
        <f t="shared" si="560"/>
        <v>0</v>
      </c>
      <c r="U914" s="2" t="b">
        <f t="shared" si="560"/>
        <v>0</v>
      </c>
      <c r="V914" s="2" t="b">
        <f t="shared" si="560"/>
        <v>0</v>
      </c>
      <c r="W914" s="2" t="b">
        <f t="shared" si="560"/>
        <v>1</v>
      </c>
      <c r="X914" s="2" t="b">
        <f t="shared" si="560"/>
        <v>0</v>
      </c>
      <c r="Y914" s="2" t="b">
        <f t="shared" si="560"/>
        <v>0</v>
      </c>
      <c r="Z914" s="2" t="b">
        <f t="shared" si="560"/>
        <v>0</v>
      </c>
      <c r="AA914" s="2" t="b">
        <f t="shared" si="560"/>
        <v>0</v>
      </c>
      <c r="AB914" s="2" t="b">
        <f t="shared" si="560"/>
        <v>0</v>
      </c>
      <c r="AC914" s="2" t="b">
        <f t="shared" si="560"/>
        <v>0</v>
      </c>
      <c r="AD914" s="2" t="b">
        <f t="shared" si="561"/>
        <v>0</v>
      </c>
      <c r="AE914" s="2" t="b">
        <f t="shared" si="561"/>
        <v>0</v>
      </c>
      <c r="AF914" s="2" t="b">
        <f t="shared" si="561"/>
        <v>0</v>
      </c>
      <c r="AG914" s="2" t="b">
        <f t="shared" si="561"/>
        <v>0</v>
      </c>
      <c r="AH914" s="2" t="b">
        <f t="shared" si="561"/>
        <v>0</v>
      </c>
      <c r="AI914" s="2" t="b">
        <f t="shared" si="561"/>
        <v>0</v>
      </c>
      <c r="AJ914" s="2" t="b">
        <f t="shared" si="561"/>
        <v>0</v>
      </c>
      <c r="AK914" s="2" t="b">
        <f t="shared" si="561"/>
        <v>0</v>
      </c>
      <c r="AL914" s="2" t="b">
        <f t="shared" si="561"/>
        <v>0</v>
      </c>
      <c r="AM914" s="2" t="b">
        <f t="shared" si="561"/>
        <v>0</v>
      </c>
      <c r="AN914" s="2" t="b">
        <f t="shared" si="562"/>
        <v>0</v>
      </c>
      <c r="AO914" s="2" t="b">
        <f t="shared" si="562"/>
        <v>0</v>
      </c>
      <c r="AP914" s="2" t="b">
        <f t="shared" si="562"/>
        <v>0</v>
      </c>
      <c r="AQ914" s="2" t="b">
        <f t="shared" si="562"/>
        <v>0</v>
      </c>
      <c r="AR914" s="2" t="b">
        <f t="shared" si="562"/>
        <v>0</v>
      </c>
      <c r="AS914" s="2" t="b">
        <f t="shared" si="562"/>
        <v>0</v>
      </c>
      <c r="AT914" s="2" t="b">
        <f t="shared" si="562"/>
        <v>1</v>
      </c>
      <c r="AU914" s="2" t="b">
        <f t="shared" si="562"/>
        <v>1</v>
      </c>
      <c r="AV914" s="2" t="b">
        <f t="shared" si="562"/>
        <v>1</v>
      </c>
      <c r="AW914" s="2" t="b">
        <f t="shared" si="562"/>
        <v>1</v>
      </c>
      <c r="AX914" s="2" t="b">
        <f t="shared" si="563"/>
        <v>1</v>
      </c>
      <c r="AY914" s="2" t="b">
        <f t="shared" si="563"/>
        <v>1</v>
      </c>
      <c r="AZ914" s="2" t="b">
        <f t="shared" si="563"/>
        <v>1</v>
      </c>
      <c r="BA914" s="2" t="b">
        <f t="shared" si="563"/>
        <v>1</v>
      </c>
      <c r="BB914" s="2" t="b">
        <f t="shared" si="563"/>
        <v>1</v>
      </c>
      <c r="BC914" s="2" t="b">
        <f t="shared" si="563"/>
        <v>1</v>
      </c>
      <c r="BD914" s="2" t="b">
        <f t="shared" si="563"/>
        <v>1</v>
      </c>
      <c r="BE914" s="2" t="b">
        <f t="shared" si="563"/>
        <v>1</v>
      </c>
      <c r="BF914" s="2" t="b">
        <f t="shared" si="563"/>
        <v>1</v>
      </c>
      <c r="BG914" s="2" t="b">
        <f t="shared" si="563"/>
        <v>1</v>
      </c>
      <c r="BH914" s="2" t="b">
        <f t="shared" si="563"/>
        <v>1</v>
      </c>
      <c r="BI914" s="2" t="b">
        <f t="shared" si="563"/>
        <v>1</v>
      </c>
      <c r="BJ914" s="2" t="b">
        <f t="shared" si="563"/>
        <v>1</v>
      </c>
      <c r="BK914" s="2" t="b">
        <f t="shared" si="563"/>
        <v>1</v>
      </c>
    </row>
    <row r="915" spans="1:63" ht="43.5" x14ac:dyDescent="0.35">
      <c r="A915" s="2" t="str">
        <f>RawData!A911&amp;" "&amp;RawData!B911&amp;" "&amp;RawData!C911&amp;" "&amp;RawData!D911&amp;" "&amp;RawData!E911</f>
        <v xml:space="preserve">786 20230826    3ULDSDDST Cromemco UNIX for 68010 Disk 5   </v>
      </c>
      <c r="B915" s="2" t="str">
        <f t="shared" si="547"/>
        <v>786 20230826 3ULDSDDST Cromemco UNIX for 68010 Disk 5</v>
      </c>
      <c r="C915" s="2">
        <f t="shared" si="548"/>
        <v>4</v>
      </c>
      <c r="D915" s="2">
        <f t="shared" si="549"/>
        <v>13</v>
      </c>
      <c r="E915" s="2">
        <f t="shared" si="550"/>
        <v>23</v>
      </c>
      <c r="F915" s="2" t="b">
        <f t="shared" si="551"/>
        <v>1</v>
      </c>
      <c r="G915" s="2" t="b">
        <f t="shared" si="552"/>
        <v>1</v>
      </c>
      <c r="I915" s="2">
        <f t="shared" si="559"/>
        <v>786</v>
      </c>
      <c r="J915" s="2" t="str">
        <f t="shared" si="553"/>
        <v>20230826</v>
      </c>
      <c r="K915" s="2" t="str">
        <f t="shared" si="554"/>
        <v>3ULDSDDST</v>
      </c>
      <c r="L915" s="2" t="str">
        <f t="shared" si="555"/>
        <v>Cromemco UNIX for 68010 Disk 5</v>
      </c>
      <c r="N915" s="2" t="b">
        <f t="shared" si="556"/>
        <v>0</v>
      </c>
      <c r="O915" s="2" t="b">
        <f t="shared" si="557"/>
        <v>0</v>
      </c>
      <c r="P915" s="2" t="str">
        <f t="shared" si="558"/>
        <v>3ULDSDDST</v>
      </c>
      <c r="T915" s="2" t="b">
        <f t="shared" ref="T915:AC924" si="564">IF($F915,OR(NOT(ISERROR(FIND(T$2,$L915,1))),NOT(ISERROR(FIND(T$3,$L915,1))),NOT(ISERROR(FIND(T$4,$L915,1)))),"")</f>
        <v>0</v>
      </c>
      <c r="U915" s="2" t="b">
        <f t="shared" si="564"/>
        <v>0</v>
      </c>
      <c r="V915" s="2" t="b">
        <f t="shared" si="564"/>
        <v>0</v>
      </c>
      <c r="W915" s="2" t="b">
        <f t="shared" si="564"/>
        <v>1</v>
      </c>
      <c r="X915" s="2" t="b">
        <f t="shared" si="564"/>
        <v>0</v>
      </c>
      <c r="Y915" s="2" t="b">
        <f t="shared" si="564"/>
        <v>0</v>
      </c>
      <c r="Z915" s="2" t="b">
        <f t="shared" si="564"/>
        <v>0</v>
      </c>
      <c r="AA915" s="2" t="b">
        <f t="shared" si="564"/>
        <v>0</v>
      </c>
      <c r="AB915" s="2" t="b">
        <f t="shared" si="564"/>
        <v>0</v>
      </c>
      <c r="AC915" s="2" t="b">
        <f t="shared" si="564"/>
        <v>0</v>
      </c>
      <c r="AD915" s="2" t="b">
        <f t="shared" ref="AD915:AM924" si="565">IF($F915,OR(NOT(ISERROR(FIND(AD$2,$L915,1))),NOT(ISERROR(FIND(AD$3,$L915,1))),NOT(ISERROR(FIND(AD$4,$L915,1)))),"")</f>
        <v>0</v>
      </c>
      <c r="AE915" s="2" t="b">
        <f t="shared" si="565"/>
        <v>0</v>
      </c>
      <c r="AF915" s="2" t="b">
        <f t="shared" si="565"/>
        <v>0</v>
      </c>
      <c r="AG915" s="2" t="b">
        <f t="shared" si="565"/>
        <v>0</v>
      </c>
      <c r="AH915" s="2" t="b">
        <f t="shared" si="565"/>
        <v>0</v>
      </c>
      <c r="AI915" s="2" t="b">
        <f t="shared" si="565"/>
        <v>0</v>
      </c>
      <c r="AJ915" s="2" t="b">
        <f t="shared" si="565"/>
        <v>0</v>
      </c>
      <c r="AK915" s="2" t="b">
        <f t="shared" si="565"/>
        <v>0</v>
      </c>
      <c r="AL915" s="2" t="b">
        <f t="shared" si="565"/>
        <v>0</v>
      </c>
      <c r="AM915" s="2" t="b">
        <f t="shared" si="565"/>
        <v>0</v>
      </c>
      <c r="AN915" s="2" t="b">
        <f t="shared" ref="AN915:AW924" si="566">IF($F915,OR(NOT(ISERROR(FIND(AN$2,$L915,1))),NOT(ISERROR(FIND(AN$3,$L915,1))),NOT(ISERROR(FIND(AN$4,$L915,1)))),"")</f>
        <v>0</v>
      </c>
      <c r="AO915" s="2" t="b">
        <f t="shared" si="566"/>
        <v>0</v>
      </c>
      <c r="AP915" s="2" t="b">
        <f t="shared" si="566"/>
        <v>0</v>
      </c>
      <c r="AQ915" s="2" t="b">
        <f t="shared" si="566"/>
        <v>0</v>
      </c>
      <c r="AR915" s="2" t="b">
        <f t="shared" si="566"/>
        <v>0</v>
      </c>
      <c r="AS915" s="2" t="b">
        <f t="shared" si="566"/>
        <v>0</v>
      </c>
      <c r="AT915" s="2" t="b">
        <f t="shared" si="566"/>
        <v>1</v>
      </c>
      <c r="AU915" s="2" t="b">
        <f t="shared" si="566"/>
        <v>1</v>
      </c>
      <c r="AV915" s="2" t="b">
        <f t="shared" si="566"/>
        <v>1</v>
      </c>
      <c r="AW915" s="2" t="b">
        <f t="shared" si="566"/>
        <v>1</v>
      </c>
      <c r="AX915" s="2" t="b">
        <f t="shared" ref="AX915:BK924" si="567">IF($F915,OR(NOT(ISERROR(FIND(AX$2,$L915,1))),NOT(ISERROR(FIND(AX$3,$L915,1))),NOT(ISERROR(FIND(AX$4,$L915,1)))),"")</f>
        <v>1</v>
      </c>
      <c r="AY915" s="2" t="b">
        <f t="shared" si="567"/>
        <v>1</v>
      </c>
      <c r="AZ915" s="2" t="b">
        <f t="shared" si="567"/>
        <v>1</v>
      </c>
      <c r="BA915" s="2" t="b">
        <f t="shared" si="567"/>
        <v>1</v>
      </c>
      <c r="BB915" s="2" t="b">
        <f t="shared" si="567"/>
        <v>1</v>
      </c>
      <c r="BC915" s="2" t="b">
        <f t="shared" si="567"/>
        <v>1</v>
      </c>
      <c r="BD915" s="2" t="b">
        <f t="shared" si="567"/>
        <v>1</v>
      </c>
      <c r="BE915" s="2" t="b">
        <f t="shared" si="567"/>
        <v>1</v>
      </c>
      <c r="BF915" s="2" t="b">
        <f t="shared" si="567"/>
        <v>1</v>
      </c>
      <c r="BG915" s="2" t="b">
        <f t="shared" si="567"/>
        <v>1</v>
      </c>
      <c r="BH915" s="2" t="b">
        <f t="shared" si="567"/>
        <v>1</v>
      </c>
      <c r="BI915" s="2" t="b">
        <f t="shared" si="567"/>
        <v>1</v>
      </c>
      <c r="BJ915" s="2" t="b">
        <f t="shared" si="567"/>
        <v>1</v>
      </c>
      <c r="BK915" s="2" t="b">
        <f t="shared" si="567"/>
        <v>1</v>
      </c>
    </row>
    <row r="916" spans="1:63" ht="43.5" x14ac:dyDescent="0.35">
      <c r="A916" s="2" t="str">
        <f>RawData!A912&amp;" "&amp;RawData!B912&amp;" "&amp;RawData!C912&amp;" "&amp;RawData!D912&amp;" "&amp;RawData!E912</f>
        <v xml:space="preserve">787 20230826    3ULDSDDST Cromemco UNIX for 68010 Disk 6   </v>
      </c>
      <c r="B916" s="2" t="str">
        <f t="shared" si="547"/>
        <v>787 20230826 3ULDSDDST Cromemco UNIX for 68010 Disk 6</v>
      </c>
      <c r="C916" s="2">
        <f t="shared" si="548"/>
        <v>4</v>
      </c>
      <c r="D916" s="2">
        <f t="shared" si="549"/>
        <v>13</v>
      </c>
      <c r="E916" s="2">
        <f t="shared" si="550"/>
        <v>23</v>
      </c>
      <c r="F916" s="2" t="b">
        <f t="shared" si="551"/>
        <v>1</v>
      </c>
      <c r="G916" s="2" t="b">
        <f t="shared" si="552"/>
        <v>1</v>
      </c>
      <c r="I916" s="2">
        <f t="shared" si="559"/>
        <v>787</v>
      </c>
      <c r="J916" s="2" t="str">
        <f t="shared" si="553"/>
        <v>20230826</v>
      </c>
      <c r="K916" s="2" t="str">
        <f t="shared" si="554"/>
        <v>3ULDSDDST</v>
      </c>
      <c r="L916" s="2" t="str">
        <f t="shared" si="555"/>
        <v>Cromemco UNIX for 68010 Disk 6</v>
      </c>
      <c r="N916" s="2" t="b">
        <f t="shared" si="556"/>
        <v>0</v>
      </c>
      <c r="O916" s="2" t="b">
        <f t="shared" si="557"/>
        <v>0</v>
      </c>
      <c r="P916" s="2" t="str">
        <f t="shared" si="558"/>
        <v>3ULDSDDST</v>
      </c>
      <c r="T916" s="2" t="b">
        <f t="shared" si="564"/>
        <v>0</v>
      </c>
      <c r="U916" s="2" t="b">
        <f t="shared" si="564"/>
        <v>0</v>
      </c>
      <c r="V916" s="2" t="b">
        <f t="shared" si="564"/>
        <v>0</v>
      </c>
      <c r="W916" s="2" t="b">
        <f t="shared" si="564"/>
        <v>1</v>
      </c>
      <c r="X916" s="2" t="b">
        <f t="shared" si="564"/>
        <v>0</v>
      </c>
      <c r="Y916" s="2" t="b">
        <f t="shared" si="564"/>
        <v>0</v>
      </c>
      <c r="Z916" s="2" t="b">
        <f t="shared" si="564"/>
        <v>0</v>
      </c>
      <c r="AA916" s="2" t="b">
        <f t="shared" si="564"/>
        <v>0</v>
      </c>
      <c r="AB916" s="2" t="b">
        <f t="shared" si="564"/>
        <v>0</v>
      </c>
      <c r="AC916" s="2" t="b">
        <f t="shared" si="564"/>
        <v>0</v>
      </c>
      <c r="AD916" s="2" t="b">
        <f t="shared" si="565"/>
        <v>0</v>
      </c>
      <c r="AE916" s="2" t="b">
        <f t="shared" si="565"/>
        <v>0</v>
      </c>
      <c r="AF916" s="2" t="b">
        <f t="shared" si="565"/>
        <v>0</v>
      </c>
      <c r="AG916" s="2" t="b">
        <f t="shared" si="565"/>
        <v>0</v>
      </c>
      <c r="AH916" s="2" t="b">
        <f t="shared" si="565"/>
        <v>0</v>
      </c>
      <c r="AI916" s="2" t="b">
        <f t="shared" si="565"/>
        <v>0</v>
      </c>
      <c r="AJ916" s="2" t="b">
        <f t="shared" si="565"/>
        <v>0</v>
      </c>
      <c r="AK916" s="2" t="b">
        <f t="shared" si="565"/>
        <v>0</v>
      </c>
      <c r="AL916" s="2" t="b">
        <f t="shared" si="565"/>
        <v>0</v>
      </c>
      <c r="AM916" s="2" t="b">
        <f t="shared" si="565"/>
        <v>0</v>
      </c>
      <c r="AN916" s="2" t="b">
        <f t="shared" si="566"/>
        <v>0</v>
      </c>
      <c r="AO916" s="2" t="b">
        <f t="shared" si="566"/>
        <v>0</v>
      </c>
      <c r="AP916" s="2" t="b">
        <f t="shared" si="566"/>
        <v>0</v>
      </c>
      <c r="AQ916" s="2" t="b">
        <f t="shared" si="566"/>
        <v>0</v>
      </c>
      <c r="AR916" s="2" t="b">
        <f t="shared" si="566"/>
        <v>0</v>
      </c>
      <c r="AS916" s="2" t="b">
        <f t="shared" si="566"/>
        <v>0</v>
      </c>
      <c r="AT916" s="2" t="b">
        <f t="shared" si="566"/>
        <v>1</v>
      </c>
      <c r="AU916" s="2" t="b">
        <f t="shared" si="566"/>
        <v>1</v>
      </c>
      <c r="AV916" s="2" t="b">
        <f t="shared" si="566"/>
        <v>1</v>
      </c>
      <c r="AW916" s="2" t="b">
        <f t="shared" si="566"/>
        <v>1</v>
      </c>
      <c r="AX916" s="2" t="b">
        <f t="shared" si="567"/>
        <v>1</v>
      </c>
      <c r="AY916" s="2" t="b">
        <f t="shared" si="567"/>
        <v>1</v>
      </c>
      <c r="AZ916" s="2" t="b">
        <f t="shared" si="567"/>
        <v>1</v>
      </c>
      <c r="BA916" s="2" t="b">
        <f t="shared" si="567"/>
        <v>1</v>
      </c>
      <c r="BB916" s="2" t="b">
        <f t="shared" si="567"/>
        <v>1</v>
      </c>
      <c r="BC916" s="2" t="b">
        <f t="shared" si="567"/>
        <v>1</v>
      </c>
      <c r="BD916" s="2" t="b">
        <f t="shared" si="567"/>
        <v>1</v>
      </c>
      <c r="BE916" s="2" t="b">
        <f t="shared" si="567"/>
        <v>1</v>
      </c>
      <c r="BF916" s="2" t="b">
        <f t="shared" si="567"/>
        <v>1</v>
      </c>
      <c r="BG916" s="2" t="b">
        <f t="shared" si="567"/>
        <v>1</v>
      </c>
      <c r="BH916" s="2" t="b">
        <f t="shared" si="567"/>
        <v>1</v>
      </c>
      <c r="BI916" s="2" t="b">
        <f t="shared" si="567"/>
        <v>1</v>
      </c>
      <c r="BJ916" s="2" t="b">
        <f t="shared" si="567"/>
        <v>1</v>
      </c>
      <c r="BK916" s="2" t="b">
        <f t="shared" si="567"/>
        <v>1</v>
      </c>
    </row>
    <row r="917" spans="1:63" ht="43.5" x14ac:dyDescent="0.35">
      <c r="A917" s="2" t="str">
        <f>RawData!A913&amp;" "&amp;RawData!B913&amp;" "&amp;RawData!C913&amp;" "&amp;RawData!D913&amp;" "&amp;RawData!E913</f>
        <v xml:space="preserve">788 20230826    3ULDSDDST Cromemco UNIX for 68010 Disk 7   </v>
      </c>
      <c r="B917" s="2" t="str">
        <f t="shared" si="547"/>
        <v>788 20230826 3ULDSDDST Cromemco UNIX for 68010 Disk 7</v>
      </c>
      <c r="C917" s="2">
        <f t="shared" si="548"/>
        <v>4</v>
      </c>
      <c r="D917" s="2">
        <f t="shared" si="549"/>
        <v>13</v>
      </c>
      <c r="E917" s="2">
        <f t="shared" si="550"/>
        <v>23</v>
      </c>
      <c r="F917" s="2" t="b">
        <f t="shared" si="551"/>
        <v>1</v>
      </c>
      <c r="G917" s="2" t="b">
        <f t="shared" si="552"/>
        <v>1</v>
      </c>
      <c r="I917" s="2">
        <f t="shared" si="559"/>
        <v>788</v>
      </c>
      <c r="J917" s="2" t="str">
        <f t="shared" si="553"/>
        <v>20230826</v>
      </c>
      <c r="K917" s="2" t="str">
        <f t="shared" si="554"/>
        <v>3ULDSDDST</v>
      </c>
      <c r="L917" s="2" t="str">
        <f t="shared" si="555"/>
        <v>Cromemco UNIX for 68010 Disk 7</v>
      </c>
      <c r="N917" s="2" t="b">
        <f t="shared" si="556"/>
        <v>0</v>
      </c>
      <c r="O917" s="2" t="b">
        <f t="shared" si="557"/>
        <v>0</v>
      </c>
      <c r="P917" s="2" t="str">
        <f t="shared" si="558"/>
        <v>3ULDSDDST</v>
      </c>
      <c r="T917" s="2" t="b">
        <f t="shared" si="564"/>
        <v>0</v>
      </c>
      <c r="U917" s="2" t="b">
        <f t="shared" si="564"/>
        <v>0</v>
      </c>
      <c r="V917" s="2" t="b">
        <f t="shared" si="564"/>
        <v>0</v>
      </c>
      <c r="W917" s="2" t="b">
        <f t="shared" si="564"/>
        <v>1</v>
      </c>
      <c r="X917" s="2" t="b">
        <f t="shared" si="564"/>
        <v>0</v>
      </c>
      <c r="Y917" s="2" t="b">
        <f t="shared" si="564"/>
        <v>0</v>
      </c>
      <c r="Z917" s="2" t="b">
        <f t="shared" si="564"/>
        <v>0</v>
      </c>
      <c r="AA917" s="2" t="b">
        <f t="shared" si="564"/>
        <v>0</v>
      </c>
      <c r="AB917" s="2" t="b">
        <f t="shared" si="564"/>
        <v>0</v>
      </c>
      <c r="AC917" s="2" t="b">
        <f t="shared" si="564"/>
        <v>0</v>
      </c>
      <c r="AD917" s="2" t="b">
        <f t="shared" si="565"/>
        <v>0</v>
      </c>
      <c r="AE917" s="2" t="b">
        <f t="shared" si="565"/>
        <v>0</v>
      </c>
      <c r="AF917" s="2" t="b">
        <f t="shared" si="565"/>
        <v>0</v>
      </c>
      <c r="AG917" s="2" t="b">
        <f t="shared" si="565"/>
        <v>0</v>
      </c>
      <c r="AH917" s="2" t="b">
        <f t="shared" si="565"/>
        <v>0</v>
      </c>
      <c r="AI917" s="2" t="b">
        <f t="shared" si="565"/>
        <v>0</v>
      </c>
      <c r="AJ917" s="2" t="b">
        <f t="shared" si="565"/>
        <v>0</v>
      </c>
      <c r="AK917" s="2" t="b">
        <f t="shared" si="565"/>
        <v>0</v>
      </c>
      <c r="AL917" s="2" t="b">
        <f t="shared" si="565"/>
        <v>0</v>
      </c>
      <c r="AM917" s="2" t="b">
        <f t="shared" si="565"/>
        <v>0</v>
      </c>
      <c r="AN917" s="2" t="b">
        <f t="shared" si="566"/>
        <v>0</v>
      </c>
      <c r="AO917" s="2" t="b">
        <f t="shared" si="566"/>
        <v>0</v>
      </c>
      <c r="AP917" s="2" t="b">
        <f t="shared" si="566"/>
        <v>0</v>
      </c>
      <c r="AQ917" s="2" t="b">
        <f t="shared" si="566"/>
        <v>0</v>
      </c>
      <c r="AR917" s="2" t="b">
        <f t="shared" si="566"/>
        <v>0</v>
      </c>
      <c r="AS917" s="2" t="b">
        <f t="shared" si="566"/>
        <v>0</v>
      </c>
      <c r="AT917" s="2" t="b">
        <f t="shared" si="566"/>
        <v>1</v>
      </c>
      <c r="AU917" s="2" t="b">
        <f t="shared" si="566"/>
        <v>1</v>
      </c>
      <c r="AV917" s="2" t="b">
        <f t="shared" si="566"/>
        <v>1</v>
      </c>
      <c r="AW917" s="2" t="b">
        <f t="shared" si="566"/>
        <v>1</v>
      </c>
      <c r="AX917" s="2" t="b">
        <f t="shared" si="567"/>
        <v>1</v>
      </c>
      <c r="AY917" s="2" t="b">
        <f t="shared" si="567"/>
        <v>1</v>
      </c>
      <c r="AZ917" s="2" t="b">
        <f t="shared" si="567"/>
        <v>1</v>
      </c>
      <c r="BA917" s="2" t="b">
        <f t="shared" si="567"/>
        <v>1</v>
      </c>
      <c r="BB917" s="2" t="b">
        <f t="shared" si="567"/>
        <v>1</v>
      </c>
      <c r="BC917" s="2" t="b">
        <f t="shared" si="567"/>
        <v>1</v>
      </c>
      <c r="BD917" s="2" t="b">
        <f t="shared" si="567"/>
        <v>1</v>
      </c>
      <c r="BE917" s="2" t="b">
        <f t="shared" si="567"/>
        <v>1</v>
      </c>
      <c r="BF917" s="2" t="b">
        <f t="shared" si="567"/>
        <v>1</v>
      </c>
      <c r="BG917" s="2" t="b">
        <f t="shared" si="567"/>
        <v>1</v>
      </c>
      <c r="BH917" s="2" t="b">
        <f t="shared" si="567"/>
        <v>1</v>
      </c>
      <c r="BI917" s="2" t="b">
        <f t="shared" si="567"/>
        <v>1</v>
      </c>
      <c r="BJ917" s="2" t="b">
        <f t="shared" si="567"/>
        <v>1</v>
      </c>
      <c r="BK917" s="2" t="b">
        <f t="shared" si="567"/>
        <v>1</v>
      </c>
    </row>
    <row r="918" spans="1:63" ht="43.5" x14ac:dyDescent="0.35">
      <c r="A918" s="2" t="str">
        <f>RawData!A914&amp;" "&amp;RawData!B914&amp;" "&amp;RawData!C914&amp;" "&amp;RawData!D914&amp;" "&amp;RawData!E914</f>
        <v xml:space="preserve">789 20230826    3ULDSDDST Cromemco UNIX for 68010 Disk 8   </v>
      </c>
      <c r="B918" s="2" t="str">
        <f t="shared" si="547"/>
        <v>789 20230826 3ULDSDDST Cromemco UNIX for 68010 Disk 8</v>
      </c>
      <c r="C918" s="2">
        <f t="shared" si="548"/>
        <v>4</v>
      </c>
      <c r="D918" s="2">
        <f t="shared" si="549"/>
        <v>13</v>
      </c>
      <c r="E918" s="2">
        <f t="shared" si="550"/>
        <v>23</v>
      </c>
      <c r="F918" s="2" t="b">
        <f t="shared" si="551"/>
        <v>1</v>
      </c>
      <c r="G918" s="2" t="b">
        <f t="shared" si="552"/>
        <v>1</v>
      </c>
      <c r="I918" s="2">
        <f t="shared" si="559"/>
        <v>789</v>
      </c>
      <c r="J918" s="2" t="str">
        <f t="shared" si="553"/>
        <v>20230826</v>
      </c>
      <c r="K918" s="2" t="str">
        <f t="shared" si="554"/>
        <v>3ULDSDDST</v>
      </c>
      <c r="L918" s="2" t="str">
        <f t="shared" si="555"/>
        <v>Cromemco UNIX for 68010 Disk 8</v>
      </c>
      <c r="N918" s="2" t="b">
        <f t="shared" si="556"/>
        <v>0</v>
      </c>
      <c r="O918" s="2" t="b">
        <f t="shared" si="557"/>
        <v>0</v>
      </c>
      <c r="P918" s="2" t="str">
        <f t="shared" si="558"/>
        <v>3ULDSDDST</v>
      </c>
      <c r="T918" s="2" t="b">
        <f t="shared" si="564"/>
        <v>0</v>
      </c>
      <c r="U918" s="2" t="b">
        <f t="shared" si="564"/>
        <v>0</v>
      </c>
      <c r="V918" s="2" t="b">
        <f t="shared" si="564"/>
        <v>0</v>
      </c>
      <c r="W918" s="2" t="b">
        <f t="shared" si="564"/>
        <v>1</v>
      </c>
      <c r="X918" s="2" t="b">
        <f t="shared" si="564"/>
        <v>0</v>
      </c>
      <c r="Y918" s="2" t="b">
        <f t="shared" si="564"/>
        <v>0</v>
      </c>
      <c r="Z918" s="2" t="b">
        <f t="shared" si="564"/>
        <v>0</v>
      </c>
      <c r="AA918" s="2" t="b">
        <f t="shared" si="564"/>
        <v>0</v>
      </c>
      <c r="AB918" s="2" t="b">
        <f t="shared" si="564"/>
        <v>0</v>
      </c>
      <c r="AC918" s="2" t="b">
        <f t="shared" si="564"/>
        <v>0</v>
      </c>
      <c r="AD918" s="2" t="b">
        <f t="shared" si="565"/>
        <v>0</v>
      </c>
      <c r="AE918" s="2" t="b">
        <f t="shared" si="565"/>
        <v>0</v>
      </c>
      <c r="AF918" s="2" t="b">
        <f t="shared" si="565"/>
        <v>0</v>
      </c>
      <c r="AG918" s="2" t="b">
        <f t="shared" si="565"/>
        <v>0</v>
      </c>
      <c r="AH918" s="2" t="b">
        <f t="shared" si="565"/>
        <v>0</v>
      </c>
      <c r="AI918" s="2" t="b">
        <f t="shared" si="565"/>
        <v>0</v>
      </c>
      <c r="AJ918" s="2" t="b">
        <f t="shared" si="565"/>
        <v>0</v>
      </c>
      <c r="AK918" s="2" t="b">
        <f t="shared" si="565"/>
        <v>0</v>
      </c>
      <c r="AL918" s="2" t="b">
        <f t="shared" si="565"/>
        <v>0</v>
      </c>
      <c r="AM918" s="2" t="b">
        <f t="shared" si="565"/>
        <v>0</v>
      </c>
      <c r="AN918" s="2" t="b">
        <f t="shared" si="566"/>
        <v>0</v>
      </c>
      <c r="AO918" s="2" t="b">
        <f t="shared" si="566"/>
        <v>0</v>
      </c>
      <c r="AP918" s="2" t="b">
        <f t="shared" si="566"/>
        <v>0</v>
      </c>
      <c r="AQ918" s="2" t="b">
        <f t="shared" si="566"/>
        <v>0</v>
      </c>
      <c r="AR918" s="2" t="b">
        <f t="shared" si="566"/>
        <v>0</v>
      </c>
      <c r="AS918" s="2" t="b">
        <f t="shared" si="566"/>
        <v>0</v>
      </c>
      <c r="AT918" s="2" t="b">
        <f t="shared" si="566"/>
        <v>1</v>
      </c>
      <c r="AU918" s="2" t="b">
        <f t="shared" si="566"/>
        <v>1</v>
      </c>
      <c r="AV918" s="2" t="b">
        <f t="shared" si="566"/>
        <v>1</v>
      </c>
      <c r="AW918" s="2" t="b">
        <f t="shared" si="566"/>
        <v>1</v>
      </c>
      <c r="AX918" s="2" t="b">
        <f t="shared" si="567"/>
        <v>1</v>
      </c>
      <c r="AY918" s="2" t="b">
        <f t="shared" si="567"/>
        <v>1</v>
      </c>
      <c r="AZ918" s="2" t="b">
        <f t="shared" si="567"/>
        <v>1</v>
      </c>
      <c r="BA918" s="2" t="b">
        <f t="shared" si="567"/>
        <v>1</v>
      </c>
      <c r="BB918" s="2" t="b">
        <f t="shared" si="567"/>
        <v>1</v>
      </c>
      <c r="BC918" s="2" t="b">
        <f t="shared" si="567"/>
        <v>1</v>
      </c>
      <c r="BD918" s="2" t="b">
        <f t="shared" si="567"/>
        <v>1</v>
      </c>
      <c r="BE918" s="2" t="b">
        <f t="shared" si="567"/>
        <v>1</v>
      </c>
      <c r="BF918" s="2" t="b">
        <f t="shared" si="567"/>
        <v>1</v>
      </c>
      <c r="BG918" s="2" t="b">
        <f t="shared" si="567"/>
        <v>1</v>
      </c>
      <c r="BH918" s="2" t="b">
        <f t="shared" si="567"/>
        <v>1</v>
      </c>
      <c r="BI918" s="2" t="b">
        <f t="shared" si="567"/>
        <v>1</v>
      </c>
      <c r="BJ918" s="2" t="b">
        <f t="shared" si="567"/>
        <v>1</v>
      </c>
      <c r="BK918" s="2" t="b">
        <f t="shared" si="567"/>
        <v>1</v>
      </c>
    </row>
    <row r="919" spans="1:63" ht="43.5" x14ac:dyDescent="0.35">
      <c r="A919" s="2" t="str">
        <f>RawData!A915&amp;" "&amp;RawData!B915&amp;" "&amp;RawData!C915&amp;" "&amp;RawData!D915&amp;" "&amp;RawData!E915</f>
        <v xml:space="preserve">790 20230826    3ULDSDDST Cromemco UNIX for 68010 Disk 9   </v>
      </c>
      <c r="B919" s="2" t="str">
        <f t="shared" si="547"/>
        <v>790 20230826 3ULDSDDST Cromemco UNIX for 68010 Disk 9</v>
      </c>
      <c r="C919" s="2">
        <f t="shared" si="548"/>
        <v>4</v>
      </c>
      <c r="D919" s="2">
        <f t="shared" si="549"/>
        <v>13</v>
      </c>
      <c r="E919" s="2">
        <f t="shared" si="550"/>
        <v>23</v>
      </c>
      <c r="F919" s="2" t="b">
        <f t="shared" si="551"/>
        <v>1</v>
      </c>
      <c r="G919" s="2" t="b">
        <f t="shared" si="552"/>
        <v>1</v>
      </c>
      <c r="I919" s="2">
        <f t="shared" si="559"/>
        <v>790</v>
      </c>
      <c r="J919" s="2" t="str">
        <f t="shared" si="553"/>
        <v>20230826</v>
      </c>
      <c r="K919" s="2" t="str">
        <f t="shared" si="554"/>
        <v>3ULDSDDST</v>
      </c>
      <c r="L919" s="2" t="str">
        <f t="shared" si="555"/>
        <v>Cromemco UNIX for 68010 Disk 9</v>
      </c>
      <c r="N919" s="2" t="b">
        <f t="shared" si="556"/>
        <v>0</v>
      </c>
      <c r="O919" s="2" t="b">
        <f t="shared" si="557"/>
        <v>0</v>
      </c>
      <c r="P919" s="2" t="str">
        <f t="shared" si="558"/>
        <v>3ULDSDDST</v>
      </c>
      <c r="T919" s="2" t="b">
        <f t="shared" si="564"/>
        <v>0</v>
      </c>
      <c r="U919" s="2" t="b">
        <f t="shared" si="564"/>
        <v>0</v>
      </c>
      <c r="V919" s="2" t="b">
        <f t="shared" si="564"/>
        <v>0</v>
      </c>
      <c r="W919" s="2" t="b">
        <f t="shared" si="564"/>
        <v>1</v>
      </c>
      <c r="X919" s="2" t="b">
        <f t="shared" si="564"/>
        <v>0</v>
      </c>
      <c r="Y919" s="2" t="b">
        <f t="shared" si="564"/>
        <v>0</v>
      </c>
      <c r="Z919" s="2" t="b">
        <f t="shared" si="564"/>
        <v>0</v>
      </c>
      <c r="AA919" s="2" t="b">
        <f t="shared" si="564"/>
        <v>0</v>
      </c>
      <c r="AB919" s="2" t="b">
        <f t="shared" si="564"/>
        <v>0</v>
      </c>
      <c r="AC919" s="2" t="b">
        <f t="shared" si="564"/>
        <v>0</v>
      </c>
      <c r="AD919" s="2" t="b">
        <f t="shared" si="565"/>
        <v>0</v>
      </c>
      <c r="AE919" s="2" t="b">
        <f t="shared" si="565"/>
        <v>0</v>
      </c>
      <c r="AF919" s="2" t="b">
        <f t="shared" si="565"/>
        <v>0</v>
      </c>
      <c r="AG919" s="2" t="b">
        <f t="shared" si="565"/>
        <v>0</v>
      </c>
      <c r="AH919" s="2" t="b">
        <f t="shared" si="565"/>
        <v>0</v>
      </c>
      <c r="AI919" s="2" t="b">
        <f t="shared" si="565"/>
        <v>0</v>
      </c>
      <c r="AJ919" s="2" t="b">
        <f t="shared" si="565"/>
        <v>0</v>
      </c>
      <c r="AK919" s="2" t="b">
        <f t="shared" si="565"/>
        <v>0</v>
      </c>
      <c r="AL919" s="2" t="b">
        <f t="shared" si="565"/>
        <v>0</v>
      </c>
      <c r="AM919" s="2" t="b">
        <f t="shared" si="565"/>
        <v>0</v>
      </c>
      <c r="AN919" s="2" t="b">
        <f t="shared" si="566"/>
        <v>0</v>
      </c>
      <c r="AO919" s="2" t="b">
        <f t="shared" si="566"/>
        <v>0</v>
      </c>
      <c r="AP919" s="2" t="b">
        <f t="shared" si="566"/>
        <v>0</v>
      </c>
      <c r="AQ919" s="2" t="b">
        <f t="shared" si="566"/>
        <v>0</v>
      </c>
      <c r="AR919" s="2" t="b">
        <f t="shared" si="566"/>
        <v>0</v>
      </c>
      <c r="AS919" s="2" t="b">
        <f t="shared" si="566"/>
        <v>0</v>
      </c>
      <c r="AT919" s="2" t="b">
        <f t="shared" si="566"/>
        <v>1</v>
      </c>
      <c r="AU919" s="2" t="b">
        <f t="shared" si="566"/>
        <v>1</v>
      </c>
      <c r="AV919" s="2" t="b">
        <f t="shared" si="566"/>
        <v>1</v>
      </c>
      <c r="AW919" s="2" t="b">
        <f t="shared" si="566"/>
        <v>1</v>
      </c>
      <c r="AX919" s="2" t="b">
        <f t="shared" si="567"/>
        <v>1</v>
      </c>
      <c r="AY919" s="2" t="b">
        <f t="shared" si="567"/>
        <v>1</v>
      </c>
      <c r="AZ919" s="2" t="b">
        <f t="shared" si="567"/>
        <v>1</v>
      </c>
      <c r="BA919" s="2" t="b">
        <f t="shared" si="567"/>
        <v>1</v>
      </c>
      <c r="BB919" s="2" t="b">
        <f t="shared" si="567"/>
        <v>1</v>
      </c>
      <c r="BC919" s="2" t="b">
        <f t="shared" si="567"/>
        <v>1</v>
      </c>
      <c r="BD919" s="2" t="b">
        <f t="shared" si="567"/>
        <v>1</v>
      </c>
      <c r="BE919" s="2" t="b">
        <f t="shared" si="567"/>
        <v>1</v>
      </c>
      <c r="BF919" s="2" t="b">
        <f t="shared" si="567"/>
        <v>1</v>
      </c>
      <c r="BG919" s="2" t="b">
        <f t="shared" si="567"/>
        <v>1</v>
      </c>
      <c r="BH919" s="2" t="b">
        <f t="shared" si="567"/>
        <v>1</v>
      </c>
      <c r="BI919" s="2" t="b">
        <f t="shared" si="567"/>
        <v>1</v>
      </c>
      <c r="BJ919" s="2" t="b">
        <f t="shared" si="567"/>
        <v>1</v>
      </c>
      <c r="BK919" s="2" t="b">
        <f t="shared" si="567"/>
        <v>1</v>
      </c>
    </row>
    <row r="920" spans="1:63" x14ac:dyDescent="0.35">
      <c r="A920" s="2" t="str">
        <f>RawData!A916&amp;" "&amp;RawData!B916&amp;" "&amp;RawData!C916&amp;" "&amp;RawData!D916&amp;" "&amp;RawData!E916</f>
        <v xml:space="preserve">    </v>
      </c>
      <c r="B920" s="2" t="str">
        <f t="shared" si="547"/>
        <v/>
      </c>
      <c r="C920" s="2" t="e">
        <f t="shared" si="548"/>
        <v>#VALUE!</v>
      </c>
      <c r="D920" s="2" t="e">
        <f t="shared" si="549"/>
        <v>#VALUE!</v>
      </c>
      <c r="E920" s="2" t="e">
        <f t="shared" si="550"/>
        <v>#VALUE!</v>
      </c>
      <c r="F920" s="2" t="b">
        <f t="shared" si="551"/>
        <v>0</v>
      </c>
      <c r="G920" s="2" t="b">
        <f t="shared" si="552"/>
        <v>0</v>
      </c>
      <c r="I920" s="2" t="str">
        <f t="shared" si="559"/>
        <v/>
      </c>
      <c r="J920" s="2" t="str">
        <f t="shared" si="553"/>
        <v/>
      </c>
      <c r="K920" s="2" t="str">
        <f t="shared" si="554"/>
        <v/>
      </c>
      <c r="L920" s="2" t="str">
        <f t="shared" si="555"/>
        <v/>
      </c>
      <c r="N920" s="2" t="str">
        <f t="shared" si="556"/>
        <v/>
      </c>
      <c r="O920" s="2" t="str">
        <f t="shared" si="557"/>
        <v/>
      </c>
      <c r="P920" s="2" t="str">
        <f t="shared" si="558"/>
        <v/>
      </c>
      <c r="T920" s="2" t="str">
        <f t="shared" si="564"/>
        <v/>
      </c>
      <c r="U920" s="2" t="str">
        <f t="shared" si="564"/>
        <v/>
      </c>
      <c r="V920" s="2" t="str">
        <f t="shared" si="564"/>
        <v/>
      </c>
      <c r="W920" s="2" t="str">
        <f t="shared" si="564"/>
        <v/>
      </c>
      <c r="X920" s="2" t="str">
        <f t="shared" si="564"/>
        <v/>
      </c>
      <c r="Y920" s="2" t="str">
        <f t="shared" si="564"/>
        <v/>
      </c>
      <c r="Z920" s="2" t="str">
        <f t="shared" si="564"/>
        <v/>
      </c>
      <c r="AA920" s="2" t="str">
        <f t="shared" si="564"/>
        <v/>
      </c>
      <c r="AB920" s="2" t="str">
        <f t="shared" si="564"/>
        <v/>
      </c>
      <c r="AC920" s="2" t="str">
        <f t="shared" si="564"/>
        <v/>
      </c>
      <c r="AD920" s="2" t="str">
        <f t="shared" si="565"/>
        <v/>
      </c>
      <c r="AE920" s="2" t="str">
        <f t="shared" si="565"/>
        <v/>
      </c>
      <c r="AF920" s="2" t="str">
        <f t="shared" si="565"/>
        <v/>
      </c>
      <c r="AG920" s="2" t="str">
        <f t="shared" si="565"/>
        <v/>
      </c>
      <c r="AH920" s="2" t="str">
        <f t="shared" si="565"/>
        <v/>
      </c>
      <c r="AI920" s="2" t="str">
        <f t="shared" si="565"/>
        <v/>
      </c>
      <c r="AJ920" s="2" t="str">
        <f t="shared" si="565"/>
        <v/>
      </c>
      <c r="AK920" s="2" t="str">
        <f t="shared" si="565"/>
        <v/>
      </c>
      <c r="AL920" s="2" t="str">
        <f t="shared" si="565"/>
        <v/>
      </c>
      <c r="AM920" s="2" t="str">
        <f t="shared" si="565"/>
        <v/>
      </c>
      <c r="AN920" s="2" t="str">
        <f t="shared" si="566"/>
        <v/>
      </c>
      <c r="AO920" s="2" t="str">
        <f t="shared" si="566"/>
        <v/>
      </c>
      <c r="AP920" s="2" t="str">
        <f t="shared" si="566"/>
        <v/>
      </c>
      <c r="AQ920" s="2" t="str">
        <f t="shared" si="566"/>
        <v/>
      </c>
      <c r="AR920" s="2" t="str">
        <f t="shared" si="566"/>
        <v/>
      </c>
      <c r="AS920" s="2" t="str">
        <f t="shared" si="566"/>
        <v/>
      </c>
      <c r="AT920" s="2" t="str">
        <f t="shared" si="566"/>
        <v/>
      </c>
      <c r="AU920" s="2" t="str">
        <f t="shared" si="566"/>
        <v/>
      </c>
      <c r="AV920" s="2" t="str">
        <f t="shared" si="566"/>
        <v/>
      </c>
      <c r="AW920" s="2" t="str">
        <f t="shared" si="566"/>
        <v/>
      </c>
      <c r="AX920" s="2" t="str">
        <f t="shared" si="567"/>
        <v/>
      </c>
      <c r="AY920" s="2" t="str">
        <f t="shared" si="567"/>
        <v/>
      </c>
      <c r="AZ920" s="2" t="str">
        <f t="shared" si="567"/>
        <v/>
      </c>
      <c r="BA920" s="2" t="str">
        <f t="shared" si="567"/>
        <v/>
      </c>
      <c r="BB920" s="2" t="str">
        <f t="shared" si="567"/>
        <v/>
      </c>
      <c r="BC920" s="2" t="str">
        <f t="shared" si="567"/>
        <v/>
      </c>
      <c r="BD920" s="2" t="str">
        <f t="shared" si="567"/>
        <v/>
      </c>
      <c r="BE920" s="2" t="str">
        <f t="shared" si="567"/>
        <v/>
      </c>
      <c r="BF920" s="2" t="str">
        <f t="shared" si="567"/>
        <v/>
      </c>
      <c r="BG920" s="2" t="str">
        <f t="shared" si="567"/>
        <v/>
      </c>
      <c r="BH920" s="2" t="str">
        <f t="shared" si="567"/>
        <v/>
      </c>
      <c r="BI920" s="2" t="str">
        <f t="shared" si="567"/>
        <v/>
      </c>
      <c r="BJ920" s="2" t="str">
        <f t="shared" si="567"/>
        <v/>
      </c>
      <c r="BK920" s="2" t="str">
        <f t="shared" si="567"/>
        <v/>
      </c>
    </row>
    <row r="921" spans="1:63" x14ac:dyDescent="0.35">
      <c r="A921" s="2" t="str">
        <f>RawData!A917&amp;" "&amp;RawData!B917&amp;" "&amp;RawData!C917&amp;" "&amp;RawData!D917&amp;" "&amp;RawData!E917</f>
        <v xml:space="preserve">    </v>
      </c>
      <c r="B921" s="2" t="str">
        <f t="shared" si="547"/>
        <v/>
      </c>
      <c r="C921" s="2" t="e">
        <f t="shared" si="548"/>
        <v>#VALUE!</v>
      </c>
      <c r="D921" s="2" t="e">
        <f t="shared" si="549"/>
        <v>#VALUE!</v>
      </c>
      <c r="E921" s="2" t="e">
        <f t="shared" si="550"/>
        <v>#VALUE!</v>
      </c>
      <c r="F921" s="2" t="b">
        <f t="shared" si="551"/>
        <v>0</v>
      </c>
      <c r="G921" s="2" t="b">
        <f t="shared" si="552"/>
        <v>0</v>
      </c>
      <c r="I921" s="2" t="str">
        <f t="shared" si="559"/>
        <v/>
      </c>
      <c r="J921" s="2" t="str">
        <f t="shared" si="553"/>
        <v/>
      </c>
      <c r="K921" s="2" t="str">
        <f t="shared" si="554"/>
        <v/>
      </c>
      <c r="L921" s="2" t="str">
        <f t="shared" si="555"/>
        <v/>
      </c>
      <c r="N921" s="2" t="str">
        <f t="shared" si="556"/>
        <v/>
      </c>
      <c r="O921" s="2" t="str">
        <f t="shared" si="557"/>
        <v/>
      </c>
      <c r="P921" s="2" t="str">
        <f t="shared" si="558"/>
        <v/>
      </c>
      <c r="T921" s="2" t="str">
        <f t="shared" si="564"/>
        <v/>
      </c>
      <c r="U921" s="2" t="str">
        <f t="shared" si="564"/>
        <v/>
      </c>
      <c r="V921" s="2" t="str">
        <f t="shared" si="564"/>
        <v/>
      </c>
      <c r="W921" s="2" t="str">
        <f t="shared" si="564"/>
        <v/>
      </c>
      <c r="X921" s="2" t="str">
        <f t="shared" si="564"/>
        <v/>
      </c>
      <c r="Y921" s="2" t="str">
        <f t="shared" si="564"/>
        <v/>
      </c>
      <c r="Z921" s="2" t="str">
        <f t="shared" si="564"/>
        <v/>
      </c>
      <c r="AA921" s="2" t="str">
        <f t="shared" si="564"/>
        <v/>
      </c>
      <c r="AB921" s="2" t="str">
        <f t="shared" si="564"/>
        <v/>
      </c>
      <c r="AC921" s="2" t="str">
        <f t="shared" si="564"/>
        <v/>
      </c>
      <c r="AD921" s="2" t="str">
        <f t="shared" si="565"/>
        <v/>
      </c>
      <c r="AE921" s="2" t="str">
        <f t="shared" si="565"/>
        <v/>
      </c>
      <c r="AF921" s="2" t="str">
        <f t="shared" si="565"/>
        <v/>
      </c>
      <c r="AG921" s="2" t="str">
        <f t="shared" si="565"/>
        <v/>
      </c>
      <c r="AH921" s="2" t="str">
        <f t="shared" si="565"/>
        <v/>
      </c>
      <c r="AI921" s="2" t="str">
        <f t="shared" si="565"/>
        <v/>
      </c>
      <c r="AJ921" s="2" t="str">
        <f t="shared" si="565"/>
        <v/>
      </c>
      <c r="AK921" s="2" t="str">
        <f t="shared" si="565"/>
        <v/>
      </c>
      <c r="AL921" s="2" t="str">
        <f t="shared" si="565"/>
        <v/>
      </c>
      <c r="AM921" s="2" t="str">
        <f t="shared" si="565"/>
        <v/>
      </c>
      <c r="AN921" s="2" t="str">
        <f t="shared" si="566"/>
        <v/>
      </c>
      <c r="AO921" s="2" t="str">
        <f t="shared" si="566"/>
        <v/>
      </c>
      <c r="AP921" s="2" t="str">
        <f t="shared" si="566"/>
        <v/>
      </c>
      <c r="AQ921" s="2" t="str">
        <f t="shared" si="566"/>
        <v/>
      </c>
      <c r="AR921" s="2" t="str">
        <f t="shared" si="566"/>
        <v/>
      </c>
      <c r="AS921" s="2" t="str">
        <f t="shared" si="566"/>
        <v/>
      </c>
      <c r="AT921" s="2" t="str">
        <f t="shared" si="566"/>
        <v/>
      </c>
      <c r="AU921" s="2" t="str">
        <f t="shared" si="566"/>
        <v/>
      </c>
      <c r="AV921" s="2" t="str">
        <f t="shared" si="566"/>
        <v/>
      </c>
      <c r="AW921" s="2" t="str">
        <f t="shared" si="566"/>
        <v/>
      </c>
      <c r="AX921" s="2" t="str">
        <f t="shared" si="567"/>
        <v/>
      </c>
      <c r="AY921" s="2" t="str">
        <f t="shared" si="567"/>
        <v/>
      </c>
      <c r="AZ921" s="2" t="str">
        <f t="shared" si="567"/>
        <v/>
      </c>
      <c r="BA921" s="2" t="str">
        <f t="shared" si="567"/>
        <v/>
      </c>
      <c r="BB921" s="2" t="str">
        <f t="shared" si="567"/>
        <v/>
      </c>
      <c r="BC921" s="2" t="str">
        <f t="shared" si="567"/>
        <v/>
      </c>
      <c r="BD921" s="2" t="str">
        <f t="shared" si="567"/>
        <v/>
      </c>
      <c r="BE921" s="2" t="str">
        <f t="shared" si="567"/>
        <v/>
      </c>
      <c r="BF921" s="2" t="str">
        <f t="shared" si="567"/>
        <v/>
      </c>
      <c r="BG921" s="2" t="str">
        <f t="shared" si="567"/>
        <v/>
      </c>
      <c r="BH921" s="2" t="str">
        <f t="shared" si="567"/>
        <v/>
      </c>
      <c r="BI921" s="2" t="str">
        <f t="shared" si="567"/>
        <v/>
      </c>
      <c r="BJ921" s="2" t="str">
        <f t="shared" si="567"/>
        <v/>
      </c>
      <c r="BK921" s="2" t="str">
        <f t="shared" si="567"/>
        <v/>
      </c>
    </row>
    <row r="922" spans="1:63" x14ac:dyDescent="0.35">
      <c r="A922" s="2" t="str">
        <f>RawData!A918&amp;" "&amp;RawData!B918&amp;" "&amp;RawData!C918&amp;" "&amp;RawData!D918&amp;" "&amp;RawData!E918</f>
        <v xml:space="preserve">    </v>
      </c>
      <c r="B922" s="2" t="str">
        <f t="shared" si="547"/>
        <v/>
      </c>
      <c r="C922" s="2" t="e">
        <f t="shared" si="548"/>
        <v>#VALUE!</v>
      </c>
      <c r="D922" s="2" t="e">
        <f t="shared" si="549"/>
        <v>#VALUE!</v>
      </c>
      <c r="E922" s="2" t="e">
        <f t="shared" si="550"/>
        <v>#VALUE!</v>
      </c>
      <c r="F922" s="2" t="b">
        <f t="shared" si="551"/>
        <v>0</v>
      </c>
      <c r="G922" s="2" t="b">
        <f t="shared" si="552"/>
        <v>0</v>
      </c>
      <c r="I922" s="2" t="str">
        <f t="shared" si="559"/>
        <v/>
      </c>
      <c r="J922" s="2" t="str">
        <f t="shared" si="553"/>
        <v/>
      </c>
      <c r="K922" s="2" t="str">
        <f t="shared" si="554"/>
        <v/>
      </c>
      <c r="L922" s="2" t="str">
        <f t="shared" si="555"/>
        <v/>
      </c>
      <c r="N922" s="2" t="str">
        <f t="shared" si="556"/>
        <v/>
      </c>
      <c r="O922" s="2" t="str">
        <f t="shared" si="557"/>
        <v/>
      </c>
      <c r="P922" s="2" t="str">
        <f t="shared" si="558"/>
        <v/>
      </c>
      <c r="T922" s="2" t="str">
        <f t="shared" si="564"/>
        <v/>
      </c>
      <c r="U922" s="2" t="str">
        <f t="shared" si="564"/>
        <v/>
      </c>
      <c r="V922" s="2" t="str">
        <f t="shared" si="564"/>
        <v/>
      </c>
      <c r="W922" s="2" t="str">
        <f t="shared" si="564"/>
        <v/>
      </c>
      <c r="X922" s="2" t="str">
        <f t="shared" si="564"/>
        <v/>
      </c>
      <c r="Y922" s="2" t="str">
        <f t="shared" si="564"/>
        <v/>
      </c>
      <c r="Z922" s="2" t="str">
        <f t="shared" si="564"/>
        <v/>
      </c>
      <c r="AA922" s="2" t="str">
        <f t="shared" si="564"/>
        <v/>
      </c>
      <c r="AB922" s="2" t="str">
        <f t="shared" si="564"/>
        <v/>
      </c>
      <c r="AC922" s="2" t="str">
        <f t="shared" si="564"/>
        <v/>
      </c>
      <c r="AD922" s="2" t="str">
        <f t="shared" si="565"/>
        <v/>
      </c>
      <c r="AE922" s="2" t="str">
        <f t="shared" si="565"/>
        <v/>
      </c>
      <c r="AF922" s="2" t="str">
        <f t="shared" si="565"/>
        <v/>
      </c>
      <c r="AG922" s="2" t="str">
        <f t="shared" si="565"/>
        <v/>
      </c>
      <c r="AH922" s="2" t="str">
        <f t="shared" si="565"/>
        <v/>
      </c>
      <c r="AI922" s="2" t="str">
        <f t="shared" si="565"/>
        <v/>
      </c>
      <c r="AJ922" s="2" t="str">
        <f t="shared" si="565"/>
        <v/>
      </c>
      <c r="AK922" s="2" t="str">
        <f t="shared" si="565"/>
        <v/>
      </c>
      <c r="AL922" s="2" t="str">
        <f t="shared" si="565"/>
        <v/>
      </c>
      <c r="AM922" s="2" t="str">
        <f t="shared" si="565"/>
        <v/>
      </c>
      <c r="AN922" s="2" t="str">
        <f t="shared" si="566"/>
        <v/>
      </c>
      <c r="AO922" s="2" t="str">
        <f t="shared" si="566"/>
        <v/>
      </c>
      <c r="AP922" s="2" t="str">
        <f t="shared" si="566"/>
        <v/>
      </c>
      <c r="AQ922" s="2" t="str">
        <f t="shared" si="566"/>
        <v/>
      </c>
      <c r="AR922" s="2" t="str">
        <f t="shared" si="566"/>
        <v/>
      </c>
      <c r="AS922" s="2" t="str">
        <f t="shared" si="566"/>
        <v/>
      </c>
      <c r="AT922" s="2" t="str">
        <f t="shared" si="566"/>
        <v/>
      </c>
      <c r="AU922" s="2" t="str">
        <f t="shared" si="566"/>
        <v/>
      </c>
      <c r="AV922" s="2" t="str">
        <f t="shared" si="566"/>
        <v/>
      </c>
      <c r="AW922" s="2" t="str">
        <f t="shared" si="566"/>
        <v/>
      </c>
      <c r="AX922" s="2" t="str">
        <f t="shared" si="567"/>
        <v/>
      </c>
      <c r="AY922" s="2" t="str">
        <f t="shared" si="567"/>
        <v/>
      </c>
      <c r="AZ922" s="2" t="str">
        <f t="shared" si="567"/>
        <v/>
      </c>
      <c r="BA922" s="2" t="str">
        <f t="shared" si="567"/>
        <v/>
      </c>
      <c r="BB922" s="2" t="str">
        <f t="shared" si="567"/>
        <v/>
      </c>
      <c r="BC922" s="2" t="str">
        <f t="shared" si="567"/>
        <v/>
      </c>
      <c r="BD922" s="2" t="str">
        <f t="shared" si="567"/>
        <v/>
      </c>
      <c r="BE922" s="2" t="str">
        <f t="shared" si="567"/>
        <v/>
      </c>
      <c r="BF922" s="2" t="str">
        <f t="shared" si="567"/>
        <v/>
      </c>
      <c r="BG922" s="2" t="str">
        <f t="shared" si="567"/>
        <v/>
      </c>
      <c r="BH922" s="2" t="str">
        <f t="shared" si="567"/>
        <v/>
      </c>
      <c r="BI922" s="2" t="str">
        <f t="shared" si="567"/>
        <v/>
      </c>
      <c r="BJ922" s="2" t="str">
        <f t="shared" si="567"/>
        <v/>
      </c>
      <c r="BK922" s="2" t="str">
        <f t="shared" si="567"/>
        <v/>
      </c>
    </row>
    <row r="923" spans="1:63" x14ac:dyDescent="0.35">
      <c r="A923" s="2" t="str">
        <f>RawData!A919&amp;" "&amp;RawData!B919&amp;" "&amp;RawData!C919&amp;" "&amp;RawData!D919&amp;" "&amp;RawData!E919</f>
        <v xml:space="preserve">    </v>
      </c>
      <c r="B923" s="2" t="str">
        <f t="shared" si="547"/>
        <v/>
      </c>
      <c r="C923" s="2" t="e">
        <f t="shared" si="548"/>
        <v>#VALUE!</v>
      </c>
      <c r="D923" s="2" t="e">
        <f t="shared" si="549"/>
        <v>#VALUE!</v>
      </c>
      <c r="E923" s="2" t="e">
        <f t="shared" si="550"/>
        <v>#VALUE!</v>
      </c>
      <c r="F923" s="2" t="b">
        <f t="shared" si="551"/>
        <v>0</v>
      </c>
      <c r="G923" s="2" t="b">
        <f t="shared" si="552"/>
        <v>0</v>
      </c>
      <c r="I923" s="2" t="str">
        <f t="shared" si="559"/>
        <v/>
      </c>
      <c r="J923" s="2" t="str">
        <f t="shared" si="553"/>
        <v/>
      </c>
      <c r="K923" s="2" t="str">
        <f t="shared" si="554"/>
        <v/>
      </c>
      <c r="L923" s="2" t="str">
        <f t="shared" si="555"/>
        <v/>
      </c>
      <c r="N923" s="2" t="str">
        <f t="shared" si="556"/>
        <v/>
      </c>
      <c r="O923" s="2" t="str">
        <f t="shared" si="557"/>
        <v/>
      </c>
      <c r="P923" s="2" t="str">
        <f t="shared" si="558"/>
        <v/>
      </c>
      <c r="T923" s="2" t="str">
        <f t="shared" si="564"/>
        <v/>
      </c>
      <c r="U923" s="2" t="str">
        <f t="shared" si="564"/>
        <v/>
      </c>
      <c r="V923" s="2" t="str">
        <f t="shared" si="564"/>
        <v/>
      </c>
      <c r="W923" s="2" t="str">
        <f t="shared" si="564"/>
        <v/>
      </c>
      <c r="X923" s="2" t="str">
        <f t="shared" si="564"/>
        <v/>
      </c>
      <c r="Y923" s="2" t="str">
        <f t="shared" si="564"/>
        <v/>
      </c>
      <c r="Z923" s="2" t="str">
        <f t="shared" si="564"/>
        <v/>
      </c>
      <c r="AA923" s="2" t="str">
        <f t="shared" si="564"/>
        <v/>
      </c>
      <c r="AB923" s="2" t="str">
        <f t="shared" si="564"/>
        <v/>
      </c>
      <c r="AC923" s="2" t="str">
        <f t="shared" si="564"/>
        <v/>
      </c>
      <c r="AD923" s="2" t="str">
        <f t="shared" si="565"/>
        <v/>
      </c>
      <c r="AE923" s="2" t="str">
        <f t="shared" si="565"/>
        <v/>
      </c>
      <c r="AF923" s="2" t="str">
        <f t="shared" si="565"/>
        <v/>
      </c>
      <c r="AG923" s="2" t="str">
        <f t="shared" si="565"/>
        <v/>
      </c>
      <c r="AH923" s="2" t="str">
        <f t="shared" si="565"/>
        <v/>
      </c>
      <c r="AI923" s="2" t="str">
        <f t="shared" si="565"/>
        <v/>
      </c>
      <c r="AJ923" s="2" t="str">
        <f t="shared" si="565"/>
        <v/>
      </c>
      <c r="AK923" s="2" t="str">
        <f t="shared" si="565"/>
        <v/>
      </c>
      <c r="AL923" s="2" t="str">
        <f t="shared" si="565"/>
        <v/>
      </c>
      <c r="AM923" s="2" t="str">
        <f t="shared" si="565"/>
        <v/>
      </c>
      <c r="AN923" s="2" t="str">
        <f t="shared" si="566"/>
        <v/>
      </c>
      <c r="AO923" s="2" t="str">
        <f t="shared" si="566"/>
        <v/>
      </c>
      <c r="AP923" s="2" t="str">
        <f t="shared" si="566"/>
        <v/>
      </c>
      <c r="AQ923" s="2" t="str">
        <f t="shared" si="566"/>
        <v/>
      </c>
      <c r="AR923" s="2" t="str">
        <f t="shared" si="566"/>
        <v/>
      </c>
      <c r="AS923" s="2" t="str">
        <f t="shared" si="566"/>
        <v/>
      </c>
      <c r="AT923" s="2" t="str">
        <f t="shared" si="566"/>
        <v/>
      </c>
      <c r="AU923" s="2" t="str">
        <f t="shared" si="566"/>
        <v/>
      </c>
      <c r="AV923" s="2" t="str">
        <f t="shared" si="566"/>
        <v/>
      </c>
      <c r="AW923" s="2" t="str">
        <f t="shared" si="566"/>
        <v/>
      </c>
      <c r="AX923" s="2" t="str">
        <f t="shared" si="567"/>
        <v/>
      </c>
      <c r="AY923" s="2" t="str">
        <f t="shared" si="567"/>
        <v/>
      </c>
      <c r="AZ923" s="2" t="str">
        <f t="shared" si="567"/>
        <v/>
      </c>
      <c r="BA923" s="2" t="str">
        <f t="shared" si="567"/>
        <v/>
      </c>
      <c r="BB923" s="2" t="str">
        <f t="shared" si="567"/>
        <v/>
      </c>
      <c r="BC923" s="2" t="str">
        <f t="shared" si="567"/>
        <v/>
      </c>
      <c r="BD923" s="2" t="str">
        <f t="shared" si="567"/>
        <v/>
      </c>
      <c r="BE923" s="2" t="str">
        <f t="shared" si="567"/>
        <v/>
      </c>
      <c r="BF923" s="2" t="str">
        <f t="shared" si="567"/>
        <v/>
      </c>
      <c r="BG923" s="2" t="str">
        <f t="shared" si="567"/>
        <v/>
      </c>
      <c r="BH923" s="2" t="str">
        <f t="shared" si="567"/>
        <v/>
      </c>
      <c r="BI923" s="2" t="str">
        <f t="shared" si="567"/>
        <v/>
      </c>
      <c r="BJ923" s="2" t="str">
        <f t="shared" si="567"/>
        <v/>
      </c>
      <c r="BK923" s="2" t="str">
        <f t="shared" si="567"/>
        <v/>
      </c>
    </row>
    <row r="924" spans="1:63" x14ac:dyDescent="0.35">
      <c r="A924" s="2" t="str">
        <f>RawData!A920&amp;" "&amp;RawData!B920&amp;" "&amp;RawData!C920&amp;" "&amp;RawData!D920&amp;" "&amp;RawData!E920</f>
        <v xml:space="preserve">791-800 not allocated    </v>
      </c>
      <c r="B924" s="2" t="str">
        <f t="shared" si="547"/>
        <v>791-800 not allocated</v>
      </c>
      <c r="C924" s="2">
        <f t="shared" si="548"/>
        <v>8</v>
      </c>
      <c r="D924" s="2">
        <f t="shared" si="549"/>
        <v>12</v>
      </c>
      <c r="E924" s="2" t="e">
        <f t="shared" si="550"/>
        <v>#VALUE!</v>
      </c>
      <c r="F924" s="2" t="b">
        <f t="shared" si="551"/>
        <v>0</v>
      </c>
      <c r="G924" s="2" t="b">
        <f t="shared" si="552"/>
        <v>0</v>
      </c>
      <c r="I924" s="2" t="str">
        <f t="shared" si="559"/>
        <v/>
      </c>
      <c r="J924" s="2" t="str">
        <f t="shared" si="553"/>
        <v/>
      </c>
      <c r="K924" s="2" t="str">
        <f t="shared" si="554"/>
        <v/>
      </c>
      <c r="L924" s="2" t="str">
        <f t="shared" si="555"/>
        <v>791-800 not allocated</v>
      </c>
      <c r="N924" s="2" t="str">
        <f t="shared" si="556"/>
        <v/>
      </c>
      <c r="O924" s="2" t="str">
        <f t="shared" si="557"/>
        <v/>
      </c>
      <c r="P924" s="2" t="str">
        <f t="shared" si="558"/>
        <v/>
      </c>
      <c r="T924" s="2" t="str">
        <f t="shared" si="564"/>
        <v/>
      </c>
      <c r="U924" s="2" t="str">
        <f t="shared" si="564"/>
        <v/>
      </c>
      <c r="V924" s="2" t="str">
        <f t="shared" si="564"/>
        <v/>
      </c>
      <c r="W924" s="2" t="str">
        <f t="shared" si="564"/>
        <v/>
      </c>
      <c r="X924" s="2" t="str">
        <f t="shared" si="564"/>
        <v/>
      </c>
      <c r="Y924" s="2" t="str">
        <f t="shared" si="564"/>
        <v/>
      </c>
      <c r="Z924" s="2" t="str">
        <f t="shared" si="564"/>
        <v/>
      </c>
      <c r="AA924" s="2" t="str">
        <f t="shared" si="564"/>
        <v/>
      </c>
      <c r="AB924" s="2" t="str">
        <f t="shared" si="564"/>
        <v/>
      </c>
      <c r="AC924" s="2" t="str">
        <f t="shared" si="564"/>
        <v/>
      </c>
      <c r="AD924" s="2" t="str">
        <f t="shared" si="565"/>
        <v/>
      </c>
      <c r="AE924" s="2" t="str">
        <f t="shared" si="565"/>
        <v/>
      </c>
      <c r="AF924" s="2" t="str">
        <f t="shared" si="565"/>
        <v/>
      </c>
      <c r="AG924" s="2" t="str">
        <f t="shared" si="565"/>
        <v/>
      </c>
      <c r="AH924" s="2" t="str">
        <f t="shared" si="565"/>
        <v/>
      </c>
      <c r="AI924" s="2" t="str">
        <f t="shared" si="565"/>
        <v/>
      </c>
      <c r="AJ924" s="2" t="str">
        <f t="shared" si="565"/>
        <v/>
      </c>
      <c r="AK924" s="2" t="str">
        <f t="shared" si="565"/>
        <v/>
      </c>
      <c r="AL924" s="2" t="str">
        <f t="shared" si="565"/>
        <v/>
      </c>
      <c r="AM924" s="2" t="str">
        <f t="shared" si="565"/>
        <v/>
      </c>
      <c r="AN924" s="2" t="str">
        <f t="shared" si="566"/>
        <v/>
      </c>
      <c r="AO924" s="2" t="str">
        <f t="shared" si="566"/>
        <v/>
      </c>
      <c r="AP924" s="2" t="str">
        <f t="shared" si="566"/>
        <v/>
      </c>
      <c r="AQ924" s="2" t="str">
        <f t="shared" si="566"/>
        <v/>
      </c>
      <c r="AR924" s="2" t="str">
        <f t="shared" si="566"/>
        <v/>
      </c>
      <c r="AS924" s="2" t="str">
        <f t="shared" si="566"/>
        <v/>
      </c>
      <c r="AT924" s="2" t="str">
        <f t="shared" si="566"/>
        <v/>
      </c>
      <c r="AU924" s="2" t="str">
        <f t="shared" si="566"/>
        <v/>
      </c>
      <c r="AV924" s="2" t="str">
        <f t="shared" si="566"/>
        <v/>
      </c>
      <c r="AW924" s="2" t="str">
        <f t="shared" si="566"/>
        <v/>
      </c>
      <c r="AX924" s="2" t="str">
        <f t="shared" si="567"/>
        <v/>
      </c>
      <c r="AY924" s="2" t="str">
        <f t="shared" si="567"/>
        <v/>
      </c>
      <c r="AZ924" s="2" t="str">
        <f t="shared" si="567"/>
        <v/>
      </c>
      <c r="BA924" s="2" t="str">
        <f t="shared" si="567"/>
        <v/>
      </c>
      <c r="BB924" s="2" t="str">
        <f t="shared" si="567"/>
        <v/>
      </c>
      <c r="BC924" s="2" t="str">
        <f t="shared" si="567"/>
        <v/>
      </c>
      <c r="BD924" s="2" t="str">
        <f t="shared" si="567"/>
        <v/>
      </c>
      <c r="BE924" s="2" t="str">
        <f t="shared" si="567"/>
        <v/>
      </c>
      <c r="BF924" s="2" t="str">
        <f t="shared" si="567"/>
        <v/>
      </c>
      <c r="BG924" s="2" t="str">
        <f t="shared" si="567"/>
        <v/>
      </c>
      <c r="BH924" s="2" t="str">
        <f t="shared" si="567"/>
        <v/>
      </c>
      <c r="BI924" s="2" t="str">
        <f t="shared" si="567"/>
        <v/>
      </c>
      <c r="BJ924" s="2" t="str">
        <f t="shared" si="567"/>
        <v/>
      </c>
      <c r="BK924" s="2" t="str">
        <f t="shared" si="567"/>
        <v/>
      </c>
    </row>
    <row r="925" spans="1:63" x14ac:dyDescent="0.35">
      <c r="A925" s="2" t="str">
        <f>RawData!A921&amp;" "&amp;RawData!B921&amp;" "&amp;RawData!C921&amp;" "&amp;RawData!D921&amp;" "&amp;RawData!E921</f>
        <v xml:space="preserve">    </v>
      </c>
      <c r="B925" s="2" t="str">
        <f t="shared" si="547"/>
        <v/>
      </c>
      <c r="C925" s="2" t="e">
        <f t="shared" si="548"/>
        <v>#VALUE!</v>
      </c>
      <c r="D925" s="2" t="e">
        <f t="shared" si="549"/>
        <v>#VALUE!</v>
      </c>
      <c r="E925" s="2" t="e">
        <f t="shared" si="550"/>
        <v>#VALUE!</v>
      </c>
      <c r="F925" s="2" t="b">
        <f t="shared" si="551"/>
        <v>0</v>
      </c>
      <c r="G925" s="2" t="b">
        <f t="shared" si="552"/>
        <v>0</v>
      </c>
      <c r="I925" s="2" t="str">
        <f t="shared" si="559"/>
        <v/>
      </c>
      <c r="J925" s="2" t="str">
        <f t="shared" si="553"/>
        <v/>
      </c>
      <c r="K925" s="2" t="str">
        <f t="shared" si="554"/>
        <v/>
      </c>
      <c r="L925" s="2" t="str">
        <f t="shared" si="555"/>
        <v/>
      </c>
      <c r="N925" s="2" t="str">
        <f t="shared" si="556"/>
        <v/>
      </c>
      <c r="O925" s="2" t="str">
        <f t="shared" si="557"/>
        <v/>
      </c>
      <c r="P925" s="2" t="str">
        <f t="shared" si="558"/>
        <v/>
      </c>
      <c r="T925" s="2" t="str">
        <f t="shared" ref="T925:AC934" si="568">IF($F925,OR(NOT(ISERROR(FIND(T$2,$L925,1))),NOT(ISERROR(FIND(T$3,$L925,1))),NOT(ISERROR(FIND(T$4,$L925,1)))),"")</f>
        <v/>
      </c>
      <c r="U925" s="2" t="str">
        <f t="shared" si="568"/>
        <v/>
      </c>
      <c r="V925" s="2" t="str">
        <f t="shared" si="568"/>
        <v/>
      </c>
      <c r="W925" s="2" t="str">
        <f t="shared" si="568"/>
        <v/>
      </c>
      <c r="X925" s="2" t="str">
        <f t="shared" si="568"/>
        <v/>
      </c>
      <c r="Y925" s="2" t="str">
        <f t="shared" si="568"/>
        <v/>
      </c>
      <c r="Z925" s="2" t="str">
        <f t="shared" si="568"/>
        <v/>
      </c>
      <c r="AA925" s="2" t="str">
        <f t="shared" si="568"/>
        <v/>
      </c>
      <c r="AB925" s="2" t="str">
        <f t="shared" si="568"/>
        <v/>
      </c>
      <c r="AC925" s="2" t="str">
        <f t="shared" si="568"/>
        <v/>
      </c>
      <c r="AD925" s="2" t="str">
        <f t="shared" ref="AD925:AM934" si="569">IF($F925,OR(NOT(ISERROR(FIND(AD$2,$L925,1))),NOT(ISERROR(FIND(AD$3,$L925,1))),NOT(ISERROR(FIND(AD$4,$L925,1)))),"")</f>
        <v/>
      </c>
      <c r="AE925" s="2" t="str">
        <f t="shared" si="569"/>
        <v/>
      </c>
      <c r="AF925" s="2" t="str">
        <f t="shared" si="569"/>
        <v/>
      </c>
      <c r="AG925" s="2" t="str">
        <f t="shared" si="569"/>
        <v/>
      </c>
      <c r="AH925" s="2" t="str">
        <f t="shared" si="569"/>
        <v/>
      </c>
      <c r="AI925" s="2" t="str">
        <f t="shared" si="569"/>
        <v/>
      </c>
      <c r="AJ925" s="2" t="str">
        <f t="shared" si="569"/>
        <v/>
      </c>
      <c r="AK925" s="2" t="str">
        <f t="shared" si="569"/>
        <v/>
      </c>
      <c r="AL925" s="2" t="str">
        <f t="shared" si="569"/>
        <v/>
      </c>
      <c r="AM925" s="2" t="str">
        <f t="shared" si="569"/>
        <v/>
      </c>
      <c r="AN925" s="2" t="str">
        <f t="shared" ref="AN925:AW934" si="570">IF($F925,OR(NOT(ISERROR(FIND(AN$2,$L925,1))),NOT(ISERROR(FIND(AN$3,$L925,1))),NOT(ISERROR(FIND(AN$4,$L925,1)))),"")</f>
        <v/>
      </c>
      <c r="AO925" s="2" t="str">
        <f t="shared" si="570"/>
        <v/>
      </c>
      <c r="AP925" s="2" t="str">
        <f t="shared" si="570"/>
        <v/>
      </c>
      <c r="AQ925" s="2" t="str">
        <f t="shared" si="570"/>
        <v/>
      </c>
      <c r="AR925" s="2" t="str">
        <f t="shared" si="570"/>
        <v/>
      </c>
      <c r="AS925" s="2" t="str">
        <f t="shared" si="570"/>
        <v/>
      </c>
      <c r="AT925" s="2" t="str">
        <f t="shared" si="570"/>
        <v/>
      </c>
      <c r="AU925" s="2" t="str">
        <f t="shared" si="570"/>
        <v/>
      </c>
      <c r="AV925" s="2" t="str">
        <f t="shared" si="570"/>
        <v/>
      </c>
      <c r="AW925" s="2" t="str">
        <f t="shared" si="570"/>
        <v/>
      </c>
      <c r="AX925" s="2" t="str">
        <f t="shared" ref="AX925:BK934" si="571">IF($F925,OR(NOT(ISERROR(FIND(AX$2,$L925,1))),NOT(ISERROR(FIND(AX$3,$L925,1))),NOT(ISERROR(FIND(AX$4,$L925,1)))),"")</f>
        <v/>
      </c>
      <c r="AY925" s="2" t="str">
        <f t="shared" si="571"/>
        <v/>
      </c>
      <c r="AZ925" s="2" t="str">
        <f t="shared" si="571"/>
        <v/>
      </c>
      <c r="BA925" s="2" t="str">
        <f t="shared" si="571"/>
        <v/>
      </c>
      <c r="BB925" s="2" t="str">
        <f t="shared" si="571"/>
        <v/>
      </c>
      <c r="BC925" s="2" t="str">
        <f t="shared" si="571"/>
        <v/>
      </c>
      <c r="BD925" s="2" t="str">
        <f t="shared" si="571"/>
        <v/>
      </c>
      <c r="BE925" s="2" t="str">
        <f t="shared" si="571"/>
        <v/>
      </c>
      <c r="BF925" s="2" t="str">
        <f t="shared" si="571"/>
        <v/>
      </c>
      <c r="BG925" s="2" t="str">
        <f t="shared" si="571"/>
        <v/>
      </c>
      <c r="BH925" s="2" t="str">
        <f t="shared" si="571"/>
        <v/>
      </c>
      <c r="BI925" s="2" t="str">
        <f t="shared" si="571"/>
        <v/>
      </c>
      <c r="BJ925" s="2" t="str">
        <f t="shared" si="571"/>
        <v/>
      </c>
      <c r="BK925" s="2" t="str">
        <f t="shared" si="571"/>
        <v/>
      </c>
    </row>
    <row r="926" spans="1:63" x14ac:dyDescent="0.35">
      <c r="A926" s="2" t="str">
        <f>RawData!A922&amp;" "&amp;RawData!B922&amp;" "&amp;RawData!C922&amp;" "&amp;RawData!D922&amp;" "&amp;RawData!E922</f>
        <v xml:space="preserve">    </v>
      </c>
      <c r="B926" s="2" t="str">
        <f t="shared" si="547"/>
        <v/>
      </c>
      <c r="C926" s="2" t="e">
        <f t="shared" si="548"/>
        <v>#VALUE!</v>
      </c>
      <c r="D926" s="2" t="e">
        <f t="shared" si="549"/>
        <v>#VALUE!</v>
      </c>
      <c r="E926" s="2" t="e">
        <f t="shared" si="550"/>
        <v>#VALUE!</v>
      </c>
      <c r="F926" s="2" t="b">
        <f t="shared" si="551"/>
        <v>0</v>
      </c>
      <c r="G926" s="2" t="b">
        <f t="shared" si="552"/>
        <v>0</v>
      </c>
      <c r="I926" s="2" t="str">
        <f t="shared" si="559"/>
        <v/>
      </c>
      <c r="J926" s="2" t="str">
        <f t="shared" si="553"/>
        <v/>
      </c>
      <c r="K926" s="2" t="str">
        <f t="shared" si="554"/>
        <v/>
      </c>
      <c r="L926" s="2" t="str">
        <f t="shared" si="555"/>
        <v/>
      </c>
      <c r="N926" s="2" t="str">
        <f t="shared" si="556"/>
        <v/>
      </c>
      <c r="O926" s="2" t="str">
        <f t="shared" si="557"/>
        <v/>
      </c>
      <c r="P926" s="2" t="str">
        <f t="shared" si="558"/>
        <v/>
      </c>
      <c r="T926" s="2" t="str">
        <f t="shared" si="568"/>
        <v/>
      </c>
      <c r="U926" s="2" t="str">
        <f t="shared" si="568"/>
        <v/>
      </c>
      <c r="V926" s="2" t="str">
        <f t="shared" si="568"/>
        <v/>
      </c>
      <c r="W926" s="2" t="str">
        <f t="shared" si="568"/>
        <v/>
      </c>
      <c r="X926" s="2" t="str">
        <f t="shared" si="568"/>
        <v/>
      </c>
      <c r="Y926" s="2" t="str">
        <f t="shared" si="568"/>
        <v/>
      </c>
      <c r="Z926" s="2" t="str">
        <f t="shared" si="568"/>
        <v/>
      </c>
      <c r="AA926" s="2" t="str">
        <f t="shared" si="568"/>
        <v/>
      </c>
      <c r="AB926" s="2" t="str">
        <f t="shared" si="568"/>
        <v/>
      </c>
      <c r="AC926" s="2" t="str">
        <f t="shared" si="568"/>
        <v/>
      </c>
      <c r="AD926" s="2" t="str">
        <f t="shared" si="569"/>
        <v/>
      </c>
      <c r="AE926" s="2" t="str">
        <f t="shared" si="569"/>
        <v/>
      </c>
      <c r="AF926" s="2" t="str">
        <f t="shared" si="569"/>
        <v/>
      </c>
      <c r="AG926" s="2" t="str">
        <f t="shared" si="569"/>
        <v/>
      </c>
      <c r="AH926" s="2" t="str">
        <f t="shared" si="569"/>
        <v/>
      </c>
      <c r="AI926" s="2" t="str">
        <f t="shared" si="569"/>
        <v/>
      </c>
      <c r="AJ926" s="2" t="str">
        <f t="shared" si="569"/>
        <v/>
      </c>
      <c r="AK926" s="2" t="str">
        <f t="shared" si="569"/>
        <v/>
      </c>
      <c r="AL926" s="2" t="str">
        <f t="shared" si="569"/>
        <v/>
      </c>
      <c r="AM926" s="2" t="str">
        <f t="shared" si="569"/>
        <v/>
      </c>
      <c r="AN926" s="2" t="str">
        <f t="shared" si="570"/>
        <v/>
      </c>
      <c r="AO926" s="2" t="str">
        <f t="shared" si="570"/>
        <v/>
      </c>
      <c r="AP926" s="2" t="str">
        <f t="shared" si="570"/>
        <v/>
      </c>
      <c r="AQ926" s="2" t="str">
        <f t="shared" si="570"/>
        <v/>
      </c>
      <c r="AR926" s="2" t="str">
        <f t="shared" si="570"/>
        <v/>
      </c>
      <c r="AS926" s="2" t="str">
        <f t="shared" si="570"/>
        <v/>
      </c>
      <c r="AT926" s="2" t="str">
        <f t="shared" si="570"/>
        <v/>
      </c>
      <c r="AU926" s="2" t="str">
        <f t="shared" si="570"/>
        <v/>
      </c>
      <c r="AV926" s="2" t="str">
        <f t="shared" si="570"/>
        <v/>
      </c>
      <c r="AW926" s="2" t="str">
        <f t="shared" si="570"/>
        <v/>
      </c>
      <c r="AX926" s="2" t="str">
        <f t="shared" si="571"/>
        <v/>
      </c>
      <c r="AY926" s="2" t="str">
        <f t="shared" si="571"/>
        <v/>
      </c>
      <c r="AZ926" s="2" t="str">
        <f t="shared" si="571"/>
        <v/>
      </c>
      <c r="BA926" s="2" t="str">
        <f t="shared" si="571"/>
        <v/>
      </c>
      <c r="BB926" s="2" t="str">
        <f t="shared" si="571"/>
        <v/>
      </c>
      <c r="BC926" s="2" t="str">
        <f t="shared" si="571"/>
        <v/>
      </c>
      <c r="BD926" s="2" t="str">
        <f t="shared" si="571"/>
        <v/>
      </c>
      <c r="BE926" s="2" t="str">
        <f t="shared" si="571"/>
        <v/>
      </c>
      <c r="BF926" s="2" t="str">
        <f t="shared" si="571"/>
        <v/>
      </c>
      <c r="BG926" s="2" t="str">
        <f t="shared" si="571"/>
        <v/>
      </c>
      <c r="BH926" s="2" t="str">
        <f t="shared" si="571"/>
        <v/>
      </c>
      <c r="BI926" s="2" t="str">
        <f t="shared" si="571"/>
        <v/>
      </c>
      <c r="BJ926" s="2" t="str">
        <f t="shared" si="571"/>
        <v/>
      </c>
      <c r="BK926" s="2" t="str">
        <f t="shared" si="571"/>
        <v/>
      </c>
    </row>
    <row r="927" spans="1:63" ht="29" x14ac:dyDescent="0.35">
      <c r="A927" s="2" t="str">
        <f>RawData!A923&amp;" "&amp;RawData!B923&amp;" "&amp;RawData!C923&amp;" "&amp;RawData!D923&amp;" "&amp;RawData!E923</f>
        <v xml:space="preserve">801-810 3.5" HD copies of 811-820   </v>
      </c>
      <c r="B927" s="2" t="str">
        <f t="shared" si="547"/>
        <v>801-810 3.5" HD copies of 811-820</v>
      </c>
      <c r="C927" s="2">
        <f t="shared" si="548"/>
        <v>8</v>
      </c>
      <c r="D927" s="2">
        <f t="shared" si="549"/>
        <v>13</v>
      </c>
      <c r="E927" s="2">
        <f t="shared" si="550"/>
        <v>16</v>
      </c>
      <c r="F927" s="2" t="b">
        <f t="shared" si="551"/>
        <v>0</v>
      </c>
      <c r="G927" s="2" t="b">
        <f t="shared" si="552"/>
        <v>1</v>
      </c>
      <c r="I927" s="2" t="str">
        <f t="shared" si="559"/>
        <v/>
      </c>
      <c r="J927" s="2" t="str">
        <f t="shared" si="553"/>
        <v/>
      </c>
      <c r="K927" s="2" t="str">
        <f t="shared" si="554"/>
        <v/>
      </c>
      <c r="L927" s="2" t="str">
        <f t="shared" si="555"/>
        <v>801-810 3.5" HD copies of 811-820</v>
      </c>
      <c r="N927" s="2" t="str">
        <f t="shared" si="556"/>
        <v/>
      </c>
      <c r="O927" s="2" t="b">
        <f t="shared" si="557"/>
        <v>0</v>
      </c>
      <c r="P927" s="2" t="str">
        <f t="shared" si="558"/>
        <v/>
      </c>
      <c r="T927" s="2" t="str">
        <f t="shared" si="568"/>
        <v/>
      </c>
      <c r="U927" s="2" t="str">
        <f t="shared" si="568"/>
        <v/>
      </c>
      <c r="V927" s="2" t="str">
        <f t="shared" si="568"/>
        <v/>
      </c>
      <c r="W927" s="2" t="str">
        <f t="shared" si="568"/>
        <v/>
      </c>
      <c r="X927" s="2" t="str">
        <f t="shared" si="568"/>
        <v/>
      </c>
      <c r="Y927" s="2" t="str">
        <f t="shared" si="568"/>
        <v/>
      </c>
      <c r="Z927" s="2" t="str">
        <f t="shared" si="568"/>
        <v/>
      </c>
      <c r="AA927" s="2" t="str">
        <f t="shared" si="568"/>
        <v/>
      </c>
      <c r="AB927" s="2" t="str">
        <f t="shared" si="568"/>
        <v/>
      </c>
      <c r="AC927" s="2" t="str">
        <f t="shared" si="568"/>
        <v/>
      </c>
      <c r="AD927" s="2" t="str">
        <f t="shared" si="569"/>
        <v/>
      </c>
      <c r="AE927" s="2" t="str">
        <f t="shared" si="569"/>
        <v/>
      </c>
      <c r="AF927" s="2" t="str">
        <f t="shared" si="569"/>
        <v/>
      </c>
      <c r="AG927" s="2" t="str">
        <f t="shared" si="569"/>
        <v/>
      </c>
      <c r="AH927" s="2" t="str">
        <f t="shared" si="569"/>
        <v/>
      </c>
      <c r="AI927" s="2" t="str">
        <f t="shared" si="569"/>
        <v/>
      </c>
      <c r="AJ927" s="2" t="str">
        <f t="shared" si="569"/>
        <v/>
      </c>
      <c r="AK927" s="2" t="str">
        <f t="shared" si="569"/>
        <v/>
      </c>
      <c r="AL927" s="2" t="str">
        <f t="shared" si="569"/>
        <v/>
      </c>
      <c r="AM927" s="2" t="str">
        <f t="shared" si="569"/>
        <v/>
      </c>
      <c r="AN927" s="2" t="str">
        <f t="shared" si="570"/>
        <v/>
      </c>
      <c r="AO927" s="2" t="str">
        <f t="shared" si="570"/>
        <v/>
      </c>
      <c r="AP927" s="2" t="str">
        <f t="shared" si="570"/>
        <v/>
      </c>
      <c r="AQ927" s="2" t="str">
        <f t="shared" si="570"/>
        <v/>
      </c>
      <c r="AR927" s="2" t="str">
        <f t="shared" si="570"/>
        <v/>
      </c>
      <c r="AS927" s="2" t="str">
        <f t="shared" si="570"/>
        <v/>
      </c>
      <c r="AT927" s="2" t="str">
        <f t="shared" si="570"/>
        <v/>
      </c>
      <c r="AU927" s="2" t="str">
        <f t="shared" si="570"/>
        <v/>
      </c>
      <c r="AV927" s="2" t="str">
        <f t="shared" si="570"/>
        <v/>
      </c>
      <c r="AW927" s="2" t="str">
        <f t="shared" si="570"/>
        <v/>
      </c>
      <c r="AX927" s="2" t="str">
        <f t="shared" si="571"/>
        <v/>
      </c>
      <c r="AY927" s="2" t="str">
        <f t="shared" si="571"/>
        <v/>
      </c>
      <c r="AZ927" s="2" t="str">
        <f t="shared" si="571"/>
        <v/>
      </c>
      <c r="BA927" s="2" t="str">
        <f t="shared" si="571"/>
        <v/>
      </c>
      <c r="BB927" s="2" t="str">
        <f t="shared" si="571"/>
        <v/>
      </c>
      <c r="BC927" s="2" t="str">
        <f t="shared" si="571"/>
        <v/>
      </c>
      <c r="BD927" s="2" t="str">
        <f t="shared" si="571"/>
        <v/>
      </c>
      <c r="BE927" s="2" t="str">
        <f t="shared" si="571"/>
        <v/>
      </c>
      <c r="BF927" s="2" t="str">
        <f t="shared" si="571"/>
        <v/>
      </c>
      <c r="BG927" s="2" t="str">
        <f t="shared" si="571"/>
        <v/>
      </c>
      <c r="BH927" s="2" t="str">
        <f t="shared" si="571"/>
        <v/>
      </c>
      <c r="BI927" s="2" t="str">
        <f t="shared" si="571"/>
        <v/>
      </c>
      <c r="BJ927" s="2" t="str">
        <f t="shared" si="571"/>
        <v/>
      </c>
      <c r="BK927" s="2" t="str">
        <f t="shared" si="571"/>
        <v/>
      </c>
    </row>
    <row r="928" spans="1:63" ht="43.5" x14ac:dyDescent="0.35">
      <c r="A928" s="2" t="str">
        <f>RawData!A924&amp;" "&amp;RawData!B924&amp;" "&amp;RawData!C924&amp;" "&amp;RawData!D924&amp;" "&amp;RawData!E924</f>
        <v xml:space="preserve">801 20090426 3ULDSDDST C1 Board revisions April 1986 and before </v>
      </c>
      <c r="B928" s="2" t="str">
        <f t="shared" si="547"/>
        <v>801 20090426 3ULDSDDST C1 Board revisions April 1986 and before</v>
      </c>
      <c r="C928" s="2">
        <f t="shared" si="548"/>
        <v>4</v>
      </c>
      <c r="D928" s="2">
        <f t="shared" si="549"/>
        <v>13</v>
      </c>
      <c r="E928" s="2">
        <f t="shared" si="550"/>
        <v>23</v>
      </c>
      <c r="F928" s="2" t="b">
        <f t="shared" si="551"/>
        <v>1</v>
      </c>
      <c r="G928" s="2" t="b">
        <f t="shared" si="552"/>
        <v>1</v>
      </c>
      <c r="I928" s="2">
        <f t="shared" si="559"/>
        <v>801</v>
      </c>
      <c r="J928" s="2" t="str">
        <f t="shared" si="553"/>
        <v>20090426</v>
      </c>
      <c r="K928" s="2" t="str">
        <f t="shared" si="554"/>
        <v>3ULDSDDST</v>
      </c>
      <c r="L928" s="2" t="str">
        <f t="shared" si="555"/>
        <v>C1 Board revisions April 1986 and before</v>
      </c>
      <c r="N928" s="2" t="b">
        <f t="shared" si="556"/>
        <v>0</v>
      </c>
      <c r="O928" s="2" t="b">
        <f t="shared" si="557"/>
        <v>0</v>
      </c>
      <c r="P928" s="2" t="str">
        <f t="shared" si="558"/>
        <v>3ULDSDDST</v>
      </c>
      <c r="T928" s="2" t="b">
        <f t="shared" si="568"/>
        <v>0</v>
      </c>
      <c r="U928" s="2" t="b">
        <f t="shared" si="568"/>
        <v>0</v>
      </c>
      <c r="V928" s="2" t="b">
        <f t="shared" si="568"/>
        <v>0</v>
      </c>
      <c r="W928" s="2" t="b">
        <f t="shared" si="568"/>
        <v>0</v>
      </c>
      <c r="X928" s="2" t="b">
        <f t="shared" si="568"/>
        <v>0</v>
      </c>
      <c r="Y928" s="2" t="b">
        <f t="shared" si="568"/>
        <v>0</v>
      </c>
      <c r="Z928" s="2" t="b">
        <f t="shared" si="568"/>
        <v>0</v>
      </c>
      <c r="AA928" s="2" t="b">
        <f t="shared" si="568"/>
        <v>0</v>
      </c>
      <c r="AB928" s="2" t="b">
        <f t="shared" si="568"/>
        <v>0</v>
      </c>
      <c r="AC928" s="2" t="b">
        <f t="shared" si="568"/>
        <v>0</v>
      </c>
      <c r="AD928" s="2" t="b">
        <f t="shared" si="569"/>
        <v>0</v>
      </c>
      <c r="AE928" s="2" t="b">
        <f t="shared" si="569"/>
        <v>0</v>
      </c>
      <c r="AF928" s="2" t="b">
        <f t="shared" si="569"/>
        <v>0</v>
      </c>
      <c r="AG928" s="2" t="b">
        <f t="shared" si="569"/>
        <v>0</v>
      </c>
      <c r="AH928" s="2" t="b">
        <f t="shared" si="569"/>
        <v>0</v>
      </c>
      <c r="AI928" s="2" t="b">
        <f t="shared" si="569"/>
        <v>0</v>
      </c>
      <c r="AJ928" s="2" t="b">
        <f t="shared" si="569"/>
        <v>0</v>
      </c>
      <c r="AK928" s="2" t="b">
        <f t="shared" si="569"/>
        <v>0</v>
      </c>
      <c r="AL928" s="2" t="b">
        <f t="shared" si="569"/>
        <v>0</v>
      </c>
      <c r="AM928" s="2" t="b">
        <f t="shared" si="569"/>
        <v>0</v>
      </c>
      <c r="AN928" s="2" t="b">
        <f t="shared" si="570"/>
        <v>0</v>
      </c>
      <c r="AO928" s="2" t="b">
        <f t="shared" si="570"/>
        <v>0</v>
      </c>
      <c r="AP928" s="2" t="b">
        <f t="shared" si="570"/>
        <v>0</v>
      </c>
      <c r="AQ928" s="2" t="b">
        <f t="shared" si="570"/>
        <v>0</v>
      </c>
      <c r="AR928" s="2" t="b">
        <f t="shared" si="570"/>
        <v>0</v>
      </c>
      <c r="AS928" s="2" t="b">
        <f t="shared" si="570"/>
        <v>0</v>
      </c>
      <c r="AT928" s="2" t="b">
        <f t="shared" si="570"/>
        <v>1</v>
      </c>
      <c r="AU928" s="2" t="b">
        <f t="shared" si="570"/>
        <v>1</v>
      </c>
      <c r="AV928" s="2" t="b">
        <f t="shared" si="570"/>
        <v>1</v>
      </c>
      <c r="AW928" s="2" t="b">
        <f t="shared" si="570"/>
        <v>1</v>
      </c>
      <c r="AX928" s="2" t="b">
        <f t="shared" si="571"/>
        <v>1</v>
      </c>
      <c r="AY928" s="2" t="b">
        <f t="shared" si="571"/>
        <v>1</v>
      </c>
      <c r="AZ928" s="2" t="b">
        <f t="shared" si="571"/>
        <v>1</v>
      </c>
      <c r="BA928" s="2" t="b">
        <f t="shared" si="571"/>
        <v>1</v>
      </c>
      <c r="BB928" s="2" t="b">
        <f t="shared" si="571"/>
        <v>1</v>
      </c>
      <c r="BC928" s="2" t="b">
        <f t="shared" si="571"/>
        <v>1</v>
      </c>
      <c r="BD928" s="2" t="b">
        <f t="shared" si="571"/>
        <v>1</v>
      </c>
      <c r="BE928" s="2" t="b">
        <f t="shared" si="571"/>
        <v>1</v>
      </c>
      <c r="BF928" s="2" t="b">
        <f t="shared" si="571"/>
        <v>1</v>
      </c>
      <c r="BG928" s="2" t="b">
        <f t="shared" si="571"/>
        <v>1</v>
      </c>
      <c r="BH928" s="2" t="b">
        <f t="shared" si="571"/>
        <v>1</v>
      </c>
      <c r="BI928" s="2" t="b">
        <f t="shared" si="571"/>
        <v>1</v>
      </c>
      <c r="BJ928" s="2" t="b">
        <f t="shared" si="571"/>
        <v>1</v>
      </c>
      <c r="BK928" s="2" t="b">
        <f t="shared" si="571"/>
        <v>1</v>
      </c>
    </row>
    <row r="929" spans="1:63" ht="29" x14ac:dyDescent="0.35">
      <c r="A929" s="2" t="str">
        <f>RawData!A925&amp;" "&amp;RawData!B925&amp;" "&amp;RawData!C925&amp;" "&amp;RawData!D925&amp;" "&amp;RawData!E925</f>
        <v xml:space="preserve">802 20090426 3ULDSDDST C2 X25 Cromix Format May 1986 </v>
      </c>
      <c r="B929" s="2" t="str">
        <f t="shared" si="547"/>
        <v>802 20090426 3ULDSDDST C2 X25 Cromix Format May 1986</v>
      </c>
      <c r="C929" s="2">
        <f t="shared" si="548"/>
        <v>4</v>
      </c>
      <c r="D929" s="2">
        <f t="shared" si="549"/>
        <v>13</v>
      </c>
      <c r="E929" s="2">
        <f t="shared" si="550"/>
        <v>23</v>
      </c>
      <c r="F929" s="2" t="b">
        <f t="shared" si="551"/>
        <v>1</v>
      </c>
      <c r="G929" s="2" t="b">
        <f t="shared" si="552"/>
        <v>1</v>
      </c>
      <c r="I929" s="2">
        <f t="shared" si="559"/>
        <v>802</v>
      </c>
      <c r="J929" s="2" t="str">
        <f t="shared" si="553"/>
        <v>20090426</v>
      </c>
      <c r="K929" s="2" t="str">
        <f t="shared" si="554"/>
        <v>3ULDSDDST</v>
      </c>
      <c r="L929" s="2" t="str">
        <f t="shared" si="555"/>
        <v>C2 X25 Cromix Format May 1986</v>
      </c>
      <c r="N929" s="2" t="b">
        <f t="shared" si="556"/>
        <v>0</v>
      </c>
      <c r="O929" s="2" t="b">
        <f t="shared" si="557"/>
        <v>0</v>
      </c>
      <c r="P929" s="2" t="str">
        <f t="shared" si="558"/>
        <v>3ULDSDDST</v>
      </c>
      <c r="T929" s="2" t="b">
        <f t="shared" si="568"/>
        <v>1</v>
      </c>
      <c r="U929" s="2" t="b">
        <f t="shared" si="568"/>
        <v>0</v>
      </c>
      <c r="V929" s="2" t="b">
        <f t="shared" si="568"/>
        <v>0</v>
      </c>
      <c r="W929" s="2" t="b">
        <f t="shared" si="568"/>
        <v>0</v>
      </c>
      <c r="X929" s="2" t="b">
        <f t="shared" si="568"/>
        <v>0</v>
      </c>
      <c r="Y929" s="2" t="b">
        <f t="shared" si="568"/>
        <v>0</v>
      </c>
      <c r="Z929" s="2" t="b">
        <f t="shared" si="568"/>
        <v>0</v>
      </c>
      <c r="AA929" s="2" t="b">
        <f t="shared" si="568"/>
        <v>0</v>
      </c>
      <c r="AB929" s="2" t="b">
        <f t="shared" si="568"/>
        <v>0</v>
      </c>
      <c r="AC929" s="2" t="b">
        <f t="shared" si="568"/>
        <v>0</v>
      </c>
      <c r="AD929" s="2" t="b">
        <f t="shared" si="569"/>
        <v>0</v>
      </c>
      <c r="AE929" s="2" t="b">
        <f t="shared" si="569"/>
        <v>0</v>
      </c>
      <c r="AF929" s="2" t="b">
        <f t="shared" si="569"/>
        <v>0</v>
      </c>
      <c r="AG929" s="2" t="b">
        <f t="shared" si="569"/>
        <v>0</v>
      </c>
      <c r="AH929" s="2" t="b">
        <f t="shared" si="569"/>
        <v>0</v>
      </c>
      <c r="AI929" s="2" t="b">
        <f t="shared" si="569"/>
        <v>0</v>
      </c>
      <c r="AJ929" s="2" t="b">
        <f t="shared" si="569"/>
        <v>0</v>
      </c>
      <c r="AK929" s="2" t="b">
        <f t="shared" si="569"/>
        <v>0</v>
      </c>
      <c r="AL929" s="2" t="b">
        <f t="shared" si="569"/>
        <v>0</v>
      </c>
      <c r="AM929" s="2" t="b">
        <f t="shared" si="569"/>
        <v>0</v>
      </c>
      <c r="AN929" s="2" t="b">
        <f t="shared" si="570"/>
        <v>0</v>
      </c>
      <c r="AO929" s="2" t="b">
        <f t="shared" si="570"/>
        <v>0</v>
      </c>
      <c r="AP929" s="2" t="b">
        <f t="shared" si="570"/>
        <v>0</v>
      </c>
      <c r="AQ929" s="2" t="b">
        <f t="shared" si="570"/>
        <v>0</v>
      </c>
      <c r="AR929" s="2" t="b">
        <f t="shared" si="570"/>
        <v>0</v>
      </c>
      <c r="AS929" s="2" t="b">
        <f t="shared" si="570"/>
        <v>0</v>
      </c>
      <c r="AT929" s="2" t="b">
        <f t="shared" si="570"/>
        <v>1</v>
      </c>
      <c r="AU929" s="2" t="b">
        <f t="shared" si="570"/>
        <v>1</v>
      </c>
      <c r="AV929" s="2" t="b">
        <f t="shared" si="570"/>
        <v>1</v>
      </c>
      <c r="AW929" s="2" t="b">
        <f t="shared" si="570"/>
        <v>1</v>
      </c>
      <c r="AX929" s="2" t="b">
        <f t="shared" si="571"/>
        <v>1</v>
      </c>
      <c r="AY929" s="2" t="b">
        <f t="shared" si="571"/>
        <v>1</v>
      </c>
      <c r="AZ929" s="2" t="b">
        <f t="shared" si="571"/>
        <v>1</v>
      </c>
      <c r="BA929" s="2" t="b">
        <f t="shared" si="571"/>
        <v>1</v>
      </c>
      <c r="BB929" s="2" t="b">
        <f t="shared" si="571"/>
        <v>1</v>
      </c>
      <c r="BC929" s="2" t="b">
        <f t="shared" si="571"/>
        <v>1</v>
      </c>
      <c r="BD929" s="2" t="b">
        <f t="shared" si="571"/>
        <v>1</v>
      </c>
      <c r="BE929" s="2" t="b">
        <f t="shared" si="571"/>
        <v>1</v>
      </c>
      <c r="BF929" s="2" t="b">
        <f t="shared" si="571"/>
        <v>1</v>
      </c>
      <c r="BG929" s="2" t="b">
        <f t="shared" si="571"/>
        <v>1</v>
      </c>
      <c r="BH929" s="2" t="b">
        <f t="shared" si="571"/>
        <v>1</v>
      </c>
      <c r="BI929" s="2" t="b">
        <f t="shared" si="571"/>
        <v>1</v>
      </c>
      <c r="BJ929" s="2" t="b">
        <f t="shared" si="571"/>
        <v>1</v>
      </c>
      <c r="BK929" s="2" t="b">
        <f t="shared" si="571"/>
        <v>1</v>
      </c>
    </row>
    <row r="930" spans="1:63" ht="43.5" x14ac:dyDescent="0.35">
      <c r="A930" s="2" t="str">
        <f>RawData!A926&amp;" "&amp;RawData!B926&amp;" "&amp;RawData!C926&amp;" "&amp;RawData!D926&amp;" "&amp;RawData!E926</f>
        <v xml:space="preserve">803 20090426 3ULDSDDST C3 Board revisions April 1986 and before </v>
      </c>
      <c r="B930" s="2" t="str">
        <f t="shared" si="547"/>
        <v>803 20090426 3ULDSDDST C3 Board revisions April 1986 and before</v>
      </c>
      <c r="C930" s="2">
        <f t="shared" si="548"/>
        <v>4</v>
      </c>
      <c r="D930" s="2">
        <f t="shared" si="549"/>
        <v>13</v>
      </c>
      <c r="E930" s="2">
        <f t="shared" si="550"/>
        <v>23</v>
      </c>
      <c r="F930" s="2" t="b">
        <f t="shared" si="551"/>
        <v>1</v>
      </c>
      <c r="G930" s="2" t="b">
        <f t="shared" si="552"/>
        <v>1</v>
      </c>
      <c r="I930" s="2">
        <f t="shared" si="559"/>
        <v>803</v>
      </c>
      <c r="J930" s="2" t="str">
        <f t="shared" si="553"/>
        <v>20090426</v>
      </c>
      <c r="K930" s="2" t="str">
        <f t="shared" si="554"/>
        <v>3ULDSDDST</v>
      </c>
      <c r="L930" s="2" t="str">
        <f t="shared" si="555"/>
        <v>C3 Board revisions April 1986 and before</v>
      </c>
      <c r="N930" s="2" t="b">
        <f t="shared" si="556"/>
        <v>0</v>
      </c>
      <c r="O930" s="2" t="b">
        <f t="shared" si="557"/>
        <v>0</v>
      </c>
      <c r="P930" s="2" t="str">
        <f t="shared" si="558"/>
        <v>3ULDSDDST</v>
      </c>
      <c r="T930" s="2" t="b">
        <f t="shared" si="568"/>
        <v>0</v>
      </c>
      <c r="U930" s="2" t="b">
        <f t="shared" si="568"/>
        <v>0</v>
      </c>
      <c r="V930" s="2" t="b">
        <f t="shared" si="568"/>
        <v>0</v>
      </c>
      <c r="W930" s="2" t="b">
        <f t="shared" si="568"/>
        <v>0</v>
      </c>
      <c r="X930" s="2" t="b">
        <f t="shared" si="568"/>
        <v>0</v>
      </c>
      <c r="Y930" s="2" t="b">
        <f t="shared" si="568"/>
        <v>0</v>
      </c>
      <c r="Z930" s="2" t="b">
        <f t="shared" si="568"/>
        <v>0</v>
      </c>
      <c r="AA930" s="2" t="b">
        <f t="shared" si="568"/>
        <v>0</v>
      </c>
      <c r="AB930" s="2" t="b">
        <f t="shared" si="568"/>
        <v>0</v>
      </c>
      <c r="AC930" s="2" t="b">
        <f t="shared" si="568"/>
        <v>0</v>
      </c>
      <c r="AD930" s="2" t="b">
        <f t="shared" si="569"/>
        <v>0</v>
      </c>
      <c r="AE930" s="2" t="b">
        <f t="shared" si="569"/>
        <v>0</v>
      </c>
      <c r="AF930" s="2" t="b">
        <f t="shared" si="569"/>
        <v>0</v>
      </c>
      <c r="AG930" s="2" t="b">
        <f t="shared" si="569"/>
        <v>0</v>
      </c>
      <c r="AH930" s="2" t="b">
        <f t="shared" si="569"/>
        <v>0</v>
      </c>
      <c r="AI930" s="2" t="b">
        <f t="shared" si="569"/>
        <v>0</v>
      </c>
      <c r="AJ930" s="2" t="b">
        <f t="shared" si="569"/>
        <v>0</v>
      </c>
      <c r="AK930" s="2" t="b">
        <f t="shared" si="569"/>
        <v>0</v>
      </c>
      <c r="AL930" s="2" t="b">
        <f t="shared" si="569"/>
        <v>0</v>
      </c>
      <c r="AM930" s="2" t="b">
        <f t="shared" si="569"/>
        <v>0</v>
      </c>
      <c r="AN930" s="2" t="b">
        <f t="shared" si="570"/>
        <v>0</v>
      </c>
      <c r="AO930" s="2" t="b">
        <f t="shared" si="570"/>
        <v>0</v>
      </c>
      <c r="AP930" s="2" t="b">
        <f t="shared" si="570"/>
        <v>0</v>
      </c>
      <c r="AQ930" s="2" t="b">
        <f t="shared" si="570"/>
        <v>0</v>
      </c>
      <c r="AR930" s="2" t="b">
        <f t="shared" si="570"/>
        <v>0</v>
      </c>
      <c r="AS930" s="2" t="b">
        <f t="shared" si="570"/>
        <v>0</v>
      </c>
      <c r="AT930" s="2" t="b">
        <f t="shared" si="570"/>
        <v>1</v>
      </c>
      <c r="AU930" s="2" t="b">
        <f t="shared" si="570"/>
        <v>1</v>
      </c>
      <c r="AV930" s="2" t="b">
        <f t="shared" si="570"/>
        <v>1</v>
      </c>
      <c r="AW930" s="2" t="b">
        <f t="shared" si="570"/>
        <v>1</v>
      </c>
      <c r="AX930" s="2" t="b">
        <f t="shared" si="571"/>
        <v>1</v>
      </c>
      <c r="AY930" s="2" t="b">
        <f t="shared" si="571"/>
        <v>1</v>
      </c>
      <c r="AZ930" s="2" t="b">
        <f t="shared" si="571"/>
        <v>1</v>
      </c>
      <c r="BA930" s="2" t="b">
        <f t="shared" si="571"/>
        <v>1</v>
      </c>
      <c r="BB930" s="2" t="b">
        <f t="shared" si="571"/>
        <v>1</v>
      </c>
      <c r="BC930" s="2" t="b">
        <f t="shared" si="571"/>
        <v>1</v>
      </c>
      <c r="BD930" s="2" t="b">
        <f t="shared" si="571"/>
        <v>1</v>
      </c>
      <c r="BE930" s="2" t="b">
        <f t="shared" si="571"/>
        <v>1</v>
      </c>
      <c r="BF930" s="2" t="b">
        <f t="shared" si="571"/>
        <v>1</v>
      </c>
      <c r="BG930" s="2" t="b">
        <f t="shared" si="571"/>
        <v>1</v>
      </c>
      <c r="BH930" s="2" t="b">
        <f t="shared" si="571"/>
        <v>1</v>
      </c>
      <c r="BI930" s="2" t="b">
        <f t="shared" si="571"/>
        <v>1</v>
      </c>
      <c r="BJ930" s="2" t="b">
        <f t="shared" si="571"/>
        <v>1</v>
      </c>
      <c r="BK930" s="2" t="b">
        <f t="shared" si="571"/>
        <v>1</v>
      </c>
    </row>
    <row r="931" spans="1:63" ht="43.5" x14ac:dyDescent="0.35">
      <c r="A931" s="2" t="str">
        <f>RawData!A927&amp;" "&amp;RawData!B927&amp;" "&amp;RawData!C927&amp;" "&amp;RawData!D927&amp;" "&amp;RawData!E927</f>
        <v xml:space="preserve">804 20090426 3ULDSDDST C4 UNIX SUDS 3.02.  Not in ftar format! just mount it </v>
      </c>
      <c r="B931" s="2" t="str">
        <f t="shared" si="547"/>
        <v>804 20090426 3ULDSDDST C4 UNIX SUDS 3.02. Not in ftar format! just mount it</v>
      </c>
      <c r="C931" s="2">
        <f t="shared" si="548"/>
        <v>4</v>
      </c>
      <c r="D931" s="2">
        <f t="shared" si="549"/>
        <v>13</v>
      </c>
      <c r="E931" s="2">
        <f t="shared" si="550"/>
        <v>23</v>
      </c>
      <c r="F931" s="2" t="b">
        <f t="shared" si="551"/>
        <v>1</v>
      </c>
      <c r="G931" s="2" t="b">
        <f t="shared" si="552"/>
        <v>1</v>
      </c>
      <c r="I931" s="2">
        <f t="shared" si="559"/>
        <v>804</v>
      </c>
      <c r="J931" s="2" t="str">
        <f t="shared" si="553"/>
        <v>20090426</v>
      </c>
      <c r="K931" s="2" t="str">
        <f t="shared" si="554"/>
        <v>3ULDSDDST</v>
      </c>
      <c r="L931" s="2" t="str">
        <f t="shared" si="555"/>
        <v>C4 UNIX SUDS 3.02. Not in ftar format! just mount it</v>
      </c>
      <c r="N931" s="2" t="b">
        <f t="shared" si="556"/>
        <v>0</v>
      </c>
      <c r="O931" s="2" t="b">
        <f t="shared" si="557"/>
        <v>0</v>
      </c>
      <c r="P931" s="2" t="str">
        <f t="shared" si="558"/>
        <v>3ULDSDDST</v>
      </c>
      <c r="T931" s="2" t="b">
        <f t="shared" si="568"/>
        <v>0</v>
      </c>
      <c r="U931" s="2" t="b">
        <f t="shared" si="568"/>
        <v>0</v>
      </c>
      <c r="V931" s="2" t="b">
        <f t="shared" si="568"/>
        <v>0</v>
      </c>
      <c r="W931" s="2" t="b">
        <f t="shared" si="568"/>
        <v>0</v>
      </c>
      <c r="X931" s="2" t="b">
        <f t="shared" si="568"/>
        <v>0</v>
      </c>
      <c r="Y931" s="2" t="b">
        <f t="shared" si="568"/>
        <v>0</v>
      </c>
      <c r="Z931" s="2" t="b">
        <f t="shared" si="568"/>
        <v>0</v>
      </c>
      <c r="AA931" s="2" t="b">
        <f t="shared" si="568"/>
        <v>0</v>
      </c>
      <c r="AB931" s="2" t="b">
        <f t="shared" si="568"/>
        <v>0</v>
      </c>
      <c r="AC931" s="2" t="b">
        <f t="shared" si="568"/>
        <v>0</v>
      </c>
      <c r="AD931" s="2" t="b">
        <f t="shared" si="569"/>
        <v>0</v>
      </c>
      <c r="AE931" s="2" t="b">
        <f t="shared" si="569"/>
        <v>0</v>
      </c>
      <c r="AF931" s="2" t="b">
        <f t="shared" si="569"/>
        <v>0</v>
      </c>
      <c r="AG931" s="2" t="b">
        <f t="shared" si="569"/>
        <v>0</v>
      </c>
      <c r="AH931" s="2" t="b">
        <f t="shared" si="569"/>
        <v>0</v>
      </c>
      <c r="AI931" s="2" t="b">
        <f t="shared" si="569"/>
        <v>0</v>
      </c>
      <c r="AJ931" s="2" t="b">
        <f t="shared" si="569"/>
        <v>0</v>
      </c>
      <c r="AK931" s="2" t="b">
        <f t="shared" si="569"/>
        <v>0</v>
      </c>
      <c r="AL931" s="2" t="b">
        <f t="shared" si="569"/>
        <v>0</v>
      </c>
      <c r="AM931" s="2" t="b">
        <f t="shared" si="569"/>
        <v>0</v>
      </c>
      <c r="AN931" s="2" t="b">
        <f t="shared" si="570"/>
        <v>0</v>
      </c>
      <c r="AO931" s="2" t="b">
        <f t="shared" si="570"/>
        <v>0</v>
      </c>
      <c r="AP931" s="2" t="b">
        <f t="shared" si="570"/>
        <v>0</v>
      </c>
      <c r="AQ931" s="2" t="b">
        <f t="shared" si="570"/>
        <v>0</v>
      </c>
      <c r="AR931" s="2" t="b">
        <f t="shared" si="570"/>
        <v>0</v>
      </c>
      <c r="AS931" s="2" t="b">
        <f t="shared" si="570"/>
        <v>0</v>
      </c>
      <c r="AT931" s="2" t="b">
        <f t="shared" si="570"/>
        <v>1</v>
      </c>
      <c r="AU931" s="2" t="b">
        <f t="shared" si="570"/>
        <v>1</v>
      </c>
      <c r="AV931" s="2" t="b">
        <f t="shared" si="570"/>
        <v>1</v>
      </c>
      <c r="AW931" s="2" t="b">
        <f t="shared" si="570"/>
        <v>1</v>
      </c>
      <c r="AX931" s="2" t="b">
        <f t="shared" si="571"/>
        <v>1</v>
      </c>
      <c r="AY931" s="2" t="b">
        <f t="shared" si="571"/>
        <v>1</v>
      </c>
      <c r="AZ931" s="2" t="b">
        <f t="shared" si="571"/>
        <v>1</v>
      </c>
      <c r="BA931" s="2" t="b">
        <f t="shared" si="571"/>
        <v>1</v>
      </c>
      <c r="BB931" s="2" t="b">
        <f t="shared" si="571"/>
        <v>1</v>
      </c>
      <c r="BC931" s="2" t="b">
        <f t="shared" si="571"/>
        <v>1</v>
      </c>
      <c r="BD931" s="2" t="b">
        <f t="shared" si="571"/>
        <v>1</v>
      </c>
      <c r="BE931" s="2" t="b">
        <f t="shared" si="571"/>
        <v>1</v>
      </c>
      <c r="BF931" s="2" t="b">
        <f t="shared" si="571"/>
        <v>1</v>
      </c>
      <c r="BG931" s="2" t="b">
        <f t="shared" si="571"/>
        <v>1</v>
      </c>
      <c r="BH931" s="2" t="b">
        <f t="shared" si="571"/>
        <v>1</v>
      </c>
      <c r="BI931" s="2" t="b">
        <f t="shared" si="571"/>
        <v>1</v>
      </c>
      <c r="BJ931" s="2" t="b">
        <f t="shared" si="571"/>
        <v>1</v>
      </c>
      <c r="BK931" s="2" t="b">
        <f t="shared" si="571"/>
        <v>1</v>
      </c>
    </row>
    <row r="932" spans="1:63" ht="43.5" x14ac:dyDescent="0.35">
      <c r="A932" s="2" t="str">
        <f>RawData!A928&amp;" "&amp;RawData!B928&amp;" "&amp;RawData!C928&amp;" "&amp;RawData!D928&amp;" "&amp;RawData!E928</f>
        <v xml:space="preserve">805 20090426 3ULDSDDST C5 IDS IOP Development release 6 april 1988 </v>
      </c>
      <c r="B932" s="2" t="str">
        <f t="shared" si="547"/>
        <v>805 20090426 3ULDSDDST C5 IDS IOP Development release 6 april 1988</v>
      </c>
      <c r="C932" s="2">
        <f t="shared" si="548"/>
        <v>4</v>
      </c>
      <c r="D932" s="2">
        <f t="shared" si="549"/>
        <v>13</v>
      </c>
      <c r="E932" s="2">
        <f t="shared" si="550"/>
        <v>23</v>
      </c>
      <c r="F932" s="2" t="b">
        <f t="shared" si="551"/>
        <v>1</v>
      </c>
      <c r="G932" s="2" t="b">
        <f t="shared" si="552"/>
        <v>1</v>
      </c>
      <c r="I932" s="2">
        <f t="shared" si="559"/>
        <v>805</v>
      </c>
      <c r="J932" s="2" t="str">
        <f t="shared" si="553"/>
        <v>20090426</v>
      </c>
      <c r="K932" s="2" t="str">
        <f t="shared" si="554"/>
        <v>3ULDSDDST</v>
      </c>
      <c r="L932" s="2" t="str">
        <f t="shared" si="555"/>
        <v>C5 IDS IOP Development release 6 april 1988</v>
      </c>
      <c r="N932" s="2" t="b">
        <f t="shared" si="556"/>
        <v>0</v>
      </c>
      <c r="O932" s="2" t="b">
        <f t="shared" si="557"/>
        <v>0</v>
      </c>
      <c r="P932" s="2" t="str">
        <f t="shared" si="558"/>
        <v>3ULDSDDST</v>
      </c>
      <c r="T932" s="2" t="b">
        <f t="shared" si="568"/>
        <v>0</v>
      </c>
      <c r="U932" s="2" t="b">
        <f t="shared" si="568"/>
        <v>0</v>
      </c>
      <c r="V932" s="2" t="b">
        <f t="shared" si="568"/>
        <v>0</v>
      </c>
      <c r="W932" s="2" t="b">
        <f t="shared" si="568"/>
        <v>0</v>
      </c>
      <c r="X932" s="2" t="b">
        <f t="shared" si="568"/>
        <v>0</v>
      </c>
      <c r="Y932" s="2" t="b">
        <f t="shared" si="568"/>
        <v>0</v>
      </c>
      <c r="Z932" s="2" t="b">
        <f t="shared" si="568"/>
        <v>0</v>
      </c>
      <c r="AA932" s="2" t="b">
        <f t="shared" si="568"/>
        <v>0</v>
      </c>
      <c r="AB932" s="2" t="b">
        <f t="shared" si="568"/>
        <v>0</v>
      </c>
      <c r="AC932" s="2" t="b">
        <f t="shared" si="568"/>
        <v>0</v>
      </c>
      <c r="AD932" s="2" t="b">
        <f t="shared" si="569"/>
        <v>0</v>
      </c>
      <c r="AE932" s="2" t="b">
        <f t="shared" si="569"/>
        <v>0</v>
      </c>
      <c r="AF932" s="2" t="b">
        <f t="shared" si="569"/>
        <v>0</v>
      </c>
      <c r="AG932" s="2" t="b">
        <f t="shared" si="569"/>
        <v>0</v>
      </c>
      <c r="AH932" s="2" t="b">
        <f t="shared" si="569"/>
        <v>0</v>
      </c>
      <c r="AI932" s="2" t="b">
        <f t="shared" si="569"/>
        <v>0</v>
      </c>
      <c r="AJ932" s="2" t="b">
        <f t="shared" si="569"/>
        <v>0</v>
      </c>
      <c r="AK932" s="2" t="b">
        <f t="shared" si="569"/>
        <v>0</v>
      </c>
      <c r="AL932" s="2" t="b">
        <f t="shared" si="569"/>
        <v>0</v>
      </c>
      <c r="AM932" s="2" t="b">
        <f t="shared" si="569"/>
        <v>0</v>
      </c>
      <c r="AN932" s="2" t="b">
        <f t="shared" si="570"/>
        <v>0</v>
      </c>
      <c r="AO932" s="2" t="b">
        <f t="shared" si="570"/>
        <v>0</v>
      </c>
      <c r="AP932" s="2" t="b">
        <f t="shared" si="570"/>
        <v>0</v>
      </c>
      <c r="AQ932" s="2" t="b">
        <f t="shared" si="570"/>
        <v>0</v>
      </c>
      <c r="AR932" s="2" t="b">
        <f t="shared" si="570"/>
        <v>0</v>
      </c>
      <c r="AS932" s="2" t="b">
        <f t="shared" si="570"/>
        <v>0</v>
      </c>
      <c r="AT932" s="2" t="b">
        <f t="shared" si="570"/>
        <v>1</v>
      </c>
      <c r="AU932" s="2" t="b">
        <f t="shared" si="570"/>
        <v>1</v>
      </c>
      <c r="AV932" s="2" t="b">
        <f t="shared" si="570"/>
        <v>1</v>
      </c>
      <c r="AW932" s="2" t="b">
        <f t="shared" si="570"/>
        <v>1</v>
      </c>
      <c r="AX932" s="2" t="b">
        <f t="shared" si="571"/>
        <v>1</v>
      </c>
      <c r="AY932" s="2" t="b">
        <f t="shared" si="571"/>
        <v>1</v>
      </c>
      <c r="AZ932" s="2" t="b">
        <f t="shared" si="571"/>
        <v>1</v>
      </c>
      <c r="BA932" s="2" t="b">
        <f t="shared" si="571"/>
        <v>1</v>
      </c>
      <c r="BB932" s="2" t="b">
        <f t="shared" si="571"/>
        <v>1</v>
      </c>
      <c r="BC932" s="2" t="b">
        <f t="shared" si="571"/>
        <v>1</v>
      </c>
      <c r="BD932" s="2" t="b">
        <f t="shared" si="571"/>
        <v>1</v>
      </c>
      <c r="BE932" s="2" t="b">
        <f t="shared" si="571"/>
        <v>1</v>
      </c>
      <c r="BF932" s="2" t="b">
        <f t="shared" si="571"/>
        <v>1</v>
      </c>
      <c r="BG932" s="2" t="b">
        <f t="shared" si="571"/>
        <v>1</v>
      </c>
      <c r="BH932" s="2" t="b">
        <f t="shared" si="571"/>
        <v>1</v>
      </c>
      <c r="BI932" s="2" t="b">
        <f t="shared" si="571"/>
        <v>1</v>
      </c>
      <c r="BJ932" s="2" t="b">
        <f t="shared" si="571"/>
        <v>1</v>
      </c>
      <c r="BK932" s="2" t="b">
        <f t="shared" si="571"/>
        <v>1</v>
      </c>
    </row>
    <row r="933" spans="1:63" ht="43.5" x14ac:dyDescent="0.35">
      <c r="A933" s="2" t="str">
        <f>RawData!A929&amp;" "&amp;RawData!B929&amp;" "&amp;RawData!C929&amp;" "&amp;RawData!D929&amp;" "&amp;RawData!E929</f>
        <v xml:space="preserve">806 20090420 3ZLDSDDST C6 68000 SVS Languages 02.64 disk 1 ftar -xuv /dev/ufdX to extract </v>
      </c>
      <c r="B933" s="2" t="str">
        <f t="shared" si="547"/>
        <v>806 20090420 3ZLDSDDST C6 68000 SVS Languages 02.64 disk 1 ftar -xuv /dev/ufdX to extract</v>
      </c>
      <c r="C933" s="2">
        <f t="shared" si="548"/>
        <v>4</v>
      </c>
      <c r="D933" s="2">
        <f t="shared" si="549"/>
        <v>13</v>
      </c>
      <c r="E933" s="2">
        <f t="shared" si="550"/>
        <v>23</v>
      </c>
      <c r="F933" s="2" t="b">
        <f t="shared" si="551"/>
        <v>1</v>
      </c>
      <c r="G933" s="2" t="b">
        <f t="shared" si="552"/>
        <v>1</v>
      </c>
      <c r="I933" s="2">
        <f t="shared" si="559"/>
        <v>806</v>
      </c>
      <c r="J933" s="2" t="str">
        <f t="shared" si="553"/>
        <v>20090420</v>
      </c>
      <c r="K933" s="2" t="str">
        <f t="shared" si="554"/>
        <v>3ZLDSDDST</v>
      </c>
      <c r="L933" s="2" t="str">
        <f t="shared" si="555"/>
        <v>C6 68000 SVS Languages 02.64 disk 1 ftar -xuv /dev/ufdX to extract</v>
      </c>
      <c r="N933" s="2" t="b">
        <f t="shared" si="556"/>
        <v>0</v>
      </c>
      <c r="O933" s="2" t="b">
        <f t="shared" si="557"/>
        <v>0</v>
      </c>
      <c r="P933" s="2" t="str">
        <f t="shared" si="558"/>
        <v>3ZLDSDDST</v>
      </c>
      <c r="T933" s="2" t="b">
        <f t="shared" si="568"/>
        <v>0</v>
      </c>
      <c r="U933" s="2" t="b">
        <f t="shared" si="568"/>
        <v>0</v>
      </c>
      <c r="V933" s="2" t="b">
        <f t="shared" si="568"/>
        <v>0</v>
      </c>
      <c r="W933" s="2" t="b">
        <f t="shared" si="568"/>
        <v>1</v>
      </c>
      <c r="X933" s="2" t="b">
        <f t="shared" si="568"/>
        <v>0</v>
      </c>
      <c r="Y933" s="2" t="b">
        <f t="shared" si="568"/>
        <v>0</v>
      </c>
      <c r="Z933" s="2" t="b">
        <f t="shared" si="568"/>
        <v>0</v>
      </c>
      <c r="AA933" s="2" t="b">
        <f t="shared" si="568"/>
        <v>0</v>
      </c>
      <c r="AB933" s="2" t="b">
        <f t="shared" si="568"/>
        <v>0</v>
      </c>
      <c r="AC933" s="2" t="b">
        <f t="shared" si="568"/>
        <v>0</v>
      </c>
      <c r="AD933" s="2" t="b">
        <f t="shared" si="569"/>
        <v>0</v>
      </c>
      <c r="AE933" s="2" t="b">
        <f t="shared" si="569"/>
        <v>0</v>
      </c>
      <c r="AF933" s="2" t="b">
        <f t="shared" si="569"/>
        <v>0</v>
      </c>
      <c r="AG933" s="2" t="b">
        <f t="shared" si="569"/>
        <v>0</v>
      </c>
      <c r="AH933" s="2" t="b">
        <f t="shared" si="569"/>
        <v>0</v>
      </c>
      <c r="AI933" s="2" t="b">
        <f t="shared" si="569"/>
        <v>0</v>
      </c>
      <c r="AJ933" s="2" t="b">
        <f t="shared" si="569"/>
        <v>0</v>
      </c>
      <c r="AK933" s="2" t="b">
        <f t="shared" si="569"/>
        <v>0</v>
      </c>
      <c r="AL933" s="2" t="b">
        <f t="shared" si="569"/>
        <v>0</v>
      </c>
      <c r="AM933" s="2" t="b">
        <f t="shared" si="569"/>
        <v>0</v>
      </c>
      <c r="AN933" s="2" t="b">
        <f t="shared" si="570"/>
        <v>0</v>
      </c>
      <c r="AO933" s="2" t="b">
        <f t="shared" si="570"/>
        <v>0</v>
      </c>
      <c r="AP933" s="2" t="b">
        <f t="shared" si="570"/>
        <v>0</v>
      </c>
      <c r="AQ933" s="2" t="b">
        <f t="shared" si="570"/>
        <v>0</v>
      </c>
      <c r="AR933" s="2" t="b">
        <f t="shared" si="570"/>
        <v>0</v>
      </c>
      <c r="AS933" s="2" t="b">
        <f t="shared" si="570"/>
        <v>0</v>
      </c>
      <c r="AT933" s="2" t="b">
        <f t="shared" si="570"/>
        <v>1</v>
      </c>
      <c r="AU933" s="2" t="b">
        <f t="shared" si="570"/>
        <v>1</v>
      </c>
      <c r="AV933" s="2" t="b">
        <f t="shared" si="570"/>
        <v>1</v>
      </c>
      <c r="AW933" s="2" t="b">
        <f t="shared" si="570"/>
        <v>1</v>
      </c>
      <c r="AX933" s="2" t="b">
        <f t="shared" si="571"/>
        <v>1</v>
      </c>
      <c r="AY933" s="2" t="b">
        <f t="shared" si="571"/>
        <v>1</v>
      </c>
      <c r="AZ933" s="2" t="b">
        <f t="shared" si="571"/>
        <v>1</v>
      </c>
      <c r="BA933" s="2" t="b">
        <f t="shared" si="571"/>
        <v>1</v>
      </c>
      <c r="BB933" s="2" t="b">
        <f t="shared" si="571"/>
        <v>1</v>
      </c>
      <c r="BC933" s="2" t="b">
        <f t="shared" si="571"/>
        <v>1</v>
      </c>
      <c r="BD933" s="2" t="b">
        <f t="shared" si="571"/>
        <v>1</v>
      </c>
      <c r="BE933" s="2" t="b">
        <f t="shared" si="571"/>
        <v>1</v>
      </c>
      <c r="BF933" s="2" t="b">
        <f t="shared" si="571"/>
        <v>1</v>
      </c>
      <c r="BG933" s="2" t="b">
        <f t="shared" si="571"/>
        <v>1</v>
      </c>
      <c r="BH933" s="2" t="b">
        <f t="shared" si="571"/>
        <v>1</v>
      </c>
      <c r="BI933" s="2" t="b">
        <f t="shared" si="571"/>
        <v>1</v>
      </c>
      <c r="BJ933" s="2" t="b">
        <f t="shared" si="571"/>
        <v>1</v>
      </c>
      <c r="BK933" s="2" t="b">
        <f t="shared" si="571"/>
        <v>1</v>
      </c>
    </row>
    <row r="934" spans="1:63" ht="29" x14ac:dyDescent="0.35">
      <c r="A934" s="2" t="str">
        <f>RawData!A930&amp;" "&amp;RawData!B930&amp;" "&amp;RawData!C930&amp;" "&amp;RawData!D930&amp;" "&amp;RawData!E930</f>
        <v xml:space="preserve"># 806lang.tar contains the files from both diskettes 806 and 807    </v>
      </c>
      <c r="B934" s="2" t="str">
        <f t="shared" si="547"/>
        <v># 806lang.tar contains the files from both diskettes 806 and 807</v>
      </c>
      <c r="C934" s="2">
        <f t="shared" si="548"/>
        <v>2</v>
      </c>
      <c r="D934" s="2">
        <f t="shared" si="549"/>
        <v>14</v>
      </c>
      <c r="E934" s="2">
        <f t="shared" si="550"/>
        <v>23</v>
      </c>
      <c r="F934" s="2" t="b">
        <f t="shared" si="551"/>
        <v>0</v>
      </c>
      <c r="G934" s="2" t="b">
        <f t="shared" si="552"/>
        <v>1</v>
      </c>
      <c r="I934" s="2" t="str">
        <f t="shared" si="559"/>
        <v/>
      </c>
      <c r="J934" s="2" t="str">
        <f t="shared" si="553"/>
        <v/>
      </c>
      <c r="K934" s="2" t="str">
        <f t="shared" si="554"/>
        <v/>
      </c>
      <c r="L934" s="2" t="str">
        <f t="shared" si="555"/>
        <v># 806lang.tar contains the files from both diskettes 806 and 807</v>
      </c>
      <c r="N934" s="2" t="str">
        <f t="shared" si="556"/>
        <v/>
      </c>
      <c r="O934" s="2" t="b">
        <f t="shared" si="557"/>
        <v>0</v>
      </c>
      <c r="P934" s="2" t="str">
        <f t="shared" si="558"/>
        <v/>
      </c>
      <c r="T934" s="2" t="str">
        <f t="shared" si="568"/>
        <v/>
      </c>
      <c r="U934" s="2" t="str">
        <f t="shared" si="568"/>
        <v/>
      </c>
      <c r="V934" s="2" t="str">
        <f t="shared" si="568"/>
        <v/>
      </c>
      <c r="W934" s="2" t="str">
        <f t="shared" si="568"/>
        <v/>
      </c>
      <c r="X934" s="2" t="str">
        <f t="shared" si="568"/>
        <v/>
      </c>
      <c r="Y934" s="2" t="str">
        <f t="shared" si="568"/>
        <v/>
      </c>
      <c r="Z934" s="2" t="str">
        <f t="shared" si="568"/>
        <v/>
      </c>
      <c r="AA934" s="2" t="str">
        <f t="shared" si="568"/>
        <v/>
      </c>
      <c r="AB934" s="2" t="str">
        <f t="shared" si="568"/>
        <v/>
      </c>
      <c r="AC934" s="2" t="str">
        <f t="shared" si="568"/>
        <v/>
      </c>
      <c r="AD934" s="2" t="str">
        <f t="shared" si="569"/>
        <v/>
      </c>
      <c r="AE934" s="2" t="str">
        <f t="shared" si="569"/>
        <v/>
      </c>
      <c r="AF934" s="2" t="str">
        <f t="shared" si="569"/>
        <v/>
      </c>
      <c r="AG934" s="2" t="str">
        <f t="shared" si="569"/>
        <v/>
      </c>
      <c r="AH934" s="2" t="str">
        <f t="shared" si="569"/>
        <v/>
      </c>
      <c r="AI934" s="2" t="str">
        <f t="shared" si="569"/>
        <v/>
      </c>
      <c r="AJ934" s="2" t="str">
        <f t="shared" si="569"/>
        <v/>
      </c>
      <c r="AK934" s="2" t="str">
        <f t="shared" si="569"/>
        <v/>
      </c>
      <c r="AL934" s="2" t="str">
        <f t="shared" si="569"/>
        <v/>
      </c>
      <c r="AM934" s="2" t="str">
        <f t="shared" si="569"/>
        <v/>
      </c>
      <c r="AN934" s="2" t="str">
        <f t="shared" si="570"/>
        <v/>
      </c>
      <c r="AO934" s="2" t="str">
        <f t="shared" si="570"/>
        <v/>
      </c>
      <c r="AP934" s="2" t="str">
        <f t="shared" si="570"/>
        <v/>
      </c>
      <c r="AQ934" s="2" t="str">
        <f t="shared" si="570"/>
        <v/>
      </c>
      <c r="AR934" s="2" t="str">
        <f t="shared" si="570"/>
        <v/>
      </c>
      <c r="AS934" s="2" t="str">
        <f t="shared" si="570"/>
        <v/>
      </c>
      <c r="AT934" s="2" t="str">
        <f t="shared" si="570"/>
        <v/>
      </c>
      <c r="AU934" s="2" t="str">
        <f t="shared" si="570"/>
        <v/>
      </c>
      <c r="AV934" s="2" t="str">
        <f t="shared" si="570"/>
        <v/>
      </c>
      <c r="AW934" s="2" t="str">
        <f t="shared" si="570"/>
        <v/>
      </c>
      <c r="AX934" s="2" t="str">
        <f t="shared" si="571"/>
        <v/>
      </c>
      <c r="AY934" s="2" t="str">
        <f t="shared" si="571"/>
        <v/>
      </c>
      <c r="AZ934" s="2" t="str">
        <f t="shared" si="571"/>
        <v/>
      </c>
      <c r="BA934" s="2" t="str">
        <f t="shared" si="571"/>
        <v/>
      </c>
      <c r="BB934" s="2" t="str">
        <f t="shared" si="571"/>
        <v/>
      </c>
      <c r="BC934" s="2" t="str">
        <f t="shared" si="571"/>
        <v/>
      </c>
      <c r="BD934" s="2" t="str">
        <f t="shared" si="571"/>
        <v/>
      </c>
      <c r="BE934" s="2" t="str">
        <f t="shared" si="571"/>
        <v/>
      </c>
      <c r="BF934" s="2" t="str">
        <f t="shared" si="571"/>
        <v/>
      </c>
      <c r="BG934" s="2" t="str">
        <f t="shared" si="571"/>
        <v/>
      </c>
      <c r="BH934" s="2" t="str">
        <f t="shared" si="571"/>
        <v/>
      </c>
      <c r="BI934" s="2" t="str">
        <f t="shared" si="571"/>
        <v/>
      </c>
      <c r="BJ934" s="2" t="str">
        <f t="shared" si="571"/>
        <v/>
      </c>
      <c r="BK934" s="2" t="str">
        <f t="shared" si="571"/>
        <v/>
      </c>
    </row>
    <row r="935" spans="1:63" ht="43.5" x14ac:dyDescent="0.35">
      <c r="A935" s="2" t="str">
        <f>RawData!A931&amp;" "&amp;RawData!B931&amp;" "&amp;RawData!C931&amp;" "&amp;RawData!D931&amp;" "&amp;RawData!E931</f>
        <v xml:space="preserve">807 20090420 3ZLDSDDST C7 68000 SVS Languages 02.60 disk 2 ftar -xuv to extract </v>
      </c>
      <c r="B935" s="2" t="str">
        <f t="shared" si="547"/>
        <v>807 20090420 3ZLDSDDST C7 68000 SVS Languages 02.60 disk 2 ftar -xuv to extract</v>
      </c>
      <c r="C935" s="2">
        <f t="shared" si="548"/>
        <v>4</v>
      </c>
      <c r="D935" s="2">
        <f t="shared" si="549"/>
        <v>13</v>
      </c>
      <c r="E935" s="2">
        <f t="shared" si="550"/>
        <v>23</v>
      </c>
      <c r="F935" s="2" t="b">
        <f t="shared" si="551"/>
        <v>1</v>
      </c>
      <c r="G935" s="2" t="b">
        <f t="shared" si="552"/>
        <v>1</v>
      </c>
      <c r="I935" s="2">
        <f t="shared" si="559"/>
        <v>807</v>
      </c>
      <c r="J935" s="2" t="str">
        <f t="shared" si="553"/>
        <v>20090420</v>
      </c>
      <c r="K935" s="2" t="str">
        <f t="shared" si="554"/>
        <v>3ZLDSDDST</v>
      </c>
      <c r="L935" s="2" t="str">
        <f t="shared" si="555"/>
        <v>C7 68000 SVS Languages 02.60 disk 2 ftar -xuv to extract</v>
      </c>
      <c r="N935" s="2" t="b">
        <f t="shared" si="556"/>
        <v>0</v>
      </c>
      <c r="O935" s="2" t="b">
        <f t="shared" si="557"/>
        <v>0</v>
      </c>
      <c r="P935" s="2" t="str">
        <f t="shared" si="558"/>
        <v>3ZLDSDDST</v>
      </c>
      <c r="T935" s="2" t="b">
        <f t="shared" ref="T935:AC944" si="572">IF($F935,OR(NOT(ISERROR(FIND(T$2,$L935,1))),NOT(ISERROR(FIND(T$3,$L935,1))),NOT(ISERROR(FIND(T$4,$L935,1)))),"")</f>
        <v>0</v>
      </c>
      <c r="U935" s="2" t="b">
        <f t="shared" si="572"/>
        <v>0</v>
      </c>
      <c r="V935" s="2" t="b">
        <f t="shared" si="572"/>
        <v>0</v>
      </c>
      <c r="W935" s="2" t="b">
        <f t="shared" si="572"/>
        <v>1</v>
      </c>
      <c r="X935" s="2" t="b">
        <f t="shared" si="572"/>
        <v>0</v>
      </c>
      <c r="Y935" s="2" t="b">
        <f t="shared" si="572"/>
        <v>0</v>
      </c>
      <c r="Z935" s="2" t="b">
        <f t="shared" si="572"/>
        <v>0</v>
      </c>
      <c r="AA935" s="2" t="b">
        <f t="shared" si="572"/>
        <v>0</v>
      </c>
      <c r="AB935" s="2" t="b">
        <f t="shared" si="572"/>
        <v>0</v>
      </c>
      <c r="AC935" s="2" t="b">
        <f t="shared" si="572"/>
        <v>0</v>
      </c>
      <c r="AD935" s="2" t="b">
        <f t="shared" ref="AD935:AM944" si="573">IF($F935,OR(NOT(ISERROR(FIND(AD$2,$L935,1))),NOT(ISERROR(FIND(AD$3,$L935,1))),NOT(ISERROR(FIND(AD$4,$L935,1)))),"")</f>
        <v>0</v>
      </c>
      <c r="AE935" s="2" t="b">
        <f t="shared" si="573"/>
        <v>0</v>
      </c>
      <c r="AF935" s="2" t="b">
        <f t="shared" si="573"/>
        <v>0</v>
      </c>
      <c r="AG935" s="2" t="b">
        <f t="shared" si="573"/>
        <v>0</v>
      </c>
      <c r="AH935" s="2" t="b">
        <f t="shared" si="573"/>
        <v>0</v>
      </c>
      <c r="AI935" s="2" t="b">
        <f t="shared" si="573"/>
        <v>0</v>
      </c>
      <c r="AJ935" s="2" t="b">
        <f t="shared" si="573"/>
        <v>0</v>
      </c>
      <c r="AK935" s="2" t="b">
        <f t="shared" si="573"/>
        <v>0</v>
      </c>
      <c r="AL935" s="2" t="b">
        <f t="shared" si="573"/>
        <v>0</v>
      </c>
      <c r="AM935" s="2" t="b">
        <f t="shared" si="573"/>
        <v>0</v>
      </c>
      <c r="AN935" s="2" t="b">
        <f t="shared" ref="AN935:AW944" si="574">IF($F935,OR(NOT(ISERROR(FIND(AN$2,$L935,1))),NOT(ISERROR(FIND(AN$3,$L935,1))),NOT(ISERROR(FIND(AN$4,$L935,1)))),"")</f>
        <v>0</v>
      </c>
      <c r="AO935" s="2" t="b">
        <f t="shared" si="574"/>
        <v>0</v>
      </c>
      <c r="AP935" s="2" t="b">
        <f t="shared" si="574"/>
        <v>0</v>
      </c>
      <c r="AQ935" s="2" t="b">
        <f t="shared" si="574"/>
        <v>0</v>
      </c>
      <c r="AR935" s="2" t="b">
        <f t="shared" si="574"/>
        <v>0</v>
      </c>
      <c r="AS935" s="2" t="b">
        <f t="shared" si="574"/>
        <v>0</v>
      </c>
      <c r="AT935" s="2" t="b">
        <f t="shared" si="574"/>
        <v>1</v>
      </c>
      <c r="AU935" s="2" t="b">
        <f t="shared" si="574"/>
        <v>1</v>
      </c>
      <c r="AV935" s="2" t="b">
        <f t="shared" si="574"/>
        <v>1</v>
      </c>
      <c r="AW935" s="2" t="b">
        <f t="shared" si="574"/>
        <v>1</v>
      </c>
      <c r="AX935" s="2" t="b">
        <f t="shared" ref="AX935:BK944" si="575">IF($F935,OR(NOT(ISERROR(FIND(AX$2,$L935,1))),NOT(ISERROR(FIND(AX$3,$L935,1))),NOT(ISERROR(FIND(AX$4,$L935,1)))),"")</f>
        <v>1</v>
      </c>
      <c r="AY935" s="2" t="b">
        <f t="shared" si="575"/>
        <v>1</v>
      </c>
      <c r="AZ935" s="2" t="b">
        <f t="shared" si="575"/>
        <v>1</v>
      </c>
      <c r="BA935" s="2" t="b">
        <f t="shared" si="575"/>
        <v>1</v>
      </c>
      <c r="BB935" s="2" t="b">
        <f t="shared" si="575"/>
        <v>1</v>
      </c>
      <c r="BC935" s="2" t="b">
        <f t="shared" si="575"/>
        <v>1</v>
      </c>
      <c r="BD935" s="2" t="b">
        <f t="shared" si="575"/>
        <v>1</v>
      </c>
      <c r="BE935" s="2" t="b">
        <f t="shared" si="575"/>
        <v>1</v>
      </c>
      <c r="BF935" s="2" t="b">
        <f t="shared" si="575"/>
        <v>1</v>
      </c>
      <c r="BG935" s="2" t="b">
        <f t="shared" si="575"/>
        <v>1</v>
      </c>
      <c r="BH935" s="2" t="b">
        <f t="shared" si="575"/>
        <v>1</v>
      </c>
      <c r="BI935" s="2" t="b">
        <f t="shared" si="575"/>
        <v>1</v>
      </c>
      <c r="BJ935" s="2" t="b">
        <f t="shared" si="575"/>
        <v>1</v>
      </c>
      <c r="BK935" s="2" t="b">
        <f t="shared" si="575"/>
        <v>1</v>
      </c>
    </row>
    <row r="936" spans="1:63" ht="29" x14ac:dyDescent="0.35">
      <c r="A936" s="2" t="str">
        <f>RawData!A932&amp;" "&amp;RawData!B932&amp;" "&amp;RawData!C932&amp;" "&amp;RawData!D932&amp;" "&amp;RawData!E932</f>
        <v xml:space="preserve">808 20090426 3ULDSDDST C8 Cromix ESDI Firmware sources </v>
      </c>
      <c r="B936" s="2" t="str">
        <f t="shared" si="547"/>
        <v>808 20090426 3ULDSDDST C8 Cromix ESDI Firmware sources</v>
      </c>
      <c r="C936" s="2">
        <f t="shared" si="548"/>
        <v>4</v>
      </c>
      <c r="D936" s="2">
        <f t="shared" si="549"/>
        <v>13</v>
      </c>
      <c r="E936" s="2">
        <f t="shared" si="550"/>
        <v>23</v>
      </c>
      <c r="F936" s="2" t="b">
        <f t="shared" si="551"/>
        <v>1</v>
      </c>
      <c r="G936" s="2" t="b">
        <f t="shared" si="552"/>
        <v>1</v>
      </c>
      <c r="I936" s="2">
        <f t="shared" si="559"/>
        <v>808</v>
      </c>
      <c r="J936" s="2" t="str">
        <f t="shared" si="553"/>
        <v>20090426</v>
      </c>
      <c r="K936" s="2" t="str">
        <f t="shared" si="554"/>
        <v>3ULDSDDST</v>
      </c>
      <c r="L936" s="2" t="str">
        <f t="shared" si="555"/>
        <v>C8 Cromix ESDI Firmware sources</v>
      </c>
      <c r="N936" s="2" t="b">
        <f t="shared" si="556"/>
        <v>0</v>
      </c>
      <c r="O936" s="2" t="b">
        <f t="shared" si="557"/>
        <v>0</v>
      </c>
      <c r="P936" s="2" t="str">
        <f t="shared" si="558"/>
        <v>3ULDSDDST</v>
      </c>
      <c r="T936" s="2" t="b">
        <f t="shared" si="572"/>
        <v>1</v>
      </c>
      <c r="U936" s="2" t="b">
        <f t="shared" si="572"/>
        <v>0</v>
      </c>
      <c r="V936" s="2" t="b">
        <f t="shared" si="572"/>
        <v>0</v>
      </c>
      <c r="W936" s="2" t="b">
        <f t="shared" si="572"/>
        <v>0</v>
      </c>
      <c r="X936" s="2" t="b">
        <f t="shared" si="572"/>
        <v>0</v>
      </c>
      <c r="Y936" s="2" t="b">
        <f t="shared" si="572"/>
        <v>0</v>
      </c>
      <c r="Z936" s="2" t="b">
        <f t="shared" si="572"/>
        <v>0</v>
      </c>
      <c r="AA936" s="2" t="b">
        <f t="shared" si="572"/>
        <v>0</v>
      </c>
      <c r="AB936" s="2" t="b">
        <f t="shared" si="572"/>
        <v>0</v>
      </c>
      <c r="AC936" s="2" t="b">
        <f t="shared" si="572"/>
        <v>0</v>
      </c>
      <c r="AD936" s="2" t="b">
        <f t="shared" si="573"/>
        <v>0</v>
      </c>
      <c r="AE936" s="2" t="b">
        <f t="shared" si="573"/>
        <v>0</v>
      </c>
      <c r="AF936" s="2" t="b">
        <f t="shared" si="573"/>
        <v>0</v>
      </c>
      <c r="AG936" s="2" t="b">
        <f t="shared" si="573"/>
        <v>0</v>
      </c>
      <c r="AH936" s="2" t="b">
        <f t="shared" si="573"/>
        <v>0</v>
      </c>
      <c r="AI936" s="2" t="b">
        <f t="shared" si="573"/>
        <v>0</v>
      </c>
      <c r="AJ936" s="2" t="b">
        <f t="shared" si="573"/>
        <v>0</v>
      </c>
      <c r="AK936" s="2" t="b">
        <f t="shared" si="573"/>
        <v>0</v>
      </c>
      <c r="AL936" s="2" t="b">
        <f t="shared" si="573"/>
        <v>0</v>
      </c>
      <c r="AM936" s="2" t="b">
        <f t="shared" si="573"/>
        <v>0</v>
      </c>
      <c r="AN936" s="2" t="b">
        <f t="shared" si="574"/>
        <v>0</v>
      </c>
      <c r="AO936" s="2" t="b">
        <f t="shared" si="574"/>
        <v>0</v>
      </c>
      <c r="AP936" s="2" t="b">
        <f t="shared" si="574"/>
        <v>0</v>
      </c>
      <c r="AQ936" s="2" t="b">
        <f t="shared" si="574"/>
        <v>0</v>
      </c>
      <c r="AR936" s="2" t="b">
        <f t="shared" si="574"/>
        <v>0</v>
      </c>
      <c r="AS936" s="2" t="b">
        <f t="shared" si="574"/>
        <v>0</v>
      </c>
      <c r="AT936" s="2" t="b">
        <f t="shared" si="574"/>
        <v>1</v>
      </c>
      <c r="AU936" s="2" t="b">
        <f t="shared" si="574"/>
        <v>1</v>
      </c>
      <c r="AV936" s="2" t="b">
        <f t="shared" si="574"/>
        <v>1</v>
      </c>
      <c r="AW936" s="2" t="b">
        <f t="shared" si="574"/>
        <v>1</v>
      </c>
      <c r="AX936" s="2" t="b">
        <f t="shared" si="575"/>
        <v>1</v>
      </c>
      <c r="AY936" s="2" t="b">
        <f t="shared" si="575"/>
        <v>1</v>
      </c>
      <c r="AZ936" s="2" t="b">
        <f t="shared" si="575"/>
        <v>1</v>
      </c>
      <c r="BA936" s="2" t="b">
        <f t="shared" si="575"/>
        <v>1</v>
      </c>
      <c r="BB936" s="2" t="b">
        <f t="shared" si="575"/>
        <v>1</v>
      </c>
      <c r="BC936" s="2" t="b">
        <f t="shared" si="575"/>
        <v>1</v>
      </c>
      <c r="BD936" s="2" t="b">
        <f t="shared" si="575"/>
        <v>1</v>
      </c>
      <c r="BE936" s="2" t="b">
        <f t="shared" si="575"/>
        <v>1</v>
      </c>
      <c r="BF936" s="2" t="b">
        <f t="shared" si="575"/>
        <v>1</v>
      </c>
      <c r="BG936" s="2" t="b">
        <f t="shared" si="575"/>
        <v>1</v>
      </c>
      <c r="BH936" s="2" t="b">
        <f t="shared" si="575"/>
        <v>1</v>
      </c>
      <c r="BI936" s="2" t="b">
        <f t="shared" si="575"/>
        <v>1</v>
      </c>
      <c r="BJ936" s="2" t="b">
        <f t="shared" si="575"/>
        <v>1</v>
      </c>
      <c r="BK936" s="2" t="b">
        <f t="shared" si="575"/>
        <v>1</v>
      </c>
    </row>
    <row r="937" spans="1:63" ht="43.5" x14ac:dyDescent="0.35">
      <c r="A937" s="2" t="str">
        <f>RawData!A933&amp;" "&amp;RawData!B933&amp;" "&amp;RawData!C933&amp;" "&amp;RawData!D933&amp;" "&amp;RawData!E933</f>
        <v xml:space="preserve">809 20090426 3ULDSDDST C9 Prospero Pro Pascal, Dz80 disassembler? </v>
      </c>
      <c r="B937" s="2" t="str">
        <f t="shared" si="547"/>
        <v>809 20090426 3ULDSDDST C9 Prospero Pro Pascal, Dz80 disassembler?</v>
      </c>
      <c r="C937" s="2">
        <f t="shared" si="548"/>
        <v>4</v>
      </c>
      <c r="D937" s="2">
        <f t="shared" si="549"/>
        <v>13</v>
      </c>
      <c r="E937" s="2">
        <f t="shared" si="550"/>
        <v>23</v>
      </c>
      <c r="F937" s="2" t="b">
        <f t="shared" si="551"/>
        <v>1</v>
      </c>
      <c r="G937" s="2" t="b">
        <f t="shared" si="552"/>
        <v>1</v>
      </c>
      <c r="I937" s="2">
        <f t="shared" si="559"/>
        <v>809</v>
      </c>
      <c r="J937" s="2" t="str">
        <f t="shared" si="553"/>
        <v>20090426</v>
      </c>
      <c r="K937" s="2" t="str">
        <f t="shared" si="554"/>
        <v>3ULDSDDST</v>
      </c>
      <c r="L937" s="2" t="str">
        <f t="shared" si="555"/>
        <v>C9 Prospero Pro Pascal, Dz80 disassembler?</v>
      </c>
      <c r="N937" s="2" t="b">
        <f t="shared" si="556"/>
        <v>0</v>
      </c>
      <c r="O937" s="2" t="b">
        <f t="shared" si="557"/>
        <v>0</v>
      </c>
      <c r="P937" s="2" t="str">
        <f t="shared" si="558"/>
        <v>3ULDSDDST</v>
      </c>
      <c r="T937" s="2" t="b">
        <f t="shared" si="572"/>
        <v>0</v>
      </c>
      <c r="U937" s="2" t="b">
        <f t="shared" si="572"/>
        <v>0</v>
      </c>
      <c r="V937" s="2" t="b">
        <f t="shared" si="572"/>
        <v>0</v>
      </c>
      <c r="W937" s="2" t="b">
        <f t="shared" si="572"/>
        <v>0</v>
      </c>
      <c r="X937" s="2" t="b">
        <f t="shared" si="572"/>
        <v>0</v>
      </c>
      <c r="Y937" s="2" t="b">
        <f t="shared" si="572"/>
        <v>0</v>
      </c>
      <c r="Z937" s="2" t="b">
        <f t="shared" si="572"/>
        <v>0</v>
      </c>
      <c r="AA937" s="2" t="b">
        <f t="shared" si="572"/>
        <v>0</v>
      </c>
      <c r="AB937" s="2" t="b">
        <f t="shared" si="572"/>
        <v>1</v>
      </c>
      <c r="AC937" s="2" t="b">
        <f t="shared" si="572"/>
        <v>0</v>
      </c>
      <c r="AD937" s="2" t="b">
        <f t="shared" si="573"/>
        <v>0</v>
      </c>
      <c r="AE937" s="2" t="b">
        <f t="shared" si="573"/>
        <v>0</v>
      </c>
      <c r="AF937" s="2" t="b">
        <f t="shared" si="573"/>
        <v>0</v>
      </c>
      <c r="AG937" s="2" t="b">
        <f t="shared" si="573"/>
        <v>0</v>
      </c>
      <c r="AH937" s="2" t="b">
        <f t="shared" si="573"/>
        <v>0</v>
      </c>
      <c r="AI937" s="2" t="b">
        <f t="shared" si="573"/>
        <v>0</v>
      </c>
      <c r="AJ937" s="2" t="b">
        <f t="shared" si="573"/>
        <v>0</v>
      </c>
      <c r="AK937" s="2" t="b">
        <f t="shared" si="573"/>
        <v>0</v>
      </c>
      <c r="AL937" s="2" t="b">
        <f t="shared" si="573"/>
        <v>0</v>
      </c>
      <c r="AM937" s="2" t="b">
        <f t="shared" si="573"/>
        <v>0</v>
      </c>
      <c r="AN937" s="2" t="b">
        <f t="shared" si="574"/>
        <v>0</v>
      </c>
      <c r="AO937" s="2" t="b">
        <f t="shared" si="574"/>
        <v>0</v>
      </c>
      <c r="AP937" s="2" t="b">
        <f t="shared" si="574"/>
        <v>0</v>
      </c>
      <c r="AQ937" s="2" t="b">
        <f t="shared" si="574"/>
        <v>0</v>
      </c>
      <c r="AR937" s="2" t="b">
        <f t="shared" si="574"/>
        <v>0</v>
      </c>
      <c r="AS937" s="2" t="b">
        <f t="shared" si="574"/>
        <v>0</v>
      </c>
      <c r="AT937" s="2" t="b">
        <f t="shared" si="574"/>
        <v>1</v>
      </c>
      <c r="AU937" s="2" t="b">
        <f t="shared" si="574"/>
        <v>1</v>
      </c>
      <c r="AV937" s="2" t="b">
        <f t="shared" si="574"/>
        <v>1</v>
      </c>
      <c r="AW937" s="2" t="b">
        <f t="shared" si="574"/>
        <v>1</v>
      </c>
      <c r="AX937" s="2" t="b">
        <f t="shared" si="575"/>
        <v>1</v>
      </c>
      <c r="AY937" s="2" t="b">
        <f t="shared" si="575"/>
        <v>1</v>
      </c>
      <c r="AZ937" s="2" t="b">
        <f t="shared" si="575"/>
        <v>1</v>
      </c>
      <c r="BA937" s="2" t="b">
        <f t="shared" si="575"/>
        <v>1</v>
      </c>
      <c r="BB937" s="2" t="b">
        <f t="shared" si="575"/>
        <v>1</v>
      </c>
      <c r="BC937" s="2" t="b">
        <f t="shared" si="575"/>
        <v>1</v>
      </c>
      <c r="BD937" s="2" t="b">
        <f t="shared" si="575"/>
        <v>1</v>
      </c>
      <c r="BE937" s="2" t="b">
        <f t="shared" si="575"/>
        <v>1</v>
      </c>
      <c r="BF937" s="2" t="b">
        <f t="shared" si="575"/>
        <v>1</v>
      </c>
      <c r="BG937" s="2" t="b">
        <f t="shared" si="575"/>
        <v>1</v>
      </c>
      <c r="BH937" s="2" t="b">
        <f t="shared" si="575"/>
        <v>1</v>
      </c>
      <c r="BI937" s="2" t="b">
        <f t="shared" si="575"/>
        <v>1</v>
      </c>
      <c r="BJ937" s="2" t="b">
        <f t="shared" si="575"/>
        <v>1</v>
      </c>
      <c r="BK937" s="2" t="b">
        <f t="shared" si="575"/>
        <v>1</v>
      </c>
    </row>
    <row r="938" spans="1:63" ht="58" x14ac:dyDescent="0.35">
      <c r="A938" s="2" t="str">
        <f>RawData!A934&amp;" "&amp;RawData!B934&amp;" "&amp;RawData!C934&amp;" "&amp;RawData!D934&amp;" "&amp;RawData!E934</f>
        <v xml:space="preserve">810 20090426 3ULDSDDST C10 Malcolm Z80 C code sources:  cio comms disam dump dvu dvu2 mcopy mcopyii othello sdi </v>
      </c>
      <c r="B938" s="2" t="str">
        <f t="shared" si="547"/>
        <v>810 20090426 3ULDSDDST C10 Malcolm Z80 C code sources: cio comms disam dump dvu dvu2 mcopy mcopyii othello sdi</v>
      </c>
      <c r="C938" s="2">
        <f t="shared" si="548"/>
        <v>4</v>
      </c>
      <c r="D938" s="2">
        <f t="shared" si="549"/>
        <v>13</v>
      </c>
      <c r="E938" s="2">
        <f t="shared" si="550"/>
        <v>23</v>
      </c>
      <c r="F938" s="2" t="b">
        <f t="shared" si="551"/>
        <v>1</v>
      </c>
      <c r="G938" s="2" t="b">
        <f t="shared" si="552"/>
        <v>1</v>
      </c>
      <c r="I938" s="2">
        <f t="shared" si="559"/>
        <v>810</v>
      </c>
      <c r="J938" s="2" t="str">
        <f t="shared" si="553"/>
        <v>20090426</v>
      </c>
      <c r="K938" s="2" t="str">
        <f t="shared" si="554"/>
        <v>3ULDSDDST</v>
      </c>
      <c r="L938" s="2" t="str">
        <f t="shared" si="555"/>
        <v>C10 Malcolm Z80 C code sources: cio comms disam dump dvu dvu2 mcopy mcopyii othello sdi</v>
      </c>
      <c r="N938" s="2" t="b">
        <f t="shared" si="556"/>
        <v>0</v>
      </c>
      <c r="O938" s="2" t="b">
        <f t="shared" si="557"/>
        <v>0</v>
      </c>
      <c r="P938" s="2" t="str">
        <f t="shared" si="558"/>
        <v>3ULDSDDST</v>
      </c>
      <c r="T938" s="2" t="b">
        <f t="shared" si="572"/>
        <v>0</v>
      </c>
      <c r="U938" s="2" t="b">
        <f t="shared" si="572"/>
        <v>0</v>
      </c>
      <c r="V938" s="2" t="b">
        <f t="shared" si="572"/>
        <v>0</v>
      </c>
      <c r="W938" s="2" t="b">
        <f t="shared" si="572"/>
        <v>0</v>
      </c>
      <c r="X938" s="2" t="b">
        <f t="shared" si="572"/>
        <v>0</v>
      </c>
      <c r="Y938" s="2" t="b">
        <f t="shared" si="572"/>
        <v>1</v>
      </c>
      <c r="Z938" s="2" t="b">
        <f t="shared" si="572"/>
        <v>0</v>
      </c>
      <c r="AA938" s="2" t="b">
        <f t="shared" si="572"/>
        <v>1</v>
      </c>
      <c r="AB938" s="2" t="b">
        <f t="shared" si="572"/>
        <v>0</v>
      </c>
      <c r="AC938" s="2" t="b">
        <f t="shared" si="572"/>
        <v>0</v>
      </c>
      <c r="AD938" s="2" t="b">
        <f t="shared" si="573"/>
        <v>0</v>
      </c>
      <c r="AE938" s="2" t="b">
        <f t="shared" si="573"/>
        <v>0</v>
      </c>
      <c r="AF938" s="2" t="b">
        <f t="shared" si="573"/>
        <v>0</v>
      </c>
      <c r="AG938" s="2" t="b">
        <f t="shared" si="573"/>
        <v>0</v>
      </c>
      <c r="AH938" s="2" t="b">
        <f t="shared" si="573"/>
        <v>0</v>
      </c>
      <c r="AI938" s="2" t="b">
        <f t="shared" si="573"/>
        <v>0</v>
      </c>
      <c r="AJ938" s="2" t="b">
        <f t="shared" si="573"/>
        <v>0</v>
      </c>
      <c r="AK938" s="2" t="b">
        <f t="shared" si="573"/>
        <v>0</v>
      </c>
      <c r="AL938" s="2" t="b">
        <f t="shared" si="573"/>
        <v>0</v>
      </c>
      <c r="AM938" s="2" t="b">
        <f t="shared" si="573"/>
        <v>0</v>
      </c>
      <c r="AN938" s="2" t="b">
        <f t="shared" si="574"/>
        <v>0</v>
      </c>
      <c r="AO938" s="2" t="b">
        <f t="shared" si="574"/>
        <v>0</v>
      </c>
      <c r="AP938" s="2" t="b">
        <f t="shared" si="574"/>
        <v>0</v>
      </c>
      <c r="AQ938" s="2" t="b">
        <f t="shared" si="574"/>
        <v>0</v>
      </c>
      <c r="AR938" s="2" t="b">
        <f t="shared" si="574"/>
        <v>0</v>
      </c>
      <c r="AS938" s="2" t="b">
        <f t="shared" si="574"/>
        <v>0</v>
      </c>
      <c r="AT938" s="2" t="b">
        <f t="shared" si="574"/>
        <v>1</v>
      </c>
      <c r="AU938" s="2" t="b">
        <f t="shared" si="574"/>
        <v>1</v>
      </c>
      <c r="AV938" s="2" t="b">
        <f t="shared" si="574"/>
        <v>1</v>
      </c>
      <c r="AW938" s="2" t="b">
        <f t="shared" si="574"/>
        <v>1</v>
      </c>
      <c r="AX938" s="2" t="b">
        <f t="shared" si="575"/>
        <v>1</v>
      </c>
      <c r="AY938" s="2" t="b">
        <f t="shared" si="575"/>
        <v>1</v>
      </c>
      <c r="AZ938" s="2" t="b">
        <f t="shared" si="575"/>
        <v>1</v>
      </c>
      <c r="BA938" s="2" t="b">
        <f t="shared" si="575"/>
        <v>1</v>
      </c>
      <c r="BB938" s="2" t="b">
        <f t="shared" si="575"/>
        <v>1</v>
      </c>
      <c r="BC938" s="2" t="b">
        <f t="shared" si="575"/>
        <v>1</v>
      </c>
      <c r="BD938" s="2" t="b">
        <f t="shared" si="575"/>
        <v>1</v>
      </c>
      <c r="BE938" s="2" t="b">
        <f t="shared" si="575"/>
        <v>1</v>
      </c>
      <c r="BF938" s="2" t="b">
        <f t="shared" si="575"/>
        <v>1</v>
      </c>
      <c r="BG938" s="2" t="b">
        <f t="shared" si="575"/>
        <v>1</v>
      </c>
      <c r="BH938" s="2" t="b">
        <f t="shared" si="575"/>
        <v>1</v>
      </c>
      <c r="BI938" s="2" t="b">
        <f t="shared" si="575"/>
        <v>1</v>
      </c>
      <c r="BJ938" s="2" t="b">
        <f t="shared" si="575"/>
        <v>1</v>
      </c>
      <c r="BK938" s="2" t="b">
        <f t="shared" si="575"/>
        <v>1</v>
      </c>
    </row>
    <row r="939" spans="1:63" x14ac:dyDescent="0.35">
      <c r="A939" s="2" t="str">
        <f>RawData!A935&amp;" "&amp;RawData!B935&amp;" "&amp;RawData!C935&amp;" "&amp;RawData!D935&amp;" "&amp;RawData!E935</f>
        <v xml:space="preserve">    </v>
      </c>
      <c r="B939" s="2" t="str">
        <f t="shared" si="547"/>
        <v/>
      </c>
      <c r="C939" s="2" t="e">
        <f t="shared" si="548"/>
        <v>#VALUE!</v>
      </c>
      <c r="D939" s="2" t="e">
        <f t="shared" si="549"/>
        <v>#VALUE!</v>
      </c>
      <c r="E939" s="2" t="e">
        <f t="shared" si="550"/>
        <v>#VALUE!</v>
      </c>
      <c r="F939" s="2" t="b">
        <f t="shared" si="551"/>
        <v>0</v>
      </c>
      <c r="G939" s="2" t="b">
        <f t="shared" si="552"/>
        <v>0</v>
      </c>
      <c r="I939" s="2" t="str">
        <f t="shared" si="559"/>
        <v/>
      </c>
      <c r="J939" s="2" t="str">
        <f t="shared" si="553"/>
        <v/>
      </c>
      <c r="K939" s="2" t="str">
        <f t="shared" si="554"/>
        <v/>
      </c>
      <c r="L939" s="2" t="str">
        <f t="shared" si="555"/>
        <v/>
      </c>
      <c r="N939" s="2" t="str">
        <f t="shared" si="556"/>
        <v/>
      </c>
      <c r="O939" s="2" t="str">
        <f t="shared" si="557"/>
        <v/>
      </c>
      <c r="P939" s="2" t="str">
        <f t="shared" si="558"/>
        <v/>
      </c>
      <c r="T939" s="2" t="str">
        <f t="shared" si="572"/>
        <v/>
      </c>
      <c r="U939" s="2" t="str">
        <f t="shared" si="572"/>
        <v/>
      </c>
      <c r="V939" s="2" t="str">
        <f t="shared" si="572"/>
        <v/>
      </c>
      <c r="W939" s="2" t="str">
        <f t="shared" si="572"/>
        <v/>
      </c>
      <c r="X939" s="2" t="str">
        <f t="shared" si="572"/>
        <v/>
      </c>
      <c r="Y939" s="2" t="str">
        <f t="shared" si="572"/>
        <v/>
      </c>
      <c r="Z939" s="2" t="str">
        <f t="shared" si="572"/>
        <v/>
      </c>
      <c r="AA939" s="2" t="str">
        <f t="shared" si="572"/>
        <v/>
      </c>
      <c r="AB939" s="2" t="str">
        <f t="shared" si="572"/>
        <v/>
      </c>
      <c r="AC939" s="2" t="str">
        <f t="shared" si="572"/>
        <v/>
      </c>
      <c r="AD939" s="2" t="str">
        <f t="shared" si="573"/>
        <v/>
      </c>
      <c r="AE939" s="2" t="str">
        <f t="shared" si="573"/>
        <v/>
      </c>
      <c r="AF939" s="2" t="str">
        <f t="shared" si="573"/>
        <v/>
      </c>
      <c r="AG939" s="2" t="str">
        <f t="shared" si="573"/>
        <v/>
      </c>
      <c r="AH939" s="2" t="str">
        <f t="shared" si="573"/>
        <v/>
      </c>
      <c r="AI939" s="2" t="str">
        <f t="shared" si="573"/>
        <v/>
      </c>
      <c r="AJ939" s="2" t="str">
        <f t="shared" si="573"/>
        <v/>
      </c>
      <c r="AK939" s="2" t="str">
        <f t="shared" si="573"/>
        <v/>
      </c>
      <c r="AL939" s="2" t="str">
        <f t="shared" si="573"/>
        <v/>
      </c>
      <c r="AM939" s="2" t="str">
        <f t="shared" si="573"/>
        <v/>
      </c>
      <c r="AN939" s="2" t="str">
        <f t="shared" si="574"/>
        <v/>
      </c>
      <c r="AO939" s="2" t="str">
        <f t="shared" si="574"/>
        <v/>
      </c>
      <c r="AP939" s="2" t="str">
        <f t="shared" si="574"/>
        <v/>
      </c>
      <c r="AQ939" s="2" t="str">
        <f t="shared" si="574"/>
        <v/>
      </c>
      <c r="AR939" s="2" t="str">
        <f t="shared" si="574"/>
        <v/>
      </c>
      <c r="AS939" s="2" t="str">
        <f t="shared" si="574"/>
        <v/>
      </c>
      <c r="AT939" s="2" t="str">
        <f t="shared" si="574"/>
        <v/>
      </c>
      <c r="AU939" s="2" t="str">
        <f t="shared" si="574"/>
        <v/>
      </c>
      <c r="AV939" s="2" t="str">
        <f t="shared" si="574"/>
        <v/>
      </c>
      <c r="AW939" s="2" t="str">
        <f t="shared" si="574"/>
        <v/>
      </c>
      <c r="AX939" s="2" t="str">
        <f t="shared" si="575"/>
        <v/>
      </c>
      <c r="AY939" s="2" t="str">
        <f t="shared" si="575"/>
        <v/>
      </c>
      <c r="AZ939" s="2" t="str">
        <f t="shared" si="575"/>
        <v/>
      </c>
      <c r="BA939" s="2" t="str">
        <f t="shared" si="575"/>
        <v/>
      </c>
      <c r="BB939" s="2" t="str">
        <f t="shared" si="575"/>
        <v/>
      </c>
      <c r="BC939" s="2" t="str">
        <f t="shared" si="575"/>
        <v/>
      </c>
      <c r="BD939" s="2" t="str">
        <f t="shared" si="575"/>
        <v/>
      </c>
      <c r="BE939" s="2" t="str">
        <f t="shared" si="575"/>
        <v/>
      </c>
      <c r="BF939" s="2" t="str">
        <f t="shared" si="575"/>
        <v/>
      </c>
      <c r="BG939" s="2" t="str">
        <f t="shared" si="575"/>
        <v/>
      </c>
      <c r="BH939" s="2" t="str">
        <f t="shared" si="575"/>
        <v/>
      </c>
      <c r="BI939" s="2" t="str">
        <f t="shared" si="575"/>
        <v/>
      </c>
      <c r="BJ939" s="2" t="str">
        <f t="shared" si="575"/>
        <v/>
      </c>
      <c r="BK939" s="2" t="str">
        <f t="shared" si="575"/>
        <v/>
      </c>
    </row>
    <row r="940" spans="1:63" ht="29" x14ac:dyDescent="0.35">
      <c r="A940" s="2" t="str">
        <f>RawData!A936&amp;" "&amp;RawData!B936&amp;" "&amp;RawData!C936&amp;" "&amp;RawData!D936&amp;" "&amp;RawData!E936</f>
        <v xml:space="preserve">811-820 Malcolm C01 thru C10, physical 8" Floppy disks in cave    </v>
      </c>
      <c r="B940" s="2" t="str">
        <f t="shared" si="547"/>
        <v>811-820 Malcolm C01 thru C10, physical 8" Floppy disks in cave</v>
      </c>
      <c r="C940" s="2">
        <f t="shared" si="548"/>
        <v>8</v>
      </c>
      <c r="D940" s="2">
        <f t="shared" si="549"/>
        <v>16</v>
      </c>
      <c r="E940" s="2">
        <f t="shared" si="550"/>
        <v>20</v>
      </c>
      <c r="F940" s="2" t="b">
        <f t="shared" si="551"/>
        <v>0</v>
      </c>
      <c r="G940" s="2" t="b">
        <f t="shared" si="552"/>
        <v>0</v>
      </c>
      <c r="I940" s="2" t="str">
        <f t="shared" si="559"/>
        <v/>
      </c>
      <c r="J940" s="2" t="str">
        <f t="shared" si="553"/>
        <v/>
      </c>
      <c r="K940" s="2" t="str">
        <f t="shared" si="554"/>
        <v/>
      </c>
      <c r="L940" s="2" t="str">
        <f t="shared" si="555"/>
        <v>811-820 Malcolm C01 thru C10, physical 8" Floppy disks in cave</v>
      </c>
      <c r="N940" s="2" t="str">
        <f t="shared" si="556"/>
        <v/>
      </c>
      <c r="O940" s="2" t="str">
        <f t="shared" si="557"/>
        <v/>
      </c>
      <c r="P940" s="2" t="str">
        <f t="shared" si="558"/>
        <v/>
      </c>
      <c r="T940" s="2" t="str">
        <f t="shared" si="572"/>
        <v/>
      </c>
      <c r="U940" s="2" t="str">
        <f t="shared" si="572"/>
        <v/>
      </c>
      <c r="V940" s="2" t="str">
        <f t="shared" si="572"/>
        <v/>
      </c>
      <c r="W940" s="2" t="str">
        <f t="shared" si="572"/>
        <v/>
      </c>
      <c r="X940" s="2" t="str">
        <f t="shared" si="572"/>
        <v/>
      </c>
      <c r="Y940" s="2" t="str">
        <f t="shared" si="572"/>
        <v/>
      </c>
      <c r="Z940" s="2" t="str">
        <f t="shared" si="572"/>
        <v/>
      </c>
      <c r="AA940" s="2" t="str">
        <f t="shared" si="572"/>
        <v/>
      </c>
      <c r="AB940" s="2" t="str">
        <f t="shared" si="572"/>
        <v/>
      </c>
      <c r="AC940" s="2" t="str">
        <f t="shared" si="572"/>
        <v/>
      </c>
      <c r="AD940" s="2" t="str">
        <f t="shared" si="573"/>
        <v/>
      </c>
      <c r="AE940" s="2" t="str">
        <f t="shared" si="573"/>
        <v/>
      </c>
      <c r="AF940" s="2" t="str">
        <f t="shared" si="573"/>
        <v/>
      </c>
      <c r="AG940" s="2" t="str">
        <f t="shared" si="573"/>
        <v/>
      </c>
      <c r="AH940" s="2" t="str">
        <f t="shared" si="573"/>
        <v/>
      </c>
      <c r="AI940" s="2" t="str">
        <f t="shared" si="573"/>
        <v/>
      </c>
      <c r="AJ940" s="2" t="str">
        <f t="shared" si="573"/>
        <v/>
      </c>
      <c r="AK940" s="2" t="str">
        <f t="shared" si="573"/>
        <v/>
      </c>
      <c r="AL940" s="2" t="str">
        <f t="shared" si="573"/>
        <v/>
      </c>
      <c r="AM940" s="2" t="str">
        <f t="shared" si="573"/>
        <v/>
      </c>
      <c r="AN940" s="2" t="str">
        <f t="shared" si="574"/>
        <v/>
      </c>
      <c r="AO940" s="2" t="str">
        <f t="shared" si="574"/>
        <v/>
      </c>
      <c r="AP940" s="2" t="str">
        <f t="shared" si="574"/>
        <v/>
      </c>
      <c r="AQ940" s="2" t="str">
        <f t="shared" si="574"/>
        <v/>
      </c>
      <c r="AR940" s="2" t="str">
        <f t="shared" si="574"/>
        <v/>
      </c>
      <c r="AS940" s="2" t="str">
        <f t="shared" si="574"/>
        <v/>
      </c>
      <c r="AT940" s="2" t="str">
        <f t="shared" si="574"/>
        <v/>
      </c>
      <c r="AU940" s="2" t="str">
        <f t="shared" si="574"/>
        <v/>
      </c>
      <c r="AV940" s="2" t="str">
        <f t="shared" si="574"/>
        <v/>
      </c>
      <c r="AW940" s="2" t="str">
        <f t="shared" si="574"/>
        <v/>
      </c>
      <c r="AX940" s="2" t="str">
        <f t="shared" si="575"/>
        <v/>
      </c>
      <c r="AY940" s="2" t="str">
        <f t="shared" si="575"/>
        <v/>
      </c>
      <c r="AZ940" s="2" t="str">
        <f t="shared" si="575"/>
        <v/>
      </c>
      <c r="BA940" s="2" t="str">
        <f t="shared" si="575"/>
        <v/>
      </c>
      <c r="BB940" s="2" t="str">
        <f t="shared" si="575"/>
        <v/>
      </c>
      <c r="BC940" s="2" t="str">
        <f t="shared" si="575"/>
        <v/>
      </c>
      <c r="BD940" s="2" t="str">
        <f t="shared" si="575"/>
        <v/>
      </c>
      <c r="BE940" s="2" t="str">
        <f t="shared" si="575"/>
        <v/>
      </c>
      <c r="BF940" s="2" t="str">
        <f t="shared" si="575"/>
        <v/>
      </c>
      <c r="BG940" s="2" t="str">
        <f t="shared" si="575"/>
        <v/>
      </c>
      <c r="BH940" s="2" t="str">
        <f t="shared" si="575"/>
        <v/>
      </c>
      <c r="BI940" s="2" t="str">
        <f t="shared" si="575"/>
        <v/>
      </c>
      <c r="BJ940" s="2" t="str">
        <f t="shared" si="575"/>
        <v/>
      </c>
      <c r="BK940" s="2" t="str">
        <f t="shared" si="575"/>
        <v/>
      </c>
    </row>
    <row r="941" spans="1:63" ht="43.5" x14ac:dyDescent="0.35">
      <c r="A941" s="2" t="str">
        <f>RawData!A937&amp;" "&amp;RawData!B937&amp;" "&amp;RawData!C937&amp;" "&amp;RawData!D937&amp;" "&amp;RawData!E937</f>
        <v xml:space="preserve">811 20090414  CLDSDDST C1 Board revisions April 1986 and before </v>
      </c>
      <c r="B941" s="2" t="str">
        <f t="shared" si="547"/>
        <v>811 20090414 CLDSDDST C1 Board revisions April 1986 and before</v>
      </c>
      <c r="C941" s="2">
        <f t="shared" si="548"/>
        <v>4</v>
      </c>
      <c r="D941" s="2">
        <f t="shared" si="549"/>
        <v>13</v>
      </c>
      <c r="E941" s="2">
        <f t="shared" si="550"/>
        <v>22</v>
      </c>
      <c r="F941" s="2" t="b">
        <f t="shared" si="551"/>
        <v>1</v>
      </c>
      <c r="G941" s="2" t="b">
        <f t="shared" si="552"/>
        <v>1</v>
      </c>
      <c r="I941" s="2">
        <f t="shared" si="559"/>
        <v>811</v>
      </c>
      <c r="J941" s="2" t="str">
        <f t="shared" si="553"/>
        <v>20090414</v>
      </c>
      <c r="K941" s="2" t="str">
        <f t="shared" si="554"/>
        <v>CLDSDDST</v>
      </c>
      <c r="L941" s="2" t="str">
        <f t="shared" si="555"/>
        <v>C1 Board revisions April 1986 and before</v>
      </c>
      <c r="N941" s="2" t="b">
        <f t="shared" si="556"/>
        <v>0</v>
      </c>
      <c r="O941" s="2" t="b">
        <f t="shared" si="557"/>
        <v>0</v>
      </c>
      <c r="P941" s="2" t="str">
        <f t="shared" si="558"/>
        <v>CLDSDDST</v>
      </c>
      <c r="T941" s="2" t="b">
        <f t="shared" si="572"/>
        <v>0</v>
      </c>
      <c r="U941" s="2" t="b">
        <f t="shared" si="572"/>
        <v>0</v>
      </c>
      <c r="V941" s="2" t="b">
        <f t="shared" si="572"/>
        <v>0</v>
      </c>
      <c r="W941" s="2" t="b">
        <f t="shared" si="572"/>
        <v>0</v>
      </c>
      <c r="X941" s="2" t="b">
        <f t="shared" si="572"/>
        <v>0</v>
      </c>
      <c r="Y941" s="2" t="b">
        <f t="shared" si="572"/>
        <v>0</v>
      </c>
      <c r="Z941" s="2" t="b">
        <f t="shared" si="572"/>
        <v>0</v>
      </c>
      <c r="AA941" s="2" t="b">
        <f t="shared" si="572"/>
        <v>0</v>
      </c>
      <c r="AB941" s="2" t="b">
        <f t="shared" si="572"/>
        <v>0</v>
      </c>
      <c r="AC941" s="2" t="b">
        <f t="shared" si="572"/>
        <v>0</v>
      </c>
      <c r="AD941" s="2" t="b">
        <f t="shared" si="573"/>
        <v>0</v>
      </c>
      <c r="AE941" s="2" t="b">
        <f t="shared" si="573"/>
        <v>0</v>
      </c>
      <c r="AF941" s="2" t="b">
        <f t="shared" si="573"/>
        <v>0</v>
      </c>
      <c r="AG941" s="2" t="b">
        <f t="shared" si="573"/>
        <v>0</v>
      </c>
      <c r="AH941" s="2" t="b">
        <f t="shared" si="573"/>
        <v>0</v>
      </c>
      <c r="AI941" s="2" t="b">
        <f t="shared" si="573"/>
        <v>0</v>
      </c>
      <c r="AJ941" s="2" t="b">
        <f t="shared" si="573"/>
        <v>0</v>
      </c>
      <c r="AK941" s="2" t="b">
        <f t="shared" si="573"/>
        <v>0</v>
      </c>
      <c r="AL941" s="2" t="b">
        <f t="shared" si="573"/>
        <v>0</v>
      </c>
      <c r="AM941" s="2" t="b">
        <f t="shared" si="573"/>
        <v>0</v>
      </c>
      <c r="AN941" s="2" t="b">
        <f t="shared" si="574"/>
        <v>0</v>
      </c>
      <c r="AO941" s="2" t="b">
        <f t="shared" si="574"/>
        <v>0</v>
      </c>
      <c r="AP941" s="2" t="b">
        <f t="shared" si="574"/>
        <v>0</v>
      </c>
      <c r="AQ941" s="2" t="b">
        <f t="shared" si="574"/>
        <v>0</v>
      </c>
      <c r="AR941" s="2" t="b">
        <f t="shared" si="574"/>
        <v>0</v>
      </c>
      <c r="AS941" s="2" t="b">
        <f t="shared" si="574"/>
        <v>0</v>
      </c>
      <c r="AT941" s="2" t="b">
        <f t="shared" si="574"/>
        <v>1</v>
      </c>
      <c r="AU941" s="2" t="b">
        <f t="shared" si="574"/>
        <v>1</v>
      </c>
      <c r="AV941" s="2" t="b">
        <f t="shared" si="574"/>
        <v>1</v>
      </c>
      <c r="AW941" s="2" t="b">
        <f t="shared" si="574"/>
        <v>1</v>
      </c>
      <c r="AX941" s="2" t="b">
        <f t="shared" si="575"/>
        <v>1</v>
      </c>
      <c r="AY941" s="2" t="b">
        <f t="shared" si="575"/>
        <v>1</v>
      </c>
      <c r="AZ941" s="2" t="b">
        <f t="shared" si="575"/>
        <v>1</v>
      </c>
      <c r="BA941" s="2" t="b">
        <f t="shared" si="575"/>
        <v>1</v>
      </c>
      <c r="BB941" s="2" t="b">
        <f t="shared" si="575"/>
        <v>1</v>
      </c>
      <c r="BC941" s="2" t="b">
        <f t="shared" si="575"/>
        <v>1</v>
      </c>
      <c r="BD941" s="2" t="b">
        <f t="shared" si="575"/>
        <v>1</v>
      </c>
      <c r="BE941" s="2" t="b">
        <f t="shared" si="575"/>
        <v>1</v>
      </c>
      <c r="BF941" s="2" t="b">
        <f t="shared" si="575"/>
        <v>1</v>
      </c>
      <c r="BG941" s="2" t="b">
        <f t="shared" si="575"/>
        <v>1</v>
      </c>
      <c r="BH941" s="2" t="b">
        <f t="shared" si="575"/>
        <v>1</v>
      </c>
      <c r="BI941" s="2" t="b">
        <f t="shared" si="575"/>
        <v>1</v>
      </c>
      <c r="BJ941" s="2" t="b">
        <f t="shared" si="575"/>
        <v>1</v>
      </c>
      <c r="BK941" s="2" t="b">
        <f t="shared" si="575"/>
        <v>1</v>
      </c>
    </row>
    <row r="942" spans="1:63" ht="29" x14ac:dyDescent="0.35">
      <c r="A942" s="2" t="str">
        <f>RawData!A938&amp;" "&amp;RawData!B938&amp;" "&amp;RawData!C938&amp;" "&amp;RawData!D938&amp;" "&amp;RawData!E938</f>
        <v xml:space="preserve">812 20090414  CLDSDDST C2 X25 Cromix Format May 1986 </v>
      </c>
      <c r="B942" s="2" t="str">
        <f t="shared" si="547"/>
        <v>812 20090414 CLDSDDST C2 X25 Cromix Format May 1986</v>
      </c>
      <c r="C942" s="2">
        <f t="shared" si="548"/>
        <v>4</v>
      </c>
      <c r="D942" s="2">
        <f t="shared" si="549"/>
        <v>13</v>
      </c>
      <c r="E942" s="2">
        <f t="shared" si="550"/>
        <v>22</v>
      </c>
      <c r="F942" s="2" t="b">
        <f t="shared" si="551"/>
        <v>1</v>
      </c>
      <c r="G942" s="2" t="b">
        <f t="shared" si="552"/>
        <v>1</v>
      </c>
      <c r="I942" s="2">
        <f t="shared" si="559"/>
        <v>812</v>
      </c>
      <c r="J942" s="2" t="str">
        <f t="shared" si="553"/>
        <v>20090414</v>
      </c>
      <c r="K942" s="2" t="str">
        <f t="shared" si="554"/>
        <v>CLDSDDST</v>
      </c>
      <c r="L942" s="2" t="str">
        <f t="shared" si="555"/>
        <v>C2 X25 Cromix Format May 1986</v>
      </c>
      <c r="N942" s="2" t="b">
        <f t="shared" si="556"/>
        <v>0</v>
      </c>
      <c r="O942" s="2" t="b">
        <f t="shared" si="557"/>
        <v>0</v>
      </c>
      <c r="P942" s="2" t="str">
        <f t="shared" si="558"/>
        <v>CLDSDDST</v>
      </c>
      <c r="T942" s="2" t="b">
        <f t="shared" si="572"/>
        <v>1</v>
      </c>
      <c r="U942" s="2" t="b">
        <f t="shared" si="572"/>
        <v>0</v>
      </c>
      <c r="V942" s="2" t="b">
        <f t="shared" si="572"/>
        <v>0</v>
      </c>
      <c r="W942" s="2" t="b">
        <f t="shared" si="572"/>
        <v>0</v>
      </c>
      <c r="X942" s="2" t="b">
        <f t="shared" si="572"/>
        <v>0</v>
      </c>
      <c r="Y942" s="2" t="b">
        <f t="shared" si="572"/>
        <v>0</v>
      </c>
      <c r="Z942" s="2" t="b">
        <f t="shared" si="572"/>
        <v>0</v>
      </c>
      <c r="AA942" s="2" t="b">
        <f t="shared" si="572"/>
        <v>0</v>
      </c>
      <c r="AB942" s="2" t="b">
        <f t="shared" si="572"/>
        <v>0</v>
      </c>
      <c r="AC942" s="2" t="b">
        <f t="shared" si="572"/>
        <v>0</v>
      </c>
      <c r="AD942" s="2" t="b">
        <f t="shared" si="573"/>
        <v>0</v>
      </c>
      <c r="AE942" s="2" t="b">
        <f t="shared" si="573"/>
        <v>0</v>
      </c>
      <c r="AF942" s="2" t="b">
        <f t="shared" si="573"/>
        <v>0</v>
      </c>
      <c r="AG942" s="2" t="b">
        <f t="shared" si="573"/>
        <v>0</v>
      </c>
      <c r="AH942" s="2" t="b">
        <f t="shared" si="573"/>
        <v>0</v>
      </c>
      <c r="AI942" s="2" t="b">
        <f t="shared" si="573"/>
        <v>0</v>
      </c>
      <c r="AJ942" s="2" t="b">
        <f t="shared" si="573"/>
        <v>0</v>
      </c>
      <c r="AK942" s="2" t="b">
        <f t="shared" si="573"/>
        <v>0</v>
      </c>
      <c r="AL942" s="2" t="b">
        <f t="shared" si="573"/>
        <v>0</v>
      </c>
      <c r="AM942" s="2" t="b">
        <f t="shared" si="573"/>
        <v>0</v>
      </c>
      <c r="AN942" s="2" t="b">
        <f t="shared" si="574"/>
        <v>0</v>
      </c>
      <c r="AO942" s="2" t="b">
        <f t="shared" si="574"/>
        <v>0</v>
      </c>
      <c r="AP942" s="2" t="b">
        <f t="shared" si="574"/>
        <v>0</v>
      </c>
      <c r="AQ942" s="2" t="b">
        <f t="shared" si="574"/>
        <v>0</v>
      </c>
      <c r="AR942" s="2" t="b">
        <f t="shared" si="574"/>
        <v>0</v>
      </c>
      <c r="AS942" s="2" t="b">
        <f t="shared" si="574"/>
        <v>0</v>
      </c>
      <c r="AT942" s="2" t="b">
        <f t="shared" si="574"/>
        <v>1</v>
      </c>
      <c r="AU942" s="2" t="b">
        <f t="shared" si="574"/>
        <v>1</v>
      </c>
      <c r="AV942" s="2" t="b">
        <f t="shared" si="574"/>
        <v>1</v>
      </c>
      <c r="AW942" s="2" t="b">
        <f t="shared" si="574"/>
        <v>1</v>
      </c>
      <c r="AX942" s="2" t="b">
        <f t="shared" si="575"/>
        <v>1</v>
      </c>
      <c r="AY942" s="2" t="b">
        <f t="shared" si="575"/>
        <v>1</v>
      </c>
      <c r="AZ942" s="2" t="b">
        <f t="shared" si="575"/>
        <v>1</v>
      </c>
      <c r="BA942" s="2" t="b">
        <f t="shared" si="575"/>
        <v>1</v>
      </c>
      <c r="BB942" s="2" t="b">
        <f t="shared" si="575"/>
        <v>1</v>
      </c>
      <c r="BC942" s="2" t="b">
        <f t="shared" si="575"/>
        <v>1</v>
      </c>
      <c r="BD942" s="2" t="b">
        <f t="shared" si="575"/>
        <v>1</v>
      </c>
      <c r="BE942" s="2" t="b">
        <f t="shared" si="575"/>
        <v>1</v>
      </c>
      <c r="BF942" s="2" t="b">
        <f t="shared" si="575"/>
        <v>1</v>
      </c>
      <c r="BG942" s="2" t="b">
        <f t="shared" si="575"/>
        <v>1</v>
      </c>
      <c r="BH942" s="2" t="b">
        <f t="shared" si="575"/>
        <v>1</v>
      </c>
      <c r="BI942" s="2" t="b">
        <f t="shared" si="575"/>
        <v>1</v>
      </c>
      <c r="BJ942" s="2" t="b">
        <f t="shared" si="575"/>
        <v>1</v>
      </c>
      <c r="BK942" s="2" t="b">
        <f t="shared" si="575"/>
        <v>1</v>
      </c>
    </row>
    <row r="943" spans="1:63" ht="43.5" x14ac:dyDescent="0.35">
      <c r="A943" s="2" t="str">
        <f>RawData!A939&amp;" "&amp;RawData!B939&amp;" "&amp;RawData!C939&amp;" "&amp;RawData!D939&amp;" "&amp;RawData!E939</f>
        <v xml:space="preserve">813 20090414  CLDSDDST C3 Board revisions April 1986 and before </v>
      </c>
      <c r="B943" s="2" t="str">
        <f t="shared" si="547"/>
        <v>813 20090414 CLDSDDST C3 Board revisions April 1986 and before</v>
      </c>
      <c r="C943" s="2">
        <f t="shared" si="548"/>
        <v>4</v>
      </c>
      <c r="D943" s="2">
        <f t="shared" si="549"/>
        <v>13</v>
      </c>
      <c r="E943" s="2">
        <f t="shared" si="550"/>
        <v>22</v>
      </c>
      <c r="F943" s="2" t="b">
        <f t="shared" si="551"/>
        <v>1</v>
      </c>
      <c r="G943" s="2" t="b">
        <f t="shared" si="552"/>
        <v>1</v>
      </c>
      <c r="I943" s="2">
        <f t="shared" si="559"/>
        <v>813</v>
      </c>
      <c r="J943" s="2" t="str">
        <f t="shared" si="553"/>
        <v>20090414</v>
      </c>
      <c r="K943" s="2" t="str">
        <f t="shared" si="554"/>
        <v>CLDSDDST</v>
      </c>
      <c r="L943" s="2" t="str">
        <f t="shared" si="555"/>
        <v>C3 Board revisions April 1986 and before</v>
      </c>
      <c r="N943" s="2" t="b">
        <f t="shared" si="556"/>
        <v>0</v>
      </c>
      <c r="O943" s="2" t="b">
        <f t="shared" si="557"/>
        <v>0</v>
      </c>
      <c r="P943" s="2" t="str">
        <f t="shared" si="558"/>
        <v>CLDSDDST</v>
      </c>
      <c r="T943" s="2" t="b">
        <f t="shared" si="572"/>
        <v>0</v>
      </c>
      <c r="U943" s="2" t="b">
        <f t="shared" si="572"/>
        <v>0</v>
      </c>
      <c r="V943" s="2" t="b">
        <f t="shared" si="572"/>
        <v>0</v>
      </c>
      <c r="W943" s="2" t="b">
        <f t="shared" si="572"/>
        <v>0</v>
      </c>
      <c r="X943" s="2" t="b">
        <f t="shared" si="572"/>
        <v>0</v>
      </c>
      <c r="Y943" s="2" t="b">
        <f t="shared" si="572"/>
        <v>0</v>
      </c>
      <c r="Z943" s="2" t="b">
        <f t="shared" si="572"/>
        <v>0</v>
      </c>
      <c r="AA943" s="2" t="b">
        <f t="shared" si="572"/>
        <v>0</v>
      </c>
      <c r="AB943" s="2" t="b">
        <f t="shared" si="572"/>
        <v>0</v>
      </c>
      <c r="AC943" s="2" t="b">
        <f t="shared" si="572"/>
        <v>0</v>
      </c>
      <c r="AD943" s="2" t="b">
        <f t="shared" si="573"/>
        <v>0</v>
      </c>
      <c r="AE943" s="2" t="b">
        <f t="shared" si="573"/>
        <v>0</v>
      </c>
      <c r="AF943" s="2" t="b">
        <f t="shared" si="573"/>
        <v>0</v>
      </c>
      <c r="AG943" s="2" t="b">
        <f t="shared" si="573"/>
        <v>0</v>
      </c>
      <c r="AH943" s="2" t="b">
        <f t="shared" si="573"/>
        <v>0</v>
      </c>
      <c r="AI943" s="2" t="b">
        <f t="shared" si="573"/>
        <v>0</v>
      </c>
      <c r="AJ943" s="2" t="b">
        <f t="shared" si="573"/>
        <v>0</v>
      </c>
      <c r="AK943" s="2" t="b">
        <f t="shared" si="573"/>
        <v>0</v>
      </c>
      <c r="AL943" s="2" t="b">
        <f t="shared" si="573"/>
        <v>0</v>
      </c>
      <c r="AM943" s="2" t="b">
        <f t="shared" si="573"/>
        <v>0</v>
      </c>
      <c r="AN943" s="2" t="b">
        <f t="shared" si="574"/>
        <v>0</v>
      </c>
      <c r="AO943" s="2" t="b">
        <f t="shared" si="574"/>
        <v>0</v>
      </c>
      <c r="AP943" s="2" t="b">
        <f t="shared" si="574"/>
        <v>0</v>
      </c>
      <c r="AQ943" s="2" t="b">
        <f t="shared" si="574"/>
        <v>0</v>
      </c>
      <c r="AR943" s="2" t="b">
        <f t="shared" si="574"/>
        <v>0</v>
      </c>
      <c r="AS943" s="2" t="b">
        <f t="shared" si="574"/>
        <v>0</v>
      </c>
      <c r="AT943" s="2" t="b">
        <f t="shared" si="574"/>
        <v>1</v>
      </c>
      <c r="AU943" s="2" t="b">
        <f t="shared" si="574"/>
        <v>1</v>
      </c>
      <c r="AV943" s="2" t="b">
        <f t="shared" si="574"/>
        <v>1</v>
      </c>
      <c r="AW943" s="2" t="b">
        <f t="shared" si="574"/>
        <v>1</v>
      </c>
      <c r="AX943" s="2" t="b">
        <f t="shared" si="575"/>
        <v>1</v>
      </c>
      <c r="AY943" s="2" t="b">
        <f t="shared" si="575"/>
        <v>1</v>
      </c>
      <c r="AZ943" s="2" t="b">
        <f t="shared" si="575"/>
        <v>1</v>
      </c>
      <c r="BA943" s="2" t="b">
        <f t="shared" si="575"/>
        <v>1</v>
      </c>
      <c r="BB943" s="2" t="b">
        <f t="shared" si="575"/>
        <v>1</v>
      </c>
      <c r="BC943" s="2" t="b">
        <f t="shared" si="575"/>
        <v>1</v>
      </c>
      <c r="BD943" s="2" t="b">
        <f t="shared" si="575"/>
        <v>1</v>
      </c>
      <c r="BE943" s="2" t="b">
        <f t="shared" si="575"/>
        <v>1</v>
      </c>
      <c r="BF943" s="2" t="b">
        <f t="shared" si="575"/>
        <v>1</v>
      </c>
      <c r="BG943" s="2" t="b">
        <f t="shared" si="575"/>
        <v>1</v>
      </c>
      <c r="BH943" s="2" t="b">
        <f t="shared" si="575"/>
        <v>1</v>
      </c>
      <c r="BI943" s="2" t="b">
        <f t="shared" si="575"/>
        <v>1</v>
      </c>
      <c r="BJ943" s="2" t="b">
        <f t="shared" si="575"/>
        <v>1</v>
      </c>
      <c r="BK943" s="2" t="b">
        <f t="shared" si="575"/>
        <v>1</v>
      </c>
    </row>
    <row r="944" spans="1:63" ht="43.5" x14ac:dyDescent="0.35">
      <c r="A944" s="2" t="str">
        <f>RawData!A940&amp;" "&amp;RawData!B940&amp;" "&amp;RawData!C940&amp;" "&amp;RawData!D940&amp;" "&amp;RawData!E940</f>
        <v xml:space="preserve">814 20090414  ZLDSDDST C4 UNIX SUDS 3.02  ftar -xuv to restore </v>
      </c>
      <c r="B944" s="2" t="str">
        <f t="shared" si="547"/>
        <v>814 20090414 ZLDSDDST C4 UNIX SUDS 3.02 ftar -xuv to restore</v>
      </c>
      <c r="C944" s="2">
        <f t="shared" si="548"/>
        <v>4</v>
      </c>
      <c r="D944" s="2">
        <f t="shared" si="549"/>
        <v>13</v>
      </c>
      <c r="E944" s="2">
        <f t="shared" si="550"/>
        <v>22</v>
      </c>
      <c r="F944" s="2" t="b">
        <f t="shared" si="551"/>
        <v>1</v>
      </c>
      <c r="G944" s="2" t="b">
        <f t="shared" si="552"/>
        <v>1</v>
      </c>
      <c r="I944" s="2">
        <f t="shared" si="559"/>
        <v>814</v>
      </c>
      <c r="J944" s="2" t="str">
        <f t="shared" si="553"/>
        <v>20090414</v>
      </c>
      <c r="K944" s="2" t="str">
        <f t="shared" si="554"/>
        <v>ZLDSDDST</v>
      </c>
      <c r="L944" s="2" t="str">
        <f t="shared" si="555"/>
        <v>C4 UNIX SUDS 3.02 ftar -xuv to restore</v>
      </c>
      <c r="N944" s="2" t="b">
        <f t="shared" si="556"/>
        <v>0</v>
      </c>
      <c r="O944" s="2" t="b">
        <f t="shared" si="557"/>
        <v>0</v>
      </c>
      <c r="P944" s="2" t="str">
        <f t="shared" si="558"/>
        <v>ZLDSDDST</v>
      </c>
      <c r="T944" s="2" t="b">
        <f t="shared" si="572"/>
        <v>0</v>
      </c>
      <c r="U944" s="2" t="b">
        <f t="shared" si="572"/>
        <v>0</v>
      </c>
      <c r="V944" s="2" t="b">
        <f t="shared" si="572"/>
        <v>0</v>
      </c>
      <c r="W944" s="2" t="b">
        <f t="shared" si="572"/>
        <v>0</v>
      </c>
      <c r="X944" s="2" t="b">
        <f t="shared" si="572"/>
        <v>0</v>
      </c>
      <c r="Y944" s="2" t="b">
        <f t="shared" si="572"/>
        <v>0</v>
      </c>
      <c r="Z944" s="2" t="b">
        <f t="shared" si="572"/>
        <v>0</v>
      </c>
      <c r="AA944" s="2" t="b">
        <f t="shared" si="572"/>
        <v>0</v>
      </c>
      <c r="AB944" s="2" t="b">
        <f t="shared" si="572"/>
        <v>0</v>
      </c>
      <c r="AC944" s="2" t="b">
        <f t="shared" si="572"/>
        <v>0</v>
      </c>
      <c r="AD944" s="2" t="b">
        <f t="shared" si="573"/>
        <v>0</v>
      </c>
      <c r="AE944" s="2" t="b">
        <f t="shared" si="573"/>
        <v>0</v>
      </c>
      <c r="AF944" s="2" t="b">
        <f t="shared" si="573"/>
        <v>0</v>
      </c>
      <c r="AG944" s="2" t="b">
        <f t="shared" si="573"/>
        <v>0</v>
      </c>
      <c r="AH944" s="2" t="b">
        <f t="shared" si="573"/>
        <v>0</v>
      </c>
      <c r="AI944" s="2" t="b">
        <f t="shared" si="573"/>
        <v>0</v>
      </c>
      <c r="AJ944" s="2" t="b">
        <f t="shared" si="573"/>
        <v>0</v>
      </c>
      <c r="AK944" s="2" t="b">
        <f t="shared" si="573"/>
        <v>0</v>
      </c>
      <c r="AL944" s="2" t="b">
        <f t="shared" si="573"/>
        <v>0</v>
      </c>
      <c r="AM944" s="2" t="b">
        <f t="shared" si="573"/>
        <v>0</v>
      </c>
      <c r="AN944" s="2" t="b">
        <f t="shared" si="574"/>
        <v>0</v>
      </c>
      <c r="AO944" s="2" t="b">
        <f t="shared" si="574"/>
        <v>0</v>
      </c>
      <c r="AP944" s="2" t="b">
        <f t="shared" si="574"/>
        <v>0</v>
      </c>
      <c r="AQ944" s="2" t="b">
        <f t="shared" si="574"/>
        <v>0</v>
      </c>
      <c r="AR944" s="2" t="b">
        <f t="shared" si="574"/>
        <v>0</v>
      </c>
      <c r="AS944" s="2" t="b">
        <f t="shared" si="574"/>
        <v>0</v>
      </c>
      <c r="AT944" s="2" t="b">
        <f t="shared" si="574"/>
        <v>1</v>
      </c>
      <c r="AU944" s="2" t="b">
        <f t="shared" si="574"/>
        <v>1</v>
      </c>
      <c r="AV944" s="2" t="b">
        <f t="shared" si="574"/>
        <v>1</v>
      </c>
      <c r="AW944" s="2" t="b">
        <f t="shared" si="574"/>
        <v>1</v>
      </c>
      <c r="AX944" s="2" t="b">
        <f t="shared" si="575"/>
        <v>1</v>
      </c>
      <c r="AY944" s="2" t="b">
        <f t="shared" si="575"/>
        <v>1</v>
      </c>
      <c r="AZ944" s="2" t="b">
        <f t="shared" si="575"/>
        <v>1</v>
      </c>
      <c r="BA944" s="2" t="b">
        <f t="shared" si="575"/>
        <v>1</v>
      </c>
      <c r="BB944" s="2" t="b">
        <f t="shared" si="575"/>
        <v>1</v>
      </c>
      <c r="BC944" s="2" t="b">
        <f t="shared" si="575"/>
        <v>1</v>
      </c>
      <c r="BD944" s="2" t="b">
        <f t="shared" si="575"/>
        <v>1</v>
      </c>
      <c r="BE944" s="2" t="b">
        <f t="shared" si="575"/>
        <v>1</v>
      </c>
      <c r="BF944" s="2" t="b">
        <f t="shared" si="575"/>
        <v>1</v>
      </c>
      <c r="BG944" s="2" t="b">
        <f t="shared" si="575"/>
        <v>1</v>
      </c>
      <c r="BH944" s="2" t="b">
        <f t="shared" si="575"/>
        <v>1</v>
      </c>
      <c r="BI944" s="2" t="b">
        <f t="shared" si="575"/>
        <v>1</v>
      </c>
      <c r="BJ944" s="2" t="b">
        <f t="shared" si="575"/>
        <v>1</v>
      </c>
      <c r="BK944" s="2" t="b">
        <f t="shared" si="575"/>
        <v>1</v>
      </c>
    </row>
    <row r="945" spans="1:63" ht="43.5" x14ac:dyDescent="0.35">
      <c r="A945" s="2" t="str">
        <f>RawData!A941&amp;" "&amp;RawData!B941&amp;" "&amp;RawData!C941&amp;" "&amp;RawData!D941&amp;" "&amp;RawData!E941</f>
        <v xml:space="preserve">815 20090414  CLDSDDST C5 IDS IOP Development release 6 april 1988 </v>
      </c>
      <c r="B945" s="2" t="str">
        <f t="shared" si="547"/>
        <v>815 20090414 CLDSDDST C5 IDS IOP Development release 6 april 1988</v>
      </c>
      <c r="C945" s="2">
        <f t="shared" si="548"/>
        <v>4</v>
      </c>
      <c r="D945" s="2">
        <f t="shared" si="549"/>
        <v>13</v>
      </c>
      <c r="E945" s="2">
        <f t="shared" si="550"/>
        <v>22</v>
      </c>
      <c r="F945" s="2" t="b">
        <f t="shared" si="551"/>
        <v>1</v>
      </c>
      <c r="G945" s="2" t="b">
        <f t="shared" si="552"/>
        <v>1</v>
      </c>
      <c r="I945" s="2">
        <f t="shared" si="559"/>
        <v>815</v>
      </c>
      <c r="J945" s="2" t="str">
        <f t="shared" si="553"/>
        <v>20090414</v>
      </c>
      <c r="K945" s="2" t="str">
        <f t="shared" si="554"/>
        <v>CLDSDDST</v>
      </c>
      <c r="L945" s="2" t="str">
        <f t="shared" si="555"/>
        <v>C5 IDS IOP Development release 6 april 1988</v>
      </c>
      <c r="N945" s="2" t="b">
        <f t="shared" si="556"/>
        <v>0</v>
      </c>
      <c r="O945" s="2" t="b">
        <f t="shared" si="557"/>
        <v>0</v>
      </c>
      <c r="P945" s="2" t="str">
        <f t="shared" si="558"/>
        <v>CLDSDDST</v>
      </c>
      <c r="T945" s="2" t="b">
        <f t="shared" ref="T945:AC954" si="576">IF($F945,OR(NOT(ISERROR(FIND(T$2,$L945,1))),NOT(ISERROR(FIND(T$3,$L945,1))),NOT(ISERROR(FIND(T$4,$L945,1)))),"")</f>
        <v>0</v>
      </c>
      <c r="U945" s="2" t="b">
        <f t="shared" si="576"/>
        <v>0</v>
      </c>
      <c r="V945" s="2" t="b">
        <f t="shared" si="576"/>
        <v>0</v>
      </c>
      <c r="W945" s="2" t="b">
        <f t="shared" si="576"/>
        <v>0</v>
      </c>
      <c r="X945" s="2" t="b">
        <f t="shared" si="576"/>
        <v>0</v>
      </c>
      <c r="Y945" s="2" t="b">
        <f t="shared" si="576"/>
        <v>0</v>
      </c>
      <c r="Z945" s="2" t="b">
        <f t="shared" si="576"/>
        <v>0</v>
      </c>
      <c r="AA945" s="2" t="b">
        <f t="shared" si="576"/>
        <v>0</v>
      </c>
      <c r="AB945" s="2" t="b">
        <f t="shared" si="576"/>
        <v>0</v>
      </c>
      <c r="AC945" s="2" t="b">
        <f t="shared" si="576"/>
        <v>0</v>
      </c>
      <c r="AD945" s="2" t="b">
        <f t="shared" ref="AD945:AM954" si="577">IF($F945,OR(NOT(ISERROR(FIND(AD$2,$L945,1))),NOT(ISERROR(FIND(AD$3,$L945,1))),NOT(ISERROR(FIND(AD$4,$L945,1)))),"")</f>
        <v>0</v>
      </c>
      <c r="AE945" s="2" t="b">
        <f t="shared" si="577"/>
        <v>0</v>
      </c>
      <c r="AF945" s="2" t="b">
        <f t="shared" si="577"/>
        <v>0</v>
      </c>
      <c r="AG945" s="2" t="b">
        <f t="shared" si="577"/>
        <v>0</v>
      </c>
      <c r="AH945" s="2" t="b">
        <f t="shared" si="577"/>
        <v>0</v>
      </c>
      <c r="AI945" s="2" t="b">
        <f t="shared" si="577"/>
        <v>0</v>
      </c>
      <c r="AJ945" s="2" t="b">
        <f t="shared" si="577"/>
        <v>0</v>
      </c>
      <c r="AK945" s="2" t="b">
        <f t="shared" si="577"/>
        <v>0</v>
      </c>
      <c r="AL945" s="2" t="b">
        <f t="shared" si="577"/>
        <v>0</v>
      </c>
      <c r="AM945" s="2" t="b">
        <f t="shared" si="577"/>
        <v>0</v>
      </c>
      <c r="AN945" s="2" t="b">
        <f t="shared" ref="AN945:AW954" si="578">IF($F945,OR(NOT(ISERROR(FIND(AN$2,$L945,1))),NOT(ISERROR(FIND(AN$3,$L945,1))),NOT(ISERROR(FIND(AN$4,$L945,1)))),"")</f>
        <v>0</v>
      </c>
      <c r="AO945" s="2" t="b">
        <f t="shared" si="578"/>
        <v>0</v>
      </c>
      <c r="AP945" s="2" t="b">
        <f t="shared" si="578"/>
        <v>0</v>
      </c>
      <c r="AQ945" s="2" t="b">
        <f t="shared" si="578"/>
        <v>0</v>
      </c>
      <c r="AR945" s="2" t="b">
        <f t="shared" si="578"/>
        <v>0</v>
      </c>
      <c r="AS945" s="2" t="b">
        <f t="shared" si="578"/>
        <v>0</v>
      </c>
      <c r="AT945" s="2" t="b">
        <f t="shared" si="578"/>
        <v>1</v>
      </c>
      <c r="AU945" s="2" t="b">
        <f t="shared" si="578"/>
        <v>1</v>
      </c>
      <c r="AV945" s="2" t="b">
        <f t="shared" si="578"/>
        <v>1</v>
      </c>
      <c r="AW945" s="2" t="b">
        <f t="shared" si="578"/>
        <v>1</v>
      </c>
      <c r="AX945" s="2" t="b">
        <f t="shared" ref="AX945:BK954" si="579">IF($F945,OR(NOT(ISERROR(FIND(AX$2,$L945,1))),NOT(ISERROR(FIND(AX$3,$L945,1))),NOT(ISERROR(FIND(AX$4,$L945,1)))),"")</f>
        <v>1</v>
      </c>
      <c r="AY945" s="2" t="b">
        <f t="shared" si="579"/>
        <v>1</v>
      </c>
      <c r="AZ945" s="2" t="b">
        <f t="shared" si="579"/>
        <v>1</v>
      </c>
      <c r="BA945" s="2" t="b">
        <f t="shared" si="579"/>
        <v>1</v>
      </c>
      <c r="BB945" s="2" t="b">
        <f t="shared" si="579"/>
        <v>1</v>
      </c>
      <c r="BC945" s="2" t="b">
        <f t="shared" si="579"/>
        <v>1</v>
      </c>
      <c r="BD945" s="2" t="b">
        <f t="shared" si="579"/>
        <v>1</v>
      </c>
      <c r="BE945" s="2" t="b">
        <f t="shared" si="579"/>
        <v>1</v>
      </c>
      <c r="BF945" s="2" t="b">
        <f t="shared" si="579"/>
        <v>1</v>
      </c>
      <c r="BG945" s="2" t="b">
        <f t="shared" si="579"/>
        <v>1</v>
      </c>
      <c r="BH945" s="2" t="b">
        <f t="shared" si="579"/>
        <v>1</v>
      </c>
      <c r="BI945" s="2" t="b">
        <f t="shared" si="579"/>
        <v>1</v>
      </c>
      <c r="BJ945" s="2" t="b">
        <f t="shared" si="579"/>
        <v>1</v>
      </c>
      <c r="BK945" s="2" t="b">
        <f t="shared" si="579"/>
        <v>1</v>
      </c>
    </row>
    <row r="946" spans="1:63" ht="43.5" x14ac:dyDescent="0.35">
      <c r="A946" s="2" t="str">
        <f>RawData!A942&amp;" "&amp;RawData!B942&amp;" "&amp;RawData!C942&amp;" "&amp;RawData!D942&amp;" "&amp;RawData!E942</f>
        <v xml:space="preserve">816 20090414  CLDSDDST C6 68000 SVS Languages 02.60 disk 1 ftar -xv to extract </v>
      </c>
      <c r="B946" s="2" t="str">
        <f t="shared" si="547"/>
        <v>816 20090414 CLDSDDST C6 68000 SVS Languages 02.60 disk 1 ftar -xv to extract</v>
      </c>
      <c r="C946" s="2">
        <f t="shared" si="548"/>
        <v>4</v>
      </c>
      <c r="D946" s="2">
        <f t="shared" si="549"/>
        <v>13</v>
      </c>
      <c r="E946" s="2">
        <f t="shared" si="550"/>
        <v>22</v>
      </c>
      <c r="F946" s="2" t="b">
        <f t="shared" si="551"/>
        <v>1</v>
      </c>
      <c r="G946" s="2" t="b">
        <f t="shared" si="552"/>
        <v>1</v>
      </c>
      <c r="I946" s="2">
        <f t="shared" si="559"/>
        <v>816</v>
      </c>
      <c r="J946" s="2" t="str">
        <f t="shared" si="553"/>
        <v>20090414</v>
      </c>
      <c r="K946" s="2" t="str">
        <f t="shared" si="554"/>
        <v>CLDSDDST</v>
      </c>
      <c r="L946" s="2" t="str">
        <f t="shared" si="555"/>
        <v>C6 68000 SVS Languages 02.60 disk 1 ftar -xv to extract</v>
      </c>
      <c r="N946" s="2" t="b">
        <f t="shared" si="556"/>
        <v>0</v>
      </c>
      <c r="O946" s="2" t="b">
        <f t="shared" si="557"/>
        <v>0</v>
      </c>
      <c r="P946" s="2" t="str">
        <f t="shared" si="558"/>
        <v>CLDSDDST</v>
      </c>
      <c r="T946" s="2" t="b">
        <f t="shared" si="576"/>
        <v>0</v>
      </c>
      <c r="U946" s="2" t="b">
        <f t="shared" si="576"/>
        <v>0</v>
      </c>
      <c r="V946" s="2" t="b">
        <f t="shared" si="576"/>
        <v>0</v>
      </c>
      <c r="W946" s="2" t="b">
        <f t="shared" si="576"/>
        <v>1</v>
      </c>
      <c r="X946" s="2" t="b">
        <f t="shared" si="576"/>
        <v>0</v>
      </c>
      <c r="Y946" s="2" t="b">
        <f t="shared" si="576"/>
        <v>0</v>
      </c>
      <c r="Z946" s="2" t="b">
        <f t="shared" si="576"/>
        <v>0</v>
      </c>
      <c r="AA946" s="2" t="b">
        <f t="shared" si="576"/>
        <v>0</v>
      </c>
      <c r="AB946" s="2" t="b">
        <f t="shared" si="576"/>
        <v>0</v>
      </c>
      <c r="AC946" s="2" t="b">
        <f t="shared" si="576"/>
        <v>0</v>
      </c>
      <c r="AD946" s="2" t="b">
        <f t="shared" si="577"/>
        <v>0</v>
      </c>
      <c r="AE946" s="2" t="b">
        <f t="shared" si="577"/>
        <v>0</v>
      </c>
      <c r="AF946" s="2" t="b">
        <f t="shared" si="577"/>
        <v>0</v>
      </c>
      <c r="AG946" s="2" t="b">
        <f t="shared" si="577"/>
        <v>0</v>
      </c>
      <c r="AH946" s="2" t="b">
        <f t="shared" si="577"/>
        <v>0</v>
      </c>
      <c r="AI946" s="2" t="b">
        <f t="shared" si="577"/>
        <v>0</v>
      </c>
      <c r="AJ946" s="2" t="b">
        <f t="shared" si="577"/>
        <v>0</v>
      </c>
      <c r="AK946" s="2" t="b">
        <f t="shared" si="577"/>
        <v>0</v>
      </c>
      <c r="AL946" s="2" t="b">
        <f t="shared" si="577"/>
        <v>0</v>
      </c>
      <c r="AM946" s="2" t="b">
        <f t="shared" si="577"/>
        <v>0</v>
      </c>
      <c r="AN946" s="2" t="b">
        <f t="shared" si="578"/>
        <v>0</v>
      </c>
      <c r="AO946" s="2" t="b">
        <f t="shared" si="578"/>
        <v>0</v>
      </c>
      <c r="AP946" s="2" t="b">
        <f t="shared" si="578"/>
        <v>0</v>
      </c>
      <c r="AQ946" s="2" t="b">
        <f t="shared" si="578"/>
        <v>0</v>
      </c>
      <c r="AR946" s="2" t="b">
        <f t="shared" si="578"/>
        <v>0</v>
      </c>
      <c r="AS946" s="2" t="b">
        <f t="shared" si="578"/>
        <v>0</v>
      </c>
      <c r="AT946" s="2" t="b">
        <f t="shared" si="578"/>
        <v>1</v>
      </c>
      <c r="AU946" s="2" t="b">
        <f t="shared" si="578"/>
        <v>1</v>
      </c>
      <c r="AV946" s="2" t="b">
        <f t="shared" si="578"/>
        <v>1</v>
      </c>
      <c r="AW946" s="2" t="b">
        <f t="shared" si="578"/>
        <v>1</v>
      </c>
      <c r="AX946" s="2" t="b">
        <f t="shared" si="579"/>
        <v>1</v>
      </c>
      <c r="AY946" s="2" t="b">
        <f t="shared" si="579"/>
        <v>1</v>
      </c>
      <c r="AZ946" s="2" t="b">
        <f t="shared" si="579"/>
        <v>1</v>
      </c>
      <c r="BA946" s="2" t="b">
        <f t="shared" si="579"/>
        <v>1</v>
      </c>
      <c r="BB946" s="2" t="b">
        <f t="shared" si="579"/>
        <v>1</v>
      </c>
      <c r="BC946" s="2" t="b">
        <f t="shared" si="579"/>
        <v>1</v>
      </c>
      <c r="BD946" s="2" t="b">
        <f t="shared" si="579"/>
        <v>1</v>
      </c>
      <c r="BE946" s="2" t="b">
        <f t="shared" si="579"/>
        <v>1</v>
      </c>
      <c r="BF946" s="2" t="b">
        <f t="shared" si="579"/>
        <v>1</v>
      </c>
      <c r="BG946" s="2" t="b">
        <f t="shared" si="579"/>
        <v>1</v>
      </c>
      <c r="BH946" s="2" t="b">
        <f t="shared" si="579"/>
        <v>1</v>
      </c>
      <c r="BI946" s="2" t="b">
        <f t="shared" si="579"/>
        <v>1</v>
      </c>
      <c r="BJ946" s="2" t="b">
        <f t="shared" si="579"/>
        <v>1</v>
      </c>
      <c r="BK946" s="2" t="b">
        <f t="shared" si="579"/>
        <v>1</v>
      </c>
    </row>
    <row r="947" spans="1:63" ht="43.5" x14ac:dyDescent="0.35">
      <c r="A947" s="2" t="str">
        <f>RawData!A943&amp;" "&amp;RawData!B943&amp;" "&amp;RawData!C943&amp;" "&amp;RawData!D943&amp;" "&amp;RawData!E943</f>
        <v xml:space="preserve">817 20090414  CLDSDDST C7 68000 SVS Languages 02.60 disk 2 ftar -xv to extract </v>
      </c>
      <c r="B947" s="2" t="str">
        <f t="shared" si="547"/>
        <v>817 20090414 CLDSDDST C7 68000 SVS Languages 02.60 disk 2 ftar -xv to extract</v>
      </c>
      <c r="C947" s="2">
        <f t="shared" si="548"/>
        <v>4</v>
      </c>
      <c r="D947" s="2">
        <f t="shared" si="549"/>
        <v>13</v>
      </c>
      <c r="E947" s="2">
        <f t="shared" si="550"/>
        <v>22</v>
      </c>
      <c r="F947" s="2" t="b">
        <f t="shared" si="551"/>
        <v>1</v>
      </c>
      <c r="G947" s="2" t="b">
        <f t="shared" si="552"/>
        <v>1</v>
      </c>
      <c r="I947" s="2">
        <f t="shared" si="559"/>
        <v>817</v>
      </c>
      <c r="J947" s="2" t="str">
        <f t="shared" si="553"/>
        <v>20090414</v>
      </c>
      <c r="K947" s="2" t="str">
        <f t="shared" si="554"/>
        <v>CLDSDDST</v>
      </c>
      <c r="L947" s="2" t="str">
        <f t="shared" si="555"/>
        <v>C7 68000 SVS Languages 02.60 disk 2 ftar -xv to extract</v>
      </c>
      <c r="N947" s="2" t="b">
        <f t="shared" si="556"/>
        <v>0</v>
      </c>
      <c r="O947" s="2" t="b">
        <f t="shared" si="557"/>
        <v>0</v>
      </c>
      <c r="P947" s="2" t="str">
        <f t="shared" si="558"/>
        <v>CLDSDDST</v>
      </c>
      <c r="T947" s="2" t="b">
        <f t="shared" si="576"/>
        <v>0</v>
      </c>
      <c r="U947" s="2" t="b">
        <f t="shared" si="576"/>
        <v>0</v>
      </c>
      <c r="V947" s="2" t="b">
        <f t="shared" si="576"/>
        <v>0</v>
      </c>
      <c r="W947" s="2" t="b">
        <f t="shared" si="576"/>
        <v>1</v>
      </c>
      <c r="X947" s="2" t="b">
        <f t="shared" si="576"/>
        <v>0</v>
      </c>
      <c r="Y947" s="2" t="b">
        <f t="shared" si="576"/>
        <v>0</v>
      </c>
      <c r="Z947" s="2" t="b">
        <f t="shared" si="576"/>
        <v>0</v>
      </c>
      <c r="AA947" s="2" t="b">
        <f t="shared" si="576"/>
        <v>0</v>
      </c>
      <c r="AB947" s="2" t="b">
        <f t="shared" si="576"/>
        <v>0</v>
      </c>
      <c r="AC947" s="2" t="b">
        <f t="shared" si="576"/>
        <v>0</v>
      </c>
      <c r="AD947" s="2" t="b">
        <f t="shared" si="577"/>
        <v>0</v>
      </c>
      <c r="AE947" s="2" t="b">
        <f t="shared" si="577"/>
        <v>0</v>
      </c>
      <c r="AF947" s="2" t="b">
        <f t="shared" si="577"/>
        <v>0</v>
      </c>
      <c r="AG947" s="2" t="b">
        <f t="shared" si="577"/>
        <v>0</v>
      </c>
      <c r="AH947" s="2" t="b">
        <f t="shared" si="577"/>
        <v>0</v>
      </c>
      <c r="AI947" s="2" t="b">
        <f t="shared" si="577"/>
        <v>0</v>
      </c>
      <c r="AJ947" s="2" t="b">
        <f t="shared" si="577"/>
        <v>0</v>
      </c>
      <c r="AK947" s="2" t="b">
        <f t="shared" si="577"/>
        <v>0</v>
      </c>
      <c r="AL947" s="2" t="b">
        <f t="shared" si="577"/>
        <v>0</v>
      </c>
      <c r="AM947" s="2" t="b">
        <f t="shared" si="577"/>
        <v>0</v>
      </c>
      <c r="AN947" s="2" t="b">
        <f t="shared" si="578"/>
        <v>0</v>
      </c>
      <c r="AO947" s="2" t="b">
        <f t="shared" si="578"/>
        <v>0</v>
      </c>
      <c r="AP947" s="2" t="b">
        <f t="shared" si="578"/>
        <v>0</v>
      </c>
      <c r="AQ947" s="2" t="b">
        <f t="shared" si="578"/>
        <v>0</v>
      </c>
      <c r="AR947" s="2" t="b">
        <f t="shared" si="578"/>
        <v>0</v>
      </c>
      <c r="AS947" s="2" t="b">
        <f t="shared" si="578"/>
        <v>0</v>
      </c>
      <c r="AT947" s="2" t="b">
        <f t="shared" si="578"/>
        <v>1</v>
      </c>
      <c r="AU947" s="2" t="b">
        <f t="shared" si="578"/>
        <v>1</v>
      </c>
      <c r="AV947" s="2" t="b">
        <f t="shared" si="578"/>
        <v>1</v>
      </c>
      <c r="AW947" s="2" t="b">
        <f t="shared" si="578"/>
        <v>1</v>
      </c>
      <c r="AX947" s="2" t="b">
        <f t="shared" si="579"/>
        <v>1</v>
      </c>
      <c r="AY947" s="2" t="b">
        <f t="shared" si="579"/>
        <v>1</v>
      </c>
      <c r="AZ947" s="2" t="b">
        <f t="shared" si="579"/>
        <v>1</v>
      </c>
      <c r="BA947" s="2" t="b">
        <f t="shared" si="579"/>
        <v>1</v>
      </c>
      <c r="BB947" s="2" t="b">
        <f t="shared" si="579"/>
        <v>1</v>
      </c>
      <c r="BC947" s="2" t="b">
        <f t="shared" si="579"/>
        <v>1</v>
      </c>
      <c r="BD947" s="2" t="b">
        <f t="shared" si="579"/>
        <v>1</v>
      </c>
      <c r="BE947" s="2" t="b">
        <f t="shared" si="579"/>
        <v>1</v>
      </c>
      <c r="BF947" s="2" t="b">
        <f t="shared" si="579"/>
        <v>1</v>
      </c>
      <c r="BG947" s="2" t="b">
        <f t="shared" si="579"/>
        <v>1</v>
      </c>
      <c r="BH947" s="2" t="b">
        <f t="shared" si="579"/>
        <v>1</v>
      </c>
      <c r="BI947" s="2" t="b">
        <f t="shared" si="579"/>
        <v>1</v>
      </c>
      <c r="BJ947" s="2" t="b">
        <f t="shared" si="579"/>
        <v>1</v>
      </c>
      <c r="BK947" s="2" t="b">
        <f t="shared" si="579"/>
        <v>1</v>
      </c>
    </row>
    <row r="948" spans="1:63" ht="29" x14ac:dyDescent="0.35">
      <c r="A948" s="2" t="str">
        <f>RawData!A944&amp;" "&amp;RawData!B944&amp;" "&amp;RawData!C944&amp;" "&amp;RawData!D944&amp;" "&amp;RawData!E944</f>
        <v xml:space="preserve">818 20090414  CLDSDDST C8 Cromix ESDI Firmware sources </v>
      </c>
      <c r="B948" s="2" t="str">
        <f t="shared" si="547"/>
        <v>818 20090414 CLDSDDST C8 Cromix ESDI Firmware sources</v>
      </c>
      <c r="C948" s="2">
        <f t="shared" si="548"/>
        <v>4</v>
      </c>
      <c r="D948" s="2">
        <f t="shared" si="549"/>
        <v>13</v>
      </c>
      <c r="E948" s="2">
        <f t="shared" si="550"/>
        <v>22</v>
      </c>
      <c r="F948" s="2" t="b">
        <f t="shared" si="551"/>
        <v>1</v>
      </c>
      <c r="G948" s="2" t="b">
        <f t="shared" si="552"/>
        <v>1</v>
      </c>
      <c r="I948" s="2">
        <f t="shared" si="559"/>
        <v>818</v>
      </c>
      <c r="J948" s="2" t="str">
        <f t="shared" si="553"/>
        <v>20090414</v>
      </c>
      <c r="K948" s="2" t="str">
        <f t="shared" si="554"/>
        <v>CLDSDDST</v>
      </c>
      <c r="L948" s="2" t="str">
        <f t="shared" si="555"/>
        <v>C8 Cromix ESDI Firmware sources</v>
      </c>
      <c r="N948" s="2" t="b">
        <f t="shared" si="556"/>
        <v>0</v>
      </c>
      <c r="O948" s="2" t="b">
        <f t="shared" si="557"/>
        <v>0</v>
      </c>
      <c r="P948" s="2" t="str">
        <f t="shared" si="558"/>
        <v>CLDSDDST</v>
      </c>
      <c r="T948" s="2" t="b">
        <f t="shared" si="576"/>
        <v>1</v>
      </c>
      <c r="U948" s="2" t="b">
        <f t="shared" si="576"/>
        <v>0</v>
      </c>
      <c r="V948" s="2" t="b">
        <f t="shared" si="576"/>
        <v>0</v>
      </c>
      <c r="W948" s="2" t="b">
        <f t="shared" si="576"/>
        <v>0</v>
      </c>
      <c r="X948" s="2" t="b">
        <f t="shared" si="576"/>
        <v>0</v>
      </c>
      <c r="Y948" s="2" t="b">
        <f t="shared" si="576"/>
        <v>0</v>
      </c>
      <c r="Z948" s="2" t="b">
        <f t="shared" si="576"/>
        <v>0</v>
      </c>
      <c r="AA948" s="2" t="b">
        <f t="shared" si="576"/>
        <v>0</v>
      </c>
      <c r="AB948" s="2" t="b">
        <f t="shared" si="576"/>
        <v>0</v>
      </c>
      <c r="AC948" s="2" t="b">
        <f t="shared" si="576"/>
        <v>0</v>
      </c>
      <c r="AD948" s="2" t="b">
        <f t="shared" si="577"/>
        <v>0</v>
      </c>
      <c r="AE948" s="2" t="b">
        <f t="shared" si="577"/>
        <v>0</v>
      </c>
      <c r="AF948" s="2" t="b">
        <f t="shared" si="577"/>
        <v>0</v>
      </c>
      <c r="AG948" s="2" t="b">
        <f t="shared" si="577"/>
        <v>0</v>
      </c>
      <c r="AH948" s="2" t="b">
        <f t="shared" si="577"/>
        <v>0</v>
      </c>
      <c r="AI948" s="2" t="b">
        <f t="shared" si="577"/>
        <v>0</v>
      </c>
      <c r="AJ948" s="2" t="b">
        <f t="shared" si="577"/>
        <v>0</v>
      </c>
      <c r="AK948" s="2" t="b">
        <f t="shared" si="577"/>
        <v>0</v>
      </c>
      <c r="AL948" s="2" t="b">
        <f t="shared" si="577"/>
        <v>0</v>
      </c>
      <c r="AM948" s="2" t="b">
        <f t="shared" si="577"/>
        <v>0</v>
      </c>
      <c r="AN948" s="2" t="b">
        <f t="shared" si="578"/>
        <v>0</v>
      </c>
      <c r="AO948" s="2" t="b">
        <f t="shared" si="578"/>
        <v>0</v>
      </c>
      <c r="AP948" s="2" t="b">
        <f t="shared" si="578"/>
        <v>0</v>
      </c>
      <c r="AQ948" s="2" t="b">
        <f t="shared" si="578"/>
        <v>0</v>
      </c>
      <c r="AR948" s="2" t="b">
        <f t="shared" si="578"/>
        <v>0</v>
      </c>
      <c r="AS948" s="2" t="b">
        <f t="shared" si="578"/>
        <v>0</v>
      </c>
      <c r="AT948" s="2" t="b">
        <f t="shared" si="578"/>
        <v>1</v>
      </c>
      <c r="AU948" s="2" t="b">
        <f t="shared" si="578"/>
        <v>1</v>
      </c>
      <c r="AV948" s="2" t="b">
        <f t="shared" si="578"/>
        <v>1</v>
      </c>
      <c r="AW948" s="2" t="b">
        <f t="shared" si="578"/>
        <v>1</v>
      </c>
      <c r="AX948" s="2" t="b">
        <f t="shared" si="579"/>
        <v>1</v>
      </c>
      <c r="AY948" s="2" t="b">
        <f t="shared" si="579"/>
        <v>1</v>
      </c>
      <c r="AZ948" s="2" t="b">
        <f t="shared" si="579"/>
        <v>1</v>
      </c>
      <c r="BA948" s="2" t="b">
        <f t="shared" si="579"/>
        <v>1</v>
      </c>
      <c r="BB948" s="2" t="b">
        <f t="shared" si="579"/>
        <v>1</v>
      </c>
      <c r="BC948" s="2" t="b">
        <f t="shared" si="579"/>
        <v>1</v>
      </c>
      <c r="BD948" s="2" t="b">
        <f t="shared" si="579"/>
        <v>1</v>
      </c>
      <c r="BE948" s="2" t="b">
        <f t="shared" si="579"/>
        <v>1</v>
      </c>
      <c r="BF948" s="2" t="b">
        <f t="shared" si="579"/>
        <v>1</v>
      </c>
      <c r="BG948" s="2" t="b">
        <f t="shared" si="579"/>
        <v>1</v>
      </c>
      <c r="BH948" s="2" t="b">
        <f t="shared" si="579"/>
        <v>1</v>
      </c>
      <c r="BI948" s="2" t="b">
        <f t="shared" si="579"/>
        <v>1</v>
      </c>
      <c r="BJ948" s="2" t="b">
        <f t="shared" si="579"/>
        <v>1</v>
      </c>
      <c r="BK948" s="2" t="b">
        <f t="shared" si="579"/>
        <v>1</v>
      </c>
    </row>
    <row r="949" spans="1:63" ht="43.5" x14ac:dyDescent="0.35">
      <c r="A949" s="2" t="str">
        <f>RawData!A945&amp;" "&amp;RawData!B945&amp;" "&amp;RawData!C945&amp;" "&amp;RawData!D945&amp;" "&amp;RawData!E945</f>
        <v xml:space="preserve">819 20090414  CLDSDDST C9 Prospero Pro Pascal, Dz80 disassembler? </v>
      </c>
      <c r="B949" s="2" t="str">
        <f t="shared" si="547"/>
        <v>819 20090414 CLDSDDST C9 Prospero Pro Pascal, Dz80 disassembler?</v>
      </c>
      <c r="C949" s="2">
        <f t="shared" si="548"/>
        <v>4</v>
      </c>
      <c r="D949" s="2">
        <f t="shared" si="549"/>
        <v>13</v>
      </c>
      <c r="E949" s="2">
        <f t="shared" si="550"/>
        <v>22</v>
      </c>
      <c r="F949" s="2" t="b">
        <f t="shared" si="551"/>
        <v>1</v>
      </c>
      <c r="G949" s="2" t="b">
        <f t="shared" si="552"/>
        <v>1</v>
      </c>
      <c r="I949" s="2">
        <f t="shared" si="559"/>
        <v>819</v>
      </c>
      <c r="J949" s="2" t="str">
        <f t="shared" si="553"/>
        <v>20090414</v>
      </c>
      <c r="K949" s="2" t="str">
        <f t="shared" si="554"/>
        <v>CLDSDDST</v>
      </c>
      <c r="L949" s="2" t="str">
        <f t="shared" si="555"/>
        <v>C9 Prospero Pro Pascal, Dz80 disassembler?</v>
      </c>
      <c r="N949" s="2" t="b">
        <f t="shared" si="556"/>
        <v>0</v>
      </c>
      <c r="O949" s="2" t="b">
        <f t="shared" si="557"/>
        <v>0</v>
      </c>
      <c r="P949" s="2" t="str">
        <f t="shared" si="558"/>
        <v>CLDSDDST</v>
      </c>
      <c r="T949" s="2" t="b">
        <f t="shared" si="576"/>
        <v>0</v>
      </c>
      <c r="U949" s="2" t="b">
        <f t="shared" si="576"/>
        <v>0</v>
      </c>
      <c r="V949" s="2" t="b">
        <f t="shared" si="576"/>
        <v>0</v>
      </c>
      <c r="W949" s="2" t="b">
        <f t="shared" si="576"/>
        <v>0</v>
      </c>
      <c r="X949" s="2" t="b">
        <f t="shared" si="576"/>
        <v>0</v>
      </c>
      <c r="Y949" s="2" t="b">
        <f t="shared" si="576"/>
        <v>0</v>
      </c>
      <c r="Z949" s="2" t="b">
        <f t="shared" si="576"/>
        <v>0</v>
      </c>
      <c r="AA949" s="2" t="b">
        <f t="shared" si="576"/>
        <v>0</v>
      </c>
      <c r="AB949" s="2" t="b">
        <f t="shared" si="576"/>
        <v>1</v>
      </c>
      <c r="AC949" s="2" t="b">
        <f t="shared" si="576"/>
        <v>0</v>
      </c>
      <c r="AD949" s="2" t="b">
        <f t="shared" si="577"/>
        <v>0</v>
      </c>
      <c r="AE949" s="2" t="b">
        <f t="shared" si="577"/>
        <v>0</v>
      </c>
      <c r="AF949" s="2" t="b">
        <f t="shared" si="577"/>
        <v>0</v>
      </c>
      <c r="AG949" s="2" t="b">
        <f t="shared" si="577"/>
        <v>0</v>
      </c>
      <c r="AH949" s="2" t="b">
        <f t="shared" si="577"/>
        <v>0</v>
      </c>
      <c r="AI949" s="2" t="b">
        <f t="shared" si="577"/>
        <v>0</v>
      </c>
      <c r="AJ949" s="2" t="b">
        <f t="shared" si="577"/>
        <v>0</v>
      </c>
      <c r="AK949" s="2" t="b">
        <f t="shared" si="577"/>
        <v>0</v>
      </c>
      <c r="AL949" s="2" t="b">
        <f t="shared" si="577"/>
        <v>0</v>
      </c>
      <c r="AM949" s="2" t="b">
        <f t="shared" si="577"/>
        <v>0</v>
      </c>
      <c r="AN949" s="2" t="b">
        <f t="shared" si="578"/>
        <v>0</v>
      </c>
      <c r="AO949" s="2" t="b">
        <f t="shared" si="578"/>
        <v>0</v>
      </c>
      <c r="AP949" s="2" t="b">
        <f t="shared" si="578"/>
        <v>0</v>
      </c>
      <c r="AQ949" s="2" t="b">
        <f t="shared" si="578"/>
        <v>0</v>
      </c>
      <c r="AR949" s="2" t="b">
        <f t="shared" si="578"/>
        <v>0</v>
      </c>
      <c r="AS949" s="2" t="b">
        <f t="shared" si="578"/>
        <v>0</v>
      </c>
      <c r="AT949" s="2" t="b">
        <f t="shared" si="578"/>
        <v>1</v>
      </c>
      <c r="AU949" s="2" t="b">
        <f t="shared" si="578"/>
        <v>1</v>
      </c>
      <c r="AV949" s="2" t="b">
        <f t="shared" si="578"/>
        <v>1</v>
      </c>
      <c r="AW949" s="2" t="b">
        <f t="shared" si="578"/>
        <v>1</v>
      </c>
      <c r="AX949" s="2" t="b">
        <f t="shared" si="579"/>
        <v>1</v>
      </c>
      <c r="AY949" s="2" t="b">
        <f t="shared" si="579"/>
        <v>1</v>
      </c>
      <c r="AZ949" s="2" t="b">
        <f t="shared" si="579"/>
        <v>1</v>
      </c>
      <c r="BA949" s="2" t="b">
        <f t="shared" si="579"/>
        <v>1</v>
      </c>
      <c r="BB949" s="2" t="b">
        <f t="shared" si="579"/>
        <v>1</v>
      </c>
      <c r="BC949" s="2" t="b">
        <f t="shared" si="579"/>
        <v>1</v>
      </c>
      <c r="BD949" s="2" t="b">
        <f t="shared" si="579"/>
        <v>1</v>
      </c>
      <c r="BE949" s="2" t="b">
        <f t="shared" si="579"/>
        <v>1</v>
      </c>
      <c r="BF949" s="2" t="b">
        <f t="shared" si="579"/>
        <v>1</v>
      </c>
      <c r="BG949" s="2" t="b">
        <f t="shared" si="579"/>
        <v>1</v>
      </c>
      <c r="BH949" s="2" t="b">
        <f t="shared" si="579"/>
        <v>1</v>
      </c>
      <c r="BI949" s="2" t="b">
        <f t="shared" si="579"/>
        <v>1</v>
      </c>
      <c r="BJ949" s="2" t="b">
        <f t="shared" si="579"/>
        <v>1</v>
      </c>
      <c r="BK949" s="2" t="b">
        <f t="shared" si="579"/>
        <v>1</v>
      </c>
    </row>
    <row r="950" spans="1:63" ht="58" x14ac:dyDescent="0.35">
      <c r="A950" s="2" t="str">
        <f>RawData!A946&amp;" "&amp;RawData!B946&amp;" "&amp;RawData!C946&amp;" "&amp;RawData!D946&amp;" "&amp;RawData!E946</f>
        <v xml:space="preserve">820 20090414  CLDSDDST C10 Malcolm Z80 C code sources:  cio comms disam dump dvu dvu2 mcopy mcopyii othello sdi </v>
      </c>
      <c r="B950" s="2" t="str">
        <f t="shared" si="547"/>
        <v>820 20090414 CLDSDDST C10 Malcolm Z80 C code sources: cio comms disam dump dvu dvu2 mcopy mcopyii othello sdi</v>
      </c>
      <c r="C950" s="2">
        <f t="shared" si="548"/>
        <v>4</v>
      </c>
      <c r="D950" s="2">
        <f t="shared" si="549"/>
        <v>13</v>
      </c>
      <c r="E950" s="2">
        <f t="shared" si="550"/>
        <v>22</v>
      </c>
      <c r="F950" s="2" t="b">
        <f t="shared" si="551"/>
        <v>1</v>
      </c>
      <c r="G950" s="2" t="b">
        <f t="shared" si="552"/>
        <v>1</v>
      </c>
      <c r="I950" s="2">
        <f t="shared" si="559"/>
        <v>820</v>
      </c>
      <c r="J950" s="2" t="str">
        <f t="shared" si="553"/>
        <v>20090414</v>
      </c>
      <c r="K950" s="2" t="str">
        <f t="shared" si="554"/>
        <v>CLDSDDST</v>
      </c>
      <c r="L950" s="2" t="str">
        <f t="shared" si="555"/>
        <v>C10 Malcolm Z80 C code sources: cio comms disam dump dvu dvu2 mcopy mcopyii othello sdi</v>
      </c>
      <c r="N950" s="2" t="b">
        <f t="shared" si="556"/>
        <v>0</v>
      </c>
      <c r="O950" s="2" t="b">
        <f t="shared" si="557"/>
        <v>0</v>
      </c>
      <c r="P950" s="2" t="str">
        <f t="shared" si="558"/>
        <v>CLDSDDST</v>
      </c>
      <c r="T950" s="2" t="b">
        <f t="shared" si="576"/>
        <v>0</v>
      </c>
      <c r="U950" s="2" t="b">
        <f t="shared" si="576"/>
        <v>0</v>
      </c>
      <c r="V950" s="2" t="b">
        <f t="shared" si="576"/>
        <v>0</v>
      </c>
      <c r="W950" s="2" t="b">
        <f t="shared" si="576"/>
        <v>0</v>
      </c>
      <c r="X950" s="2" t="b">
        <f t="shared" si="576"/>
        <v>0</v>
      </c>
      <c r="Y950" s="2" t="b">
        <f t="shared" si="576"/>
        <v>1</v>
      </c>
      <c r="Z950" s="2" t="b">
        <f t="shared" si="576"/>
        <v>0</v>
      </c>
      <c r="AA950" s="2" t="b">
        <f t="shared" si="576"/>
        <v>1</v>
      </c>
      <c r="AB950" s="2" t="b">
        <f t="shared" si="576"/>
        <v>0</v>
      </c>
      <c r="AC950" s="2" t="b">
        <f t="shared" si="576"/>
        <v>0</v>
      </c>
      <c r="AD950" s="2" t="b">
        <f t="shared" si="577"/>
        <v>0</v>
      </c>
      <c r="AE950" s="2" t="b">
        <f t="shared" si="577"/>
        <v>0</v>
      </c>
      <c r="AF950" s="2" t="b">
        <f t="shared" si="577"/>
        <v>0</v>
      </c>
      <c r="AG950" s="2" t="b">
        <f t="shared" si="577"/>
        <v>0</v>
      </c>
      <c r="AH950" s="2" t="b">
        <f t="shared" si="577"/>
        <v>0</v>
      </c>
      <c r="AI950" s="2" t="b">
        <f t="shared" si="577"/>
        <v>0</v>
      </c>
      <c r="AJ950" s="2" t="b">
        <f t="shared" si="577"/>
        <v>0</v>
      </c>
      <c r="AK950" s="2" t="b">
        <f t="shared" si="577"/>
        <v>0</v>
      </c>
      <c r="AL950" s="2" t="b">
        <f t="shared" si="577"/>
        <v>0</v>
      </c>
      <c r="AM950" s="2" t="b">
        <f t="shared" si="577"/>
        <v>0</v>
      </c>
      <c r="AN950" s="2" t="b">
        <f t="shared" si="578"/>
        <v>0</v>
      </c>
      <c r="AO950" s="2" t="b">
        <f t="shared" si="578"/>
        <v>0</v>
      </c>
      <c r="AP950" s="2" t="b">
        <f t="shared" si="578"/>
        <v>0</v>
      </c>
      <c r="AQ950" s="2" t="b">
        <f t="shared" si="578"/>
        <v>0</v>
      </c>
      <c r="AR950" s="2" t="b">
        <f t="shared" si="578"/>
        <v>0</v>
      </c>
      <c r="AS950" s="2" t="b">
        <f t="shared" si="578"/>
        <v>0</v>
      </c>
      <c r="AT950" s="2" t="b">
        <f t="shared" si="578"/>
        <v>1</v>
      </c>
      <c r="AU950" s="2" t="b">
        <f t="shared" si="578"/>
        <v>1</v>
      </c>
      <c r="AV950" s="2" t="b">
        <f t="shared" si="578"/>
        <v>1</v>
      </c>
      <c r="AW950" s="2" t="b">
        <f t="shared" si="578"/>
        <v>1</v>
      </c>
      <c r="AX950" s="2" t="b">
        <f t="shared" si="579"/>
        <v>1</v>
      </c>
      <c r="AY950" s="2" t="b">
        <f t="shared" si="579"/>
        <v>1</v>
      </c>
      <c r="AZ950" s="2" t="b">
        <f t="shared" si="579"/>
        <v>1</v>
      </c>
      <c r="BA950" s="2" t="b">
        <f t="shared" si="579"/>
        <v>1</v>
      </c>
      <c r="BB950" s="2" t="b">
        <f t="shared" si="579"/>
        <v>1</v>
      </c>
      <c r="BC950" s="2" t="b">
        <f t="shared" si="579"/>
        <v>1</v>
      </c>
      <c r="BD950" s="2" t="b">
        <f t="shared" si="579"/>
        <v>1</v>
      </c>
      <c r="BE950" s="2" t="b">
        <f t="shared" si="579"/>
        <v>1</v>
      </c>
      <c r="BF950" s="2" t="b">
        <f t="shared" si="579"/>
        <v>1</v>
      </c>
      <c r="BG950" s="2" t="b">
        <f t="shared" si="579"/>
        <v>1</v>
      </c>
      <c r="BH950" s="2" t="b">
        <f t="shared" si="579"/>
        <v>1</v>
      </c>
      <c r="BI950" s="2" t="b">
        <f t="shared" si="579"/>
        <v>1</v>
      </c>
      <c r="BJ950" s="2" t="b">
        <f t="shared" si="579"/>
        <v>1</v>
      </c>
      <c r="BK950" s="2" t="b">
        <f t="shared" si="579"/>
        <v>1</v>
      </c>
    </row>
    <row r="951" spans="1:63" x14ac:dyDescent="0.35">
      <c r="A951" s="2" t="str">
        <f>RawData!A947&amp;" "&amp;RawData!B947&amp;" "&amp;RawData!C947&amp;" "&amp;RawData!D947&amp;" "&amp;RawData!E947</f>
        <v xml:space="preserve">    </v>
      </c>
      <c r="B951" s="2" t="str">
        <f t="shared" si="547"/>
        <v/>
      </c>
      <c r="C951" s="2" t="e">
        <f t="shared" si="548"/>
        <v>#VALUE!</v>
      </c>
      <c r="D951" s="2" t="e">
        <f t="shared" si="549"/>
        <v>#VALUE!</v>
      </c>
      <c r="E951" s="2" t="e">
        <f t="shared" si="550"/>
        <v>#VALUE!</v>
      </c>
      <c r="F951" s="2" t="b">
        <f t="shared" si="551"/>
        <v>0</v>
      </c>
      <c r="G951" s="2" t="b">
        <f t="shared" si="552"/>
        <v>0</v>
      </c>
      <c r="I951" s="2" t="str">
        <f t="shared" si="559"/>
        <v/>
      </c>
      <c r="J951" s="2" t="str">
        <f t="shared" si="553"/>
        <v/>
      </c>
      <c r="K951" s="2" t="str">
        <f t="shared" si="554"/>
        <v/>
      </c>
      <c r="L951" s="2" t="str">
        <f t="shared" si="555"/>
        <v/>
      </c>
      <c r="N951" s="2" t="str">
        <f t="shared" si="556"/>
        <v/>
      </c>
      <c r="O951" s="2" t="str">
        <f t="shared" si="557"/>
        <v/>
      </c>
      <c r="P951" s="2" t="str">
        <f t="shared" si="558"/>
        <v/>
      </c>
      <c r="T951" s="2" t="str">
        <f t="shared" si="576"/>
        <v/>
      </c>
      <c r="U951" s="2" t="str">
        <f t="shared" si="576"/>
        <v/>
      </c>
      <c r="V951" s="2" t="str">
        <f t="shared" si="576"/>
        <v/>
      </c>
      <c r="W951" s="2" t="str">
        <f t="shared" si="576"/>
        <v/>
      </c>
      <c r="X951" s="2" t="str">
        <f t="shared" si="576"/>
        <v/>
      </c>
      <c r="Y951" s="2" t="str">
        <f t="shared" si="576"/>
        <v/>
      </c>
      <c r="Z951" s="2" t="str">
        <f t="shared" si="576"/>
        <v/>
      </c>
      <c r="AA951" s="2" t="str">
        <f t="shared" si="576"/>
        <v/>
      </c>
      <c r="AB951" s="2" t="str">
        <f t="shared" si="576"/>
        <v/>
      </c>
      <c r="AC951" s="2" t="str">
        <f t="shared" si="576"/>
        <v/>
      </c>
      <c r="AD951" s="2" t="str">
        <f t="shared" si="577"/>
        <v/>
      </c>
      <c r="AE951" s="2" t="str">
        <f t="shared" si="577"/>
        <v/>
      </c>
      <c r="AF951" s="2" t="str">
        <f t="shared" si="577"/>
        <v/>
      </c>
      <c r="AG951" s="2" t="str">
        <f t="shared" si="577"/>
        <v/>
      </c>
      <c r="AH951" s="2" t="str">
        <f t="shared" si="577"/>
        <v/>
      </c>
      <c r="AI951" s="2" t="str">
        <f t="shared" si="577"/>
        <v/>
      </c>
      <c r="AJ951" s="2" t="str">
        <f t="shared" si="577"/>
        <v/>
      </c>
      <c r="AK951" s="2" t="str">
        <f t="shared" si="577"/>
        <v/>
      </c>
      <c r="AL951" s="2" t="str">
        <f t="shared" si="577"/>
        <v/>
      </c>
      <c r="AM951" s="2" t="str">
        <f t="shared" si="577"/>
        <v/>
      </c>
      <c r="AN951" s="2" t="str">
        <f t="shared" si="578"/>
        <v/>
      </c>
      <c r="AO951" s="2" t="str">
        <f t="shared" si="578"/>
        <v/>
      </c>
      <c r="AP951" s="2" t="str">
        <f t="shared" si="578"/>
        <v/>
      </c>
      <c r="AQ951" s="2" t="str">
        <f t="shared" si="578"/>
        <v/>
      </c>
      <c r="AR951" s="2" t="str">
        <f t="shared" si="578"/>
        <v/>
      </c>
      <c r="AS951" s="2" t="str">
        <f t="shared" si="578"/>
        <v/>
      </c>
      <c r="AT951" s="2" t="str">
        <f t="shared" si="578"/>
        <v/>
      </c>
      <c r="AU951" s="2" t="str">
        <f t="shared" si="578"/>
        <v/>
      </c>
      <c r="AV951" s="2" t="str">
        <f t="shared" si="578"/>
        <v/>
      </c>
      <c r="AW951" s="2" t="str">
        <f t="shared" si="578"/>
        <v/>
      </c>
      <c r="AX951" s="2" t="str">
        <f t="shared" si="579"/>
        <v/>
      </c>
      <c r="AY951" s="2" t="str">
        <f t="shared" si="579"/>
        <v/>
      </c>
      <c r="AZ951" s="2" t="str">
        <f t="shared" si="579"/>
        <v/>
      </c>
      <c r="BA951" s="2" t="str">
        <f t="shared" si="579"/>
        <v/>
      </c>
      <c r="BB951" s="2" t="str">
        <f t="shared" si="579"/>
        <v/>
      </c>
      <c r="BC951" s="2" t="str">
        <f t="shared" si="579"/>
        <v/>
      </c>
      <c r="BD951" s="2" t="str">
        <f t="shared" si="579"/>
        <v/>
      </c>
      <c r="BE951" s="2" t="str">
        <f t="shared" si="579"/>
        <v/>
      </c>
      <c r="BF951" s="2" t="str">
        <f t="shared" si="579"/>
        <v/>
      </c>
      <c r="BG951" s="2" t="str">
        <f t="shared" si="579"/>
        <v/>
      </c>
      <c r="BH951" s="2" t="str">
        <f t="shared" si="579"/>
        <v/>
      </c>
      <c r="BI951" s="2" t="str">
        <f t="shared" si="579"/>
        <v/>
      </c>
      <c r="BJ951" s="2" t="str">
        <f t="shared" si="579"/>
        <v/>
      </c>
      <c r="BK951" s="2" t="str">
        <f t="shared" si="579"/>
        <v/>
      </c>
    </row>
    <row r="952" spans="1:63" ht="29" x14ac:dyDescent="0.35">
      <c r="A952" s="2" t="str">
        <f>RawData!A948&amp;" "&amp;RawData!B948&amp;" "&amp;RawData!C948&amp;" "&amp;RawData!D948&amp;" "&amp;RawData!E948</f>
        <v xml:space="preserve">821-830 are copies of 831-840 on 3.5" HD diskette   </v>
      </c>
      <c r="B952" s="2" t="str">
        <f t="shared" si="547"/>
        <v>821-830 are copies of 831-840 on 3.5" HD diskette</v>
      </c>
      <c r="C952" s="2">
        <f t="shared" si="548"/>
        <v>8</v>
      </c>
      <c r="D952" s="2">
        <f t="shared" si="549"/>
        <v>12</v>
      </c>
      <c r="E952" s="2">
        <f t="shared" si="550"/>
        <v>19</v>
      </c>
      <c r="F952" s="2" t="b">
        <f t="shared" si="551"/>
        <v>0</v>
      </c>
      <c r="G952" s="2" t="b">
        <f t="shared" si="552"/>
        <v>0</v>
      </c>
      <c r="I952" s="2" t="str">
        <f t="shared" si="559"/>
        <v/>
      </c>
      <c r="J952" s="2" t="str">
        <f t="shared" si="553"/>
        <v/>
      </c>
      <c r="K952" s="2" t="str">
        <f t="shared" si="554"/>
        <v/>
      </c>
      <c r="L952" s="2" t="str">
        <f t="shared" si="555"/>
        <v>821-830 are copies of 831-840 on 3.5" HD diskette</v>
      </c>
      <c r="N952" s="2" t="str">
        <f t="shared" si="556"/>
        <v/>
      </c>
      <c r="O952" s="2" t="str">
        <f t="shared" si="557"/>
        <v/>
      </c>
      <c r="P952" s="2" t="str">
        <f t="shared" si="558"/>
        <v/>
      </c>
      <c r="T952" s="2" t="str">
        <f t="shared" si="576"/>
        <v/>
      </c>
      <c r="U952" s="2" t="str">
        <f t="shared" si="576"/>
        <v/>
      </c>
      <c r="V952" s="2" t="str">
        <f t="shared" si="576"/>
        <v/>
      </c>
      <c r="W952" s="2" t="str">
        <f t="shared" si="576"/>
        <v/>
      </c>
      <c r="X952" s="2" t="str">
        <f t="shared" si="576"/>
        <v/>
      </c>
      <c r="Y952" s="2" t="str">
        <f t="shared" si="576"/>
        <v/>
      </c>
      <c r="Z952" s="2" t="str">
        <f t="shared" si="576"/>
        <v/>
      </c>
      <c r="AA952" s="2" t="str">
        <f t="shared" si="576"/>
        <v/>
      </c>
      <c r="AB952" s="2" t="str">
        <f t="shared" si="576"/>
        <v/>
      </c>
      <c r="AC952" s="2" t="str">
        <f t="shared" si="576"/>
        <v/>
      </c>
      <c r="AD952" s="2" t="str">
        <f t="shared" si="577"/>
        <v/>
      </c>
      <c r="AE952" s="2" t="str">
        <f t="shared" si="577"/>
        <v/>
      </c>
      <c r="AF952" s="2" t="str">
        <f t="shared" si="577"/>
        <v/>
      </c>
      <c r="AG952" s="2" t="str">
        <f t="shared" si="577"/>
        <v/>
      </c>
      <c r="AH952" s="2" t="str">
        <f t="shared" si="577"/>
        <v/>
      </c>
      <c r="AI952" s="2" t="str">
        <f t="shared" si="577"/>
        <v/>
      </c>
      <c r="AJ952" s="2" t="str">
        <f t="shared" si="577"/>
        <v/>
      </c>
      <c r="AK952" s="2" t="str">
        <f t="shared" si="577"/>
        <v/>
      </c>
      <c r="AL952" s="2" t="str">
        <f t="shared" si="577"/>
        <v/>
      </c>
      <c r="AM952" s="2" t="str">
        <f t="shared" si="577"/>
        <v/>
      </c>
      <c r="AN952" s="2" t="str">
        <f t="shared" si="578"/>
        <v/>
      </c>
      <c r="AO952" s="2" t="str">
        <f t="shared" si="578"/>
        <v/>
      </c>
      <c r="AP952" s="2" t="str">
        <f t="shared" si="578"/>
        <v/>
      </c>
      <c r="AQ952" s="2" t="str">
        <f t="shared" si="578"/>
        <v/>
      </c>
      <c r="AR952" s="2" t="str">
        <f t="shared" si="578"/>
        <v/>
      </c>
      <c r="AS952" s="2" t="str">
        <f t="shared" si="578"/>
        <v/>
      </c>
      <c r="AT952" s="2" t="str">
        <f t="shared" si="578"/>
        <v/>
      </c>
      <c r="AU952" s="2" t="str">
        <f t="shared" si="578"/>
        <v/>
      </c>
      <c r="AV952" s="2" t="str">
        <f t="shared" si="578"/>
        <v/>
      </c>
      <c r="AW952" s="2" t="str">
        <f t="shared" si="578"/>
        <v/>
      </c>
      <c r="AX952" s="2" t="str">
        <f t="shared" si="579"/>
        <v/>
      </c>
      <c r="AY952" s="2" t="str">
        <f t="shared" si="579"/>
        <v/>
      </c>
      <c r="AZ952" s="2" t="str">
        <f t="shared" si="579"/>
        <v/>
      </c>
      <c r="BA952" s="2" t="str">
        <f t="shared" si="579"/>
        <v/>
      </c>
      <c r="BB952" s="2" t="str">
        <f t="shared" si="579"/>
        <v/>
      </c>
      <c r="BC952" s="2" t="str">
        <f t="shared" si="579"/>
        <v/>
      </c>
      <c r="BD952" s="2" t="str">
        <f t="shared" si="579"/>
        <v/>
      </c>
      <c r="BE952" s="2" t="str">
        <f t="shared" si="579"/>
        <v/>
      </c>
      <c r="BF952" s="2" t="str">
        <f t="shared" si="579"/>
        <v/>
      </c>
      <c r="BG952" s="2" t="str">
        <f t="shared" si="579"/>
        <v/>
      </c>
      <c r="BH952" s="2" t="str">
        <f t="shared" si="579"/>
        <v/>
      </c>
      <c r="BI952" s="2" t="str">
        <f t="shared" si="579"/>
        <v/>
      </c>
      <c r="BJ952" s="2" t="str">
        <f t="shared" si="579"/>
        <v/>
      </c>
      <c r="BK952" s="2" t="str">
        <f t="shared" si="579"/>
        <v/>
      </c>
    </row>
    <row r="953" spans="1:63" ht="58" x14ac:dyDescent="0.35">
      <c r="A953" s="2" t="str">
        <f>RawData!A949&amp;" "&amp;RawData!B949&amp;" "&amp;RawData!C949&amp;" "&amp;RawData!D949&amp;" "&amp;RawData!E949</f>
        <v xml:space="preserve">821 20090426 3ULDSDDDT C11 Malcolm CDOS disassembly: 198209  cdos236 cdos253 data iop rdos sdi util </v>
      </c>
      <c r="B953" s="2" t="str">
        <f t="shared" si="547"/>
        <v>821 20090426 3ULDSDDDT C11 Malcolm CDOS disassembly: 198209 cdos236 cdos253 data iop rdos sdi util</v>
      </c>
      <c r="C953" s="2">
        <f t="shared" si="548"/>
        <v>4</v>
      </c>
      <c r="D953" s="2">
        <f t="shared" si="549"/>
        <v>13</v>
      </c>
      <c r="E953" s="2">
        <f t="shared" si="550"/>
        <v>23</v>
      </c>
      <c r="F953" s="2" t="b">
        <f t="shared" si="551"/>
        <v>1</v>
      </c>
      <c r="G953" s="2" t="b">
        <f t="shared" si="552"/>
        <v>1</v>
      </c>
      <c r="I953" s="2">
        <f t="shared" si="559"/>
        <v>821</v>
      </c>
      <c r="J953" s="2" t="str">
        <f t="shared" si="553"/>
        <v>20090426</v>
      </c>
      <c r="K953" s="2" t="str">
        <f t="shared" si="554"/>
        <v>3ULDSDDDT</v>
      </c>
      <c r="L953" s="2" t="str">
        <f t="shared" si="555"/>
        <v>C11 Malcolm CDOS disassembly: 198209 cdos236 cdos253 data iop rdos sdi util</v>
      </c>
      <c r="N953" s="2" t="b">
        <f t="shared" si="556"/>
        <v>0</v>
      </c>
      <c r="O953" s="2" t="b">
        <f t="shared" si="557"/>
        <v>0</v>
      </c>
      <c r="P953" s="2" t="str">
        <f t="shared" si="558"/>
        <v>3ULDSDDDT</v>
      </c>
      <c r="T953" s="2" t="b">
        <f t="shared" si="576"/>
        <v>0</v>
      </c>
      <c r="U953" s="2" t="b">
        <f t="shared" si="576"/>
        <v>1</v>
      </c>
      <c r="V953" s="2" t="b">
        <f t="shared" si="576"/>
        <v>0</v>
      </c>
      <c r="W953" s="2" t="b">
        <f t="shared" si="576"/>
        <v>0</v>
      </c>
      <c r="X953" s="2" t="b">
        <f t="shared" si="576"/>
        <v>0</v>
      </c>
      <c r="Y953" s="2" t="b">
        <f t="shared" si="576"/>
        <v>0</v>
      </c>
      <c r="Z953" s="2" t="b">
        <f t="shared" si="576"/>
        <v>0</v>
      </c>
      <c r="AA953" s="2" t="b">
        <f t="shared" si="576"/>
        <v>0</v>
      </c>
      <c r="AB953" s="2" t="b">
        <f t="shared" si="576"/>
        <v>0</v>
      </c>
      <c r="AC953" s="2" t="b">
        <f t="shared" si="576"/>
        <v>0</v>
      </c>
      <c r="AD953" s="2" t="b">
        <f t="shared" si="577"/>
        <v>0</v>
      </c>
      <c r="AE953" s="2" t="b">
        <f t="shared" si="577"/>
        <v>0</v>
      </c>
      <c r="AF953" s="2" t="b">
        <f t="shared" si="577"/>
        <v>0</v>
      </c>
      <c r="AG953" s="2" t="b">
        <f t="shared" si="577"/>
        <v>0</v>
      </c>
      <c r="AH953" s="2" t="b">
        <f t="shared" si="577"/>
        <v>0</v>
      </c>
      <c r="AI953" s="2" t="b">
        <f t="shared" si="577"/>
        <v>0</v>
      </c>
      <c r="AJ953" s="2" t="b">
        <f t="shared" si="577"/>
        <v>0</v>
      </c>
      <c r="AK953" s="2" t="b">
        <f t="shared" si="577"/>
        <v>0</v>
      </c>
      <c r="AL953" s="2" t="b">
        <f t="shared" si="577"/>
        <v>0</v>
      </c>
      <c r="AM953" s="2" t="b">
        <f t="shared" si="577"/>
        <v>0</v>
      </c>
      <c r="AN953" s="2" t="b">
        <f t="shared" si="578"/>
        <v>0</v>
      </c>
      <c r="AO953" s="2" t="b">
        <f t="shared" si="578"/>
        <v>0</v>
      </c>
      <c r="AP953" s="2" t="b">
        <f t="shared" si="578"/>
        <v>0</v>
      </c>
      <c r="AQ953" s="2" t="b">
        <f t="shared" si="578"/>
        <v>0</v>
      </c>
      <c r="AR953" s="2" t="b">
        <f t="shared" si="578"/>
        <v>0</v>
      </c>
      <c r="AS953" s="2" t="b">
        <f t="shared" si="578"/>
        <v>0</v>
      </c>
      <c r="AT953" s="2" t="b">
        <f t="shared" si="578"/>
        <v>1</v>
      </c>
      <c r="AU953" s="2" t="b">
        <f t="shared" si="578"/>
        <v>1</v>
      </c>
      <c r="AV953" s="2" t="b">
        <f t="shared" si="578"/>
        <v>1</v>
      </c>
      <c r="AW953" s="2" t="b">
        <f t="shared" si="578"/>
        <v>1</v>
      </c>
      <c r="AX953" s="2" t="b">
        <f t="shared" si="579"/>
        <v>1</v>
      </c>
      <c r="AY953" s="2" t="b">
        <f t="shared" si="579"/>
        <v>1</v>
      </c>
      <c r="AZ953" s="2" t="b">
        <f t="shared" si="579"/>
        <v>1</v>
      </c>
      <c r="BA953" s="2" t="b">
        <f t="shared" si="579"/>
        <v>1</v>
      </c>
      <c r="BB953" s="2" t="b">
        <f t="shared" si="579"/>
        <v>1</v>
      </c>
      <c r="BC953" s="2" t="b">
        <f t="shared" si="579"/>
        <v>1</v>
      </c>
      <c r="BD953" s="2" t="b">
        <f t="shared" si="579"/>
        <v>1</v>
      </c>
      <c r="BE953" s="2" t="b">
        <f t="shared" si="579"/>
        <v>1</v>
      </c>
      <c r="BF953" s="2" t="b">
        <f t="shared" si="579"/>
        <v>1</v>
      </c>
      <c r="BG953" s="2" t="b">
        <f t="shared" si="579"/>
        <v>1</v>
      </c>
      <c r="BH953" s="2" t="b">
        <f t="shared" si="579"/>
        <v>1</v>
      </c>
      <c r="BI953" s="2" t="b">
        <f t="shared" si="579"/>
        <v>1</v>
      </c>
      <c r="BJ953" s="2" t="b">
        <f t="shared" si="579"/>
        <v>1</v>
      </c>
      <c r="BK953" s="2" t="b">
        <f t="shared" si="579"/>
        <v>1</v>
      </c>
    </row>
    <row r="954" spans="1:63" ht="43.5" x14ac:dyDescent="0.35">
      <c r="A954" s="2" t="str">
        <f>RawData!A950&amp;" "&amp;RawData!B950&amp;" "&amp;RawData!C950&amp;" "&amp;RawData!D950&amp;" "&amp;RawData!E950</f>
        <v xml:space="preserve">822 20090426 3ULDSDDST C12 IN-L Inventory 1980 Serial IN20610043  CBS Rel 2.02  </v>
      </c>
      <c r="B954" s="2" t="str">
        <f t="shared" si="547"/>
        <v>822 20090426 3ULDSDDST C12 IN-L Inventory 1980 Serial IN20610043 CBS Rel 2.02</v>
      </c>
      <c r="C954" s="2">
        <f t="shared" si="548"/>
        <v>4</v>
      </c>
      <c r="D954" s="2">
        <f t="shared" si="549"/>
        <v>13</v>
      </c>
      <c r="E954" s="2">
        <f t="shared" si="550"/>
        <v>23</v>
      </c>
      <c r="F954" s="2" t="b">
        <f t="shared" si="551"/>
        <v>1</v>
      </c>
      <c r="G954" s="2" t="b">
        <f t="shared" si="552"/>
        <v>1</v>
      </c>
      <c r="I954" s="2">
        <f t="shared" si="559"/>
        <v>822</v>
      </c>
      <c r="J954" s="2" t="str">
        <f t="shared" si="553"/>
        <v>20090426</v>
      </c>
      <c r="K954" s="2" t="str">
        <f t="shared" si="554"/>
        <v>3ULDSDDST</v>
      </c>
      <c r="L954" s="2" t="str">
        <f t="shared" si="555"/>
        <v>C12 IN-L Inventory 1980 Serial IN20610043 CBS Rel 2.02</v>
      </c>
      <c r="N954" s="2" t="b">
        <f t="shared" si="556"/>
        <v>0</v>
      </c>
      <c r="O954" s="2" t="b">
        <f t="shared" si="557"/>
        <v>0</v>
      </c>
      <c r="P954" s="2" t="str">
        <f t="shared" si="558"/>
        <v>3ULDSDDST</v>
      </c>
      <c r="T954" s="2" t="b">
        <f t="shared" si="576"/>
        <v>0</v>
      </c>
      <c r="U954" s="2" t="b">
        <f t="shared" si="576"/>
        <v>0</v>
      </c>
      <c r="V954" s="2" t="b">
        <f t="shared" si="576"/>
        <v>0</v>
      </c>
      <c r="W954" s="2" t="b">
        <f t="shared" si="576"/>
        <v>0</v>
      </c>
      <c r="X954" s="2" t="b">
        <f t="shared" si="576"/>
        <v>0</v>
      </c>
      <c r="Y954" s="2" t="b">
        <f t="shared" si="576"/>
        <v>0</v>
      </c>
      <c r="Z954" s="2" t="b">
        <f t="shared" si="576"/>
        <v>0</v>
      </c>
      <c r="AA954" s="2" t="b">
        <f t="shared" si="576"/>
        <v>0</v>
      </c>
      <c r="AB954" s="2" t="b">
        <f t="shared" si="576"/>
        <v>0</v>
      </c>
      <c r="AC954" s="2" t="b">
        <f t="shared" si="576"/>
        <v>0</v>
      </c>
      <c r="AD954" s="2" t="b">
        <f t="shared" si="577"/>
        <v>0</v>
      </c>
      <c r="AE954" s="2" t="b">
        <f t="shared" si="577"/>
        <v>0</v>
      </c>
      <c r="AF954" s="2" t="b">
        <f t="shared" si="577"/>
        <v>0</v>
      </c>
      <c r="AG954" s="2" t="b">
        <f t="shared" si="577"/>
        <v>0</v>
      </c>
      <c r="AH954" s="2" t="b">
        <f t="shared" si="577"/>
        <v>0</v>
      </c>
      <c r="AI954" s="2" t="b">
        <f t="shared" si="577"/>
        <v>0</v>
      </c>
      <c r="AJ954" s="2" t="b">
        <f t="shared" si="577"/>
        <v>0</v>
      </c>
      <c r="AK954" s="2" t="b">
        <f t="shared" si="577"/>
        <v>0</v>
      </c>
      <c r="AL954" s="2" t="b">
        <f t="shared" si="577"/>
        <v>0</v>
      </c>
      <c r="AM954" s="2" t="b">
        <f t="shared" si="577"/>
        <v>0</v>
      </c>
      <c r="AN954" s="2" t="b">
        <f t="shared" si="578"/>
        <v>0</v>
      </c>
      <c r="AO954" s="2" t="b">
        <f t="shared" si="578"/>
        <v>0</v>
      </c>
      <c r="AP954" s="2" t="b">
        <f t="shared" si="578"/>
        <v>0</v>
      </c>
      <c r="AQ954" s="2" t="b">
        <f t="shared" si="578"/>
        <v>0</v>
      </c>
      <c r="AR954" s="2" t="b">
        <f t="shared" si="578"/>
        <v>0</v>
      </c>
      <c r="AS954" s="2" t="b">
        <f t="shared" si="578"/>
        <v>0</v>
      </c>
      <c r="AT954" s="2" t="b">
        <f t="shared" si="578"/>
        <v>1</v>
      </c>
      <c r="AU954" s="2" t="b">
        <f t="shared" si="578"/>
        <v>1</v>
      </c>
      <c r="AV954" s="2" t="b">
        <f t="shared" si="578"/>
        <v>1</v>
      </c>
      <c r="AW954" s="2" t="b">
        <f t="shared" si="578"/>
        <v>1</v>
      </c>
      <c r="AX954" s="2" t="b">
        <f t="shared" si="579"/>
        <v>1</v>
      </c>
      <c r="AY954" s="2" t="b">
        <f t="shared" si="579"/>
        <v>1</v>
      </c>
      <c r="AZ954" s="2" t="b">
        <f t="shared" si="579"/>
        <v>1</v>
      </c>
      <c r="BA954" s="2" t="b">
        <f t="shared" si="579"/>
        <v>1</v>
      </c>
      <c r="BB954" s="2" t="b">
        <f t="shared" si="579"/>
        <v>1</v>
      </c>
      <c r="BC954" s="2" t="b">
        <f t="shared" si="579"/>
        <v>1</v>
      </c>
      <c r="BD954" s="2" t="b">
        <f t="shared" si="579"/>
        <v>1</v>
      </c>
      <c r="BE954" s="2" t="b">
        <f t="shared" si="579"/>
        <v>1</v>
      </c>
      <c r="BF954" s="2" t="b">
        <f t="shared" si="579"/>
        <v>1</v>
      </c>
      <c r="BG954" s="2" t="b">
        <f t="shared" si="579"/>
        <v>1</v>
      </c>
      <c r="BH954" s="2" t="b">
        <f t="shared" si="579"/>
        <v>1</v>
      </c>
      <c r="BI954" s="2" t="b">
        <f t="shared" si="579"/>
        <v>1</v>
      </c>
      <c r="BJ954" s="2" t="b">
        <f t="shared" si="579"/>
        <v>1</v>
      </c>
      <c r="BK954" s="2" t="b">
        <f t="shared" si="579"/>
        <v>1</v>
      </c>
    </row>
    <row r="955" spans="1:63" ht="43.5" x14ac:dyDescent="0.35">
      <c r="A955" s="2" t="str">
        <f>RawData!A951&amp;" "&amp;RawData!B951&amp;" "&amp;RawData!C951&amp;" "&amp;RawData!D951&amp;" "&amp;RawData!E951</f>
        <v xml:space="preserve">823 20090426 3ULDSDDDT C13 SPMR-L Spellmaster 01.05 serial SP5510022 </v>
      </c>
      <c r="B955" s="2" t="str">
        <f t="shared" si="547"/>
        <v>823 20090426 3ULDSDDDT C13 SPMR-L Spellmaster 01.05 serial SP5510022</v>
      </c>
      <c r="C955" s="2">
        <f t="shared" si="548"/>
        <v>4</v>
      </c>
      <c r="D955" s="2">
        <f t="shared" si="549"/>
        <v>13</v>
      </c>
      <c r="E955" s="2">
        <f t="shared" si="550"/>
        <v>23</v>
      </c>
      <c r="F955" s="2" t="b">
        <f t="shared" si="551"/>
        <v>1</v>
      </c>
      <c r="G955" s="2" t="b">
        <f t="shared" si="552"/>
        <v>1</v>
      </c>
      <c r="I955" s="2">
        <f t="shared" si="559"/>
        <v>823</v>
      </c>
      <c r="J955" s="2" t="str">
        <f t="shared" si="553"/>
        <v>20090426</v>
      </c>
      <c r="K955" s="2" t="str">
        <f t="shared" si="554"/>
        <v>3ULDSDDDT</v>
      </c>
      <c r="L955" s="2" t="str">
        <f t="shared" si="555"/>
        <v>C13 SPMR-L Spellmaster 01.05 serial SP5510022</v>
      </c>
      <c r="N955" s="2" t="b">
        <f t="shared" si="556"/>
        <v>0</v>
      </c>
      <c r="O955" s="2" t="b">
        <f t="shared" si="557"/>
        <v>0</v>
      </c>
      <c r="P955" s="2" t="str">
        <f t="shared" si="558"/>
        <v>3ULDSDDDT</v>
      </c>
      <c r="T955" s="2" t="b">
        <f t="shared" ref="T955:AC964" si="580">IF($F955,OR(NOT(ISERROR(FIND(T$2,$L955,1))),NOT(ISERROR(FIND(T$3,$L955,1))),NOT(ISERROR(FIND(T$4,$L955,1)))),"")</f>
        <v>0</v>
      </c>
      <c r="U955" s="2" t="b">
        <f t="shared" si="580"/>
        <v>0</v>
      </c>
      <c r="V955" s="2" t="b">
        <f t="shared" si="580"/>
        <v>0</v>
      </c>
      <c r="W955" s="2" t="b">
        <f t="shared" si="580"/>
        <v>0</v>
      </c>
      <c r="X955" s="2" t="b">
        <f t="shared" si="580"/>
        <v>0</v>
      </c>
      <c r="Y955" s="2" t="b">
        <f t="shared" si="580"/>
        <v>0</v>
      </c>
      <c r="Z955" s="2" t="b">
        <f t="shared" si="580"/>
        <v>0</v>
      </c>
      <c r="AA955" s="2" t="b">
        <f t="shared" si="580"/>
        <v>0</v>
      </c>
      <c r="AB955" s="2" t="b">
        <f t="shared" si="580"/>
        <v>0</v>
      </c>
      <c r="AC955" s="2" t="b">
        <f t="shared" si="580"/>
        <v>0</v>
      </c>
      <c r="AD955" s="2" t="b">
        <f t="shared" ref="AD955:AM964" si="581">IF($F955,OR(NOT(ISERROR(FIND(AD$2,$L955,1))),NOT(ISERROR(FIND(AD$3,$L955,1))),NOT(ISERROR(FIND(AD$4,$L955,1)))),"")</f>
        <v>0</v>
      </c>
      <c r="AE955" s="2" t="b">
        <f t="shared" si="581"/>
        <v>0</v>
      </c>
      <c r="AF955" s="2" t="b">
        <f t="shared" si="581"/>
        <v>0</v>
      </c>
      <c r="AG955" s="2" t="b">
        <f t="shared" si="581"/>
        <v>0</v>
      </c>
      <c r="AH955" s="2" t="b">
        <f t="shared" si="581"/>
        <v>0</v>
      </c>
      <c r="AI955" s="2" t="b">
        <f t="shared" si="581"/>
        <v>0</v>
      </c>
      <c r="AJ955" s="2" t="b">
        <f t="shared" si="581"/>
        <v>0</v>
      </c>
      <c r="AK955" s="2" t="b">
        <f t="shared" si="581"/>
        <v>0</v>
      </c>
      <c r="AL955" s="2" t="b">
        <f t="shared" si="581"/>
        <v>0</v>
      </c>
      <c r="AM955" s="2" t="b">
        <f t="shared" si="581"/>
        <v>0</v>
      </c>
      <c r="AN955" s="2" t="b">
        <f t="shared" ref="AN955:AW964" si="582">IF($F955,OR(NOT(ISERROR(FIND(AN$2,$L955,1))),NOT(ISERROR(FIND(AN$3,$L955,1))),NOT(ISERROR(FIND(AN$4,$L955,1)))),"")</f>
        <v>0</v>
      </c>
      <c r="AO955" s="2" t="b">
        <f t="shared" si="582"/>
        <v>0</v>
      </c>
      <c r="AP955" s="2" t="b">
        <f t="shared" si="582"/>
        <v>0</v>
      </c>
      <c r="AQ955" s="2" t="b">
        <f t="shared" si="582"/>
        <v>0</v>
      </c>
      <c r="AR955" s="2" t="b">
        <f t="shared" si="582"/>
        <v>0</v>
      </c>
      <c r="AS955" s="2" t="b">
        <f t="shared" si="582"/>
        <v>0</v>
      </c>
      <c r="AT955" s="2" t="b">
        <f t="shared" si="582"/>
        <v>1</v>
      </c>
      <c r="AU955" s="2" t="b">
        <f t="shared" si="582"/>
        <v>1</v>
      </c>
      <c r="AV955" s="2" t="b">
        <f t="shared" si="582"/>
        <v>1</v>
      </c>
      <c r="AW955" s="2" t="b">
        <f t="shared" si="582"/>
        <v>1</v>
      </c>
      <c r="AX955" s="2" t="b">
        <f t="shared" ref="AX955:BK964" si="583">IF($F955,OR(NOT(ISERROR(FIND(AX$2,$L955,1))),NOT(ISERROR(FIND(AX$3,$L955,1))),NOT(ISERROR(FIND(AX$4,$L955,1)))),"")</f>
        <v>1</v>
      </c>
      <c r="AY955" s="2" t="b">
        <f t="shared" si="583"/>
        <v>1</v>
      </c>
      <c r="AZ955" s="2" t="b">
        <f t="shared" si="583"/>
        <v>1</v>
      </c>
      <c r="BA955" s="2" t="b">
        <f t="shared" si="583"/>
        <v>1</v>
      </c>
      <c r="BB955" s="2" t="b">
        <f t="shared" si="583"/>
        <v>1</v>
      </c>
      <c r="BC955" s="2" t="b">
        <f t="shared" si="583"/>
        <v>1</v>
      </c>
      <c r="BD955" s="2" t="b">
        <f t="shared" si="583"/>
        <v>1</v>
      </c>
      <c r="BE955" s="2" t="b">
        <f t="shared" si="583"/>
        <v>1</v>
      </c>
      <c r="BF955" s="2" t="b">
        <f t="shared" si="583"/>
        <v>1</v>
      </c>
      <c r="BG955" s="2" t="b">
        <f t="shared" si="583"/>
        <v>1</v>
      </c>
      <c r="BH955" s="2" t="b">
        <f t="shared" si="583"/>
        <v>1</v>
      </c>
      <c r="BI955" s="2" t="b">
        <f t="shared" si="583"/>
        <v>1</v>
      </c>
      <c r="BJ955" s="2" t="b">
        <f t="shared" si="583"/>
        <v>1</v>
      </c>
      <c r="BK955" s="2" t="b">
        <f t="shared" si="583"/>
        <v>1</v>
      </c>
    </row>
    <row r="956" spans="1:63" ht="58" x14ac:dyDescent="0.35">
      <c r="A956" s="2" t="str">
        <f>RawData!A952&amp;" "&amp;RawData!B952&amp;" "&amp;RawData!C952&amp;" "&amp;RawData!D952&amp;" "&amp;RawData!E952</f>
        <v xml:space="preserve">824 20090426 3ULDSDDST C14 STB-L Structured Basic 03.65 Disk1 and disk2 1981 serial SB2811551A </v>
      </c>
      <c r="B956" s="2" t="str">
        <f t="shared" si="547"/>
        <v>824 20090426 3ULDSDDST C14 STB-L Structured Basic 03.65 Disk1 and disk2 1981 serial SB2811551A</v>
      </c>
      <c r="C956" s="2">
        <f t="shared" si="548"/>
        <v>4</v>
      </c>
      <c r="D956" s="2">
        <f t="shared" si="549"/>
        <v>13</v>
      </c>
      <c r="E956" s="2">
        <f t="shared" si="550"/>
        <v>23</v>
      </c>
      <c r="F956" s="2" t="b">
        <f t="shared" si="551"/>
        <v>1</v>
      </c>
      <c r="G956" s="2" t="b">
        <f t="shared" si="552"/>
        <v>1</v>
      </c>
      <c r="I956" s="2">
        <f t="shared" si="559"/>
        <v>824</v>
      </c>
      <c r="J956" s="2" t="str">
        <f t="shared" si="553"/>
        <v>20090426</v>
      </c>
      <c r="K956" s="2" t="str">
        <f t="shared" si="554"/>
        <v>3ULDSDDST</v>
      </c>
      <c r="L956" s="2" t="str">
        <f t="shared" si="555"/>
        <v>C14 STB-L Structured Basic 03.65 Disk1 and disk2 1981 serial SB2811551A</v>
      </c>
      <c r="N956" s="2" t="b">
        <f t="shared" si="556"/>
        <v>0</v>
      </c>
      <c r="O956" s="2" t="b">
        <f t="shared" si="557"/>
        <v>0</v>
      </c>
      <c r="P956" s="2" t="str">
        <f t="shared" si="558"/>
        <v>3ULDSDDST</v>
      </c>
      <c r="T956" s="2" t="b">
        <f t="shared" si="580"/>
        <v>0</v>
      </c>
      <c r="U956" s="2" t="b">
        <f t="shared" si="580"/>
        <v>0</v>
      </c>
      <c r="V956" s="2" t="b">
        <f t="shared" si="580"/>
        <v>0</v>
      </c>
      <c r="W956" s="2" t="b">
        <f t="shared" si="580"/>
        <v>0</v>
      </c>
      <c r="X956" s="2" t="b">
        <f t="shared" si="580"/>
        <v>0</v>
      </c>
      <c r="Y956" s="2" t="b">
        <f t="shared" si="580"/>
        <v>0</v>
      </c>
      <c r="Z956" s="2" t="b">
        <f t="shared" si="580"/>
        <v>0</v>
      </c>
      <c r="AA956" s="2" t="b">
        <f t="shared" si="580"/>
        <v>0</v>
      </c>
      <c r="AB956" s="2" t="b">
        <f t="shared" si="580"/>
        <v>0</v>
      </c>
      <c r="AC956" s="2" t="b">
        <f t="shared" si="580"/>
        <v>0</v>
      </c>
      <c r="AD956" s="2" t="b">
        <f t="shared" si="581"/>
        <v>1</v>
      </c>
      <c r="AE956" s="2" t="b">
        <f t="shared" si="581"/>
        <v>0</v>
      </c>
      <c r="AF956" s="2" t="b">
        <f t="shared" si="581"/>
        <v>0</v>
      </c>
      <c r="AG956" s="2" t="b">
        <f t="shared" si="581"/>
        <v>0</v>
      </c>
      <c r="AH956" s="2" t="b">
        <f t="shared" si="581"/>
        <v>0</v>
      </c>
      <c r="AI956" s="2" t="b">
        <f t="shared" si="581"/>
        <v>0</v>
      </c>
      <c r="AJ956" s="2" t="b">
        <f t="shared" si="581"/>
        <v>0</v>
      </c>
      <c r="AK956" s="2" t="b">
        <f t="shared" si="581"/>
        <v>0</v>
      </c>
      <c r="AL956" s="2" t="b">
        <f t="shared" si="581"/>
        <v>0</v>
      </c>
      <c r="AM956" s="2" t="b">
        <f t="shared" si="581"/>
        <v>0</v>
      </c>
      <c r="AN956" s="2" t="b">
        <f t="shared" si="582"/>
        <v>0</v>
      </c>
      <c r="AO956" s="2" t="b">
        <f t="shared" si="582"/>
        <v>0</v>
      </c>
      <c r="AP956" s="2" t="b">
        <f t="shared" si="582"/>
        <v>0</v>
      </c>
      <c r="AQ956" s="2" t="b">
        <f t="shared" si="582"/>
        <v>0</v>
      </c>
      <c r="AR956" s="2" t="b">
        <f t="shared" si="582"/>
        <v>0</v>
      </c>
      <c r="AS956" s="2" t="b">
        <f t="shared" si="582"/>
        <v>0</v>
      </c>
      <c r="AT956" s="2" t="b">
        <f t="shared" si="582"/>
        <v>1</v>
      </c>
      <c r="AU956" s="2" t="b">
        <f t="shared" si="582"/>
        <v>1</v>
      </c>
      <c r="AV956" s="2" t="b">
        <f t="shared" si="582"/>
        <v>1</v>
      </c>
      <c r="AW956" s="2" t="b">
        <f t="shared" si="582"/>
        <v>1</v>
      </c>
      <c r="AX956" s="2" t="b">
        <f t="shared" si="583"/>
        <v>1</v>
      </c>
      <c r="AY956" s="2" t="b">
        <f t="shared" si="583"/>
        <v>1</v>
      </c>
      <c r="AZ956" s="2" t="b">
        <f t="shared" si="583"/>
        <v>1</v>
      </c>
      <c r="BA956" s="2" t="b">
        <f t="shared" si="583"/>
        <v>1</v>
      </c>
      <c r="BB956" s="2" t="b">
        <f t="shared" si="583"/>
        <v>1</v>
      </c>
      <c r="BC956" s="2" t="b">
        <f t="shared" si="583"/>
        <v>1</v>
      </c>
      <c r="BD956" s="2" t="b">
        <f t="shared" si="583"/>
        <v>1</v>
      </c>
      <c r="BE956" s="2" t="b">
        <f t="shared" si="583"/>
        <v>1</v>
      </c>
      <c r="BF956" s="2" t="b">
        <f t="shared" si="583"/>
        <v>1</v>
      </c>
      <c r="BG956" s="2" t="b">
        <f t="shared" si="583"/>
        <v>1</v>
      </c>
      <c r="BH956" s="2" t="b">
        <f t="shared" si="583"/>
        <v>1</v>
      </c>
      <c r="BI956" s="2" t="b">
        <f t="shared" si="583"/>
        <v>1</v>
      </c>
      <c r="BJ956" s="2" t="b">
        <f t="shared" si="583"/>
        <v>1</v>
      </c>
      <c r="BK956" s="2" t="b">
        <f t="shared" si="583"/>
        <v>1</v>
      </c>
    </row>
    <row r="957" spans="1:63" x14ac:dyDescent="0.35">
      <c r="A957" s="2" t="str">
        <f>RawData!A953&amp;" "&amp;RawData!B953&amp;" "&amp;RawData!C953&amp;" "&amp;RawData!D953&amp;" "&amp;RawData!E953</f>
        <v xml:space="preserve">825 not needed    </v>
      </c>
      <c r="B957" s="2" t="str">
        <f t="shared" si="547"/>
        <v>825 not needed</v>
      </c>
      <c r="C957" s="2">
        <f t="shared" si="548"/>
        <v>4</v>
      </c>
      <c r="D957" s="2">
        <f t="shared" si="549"/>
        <v>8</v>
      </c>
      <c r="E957" s="2" t="e">
        <f t="shared" si="550"/>
        <v>#VALUE!</v>
      </c>
      <c r="F957" s="2" t="b">
        <f t="shared" si="551"/>
        <v>1</v>
      </c>
      <c r="G957" s="2" t="b">
        <f t="shared" si="552"/>
        <v>0</v>
      </c>
      <c r="I957" s="2">
        <f t="shared" si="559"/>
        <v>825</v>
      </c>
      <c r="J957" s="2" t="str">
        <f t="shared" si="553"/>
        <v/>
      </c>
      <c r="K957" s="2" t="str">
        <f t="shared" si="554"/>
        <v>not</v>
      </c>
      <c r="L957" s="2" t="str">
        <f t="shared" si="555"/>
        <v>needed</v>
      </c>
      <c r="N957" s="2" t="b">
        <f t="shared" si="556"/>
        <v>0</v>
      </c>
      <c r="O957" s="2" t="str">
        <f t="shared" si="557"/>
        <v/>
      </c>
      <c r="P957" s="2" t="str">
        <f t="shared" si="558"/>
        <v>not</v>
      </c>
      <c r="T957" s="2" t="b">
        <f t="shared" si="580"/>
        <v>0</v>
      </c>
      <c r="U957" s="2" t="b">
        <f t="shared" si="580"/>
        <v>0</v>
      </c>
      <c r="V957" s="2" t="b">
        <f t="shared" si="580"/>
        <v>0</v>
      </c>
      <c r="W957" s="2" t="b">
        <f t="shared" si="580"/>
        <v>0</v>
      </c>
      <c r="X957" s="2" t="b">
        <f t="shared" si="580"/>
        <v>0</v>
      </c>
      <c r="Y957" s="2" t="b">
        <f t="shared" si="580"/>
        <v>0</v>
      </c>
      <c r="Z957" s="2" t="b">
        <f t="shared" si="580"/>
        <v>0</v>
      </c>
      <c r="AA957" s="2" t="b">
        <f t="shared" si="580"/>
        <v>0</v>
      </c>
      <c r="AB957" s="2" t="b">
        <f t="shared" si="580"/>
        <v>0</v>
      </c>
      <c r="AC957" s="2" t="b">
        <f t="shared" si="580"/>
        <v>0</v>
      </c>
      <c r="AD957" s="2" t="b">
        <f t="shared" si="581"/>
        <v>0</v>
      </c>
      <c r="AE957" s="2" t="b">
        <f t="shared" si="581"/>
        <v>0</v>
      </c>
      <c r="AF957" s="2" t="b">
        <f t="shared" si="581"/>
        <v>0</v>
      </c>
      <c r="AG957" s="2" t="b">
        <f t="shared" si="581"/>
        <v>0</v>
      </c>
      <c r="AH957" s="2" t="b">
        <f t="shared" si="581"/>
        <v>0</v>
      </c>
      <c r="AI957" s="2" t="b">
        <f t="shared" si="581"/>
        <v>0</v>
      </c>
      <c r="AJ957" s="2" t="b">
        <f t="shared" si="581"/>
        <v>0</v>
      </c>
      <c r="AK957" s="2" t="b">
        <f t="shared" si="581"/>
        <v>0</v>
      </c>
      <c r="AL957" s="2" t="b">
        <f t="shared" si="581"/>
        <v>0</v>
      </c>
      <c r="AM957" s="2" t="b">
        <f t="shared" si="581"/>
        <v>0</v>
      </c>
      <c r="AN957" s="2" t="b">
        <f t="shared" si="582"/>
        <v>0</v>
      </c>
      <c r="AO957" s="2" t="b">
        <f t="shared" si="582"/>
        <v>0</v>
      </c>
      <c r="AP957" s="2" t="b">
        <f t="shared" si="582"/>
        <v>0</v>
      </c>
      <c r="AQ957" s="2" t="b">
        <f t="shared" si="582"/>
        <v>0</v>
      </c>
      <c r="AR957" s="2" t="b">
        <f t="shared" si="582"/>
        <v>0</v>
      </c>
      <c r="AS957" s="2" t="b">
        <f t="shared" si="582"/>
        <v>0</v>
      </c>
      <c r="AT957" s="2" t="b">
        <f t="shared" si="582"/>
        <v>1</v>
      </c>
      <c r="AU957" s="2" t="b">
        <f t="shared" si="582"/>
        <v>1</v>
      </c>
      <c r="AV957" s="2" t="b">
        <f t="shared" si="582"/>
        <v>1</v>
      </c>
      <c r="AW957" s="2" t="b">
        <f t="shared" si="582"/>
        <v>1</v>
      </c>
      <c r="AX957" s="2" t="b">
        <f t="shared" si="583"/>
        <v>1</v>
      </c>
      <c r="AY957" s="2" t="b">
        <f t="shared" si="583"/>
        <v>1</v>
      </c>
      <c r="AZ957" s="2" t="b">
        <f t="shared" si="583"/>
        <v>1</v>
      </c>
      <c r="BA957" s="2" t="b">
        <f t="shared" si="583"/>
        <v>1</v>
      </c>
      <c r="BB957" s="2" t="b">
        <f t="shared" si="583"/>
        <v>1</v>
      </c>
      <c r="BC957" s="2" t="b">
        <f t="shared" si="583"/>
        <v>1</v>
      </c>
      <c r="BD957" s="2" t="b">
        <f t="shared" si="583"/>
        <v>1</v>
      </c>
      <c r="BE957" s="2" t="b">
        <f t="shared" si="583"/>
        <v>1</v>
      </c>
      <c r="BF957" s="2" t="b">
        <f t="shared" si="583"/>
        <v>1</v>
      </c>
      <c r="BG957" s="2" t="b">
        <f t="shared" si="583"/>
        <v>1</v>
      </c>
      <c r="BH957" s="2" t="b">
        <f t="shared" si="583"/>
        <v>1</v>
      </c>
      <c r="BI957" s="2" t="b">
        <f t="shared" si="583"/>
        <v>1</v>
      </c>
      <c r="BJ957" s="2" t="b">
        <f t="shared" si="583"/>
        <v>1</v>
      </c>
      <c r="BK957" s="2" t="b">
        <f t="shared" si="583"/>
        <v>1</v>
      </c>
    </row>
    <row r="958" spans="1:63" ht="58" x14ac:dyDescent="0.35">
      <c r="A958" s="2" t="str">
        <f>RawData!A954&amp;" "&amp;RawData!B954&amp;" "&amp;RawData!C954&amp;" "&amp;RawData!D954&amp;" "&amp;RawData!E954</f>
        <v xml:space="preserve">826 20090426 3ULDSDDST C16 CTDS-DL Floppy Tape Software 1983 Release 2, with gen 20.65 serial 10470 </v>
      </c>
      <c r="B958" s="2" t="str">
        <f t="shared" si="547"/>
        <v>826 20090426 3ULDSDDST C16 CTDS-DL Floppy Tape Software 1983 Release 2, with gen 20.65 serial 10470</v>
      </c>
      <c r="C958" s="2">
        <f t="shared" si="548"/>
        <v>4</v>
      </c>
      <c r="D958" s="2">
        <f t="shared" si="549"/>
        <v>13</v>
      </c>
      <c r="E958" s="2">
        <f t="shared" si="550"/>
        <v>23</v>
      </c>
      <c r="F958" s="2" t="b">
        <f t="shared" si="551"/>
        <v>1</v>
      </c>
      <c r="G958" s="2" t="b">
        <f t="shared" si="552"/>
        <v>1</v>
      </c>
      <c r="I958" s="2">
        <f t="shared" si="559"/>
        <v>826</v>
      </c>
      <c r="J958" s="2" t="str">
        <f t="shared" si="553"/>
        <v>20090426</v>
      </c>
      <c r="K958" s="2" t="str">
        <f t="shared" si="554"/>
        <v>3ULDSDDST</v>
      </c>
      <c r="L958" s="2" t="str">
        <f t="shared" si="555"/>
        <v>C16 CTDS-DL Floppy Tape Software 1983 Release 2, with gen 20.65 serial 10470</v>
      </c>
      <c r="N958" s="2" t="b">
        <f t="shared" si="556"/>
        <v>0</v>
      </c>
      <c r="O958" s="2" t="b">
        <f t="shared" si="557"/>
        <v>0</v>
      </c>
      <c r="P958" s="2" t="str">
        <f t="shared" si="558"/>
        <v>3ULDSDDST</v>
      </c>
      <c r="T958" s="2" t="b">
        <f t="shared" si="580"/>
        <v>0</v>
      </c>
      <c r="U958" s="2" t="b">
        <f t="shared" si="580"/>
        <v>0</v>
      </c>
      <c r="V958" s="2" t="b">
        <f t="shared" si="580"/>
        <v>0</v>
      </c>
      <c r="W958" s="2" t="b">
        <f t="shared" si="580"/>
        <v>0</v>
      </c>
      <c r="X958" s="2" t="b">
        <f t="shared" si="580"/>
        <v>0</v>
      </c>
      <c r="Y958" s="2" t="b">
        <f t="shared" si="580"/>
        <v>0</v>
      </c>
      <c r="Z958" s="2" t="b">
        <f t="shared" si="580"/>
        <v>0</v>
      </c>
      <c r="AA958" s="2" t="b">
        <f t="shared" si="580"/>
        <v>0</v>
      </c>
      <c r="AB958" s="2" t="b">
        <f t="shared" si="580"/>
        <v>0</v>
      </c>
      <c r="AC958" s="2" t="b">
        <f t="shared" si="580"/>
        <v>0</v>
      </c>
      <c r="AD958" s="2" t="b">
        <f t="shared" si="581"/>
        <v>0</v>
      </c>
      <c r="AE958" s="2" t="b">
        <f t="shared" si="581"/>
        <v>0</v>
      </c>
      <c r="AF958" s="2" t="b">
        <f t="shared" si="581"/>
        <v>0</v>
      </c>
      <c r="AG958" s="2" t="b">
        <f t="shared" si="581"/>
        <v>0</v>
      </c>
      <c r="AH958" s="2" t="b">
        <f t="shared" si="581"/>
        <v>0</v>
      </c>
      <c r="AI958" s="2" t="b">
        <f t="shared" si="581"/>
        <v>0</v>
      </c>
      <c r="AJ958" s="2" t="b">
        <f t="shared" si="581"/>
        <v>0</v>
      </c>
      <c r="AK958" s="2" t="b">
        <f t="shared" si="581"/>
        <v>0</v>
      </c>
      <c r="AL958" s="2" t="b">
        <f t="shared" si="581"/>
        <v>0</v>
      </c>
      <c r="AM958" s="2" t="b">
        <f t="shared" si="581"/>
        <v>0</v>
      </c>
      <c r="AN958" s="2" t="b">
        <f t="shared" si="582"/>
        <v>0</v>
      </c>
      <c r="AO958" s="2" t="b">
        <f t="shared" si="582"/>
        <v>0</v>
      </c>
      <c r="AP958" s="2" t="b">
        <f t="shared" si="582"/>
        <v>0</v>
      </c>
      <c r="AQ958" s="2" t="b">
        <f t="shared" si="582"/>
        <v>0</v>
      </c>
      <c r="AR958" s="2" t="b">
        <f t="shared" si="582"/>
        <v>0</v>
      </c>
      <c r="AS958" s="2" t="b">
        <f t="shared" si="582"/>
        <v>0</v>
      </c>
      <c r="AT958" s="2" t="b">
        <f t="shared" si="582"/>
        <v>1</v>
      </c>
      <c r="AU958" s="2" t="b">
        <f t="shared" si="582"/>
        <v>1</v>
      </c>
      <c r="AV958" s="2" t="b">
        <f t="shared" si="582"/>
        <v>1</v>
      </c>
      <c r="AW958" s="2" t="b">
        <f t="shared" si="582"/>
        <v>1</v>
      </c>
      <c r="AX958" s="2" t="b">
        <f t="shared" si="583"/>
        <v>1</v>
      </c>
      <c r="AY958" s="2" t="b">
        <f t="shared" si="583"/>
        <v>1</v>
      </c>
      <c r="AZ958" s="2" t="b">
        <f t="shared" si="583"/>
        <v>1</v>
      </c>
      <c r="BA958" s="2" t="b">
        <f t="shared" si="583"/>
        <v>1</v>
      </c>
      <c r="BB958" s="2" t="b">
        <f t="shared" si="583"/>
        <v>1</v>
      </c>
      <c r="BC958" s="2" t="b">
        <f t="shared" si="583"/>
        <v>1</v>
      </c>
      <c r="BD958" s="2" t="b">
        <f t="shared" si="583"/>
        <v>1</v>
      </c>
      <c r="BE958" s="2" t="b">
        <f t="shared" si="583"/>
        <v>1</v>
      </c>
      <c r="BF958" s="2" t="b">
        <f t="shared" si="583"/>
        <v>1</v>
      </c>
      <c r="BG958" s="2" t="b">
        <f t="shared" si="583"/>
        <v>1</v>
      </c>
      <c r="BH958" s="2" t="b">
        <f t="shared" si="583"/>
        <v>1</v>
      </c>
      <c r="BI958" s="2" t="b">
        <f t="shared" si="583"/>
        <v>1</v>
      </c>
      <c r="BJ958" s="2" t="b">
        <f t="shared" si="583"/>
        <v>1</v>
      </c>
      <c r="BK958" s="2" t="b">
        <f t="shared" si="583"/>
        <v>1</v>
      </c>
    </row>
    <row r="959" spans="1:63" ht="58" x14ac:dyDescent="0.35">
      <c r="A959" s="2" t="str">
        <f>RawData!A955&amp;" "&amp;RawData!B955&amp;" "&amp;RawData!C955&amp;" "&amp;RawData!D955&amp;" "&amp;RawData!E955</f>
        <v xml:space="preserve">827 20090426   _3CLDSDDST C17 CRO-XL 68000 Cromix Operating System 20.65 Release 3, serial 10104  </v>
      </c>
      <c r="B959" s="2" t="str">
        <f t="shared" si="547"/>
        <v>827 20090426 _3CLDSDDST C17 CRO-XL 68000 Cromix Operating System 20.65 Release 3, serial 10104</v>
      </c>
      <c r="C959" s="2">
        <f t="shared" si="548"/>
        <v>4</v>
      </c>
      <c r="D959" s="2">
        <f t="shared" si="549"/>
        <v>13</v>
      </c>
      <c r="E959" s="2">
        <f t="shared" si="550"/>
        <v>24</v>
      </c>
      <c r="F959" s="2" t="b">
        <f t="shared" si="551"/>
        <v>1</v>
      </c>
      <c r="G959" s="2" t="b">
        <f t="shared" si="552"/>
        <v>1</v>
      </c>
      <c r="I959" s="2">
        <f t="shared" si="559"/>
        <v>827</v>
      </c>
      <c r="J959" s="2" t="str">
        <f t="shared" si="553"/>
        <v>20090426</v>
      </c>
      <c r="K959" s="2" t="str">
        <f t="shared" si="554"/>
        <v>_3CLDSDDST</v>
      </c>
      <c r="L959" s="2" t="str">
        <f t="shared" si="555"/>
        <v>C17 CRO-XL 68000 Cromix Operating System 20.65 Release 3, serial 10104</v>
      </c>
      <c r="N959" s="2" t="b">
        <f t="shared" si="556"/>
        <v>1</v>
      </c>
      <c r="O959" s="2" t="b">
        <f t="shared" si="557"/>
        <v>0</v>
      </c>
      <c r="P959" s="2" t="str">
        <f t="shared" si="558"/>
        <v>3CLDSDDST</v>
      </c>
      <c r="T959" s="2" t="b">
        <f t="shared" si="580"/>
        <v>1</v>
      </c>
      <c r="U959" s="2" t="b">
        <f t="shared" si="580"/>
        <v>0</v>
      </c>
      <c r="V959" s="2" t="b">
        <f t="shared" si="580"/>
        <v>0</v>
      </c>
      <c r="W959" s="2" t="b">
        <f t="shared" si="580"/>
        <v>1</v>
      </c>
      <c r="X959" s="2" t="b">
        <f t="shared" si="580"/>
        <v>0</v>
      </c>
      <c r="Y959" s="2" t="b">
        <f t="shared" si="580"/>
        <v>0</v>
      </c>
      <c r="Z959" s="2" t="b">
        <f t="shared" si="580"/>
        <v>0</v>
      </c>
      <c r="AA959" s="2" t="b">
        <f t="shared" si="580"/>
        <v>0</v>
      </c>
      <c r="AB959" s="2" t="b">
        <f t="shared" si="580"/>
        <v>0</v>
      </c>
      <c r="AC959" s="2" t="b">
        <f t="shared" si="580"/>
        <v>0</v>
      </c>
      <c r="AD959" s="2" t="b">
        <f t="shared" si="581"/>
        <v>0</v>
      </c>
      <c r="AE959" s="2" t="b">
        <f t="shared" si="581"/>
        <v>0</v>
      </c>
      <c r="AF959" s="2" t="b">
        <f t="shared" si="581"/>
        <v>0</v>
      </c>
      <c r="AG959" s="2" t="b">
        <f t="shared" si="581"/>
        <v>0</v>
      </c>
      <c r="AH959" s="2" t="b">
        <f t="shared" si="581"/>
        <v>0</v>
      </c>
      <c r="AI959" s="2" t="b">
        <f t="shared" si="581"/>
        <v>0</v>
      </c>
      <c r="AJ959" s="2" t="b">
        <f t="shared" si="581"/>
        <v>0</v>
      </c>
      <c r="AK959" s="2" t="b">
        <f t="shared" si="581"/>
        <v>0</v>
      </c>
      <c r="AL959" s="2" t="b">
        <f t="shared" si="581"/>
        <v>0</v>
      </c>
      <c r="AM959" s="2" t="b">
        <f t="shared" si="581"/>
        <v>0</v>
      </c>
      <c r="AN959" s="2" t="b">
        <f t="shared" si="582"/>
        <v>0</v>
      </c>
      <c r="AO959" s="2" t="b">
        <f t="shared" si="582"/>
        <v>0</v>
      </c>
      <c r="AP959" s="2" t="b">
        <f t="shared" si="582"/>
        <v>0</v>
      </c>
      <c r="AQ959" s="2" t="b">
        <f t="shared" si="582"/>
        <v>0</v>
      </c>
      <c r="AR959" s="2" t="b">
        <f t="shared" si="582"/>
        <v>0</v>
      </c>
      <c r="AS959" s="2" t="b">
        <f t="shared" si="582"/>
        <v>0</v>
      </c>
      <c r="AT959" s="2" t="b">
        <f t="shared" si="582"/>
        <v>1</v>
      </c>
      <c r="AU959" s="2" t="b">
        <f t="shared" si="582"/>
        <v>1</v>
      </c>
      <c r="AV959" s="2" t="b">
        <f t="shared" si="582"/>
        <v>1</v>
      </c>
      <c r="AW959" s="2" t="b">
        <f t="shared" si="582"/>
        <v>1</v>
      </c>
      <c r="AX959" s="2" t="b">
        <f t="shared" si="583"/>
        <v>1</v>
      </c>
      <c r="AY959" s="2" t="b">
        <f t="shared" si="583"/>
        <v>1</v>
      </c>
      <c r="AZ959" s="2" t="b">
        <f t="shared" si="583"/>
        <v>1</v>
      </c>
      <c r="BA959" s="2" t="b">
        <f t="shared" si="583"/>
        <v>1</v>
      </c>
      <c r="BB959" s="2" t="b">
        <f t="shared" si="583"/>
        <v>1</v>
      </c>
      <c r="BC959" s="2" t="b">
        <f t="shared" si="583"/>
        <v>1</v>
      </c>
      <c r="BD959" s="2" t="b">
        <f t="shared" si="583"/>
        <v>1</v>
      </c>
      <c r="BE959" s="2" t="b">
        <f t="shared" si="583"/>
        <v>1</v>
      </c>
      <c r="BF959" s="2" t="b">
        <f t="shared" si="583"/>
        <v>1</v>
      </c>
      <c r="BG959" s="2" t="b">
        <f t="shared" si="583"/>
        <v>1</v>
      </c>
      <c r="BH959" s="2" t="b">
        <f t="shared" si="583"/>
        <v>1</v>
      </c>
      <c r="BI959" s="2" t="b">
        <f t="shared" si="583"/>
        <v>1</v>
      </c>
      <c r="BJ959" s="2" t="b">
        <f t="shared" si="583"/>
        <v>1</v>
      </c>
      <c r="BK959" s="2" t="b">
        <f t="shared" si="583"/>
        <v>1</v>
      </c>
    </row>
    <row r="960" spans="1:63" ht="29" x14ac:dyDescent="0.35">
      <c r="A960" s="2" t="str">
        <f>RawData!A956&amp;" "&amp;RawData!B956&amp;" "&amp;RawData!C956&amp;" "&amp;RawData!D956&amp;" "&amp;RawData!E956</f>
        <v xml:space="preserve">828 20090425 3ULDSDDST C18 Informix .bin Binaries  </v>
      </c>
      <c r="B960" s="2" t="str">
        <f t="shared" si="547"/>
        <v>828 20090425 3ULDSDDST C18 Informix .bin Binaries</v>
      </c>
      <c r="C960" s="2">
        <f t="shared" si="548"/>
        <v>4</v>
      </c>
      <c r="D960" s="2">
        <f t="shared" si="549"/>
        <v>13</v>
      </c>
      <c r="E960" s="2">
        <f t="shared" si="550"/>
        <v>23</v>
      </c>
      <c r="F960" s="2" t="b">
        <f t="shared" si="551"/>
        <v>1</v>
      </c>
      <c r="G960" s="2" t="b">
        <f t="shared" si="552"/>
        <v>1</v>
      </c>
      <c r="I960" s="2">
        <f t="shared" si="559"/>
        <v>828</v>
      </c>
      <c r="J960" s="2" t="str">
        <f t="shared" si="553"/>
        <v>20090425</v>
      </c>
      <c r="K960" s="2" t="str">
        <f t="shared" si="554"/>
        <v>3ULDSDDST</v>
      </c>
      <c r="L960" s="2" t="str">
        <f t="shared" si="555"/>
        <v>C18 Informix .bin Binaries</v>
      </c>
      <c r="N960" s="2" t="b">
        <f t="shared" si="556"/>
        <v>0</v>
      </c>
      <c r="O960" s="2" t="b">
        <f t="shared" si="557"/>
        <v>0</v>
      </c>
      <c r="P960" s="2" t="str">
        <f t="shared" si="558"/>
        <v>3ULDSDDST</v>
      </c>
      <c r="T960" s="2" t="b">
        <f t="shared" si="580"/>
        <v>0</v>
      </c>
      <c r="U960" s="2" t="b">
        <f t="shared" si="580"/>
        <v>0</v>
      </c>
      <c r="V960" s="2" t="b">
        <f t="shared" si="580"/>
        <v>0</v>
      </c>
      <c r="W960" s="2" t="b">
        <f t="shared" si="580"/>
        <v>0</v>
      </c>
      <c r="X960" s="2" t="b">
        <f t="shared" si="580"/>
        <v>0</v>
      </c>
      <c r="Y960" s="2" t="b">
        <f t="shared" si="580"/>
        <v>0</v>
      </c>
      <c r="Z960" s="2" t="b">
        <f t="shared" si="580"/>
        <v>0</v>
      </c>
      <c r="AA960" s="2" t="b">
        <f t="shared" si="580"/>
        <v>0</v>
      </c>
      <c r="AB960" s="2" t="b">
        <f t="shared" si="580"/>
        <v>0</v>
      </c>
      <c r="AC960" s="2" t="b">
        <f t="shared" si="580"/>
        <v>0</v>
      </c>
      <c r="AD960" s="2" t="b">
        <f t="shared" si="581"/>
        <v>0</v>
      </c>
      <c r="AE960" s="2" t="b">
        <f t="shared" si="581"/>
        <v>0</v>
      </c>
      <c r="AF960" s="2" t="b">
        <f t="shared" si="581"/>
        <v>0</v>
      </c>
      <c r="AG960" s="2" t="b">
        <f t="shared" si="581"/>
        <v>0</v>
      </c>
      <c r="AH960" s="2" t="b">
        <f t="shared" si="581"/>
        <v>0</v>
      </c>
      <c r="AI960" s="2" t="b">
        <f t="shared" si="581"/>
        <v>0</v>
      </c>
      <c r="AJ960" s="2" t="b">
        <f t="shared" si="581"/>
        <v>0</v>
      </c>
      <c r="AK960" s="2" t="b">
        <f t="shared" si="581"/>
        <v>0</v>
      </c>
      <c r="AL960" s="2" t="b">
        <f t="shared" si="581"/>
        <v>0</v>
      </c>
      <c r="AM960" s="2" t="b">
        <f t="shared" si="581"/>
        <v>0</v>
      </c>
      <c r="AN960" s="2" t="b">
        <f t="shared" si="582"/>
        <v>0</v>
      </c>
      <c r="AO960" s="2" t="b">
        <f t="shared" si="582"/>
        <v>0</v>
      </c>
      <c r="AP960" s="2" t="b">
        <f t="shared" si="582"/>
        <v>0</v>
      </c>
      <c r="AQ960" s="2" t="b">
        <f t="shared" si="582"/>
        <v>0</v>
      </c>
      <c r="AR960" s="2" t="b">
        <f t="shared" si="582"/>
        <v>0</v>
      </c>
      <c r="AS960" s="2" t="b">
        <f t="shared" si="582"/>
        <v>0</v>
      </c>
      <c r="AT960" s="2" t="b">
        <f t="shared" si="582"/>
        <v>1</v>
      </c>
      <c r="AU960" s="2" t="b">
        <f t="shared" si="582"/>
        <v>1</v>
      </c>
      <c r="AV960" s="2" t="b">
        <f t="shared" si="582"/>
        <v>1</v>
      </c>
      <c r="AW960" s="2" t="b">
        <f t="shared" si="582"/>
        <v>1</v>
      </c>
      <c r="AX960" s="2" t="b">
        <f t="shared" si="583"/>
        <v>1</v>
      </c>
      <c r="AY960" s="2" t="b">
        <f t="shared" si="583"/>
        <v>1</v>
      </c>
      <c r="AZ960" s="2" t="b">
        <f t="shared" si="583"/>
        <v>1</v>
      </c>
      <c r="BA960" s="2" t="b">
        <f t="shared" si="583"/>
        <v>1</v>
      </c>
      <c r="BB960" s="2" t="b">
        <f t="shared" si="583"/>
        <v>1</v>
      </c>
      <c r="BC960" s="2" t="b">
        <f t="shared" si="583"/>
        <v>1</v>
      </c>
      <c r="BD960" s="2" t="b">
        <f t="shared" si="583"/>
        <v>1</v>
      </c>
      <c r="BE960" s="2" t="b">
        <f t="shared" si="583"/>
        <v>1</v>
      </c>
      <c r="BF960" s="2" t="b">
        <f t="shared" si="583"/>
        <v>1</v>
      </c>
      <c r="BG960" s="2" t="b">
        <f t="shared" si="583"/>
        <v>1</v>
      </c>
      <c r="BH960" s="2" t="b">
        <f t="shared" si="583"/>
        <v>1</v>
      </c>
      <c r="BI960" s="2" t="b">
        <f t="shared" si="583"/>
        <v>1</v>
      </c>
      <c r="BJ960" s="2" t="b">
        <f t="shared" si="583"/>
        <v>1</v>
      </c>
      <c r="BK960" s="2" t="b">
        <f t="shared" si="583"/>
        <v>1</v>
      </c>
    </row>
    <row r="961" spans="1:63" ht="29" x14ac:dyDescent="0.35">
      <c r="A961" s="2" t="str">
        <f>RawData!A957&amp;" "&amp;RawData!B957&amp;" "&amp;RawData!C957&amp;" "&amp;RawData!D957&amp;" "&amp;RawData!E957</f>
        <v xml:space="preserve">829 20090425 3ULDSDDST C19 Informix .obj .h .cmd files </v>
      </c>
      <c r="B961" s="2" t="str">
        <f t="shared" si="547"/>
        <v>829 20090425 3ULDSDDST C19 Informix .obj .h .cmd files</v>
      </c>
      <c r="C961" s="2">
        <f t="shared" si="548"/>
        <v>4</v>
      </c>
      <c r="D961" s="2">
        <f t="shared" si="549"/>
        <v>13</v>
      </c>
      <c r="E961" s="2">
        <f t="shared" si="550"/>
        <v>23</v>
      </c>
      <c r="F961" s="2" t="b">
        <f t="shared" si="551"/>
        <v>1</v>
      </c>
      <c r="G961" s="2" t="b">
        <f t="shared" si="552"/>
        <v>1</v>
      </c>
      <c r="I961" s="2">
        <f t="shared" si="559"/>
        <v>829</v>
      </c>
      <c r="J961" s="2" t="str">
        <f t="shared" si="553"/>
        <v>20090425</v>
      </c>
      <c r="K961" s="2" t="str">
        <f t="shared" si="554"/>
        <v>3ULDSDDST</v>
      </c>
      <c r="L961" s="2" t="str">
        <f t="shared" si="555"/>
        <v>C19 Informix .obj .h .cmd files</v>
      </c>
      <c r="N961" s="2" t="b">
        <f t="shared" si="556"/>
        <v>0</v>
      </c>
      <c r="O961" s="2" t="b">
        <f t="shared" si="557"/>
        <v>0</v>
      </c>
      <c r="P961" s="2" t="str">
        <f t="shared" si="558"/>
        <v>3ULDSDDST</v>
      </c>
      <c r="T961" s="2" t="b">
        <f t="shared" si="580"/>
        <v>0</v>
      </c>
      <c r="U961" s="2" t="b">
        <f t="shared" si="580"/>
        <v>0</v>
      </c>
      <c r="V961" s="2" t="b">
        <f t="shared" si="580"/>
        <v>0</v>
      </c>
      <c r="W961" s="2" t="b">
        <f t="shared" si="580"/>
        <v>0</v>
      </c>
      <c r="X961" s="2" t="b">
        <f t="shared" si="580"/>
        <v>0</v>
      </c>
      <c r="Y961" s="2" t="b">
        <f t="shared" si="580"/>
        <v>0</v>
      </c>
      <c r="Z961" s="2" t="b">
        <f t="shared" si="580"/>
        <v>0</v>
      </c>
      <c r="AA961" s="2" t="b">
        <f t="shared" si="580"/>
        <v>0</v>
      </c>
      <c r="AB961" s="2" t="b">
        <f t="shared" si="580"/>
        <v>0</v>
      </c>
      <c r="AC961" s="2" t="b">
        <f t="shared" si="580"/>
        <v>0</v>
      </c>
      <c r="AD961" s="2" t="b">
        <f t="shared" si="581"/>
        <v>0</v>
      </c>
      <c r="AE961" s="2" t="b">
        <f t="shared" si="581"/>
        <v>0</v>
      </c>
      <c r="AF961" s="2" t="b">
        <f t="shared" si="581"/>
        <v>0</v>
      </c>
      <c r="AG961" s="2" t="b">
        <f t="shared" si="581"/>
        <v>0</v>
      </c>
      <c r="AH961" s="2" t="b">
        <f t="shared" si="581"/>
        <v>0</v>
      </c>
      <c r="AI961" s="2" t="b">
        <f t="shared" si="581"/>
        <v>0</v>
      </c>
      <c r="AJ961" s="2" t="b">
        <f t="shared" si="581"/>
        <v>0</v>
      </c>
      <c r="AK961" s="2" t="b">
        <f t="shared" si="581"/>
        <v>0</v>
      </c>
      <c r="AL961" s="2" t="b">
        <f t="shared" si="581"/>
        <v>0</v>
      </c>
      <c r="AM961" s="2" t="b">
        <f t="shared" si="581"/>
        <v>0</v>
      </c>
      <c r="AN961" s="2" t="b">
        <f t="shared" si="582"/>
        <v>0</v>
      </c>
      <c r="AO961" s="2" t="b">
        <f t="shared" si="582"/>
        <v>0</v>
      </c>
      <c r="AP961" s="2" t="b">
        <f t="shared" si="582"/>
        <v>0</v>
      </c>
      <c r="AQ961" s="2" t="b">
        <f t="shared" si="582"/>
        <v>0</v>
      </c>
      <c r="AR961" s="2" t="b">
        <f t="shared" si="582"/>
        <v>0</v>
      </c>
      <c r="AS961" s="2" t="b">
        <f t="shared" si="582"/>
        <v>0</v>
      </c>
      <c r="AT961" s="2" t="b">
        <f t="shared" si="582"/>
        <v>1</v>
      </c>
      <c r="AU961" s="2" t="b">
        <f t="shared" si="582"/>
        <v>1</v>
      </c>
      <c r="AV961" s="2" t="b">
        <f t="shared" si="582"/>
        <v>1</v>
      </c>
      <c r="AW961" s="2" t="b">
        <f t="shared" si="582"/>
        <v>1</v>
      </c>
      <c r="AX961" s="2" t="b">
        <f t="shared" si="583"/>
        <v>1</v>
      </c>
      <c r="AY961" s="2" t="b">
        <f t="shared" si="583"/>
        <v>1</v>
      </c>
      <c r="AZ961" s="2" t="b">
        <f t="shared" si="583"/>
        <v>1</v>
      </c>
      <c r="BA961" s="2" t="b">
        <f t="shared" si="583"/>
        <v>1</v>
      </c>
      <c r="BB961" s="2" t="b">
        <f t="shared" si="583"/>
        <v>1</v>
      </c>
      <c r="BC961" s="2" t="b">
        <f t="shared" si="583"/>
        <v>1</v>
      </c>
      <c r="BD961" s="2" t="b">
        <f t="shared" si="583"/>
        <v>1</v>
      </c>
      <c r="BE961" s="2" t="b">
        <f t="shared" si="583"/>
        <v>1</v>
      </c>
      <c r="BF961" s="2" t="b">
        <f t="shared" si="583"/>
        <v>1</v>
      </c>
      <c r="BG961" s="2" t="b">
        <f t="shared" si="583"/>
        <v>1</v>
      </c>
      <c r="BH961" s="2" t="b">
        <f t="shared" si="583"/>
        <v>1</v>
      </c>
      <c r="BI961" s="2" t="b">
        <f t="shared" si="583"/>
        <v>1</v>
      </c>
      <c r="BJ961" s="2" t="b">
        <f t="shared" si="583"/>
        <v>1</v>
      </c>
      <c r="BK961" s="2" t="b">
        <f t="shared" si="583"/>
        <v>1</v>
      </c>
    </row>
    <row r="962" spans="1:63" ht="58" x14ac:dyDescent="0.35">
      <c r="A962" s="2" t="str">
        <f>RawData!A958&amp;" "&amp;RawData!B958&amp;" "&amp;RawData!C958&amp;" "&amp;RawData!D958&amp;" "&amp;RawData!E958</f>
        <v xml:space="preserve">830 20090425 3ULDSDDST C20 CISAM-DL C-ISAM 02.04 Release 3, serial 10009, ser CRO-R049090 KEY 0CTZKS </v>
      </c>
      <c r="B962" s="2" t="str">
        <f t="shared" si="547"/>
        <v>830 20090425 3ULDSDDST C20 CISAM-DL C-ISAM 02.04 Release 3, serial 10009, ser CRO-R049090 KEY 0CTZKS</v>
      </c>
      <c r="C962" s="2">
        <f t="shared" si="548"/>
        <v>4</v>
      </c>
      <c r="D962" s="2">
        <f t="shared" si="549"/>
        <v>13</v>
      </c>
      <c r="E962" s="2">
        <f t="shared" si="550"/>
        <v>23</v>
      </c>
      <c r="F962" s="2" t="b">
        <f t="shared" si="551"/>
        <v>1</v>
      </c>
      <c r="G962" s="2" t="b">
        <f t="shared" si="552"/>
        <v>1</v>
      </c>
      <c r="I962" s="2">
        <f t="shared" si="559"/>
        <v>830</v>
      </c>
      <c r="J962" s="2" t="str">
        <f t="shared" si="553"/>
        <v>20090425</v>
      </c>
      <c r="K962" s="2" t="str">
        <f t="shared" si="554"/>
        <v>3ULDSDDST</v>
      </c>
      <c r="L962" s="2" t="str">
        <f t="shared" si="555"/>
        <v>C20 CISAM-DL C-ISAM 02.04 Release 3, serial 10009, ser CRO-R049090 KEY 0CTZKS</v>
      </c>
      <c r="N962" s="2" t="b">
        <f t="shared" si="556"/>
        <v>0</v>
      </c>
      <c r="O962" s="2" t="b">
        <f t="shared" si="557"/>
        <v>0</v>
      </c>
      <c r="P962" s="2" t="str">
        <f t="shared" si="558"/>
        <v>3ULDSDDST</v>
      </c>
      <c r="T962" s="2" t="b">
        <f t="shared" si="580"/>
        <v>0</v>
      </c>
      <c r="U962" s="2" t="b">
        <f t="shared" si="580"/>
        <v>0</v>
      </c>
      <c r="V962" s="2" t="b">
        <f t="shared" si="580"/>
        <v>0</v>
      </c>
      <c r="W962" s="2" t="b">
        <f t="shared" si="580"/>
        <v>0</v>
      </c>
      <c r="X962" s="2" t="b">
        <f t="shared" si="580"/>
        <v>0</v>
      </c>
      <c r="Y962" s="2" t="b">
        <f t="shared" si="580"/>
        <v>0</v>
      </c>
      <c r="Z962" s="2" t="b">
        <f t="shared" si="580"/>
        <v>0</v>
      </c>
      <c r="AA962" s="2" t="b">
        <f t="shared" si="580"/>
        <v>0</v>
      </c>
      <c r="AB962" s="2" t="b">
        <f t="shared" si="580"/>
        <v>0</v>
      </c>
      <c r="AC962" s="2" t="b">
        <f t="shared" si="580"/>
        <v>0</v>
      </c>
      <c r="AD962" s="2" t="b">
        <f t="shared" si="581"/>
        <v>0</v>
      </c>
      <c r="AE962" s="2" t="b">
        <f t="shared" si="581"/>
        <v>0</v>
      </c>
      <c r="AF962" s="2" t="b">
        <f t="shared" si="581"/>
        <v>0</v>
      </c>
      <c r="AG962" s="2" t="b">
        <f t="shared" si="581"/>
        <v>0</v>
      </c>
      <c r="AH962" s="2" t="b">
        <f t="shared" si="581"/>
        <v>0</v>
      </c>
      <c r="AI962" s="2" t="b">
        <f t="shared" si="581"/>
        <v>0</v>
      </c>
      <c r="AJ962" s="2" t="b">
        <f t="shared" si="581"/>
        <v>0</v>
      </c>
      <c r="AK962" s="2" t="b">
        <f t="shared" si="581"/>
        <v>0</v>
      </c>
      <c r="AL962" s="2" t="b">
        <f t="shared" si="581"/>
        <v>0</v>
      </c>
      <c r="AM962" s="2" t="b">
        <f t="shared" si="581"/>
        <v>0</v>
      </c>
      <c r="AN962" s="2" t="b">
        <f t="shared" si="582"/>
        <v>0</v>
      </c>
      <c r="AO962" s="2" t="b">
        <f t="shared" si="582"/>
        <v>0</v>
      </c>
      <c r="AP962" s="2" t="b">
        <f t="shared" si="582"/>
        <v>0</v>
      </c>
      <c r="AQ962" s="2" t="b">
        <f t="shared" si="582"/>
        <v>0</v>
      </c>
      <c r="AR962" s="2" t="b">
        <f t="shared" si="582"/>
        <v>0</v>
      </c>
      <c r="AS962" s="2" t="b">
        <f t="shared" si="582"/>
        <v>0</v>
      </c>
      <c r="AT962" s="2" t="b">
        <f t="shared" si="582"/>
        <v>1</v>
      </c>
      <c r="AU962" s="2" t="b">
        <f t="shared" si="582"/>
        <v>1</v>
      </c>
      <c r="AV962" s="2" t="b">
        <f t="shared" si="582"/>
        <v>1</v>
      </c>
      <c r="AW962" s="2" t="b">
        <f t="shared" si="582"/>
        <v>1</v>
      </c>
      <c r="AX962" s="2" t="b">
        <f t="shared" si="583"/>
        <v>1</v>
      </c>
      <c r="AY962" s="2" t="b">
        <f t="shared" si="583"/>
        <v>1</v>
      </c>
      <c r="AZ962" s="2" t="b">
        <f t="shared" si="583"/>
        <v>1</v>
      </c>
      <c r="BA962" s="2" t="b">
        <f t="shared" si="583"/>
        <v>1</v>
      </c>
      <c r="BB962" s="2" t="b">
        <f t="shared" si="583"/>
        <v>1</v>
      </c>
      <c r="BC962" s="2" t="b">
        <f t="shared" si="583"/>
        <v>1</v>
      </c>
      <c r="BD962" s="2" t="b">
        <f t="shared" si="583"/>
        <v>1</v>
      </c>
      <c r="BE962" s="2" t="b">
        <f t="shared" si="583"/>
        <v>1</v>
      </c>
      <c r="BF962" s="2" t="b">
        <f t="shared" si="583"/>
        <v>1</v>
      </c>
      <c r="BG962" s="2" t="b">
        <f t="shared" si="583"/>
        <v>1</v>
      </c>
      <c r="BH962" s="2" t="b">
        <f t="shared" si="583"/>
        <v>1</v>
      </c>
      <c r="BI962" s="2" t="b">
        <f t="shared" si="583"/>
        <v>1</v>
      </c>
      <c r="BJ962" s="2" t="b">
        <f t="shared" si="583"/>
        <v>1</v>
      </c>
      <c r="BK962" s="2" t="b">
        <f t="shared" si="583"/>
        <v>1</v>
      </c>
    </row>
    <row r="963" spans="1:63" x14ac:dyDescent="0.35">
      <c r="A963" s="2" t="str">
        <f>RawData!A959&amp;" "&amp;RawData!B959&amp;" "&amp;RawData!C959&amp;" "&amp;RawData!D959&amp;" "&amp;RawData!E959</f>
        <v xml:space="preserve">    </v>
      </c>
      <c r="B963" s="2" t="str">
        <f t="shared" si="547"/>
        <v/>
      </c>
      <c r="C963" s="2" t="e">
        <f t="shared" si="548"/>
        <v>#VALUE!</v>
      </c>
      <c r="D963" s="2" t="e">
        <f t="shared" si="549"/>
        <v>#VALUE!</v>
      </c>
      <c r="E963" s="2" t="e">
        <f t="shared" si="550"/>
        <v>#VALUE!</v>
      </c>
      <c r="F963" s="2" t="b">
        <f t="shared" si="551"/>
        <v>0</v>
      </c>
      <c r="G963" s="2" t="b">
        <f t="shared" si="552"/>
        <v>0</v>
      </c>
      <c r="I963" s="2" t="str">
        <f t="shared" si="559"/>
        <v/>
      </c>
      <c r="J963" s="2" t="str">
        <f t="shared" si="553"/>
        <v/>
      </c>
      <c r="K963" s="2" t="str">
        <f t="shared" si="554"/>
        <v/>
      </c>
      <c r="L963" s="2" t="str">
        <f t="shared" si="555"/>
        <v/>
      </c>
      <c r="N963" s="2" t="str">
        <f t="shared" si="556"/>
        <v/>
      </c>
      <c r="O963" s="2" t="str">
        <f t="shared" si="557"/>
        <v/>
      </c>
      <c r="P963" s="2" t="str">
        <f t="shared" si="558"/>
        <v/>
      </c>
      <c r="T963" s="2" t="str">
        <f t="shared" si="580"/>
        <v/>
      </c>
      <c r="U963" s="2" t="str">
        <f t="shared" si="580"/>
        <v/>
      </c>
      <c r="V963" s="2" t="str">
        <f t="shared" si="580"/>
        <v/>
      </c>
      <c r="W963" s="2" t="str">
        <f t="shared" si="580"/>
        <v/>
      </c>
      <c r="X963" s="2" t="str">
        <f t="shared" si="580"/>
        <v/>
      </c>
      <c r="Y963" s="2" t="str">
        <f t="shared" si="580"/>
        <v/>
      </c>
      <c r="Z963" s="2" t="str">
        <f t="shared" si="580"/>
        <v/>
      </c>
      <c r="AA963" s="2" t="str">
        <f t="shared" si="580"/>
        <v/>
      </c>
      <c r="AB963" s="2" t="str">
        <f t="shared" si="580"/>
        <v/>
      </c>
      <c r="AC963" s="2" t="str">
        <f t="shared" si="580"/>
        <v/>
      </c>
      <c r="AD963" s="2" t="str">
        <f t="shared" si="581"/>
        <v/>
      </c>
      <c r="AE963" s="2" t="str">
        <f t="shared" si="581"/>
        <v/>
      </c>
      <c r="AF963" s="2" t="str">
        <f t="shared" si="581"/>
        <v/>
      </c>
      <c r="AG963" s="2" t="str">
        <f t="shared" si="581"/>
        <v/>
      </c>
      <c r="AH963" s="2" t="str">
        <f t="shared" si="581"/>
        <v/>
      </c>
      <c r="AI963" s="2" t="str">
        <f t="shared" si="581"/>
        <v/>
      </c>
      <c r="AJ963" s="2" t="str">
        <f t="shared" si="581"/>
        <v/>
      </c>
      <c r="AK963" s="2" t="str">
        <f t="shared" si="581"/>
        <v/>
      </c>
      <c r="AL963" s="2" t="str">
        <f t="shared" si="581"/>
        <v/>
      </c>
      <c r="AM963" s="2" t="str">
        <f t="shared" si="581"/>
        <v/>
      </c>
      <c r="AN963" s="2" t="str">
        <f t="shared" si="582"/>
        <v/>
      </c>
      <c r="AO963" s="2" t="str">
        <f t="shared" si="582"/>
        <v/>
      </c>
      <c r="AP963" s="2" t="str">
        <f t="shared" si="582"/>
        <v/>
      </c>
      <c r="AQ963" s="2" t="str">
        <f t="shared" si="582"/>
        <v/>
      </c>
      <c r="AR963" s="2" t="str">
        <f t="shared" si="582"/>
        <v/>
      </c>
      <c r="AS963" s="2" t="str">
        <f t="shared" si="582"/>
        <v/>
      </c>
      <c r="AT963" s="2" t="str">
        <f t="shared" si="582"/>
        <v/>
      </c>
      <c r="AU963" s="2" t="str">
        <f t="shared" si="582"/>
        <v/>
      </c>
      <c r="AV963" s="2" t="str">
        <f t="shared" si="582"/>
        <v/>
      </c>
      <c r="AW963" s="2" t="str">
        <f t="shared" si="582"/>
        <v/>
      </c>
      <c r="AX963" s="2" t="str">
        <f t="shared" si="583"/>
        <v/>
      </c>
      <c r="AY963" s="2" t="str">
        <f t="shared" si="583"/>
        <v/>
      </c>
      <c r="AZ963" s="2" t="str">
        <f t="shared" si="583"/>
        <v/>
      </c>
      <c r="BA963" s="2" t="str">
        <f t="shared" si="583"/>
        <v/>
      </c>
      <c r="BB963" s="2" t="str">
        <f t="shared" si="583"/>
        <v/>
      </c>
      <c r="BC963" s="2" t="str">
        <f t="shared" si="583"/>
        <v/>
      </c>
      <c r="BD963" s="2" t="str">
        <f t="shared" si="583"/>
        <v/>
      </c>
      <c r="BE963" s="2" t="str">
        <f t="shared" si="583"/>
        <v/>
      </c>
      <c r="BF963" s="2" t="str">
        <f t="shared" si="583"/>
        <v/>
      </c>
      <c r="BG963" s="2" t="str">
        <f t="shared" si="583"/>
        <v/>
      </c>
      <c r="BH963" s="2" t="str">
        <f t="shared" si="583"/>
        <v/>
      </c>
      <c r="BI963" s="2" t="str">
        <f t="shared" si="583"/>
        <v/>
      </c>
      <c r="BJ963" s="2" t="str">
        <f t="shared" si="583"/>
        <v/>
      </c>
      <c r="BK963" s="2" t="str">
        <f t="shared" si="583"/>
        <v/>
      </c>
    </row>
    <row r="964" spans="1:63" x14ac:dyDescent="0.35">
      <c r="A964" s="2" t="str">
        <f>RawData!A960&amp;" "&amp;RawData!B960&amp;" "&amp;RawData!C960&amp;" "&amp;RawData!D960&amp;" "&amp;RawData!E960</f>
        <v xml:space="preserve">    </v>
      </c>
      <c r="B964" s="2" t="str">
        <f t="shared" si="547"/>
        <v/>
      </c>
      <c r="C964" s="2" t="e">
        <f t="shared" si="548"/>
        <v>#VALUE!</v>
      </c>
      <c r="D964" s="2" t="e">
        <f t="shared" si="549"/>
        <v>#VALUE!</v>
      </c>
      <c r="E964" s="2" t="e">
        <f t="shared" si="550"/>
        <v>#VALUE!</v>
      </c>
      <c r="F964" s="2" t="b">
        <f t="shared" si="551"/>
        <v>0</v>
      </c>
      <c r="G964" s="2" t="b">
        <f t="shared" si="552"/>
        <v>0</v>
      </c>
      <c r="I964" s="2" t="str">
        <f t="shared" si="559"/>
        <v/>
      </c>
      <c r="J964" s="2" t="str">
        <f t="shared" si="553"/>
        <v/>
      </c>
      <c r="K964" s="2" t="str">
        <f t="shared" si="554"/>
        <v/>
      </c>
      <c r="L964" s="2" t="str">
        <f t="shared" si="555"/>
        <v/>
      </c>
      <c r="N964" s="2" t="str">
        <f t="shared" si="556"/>
        <v/>
      </c>
      <c r="O964" s="2" t="str">
        <f t="shared" si="557"/>
        <v/>
      </c>
      <c r="P964" s="2" t="str">
        <f t="shared" si="558"/>
        <v/>
      </c>
      <c r="T964" s="2" t="str">
        <f t="shared" si="580"/>
        <v/>
      </c>
      <c r="U964" s="2" t="str">
        <f t="shared" si="580"/>
        <v/>
      </c>
      <c r="V964" s="2" t="str">
        <f t="shared" si="580"/>
        <v/>
      </c>
      <c r="W964" s="2" t="str">
        <f t="shared" si="580"/>
        <v/>
      </c>
      <c r="X964" s="2" t="str">
        <f t="shared" si="580"/>
        <v/>
      </c>
      <c r="Y964" s="2" t="str">
        <f t="shared" si="580"/>
        <v/>
      </c>
      <c r="Z964" s="2" t="str">
        <f t="shared" si="580"/>
        <v/>
      </c>
      <c r="AA964" s="2" t="str">
        <f t="shared" si="580"/>
        <v/>
      </c>
      <c r="AB964" s="2" t="str">
        <f t="shared" si="580"/>
        <v/>
      </c>
      <c r="AC964" s="2" t="str">
        <f t="shared" si="580"/>
        <v/>
      </c>
      <c r="AD964" s="2" t="str">
        <f t="shared" si="581"/>
        <v/>
      </c>
      <c r="AE964" s="2" t="str">
        <f t="shared" si="581"/>
        <v/>
      </c>
      <c r="AF964" s="2" t="str">
        <f t="shared" si="581"/>
        <v/>
      </c>
      <c r="AG964" s="2" t="str">
        <f t="shared" si="581"/>
        <v/>
      </c>
      <c r="AH964" s="2" t="str">
        <f t="shared" si="581"/>
        <v/>
      </c>
      <c r="AI964" s="2" t="str">
        <f t="shared" si="581"/>
        <v/>
      </c>
      <c r="AJ964" s="2" t="str">
        <f t="shared" si="581"/>
        <v/>
      </c>
      <c r="AK964" s="2" t="str">
        <f t="shared" si="581"/>
        <v/>
      </c>
      <c r="AL964" s="2" t="str">
        <f t="shared" si="581"/>
        <v/>
      </c>
      <c r="AM964" s="2" t="str">
        <f t="shared" si="581"/>
        <v/>
      </c>
      <c r="AN964" s="2" t="str">
        <f t="shared" si="582"/>
        <v/>
      </c>
      <c r="AO964" s="2" t="str">
        <f t="shared" si="582"/>
        <v/>
      </c>
      <c r="AP964" s="2" t="str">
        <f t="shared" si="582"/>
        <v/>
      </c>
      <c r="AQ964" s="2" t="str">
        <f t="shared" si="582"/>
        <v/>
      </c>
      <c r="AR964" s="2" t="str">
        <f t="shared" si="582"/>
        <v/>
      </c>
      <c r="AS964" s="2" t="str">
        <f t="shared" si="582"/>
        <v/>
      </c>
      <c r="AT964" s="2" t="str">
        <f t="shared" si="582"/>
        <v/>
      </c>
      <c r="AU964" s="2" t="str">
        <f t="shared" si="582"/>
        <v/>
      </c>
      <c r="AV964" s="2" t="str">
        <f t="shared" si="582"/>
        <v/>
      </c>
      <c r="AW964" s="2" t="str">
        <f t="shared" si="582"/>
        <v/>
      </c>
      <c r="AX964" s="2" t="str">
        <f t="shared" si="583"/>
        <v/>
      </c>
      <c r="AY964" s="2" t="str">
        <f t="shared" si="583"/>
        <v/>
      </c>
      <c r="AZ964" s="2" t="str">
        <f t="shared" si="583"/>
        <v/>
      </c>
      <c r="BA964" s="2" t="str">
        <f t="shared" si="583"/>
        <v/>
      </c>
      <c r="BB964" s="2" t="str">
        <f t="shared" si="583"/>
        <v/>
      </c>
      <c r="BC964" s="2" t="str">
        <f t="shared" si="583"/>
        <v/>
      </c>
      <c r="BD964" s="2" t="str">
        <f t="shared" si="583"/>
        <v/>
      </c>
      <c r="BE964" s="2" t="str">
        <f t="shared" si="583"/>
        <v/>
      </c>
      <c r="BF964" s="2" t="str">
        <f t="shared" si="583"/>
        <v/>
      </c>
      <c r="BG964" s="2" t="str">
        <f t="shared" si="583"/>
        <v/>
      </c>
      <c r="BH964" s="2" t="str">
        <f t="shared" si="583"/>
        <v/>
      </c>
      <c r="BI964" s="2" t="str">
        <f t="shared" si="583"/>
        <v/>
      </c>
      <c r="BJ964" s="2" t="str">
        <f t="shared" si="583"/>
        <v/>
      </c>
      <c r="BK964" s="2" t="str">
        <f t="shared" si="583"/>
        <v/>
      </c>
    </row>
    <row r="965" spans="1:63" ht="43.5" x14ac:dyDescent="0.35">
      <c r="A965" s="2" t="str">
        <f>RawData!A961&amp;" "&amp;RawData!B961&amp;" "&amp;RawData!C961&amp;" "&amp;RawData!D961&amp;" "&amp;RawData!E961</f>
        <v xml:space="preserve">831-840 Malcolm C11-C20,  physical 8" disks, see 821 - 830 for content on 3.5" HD    </v>
      </c>
      <c r="B965" s="2" t="str">
        <f t="shared" ref="B965:B1028" si="584">TRIM(A965)</f>
        <v>831-840 Malcolm C11-C20, physical 8" disks, see 821 - 830 for content on 3.5" HD</v>
      </c>
      <c r="C965" s="2">
        <f t="shared" ref="C965:C1028" si="585">FIND(" ",B965,1)</f>
        <v>8</v>
      </c>
      <c r="D965" s="2">
        <f t="shared" ref="D965:D1028" si="586">FIND(" ",B965,C965+1)</f>
        <v>16</v>
      </c>
      <c r="E965" s="2">
        <f t="shared" ref="E965:E1028" si="587">FIND(" ",B965,D965+1)</f>
        <v>25</v>
      </c>
      <c r="F965" s="2" t="b">
        <f t="shared" ref="F965:F1028" si="588">IF(I965="",FALSE,VALUE(I965)&lt;1900)</f>
        <v>0</v>
      </c>
      <c r="G965" s="2" t="b">
        <f t="shared" ref="G965:G1028" si="589">IF(ISERROR(MID(B965,C965+1,1)),FALSE,AND(MID(B965,C965+1,1)&gt;="0",MID(B965,C965+1,1)&lt;="9"))</f>
        <v>0</v>
      </c>
      <c r="I965" s="2" t="str">
        <f t="shared" si="559"/>
        <v/>
      </c>
      <c r="J965" s="2" t="str">
        <f t="shared" ref="J965:J1028" si="590">IF(F965,IF(G965,MID(B965,C965+1,D965-C965-1),""),"")</f>
        <v/>
      </c>
      <c r="K965" s="2" t="str">
        <f t="shared" ref="K965:K1028" si="591">IF(F965,IF(G965,MID(B965,D965+1,E965-D965-1),MID(B965,C965+1,D965-C965-1)),"")</f>
        <v/>
      </c>
      <c r="L965" s="2" t="str">
        <f t="shared" ref="L965:L1028" si="592">IF(F965,IF(G965,MID(B965,E965+1,LEN(B965)-E965),MID(B965,D965+1,LEN(B965)-D965)),B965)</f>
        <v>831-840 Malcolm C11-C20, physical 8" disks, see 821 - 830 for content on 3.5" HD</v>
      </c>
      <c r="N965" s="2" t="str">
        <f t="shared" ref="N965:N1028" si="593">IF(F965,MID(K965,1,1)="_","")</f>
        <v/>
      </c>
      <c r="O965" s="2" t="str">
        <f t="shared" ref="O965:O1028" si="594">IF(G965,NOT(ISERROR(FIND("*",$K965,1))),"")</f>
        <v/>
      </c>
      <c r="P965" s="2" t="str">
        <f t="shared" ref="P965:P1028" si="595">IF($F965,SUBSTITUTE(SUBSTITUTE(K965,"_",""),"*",""),"")</f>
        <v/>
      </c>
      <c r="T965" s="2" t="str">
        <f t="shared" ref="T965:AC974" si="596">IF($F965,OR(NOT(ISERROR(FIND(T$2,$L965,1))),NOT(ISERROR(FIND(T$3,$L965,1))),NOT(ISERROR(FIND(T$4,$L965,1)))),"")</f>
        <v/>
      </c>
      <c r="U965" s="2" t="str">
        <f t="shared" si="596"/>
        <v/>
      </c>
      <c r="V965" s="2" t="str">
        <f t="shared" si="596"/>
        <v/>
      </c>
      <c r="W965" s="2" t="str">
        <f t="shared" si="596"/>
        <v/>
      </c>
      <c r="X965" s="2" t="str">
        <f t="shared" si="596"/>
        <v/>
      </c>
      <c r="Y965" s="2" t="str">
        <f t="shared" si="596"/>
        <v/>
      </c>
      <c r="Z965" s="2" t="str">
        <f t="shared" si="596"/>
        <v/>
      </c>
      <c r="AA965" s="2" t="str">
        <f t="shared" si="596"/>
        <v/>
      </c>
      <c r="AB965" s="2" t="str">
        <f t="shared" si="596"/>
        <v/>
      </c>
      <c r="AC965" s="2" t="str">
        <f t="shared" si="596"/>
        <v/>
      </c>
      <c r="AD965" s="2" t="str">
        <f t="shared" ref="AD965:AM974" si="597">IF($F965,OR(NOT(ISERROR(FIND(AD$2,$L965,1))),NOT(ISERROR(FIND(AD$3,$L965,1))),NOT(ISERROR(FIND(AD$4,$L965,1)))),"")</f>
        <v/>
      </c>
      <c r="AE965" s="2" t="str">
        <f t="shared" si="597"/>
        <v/>
      </c>
      <c r="AF965" s="2" t="str">
        <f t="shared" si="597"/>
        <v/>
      </c>
      <c r="AG965" s="2" t="str">
        <f t="shared" si="597"/>
        <v/>
      </c>
      <c r="AH965" s="2" t="str">
        <f t="shared" si="597"/>
        <v/>
      </c>
      <c r="AI965" s="2" t="str">
        <f t="shared" si="597"/>
        <v/>
      </c>
      <c r="AJ965" s="2" t="str">
        <f t="shared" si="597"/>
        <v/>
      </c>
      <c r="AK965" s="2" t="str">
        <f t="shared" si="597"/>
        <v/>
      </c>
      <c r="AL965" s="2" t="str">
        <f t="shared" si="597"/>
        <v/>
      </c>
      <c r="AM965" s="2" t="str">
        <f t="shared" si="597"/>
        <v/>
      </c>
      <c r="AN965" s="2" t="str">
        <f t="shared" ref="AN965:AW974" si="598">IF($F965,OR(NOT(ISERROR(FIND(AN$2,$L965,1))),NOT(ISERROR(FIND(AN$3,$L965,1))),NOT(ISERROR(FIND(AN$4,$L965,1)))),"")</f>
        <v/>
      </c>
      <c r="AO965" s="2" t="str">
        <f t="shared" si="598"/>
        <v/>
      </c>
      <c r="AP965" s="2" t="str">
        <f t="shared" si="598"/>
        <v/>
      </c>
      <c r="AQ965" s="2" t="str">
        <f t="shared" si="598"/>
        <v/>
      </c>
      <c r="AR965" s="2" t="str">
        <f t="shared" si="598"/>
        <v/>
      </c>
      <c r="AS965" s="2" t="str">
        <f t="shared" si="598"/>
        <v/>
      </c>
      <c r="AT965" s="2" t="str">
        <f t="shared" si="598"/>
        <v/>
      </c>
      <c r="AU965" s="2" t="str">
        <f t="shared" si="598"/>
        <v/>
      </c>
      <c r="AV965" s="2" t="str">
        <f t="shared" si="598"/>
        <v/>
      </c>
      <c r="AW965" s="2" t="str">
        <f t="shared" si="598"/>
        <v/>
      </c>
      <c r="AX965" s="2" t="str">
        <f t="shared" ref="AX965:BK974" si="599">IF($F965,OR(NOT(ISERROR(FIND(AX$2,$L965,1))),NOT(ISERROR(FIND(AX$3,$L965,1))),NOT(ISERROR(FIND(AX$4,$L965,1)))),"")</f>
        <v/>
      </c>
      <c r="AY965" s="2" t="str">
        <f t="shared" si="599"/>
        <v/>
      </c>
      <c r="AZ965" s="2" t="str">
        <f t="shared" si="599"/>
        <v/>
      </c>
      <c r="BA965" s="2" t="str">
        <f t="shared" si="599"/>
        <v/>
      </c>
      <c r="BB965" s="2" t="str">
        <f t="shared" si="599"/>
        <v/>
      </c>
      <c r="BC965" s="2" t="str">
        <f t="shared" si="599"/>
        <v/>
      </c>
      <c r="BD965" s="2" t="str">
        <f t="shared" si="599"/>
        <v/>
      </c>
      <c r="BE965" s="2" t="str">
        <f t="shared" si="599"/>
        <v/>
      </c>
      <c r="BF965" s="2" t="str">
        <f t="shared" si="599"/>
        <v/>
      </c>
      <c r="BG965" s="2" t="str">
        <f t="shared" si="599"/>
        <v/>
      </c>
      <c r="BH965" s="2" t="str">
        <f t="shared" si="599"/>
        <v/>
      </c>
      <c r="BI965" s="2" t="str">
        <f t="shared" si="599"/>
        <v/>
      </c>
      <c r="BJ965" s="2" t="str">
        <f t="shared" si="599"/>
        <v/>
      </c>
      <c r="BK965" s="2" t="str">
        <f t="shared" si="599"/>
        <v/>
      </c>
    </row>
    <row r="966" spans="1:63" ht="58" x14ac:dyDescent="0.35">
      <c r="A966" s="2" t="str">
        <f>RawData!A962&amp;" "&amp;RawData!B962&amp;" "&amp;RawData!C962&amp;" "&amp;RawData!D962&amp;" "&amp;RawData!E962</f>
        <v xml:space="preserve">831 20090414  CLDSDDST C11 Malcolm CDOS disasembly:  198209 cdos236 cdos253 data iop rdos sdi util </v>
      </c>
      <c r="B966" s="2" t="str">
        <f t="shared" si="584"/>
        <v>831 20090414 CLDSDDST C11 Malcolm CDOS disasembly: 198209 cdos236 cdos253 data iop rdos sdi util</v>
      </c>
      <c r="C966" s="2">
        <f t="shared" si="585"/>
        <v>4</v>
      </c>
      <c r="D966" s="2">
        <f t="shared" si="586"/>
        <v>13</v>
      </c>
      <c r="E966" s="2">
        <f t="shared" si="587"/>
        <v>22</v>
      </c>
      <c r="F966" s="2" t="b">
        <f t="shared" si="588"/>
        <v>1</v>
      </c>
      <c r="G966" s="2" t="b">
        <f t="shared" si="589"/>
        <v>1</v>
      </c>
      <c r="I966" s="2">
        <f t="shared" ref="I966:I1029" si="600">IF(ISERROR(VALUE(MID(B966,1,C966-1))),"",VALUE(MID(B966,1,C966-1)))</f>
        <v>831</v>
      </c>
      <c r="J966" s="2" t="str">
        <f t="shared" si="590"/>
        <v>20090414</v>
      </c>
      <c r="K966" s="2" t="str">
        <f t="shared" si="591"/>
        <v>CLDSDDST</v>
      </c>
      <c r="L966" s="2" t="str">
        <f t="shared" si="592"/>
        <v>C11 Malcolm CDOS disasembly: 198209 cdos236 cdos253 data iop rdos sdi util</v>
      </c>
      <c r="N966" s="2" t="b">
        <f t="shared" si="593"/>
        <v>0</v>
      </c>
      <c r="O966" s="2" t="b">
        <f t="shared" si="594"/>
        <v>0</v>
      </c>
      <c r="P966" s="2" t="str">
        <f t="shared" si="595"/>
        <v>CLDSDDST</v>
      </c>
      <c r="T966" s="2" t="b">
        <f t="shared" si="596"/>
        <v>0</v>
      </c>
      <c r="U966" s="2" t="b">
        <f t="shared" si="596"/>
        <v>1</v>
      </c>
      <c r="V966" s="2" t="b">
        <f t="shared" si="596"/>
        <v>0</v>
      </c>
      <c r="W966" s="2" t="b">
        <f t="shared" si="596"/>
        <v>0</v>
      </c>
      <c r="X966" s="2" t="b">
        <f t="shared" si="596"/>
        <v>0</v>
      </c>
      <c r="Y966" s="2" t="b">
        <f t="shared" si="596"/>
        <v>0</v>
      </c>
      <c r="Z966" s="2" t="b">
        <f t="shared" si="596"/>
        <v>0</v>
      </c>
      <c r="AA966" s="2" t="b">
        <f t="shared" si="596"/>
        <v>0</v>
      </c>
      <c r="AB966" s="2" t="b">
        <f t="shared" si="596"/>
        <v>0</v>
      </c>
      <c r="AC966" s="2" t="b">
        <f t="shared" si="596"/>
        <v>0</v>
      </c>
      <c r="AD966" s="2" t="b">
        <f t="shared" si="597"/>
        <v>0</v>
      </c>
      <c r="AE966" s="2" t="b">
        <f t="shared" si="597"/>
        <v>0</v>
      </c>
      <c r="AF966" s="2" t="b">
        <f t="shared" si="597"/>
        <v>0</v>
      </c>
      <c r="AG966" s="2" t="b">
        <f t="shared" si="597"/>
        <v>0</v>
      </c>
      <c r="AH966" s="2" t="b">
        <f t="shared" si="597"/>
        <v>0</v>
      </c>
      <c r="AI966" s="2" t="b">
        <f t="shared" si="597"/>
        <v>0</v>
      </c>
      <c r="AJ966" s="2" t="b">
        <f t="shared" si="597"/>
        <v>0</v>
      </c>
      <c r="AK966" s="2" t="b">
        <f t="shared" si="597"/>
        <v>0</v>
      </c>
      <c r="AL966" s="2" t="b">
        <f t="shared" si="597"/>
        <v>0</v>
      </c>
      <c r="AM966" s="2" t="b">
        <f t="shared" si="597"/>
        <v>0</v>
      </c>
      <c r="AN966" s="2" t="b">
        <f t="shared" si="598"/>
        <v>0</v>
      </c>
      <c r="AO966" s="2" t="b">
        <f t="shared" si="598"/>
        <v>0</v>
      </c>
      <c r="AP966" s="2" t="b">
        <f t="shared" si="598"/>
        <v>0</v>
      </c>
      <c r="AQ966" s="2" t="b">
        <f t="shared" si="598"/>
        <v>0</v>
      </c>
      <c r="AR966" s="2" t="b">
        <f t="shared" si="598"/>
        <v>0</v>
      </c>
      <c r="AS966" s="2" t="b">
        <f t="shared" si="598"/>
        <v>0</v>
      </c>
      <c r="AT966" s="2" t="b">
        <f t="shared" si="598"/>
        <v>1</v>
      </c>
      <c r="AU966" s="2" t="b">
        <f t="shared" si="598"/>
        <v>1</v>
      </c>
      <c r="AV966" s="2" t="b">
        <f t="shared" si="598"/>
        <v>1</v>
      </c>
      <c r="AW966" s="2" t="b">
        <f t="shared" si="598"/>
        <v>1</v>
      </c>
      <c r="AX966" s="2" t="b">
        <f t="shared" si="599"/>
        <v>1</v>
      </c>
      <c r="AY966" s="2" t="b">
        <f t="shared" si="599"/>
        <v>1</v>
      </c>
      <c r="AZ966" s="2" t="b">
        <f t="shared" si="599"/>
        <v>1</v>
      </c>
      <c r="BA966" s="2" t="b">
        <f t="shared" si="599"/>
        <v>1</v>
      </c>
      <c r="BB966" s="2" t="b">
        <f t="shared" si="599"/>
        <v>1</v>
      </c>
      <c r="BC966" s="2" t="b">
        <f t="shared" si="599"/>
        <v>1</v>
      </c>
      <c r="BD966" s="2" t="b">
        <f t="shared" si="599"/>
        <v>1</v>
      </c>
      <c r="BE966" s="2" t="b">
        <f t="shared" si="599"/>
        <v>1</v>
      </c>
      <c r="BF966" s="2" t="b">
        <f t="shared" si="599"/>
        <v>1</v>
      </c>
      <c r="BG966" s="2" t="b">
        <f t="shared" si="599"/>
        <v>1</v>
      </c>
      <c r="BH966" s="2" t="b">
        <f t="shared" si="599"/>
        <v>1</v>
      </c>
      <c r="BI966" s="2" t="b">
        <f t="shared" si="599"/>
        <v>1</v>
      </c>
      <c r="BJ966" s="2" t="b">
        <f t="shared" si="599"/>
        <v>1</v>
      </c>
      <c r="BK966" s="2" t="b">
        <f t="shared" si="599"/>
        <v>1</v>
      </c>
    </row>
    <row r="967" spans="1:63" ht="43.5" x14ac:dyDescent="0.35">
      <c r="A967" s="2" t="str">
        <f>RawData!A963&amp;" "&amp;RawData!B963&amp;" "&amp;RawData!C963&amp;" "&amp;RawData!D963&amp;" "&amp;RawData!E963</f>
        <v xml:space="preserve">832 20090414  CLDSDDST* C12 IN-L Inventory 1980 Serial IN20610043  CBS Rel 2.02 </v>
      </c>
      <c r="B967" s="2" t="str">
        <f t="shared" si="584"/>
        <v>832 20090414 CLDSDDST* C12 IN-L Inventory 1980 Serial IN20610043 CBS Rel 2.02</v>
      </c>
      <c r="C967" s="2">
        <f t="shared" si="585"/>
        <v>4</v>
      </c>
      <c r="D967" s="2">
        <f t="shared" si="586"/>
        <v>13</v>
      </c>
      <c r="E967" s="2">
        <f t="shared" si="587"/>
        <v>23</v>
      </c>
      <c r="F967" s="2" t="b">
        <f t="shared" si="588"/>
        <v>1</v>
      </c>
      <c r="G967" s="2" t="b">
        <f t="shared" si="589"/>
        <v>1</v>
      </c>
      <c r="I967" s="2">
        <f t="shared" si="600"/>
        <v>832</v>
      </c>
      <c r="J967" s="2" t="str">
        <f t="shared" si="590"/>
        <v>20090414</v>
      </c>
      <c r="K967" s="2" t="str">
        <f t="shared" si="591"/>
        <v>CLDSDDST*</v>
      </c>
      <c r="L967" s="2" t="str">
        <f t="shared" si="592"/>
        <v>C12 IN-L Inventory 1980 Serial IN20610043 CBS Rel 2.02</v>
      </c>
      <c r="N967" s="2" t="b">
        <f t="shared" si="593"/>
        <v>0</v>
      </c>
      <c r="O967" s="2" t="b">
        <f t="shared" si="594"/>
        <v>1</v>
      </c>
      <c r="P967" s="2" t="str">
        <f t="shared" si="595"/>
        <v>CLDSDDST</v>
      </c>
      <c r="T967" s="2" t="b">
        <f t="shared" si="596"/>
        <v>0</v>
      </c>
      <c r="U967" s="2" t="b">
        <f t="shared" si="596"/>
        <v>0</v>
      </c>
      <c r="V967" s="2" t="b">
        <f t="shared" si="596"/>
        <v>0</v>
      </c>
      <c r="W967" s="2" t="b">
        <f t="shared" si="596"/>
        <v>0</v>
      </c>
      <c r="X967" s="2" t="b">
        <f t="shared" si="596"/>
        <v>0</v>
      </c>
      <c r="Y967" s="2" t="b">
        <f t="shared" si="596"/>
        <v>0</v>
      </c>
      <c r="Z967" s="2" t="b">
        <f t="shared" si="596"/>
        <v>0</v>
      </c>
      <c r="AA967" s="2" t="b">
        <f t="shared" si="596"/>
        <v>0</v>
      </c>
      <c r="AB967" s="2" t="b">
        <f t="shared" si="596"/>
        <v>0</v>
      </c>
      <c r="AC967" s="2" t="b">
        <f t="shared" si="596"/>
        <v>0</v>
      </c>
      <c r="AD967" s="2" t="b">
        <f t="shared" si="597"/>
        <v>0</v>
      </c>
      <c r="AE967" s="2" t="b">
        <f t="shared" si="597"/>
        <v>0</v>
      </c>
      <c r="AF967" s="2" t="b">
        <f t="shared" si="597"/>
        <v>0</v>
      </c>
      <c r="AG967" s="2" t="b">
        <f t="shared" si="597"/>
        <v>0</v>
      </c>
      <c r="AH967" s="2" t="b">
        <f t="shared" si="597"/>
        <v>0</v>
      </c>
      <c r="AI967" s="2" t="b">
        <f t="shared" si="597"/>
        <v>0</v>
      </c>
      <c r="AJ967" s="2" t="b">
        <f t="shared" si="597"/>
        <v>0</v>
      </c>
      <c r="AK967" s="2" t="b">
        <f t="shared" si="597"/>
        <v>0</v>
      </c>
      <c r="AL967" s="2" t="b">
        <f t="shared" si="597"/>
        <v>0</v>
      </c>
      <c r="AM967" s="2" t="b">
        <f t="shared" si="597"/>
        <v>0</v>
      </c>
      <c r="AN967" s="2" t="b">
        <f t="shared" si="598"/>
        <v>0</v>
      </c>
      <c r="AO967" s="2" t="b">
        <f t="shared" si="598"/>
        <v>0</v>
      </c>
      <c r="AP967" s="2" t="b">
        <f t="shared" si="598"/>
        <v>0</v>
      </c>
      <c r="AQ967" s="2" t="b">
        <f t="shared" si="598"/>
        <v>0</v>
      </c>
      <c r="AR967" s="2" t="b">
        <f t="shared" si="598"/>
        <v>0</v>
      </c>
      <c r="AS967" s="2" t="b">
        <f t="shared" si="598"/>
        <v>0</v>
      </c>
      <c r="AT967" s="2" t="b">
        <f t="shared" si="598"/>
        <v>1</v>
      </c>
      <c r="AU967" s="2" t="b">
        <f t="shared" si="598"/>
        <v>1</v>
      </c>
      <c r="AV967" s="2" t="b">
        <f t="shared" si="598"/>
        <v>1</v>
      </c>
      <c r="AW967" s="2" t="b">
        <f t="shared" si="598"/>
        <v>1</v>
      </c>
      <c r="AX967" s="2" t="b">
        <f t="shared" si="599"/>
        <v>1</v>
      </c>
      <c r="AY967" s="2" t="b">
        <f t="shared" si="599"/>
        <v>1</v>
      </c>
      <c r="AZ967" s="2" t="b">
        <f t="shared" si="599"/>
        <v>1</v>
      </c>
      <c r="BA967" s="2" t="b">
        <f t="shared" si="599"/>
        <v>1</v>
      </c>
      <c r="BB967" s="2" t="b">
        <f t="shared" si="599"/>
        <v>1</v>
      </c>
      <c r="BC967" s="2" t="b">
        <f t="shared" si="599"/>
        <v>1</v>
      </c>
      <c r="BD967" s="2" t="b">
        <f t="shared" si="599"/>
        <v>1</v>
      </c>
      <c r="BE967" s="2" t="b">
        <f t="shared" si="599"/>
        <v>1</v>
      </c>
      <c r="BF967" s="2" t="b">
        <f t="shared" si="599"/>
        <v>1</v>
      </c>
      <c r="BG967" s="2" t="b">
        <f t="shared" si="599"/>
        <v>1</v>
      </c>
      <c r="BH967" s="2" t="b">
        <f t="shared" si="599"/>
        <v>1</v>
      </c>
      <c r="BI967" s="2" t="b">
        <f t="shared" si="599"/>
        <v>1</v>
      </c>
      <c r="BJ967" s="2" t="b">
        <f t="shared" si="599"/>
        <v>1</v>
      </c>
      <c r="BK967" s="2" t="b">
        <f t="shared" si="599"/>
        <v>1</v>
      </c>
    </row>
    <row r="968" spans="1:63" ht="43.5" x14ac:dyDescent="0.35">
      <c r="A968" s="2" t="str">
        <f>RawData!A964&amp;" "&amp;RawData!B964&amp;" "&amp;RawData!C964&amp;" "&amp;RawData!D964&amp;" "&amp;RawData!E964</f>
        <v xml:space="preserve">833 20090414  LGDSDDST* C13 SPMR-L Spellmaster 01.05 serial SP5510022 </v>
      </c>
      <c r="B968" s="2" t="str">
        <f t="shared" si="584"/>
        <v>833 20090414 LGDSDDST* C13 SPMR-L Spellmaster 01.05 serial SP5510022</v>
      </c>
      <c r="C968" s="2">
        <f t="shared" si="585"/>
        <v>4</v>
      </c>
      <c r="D968" s="2">
        <f t="shared" si="586"/>
        <v>13</v>
      </c>
      <c r="E968" s="2">
        <f t="shared" si="587"/>
        <v>23</v>
      </c>
      <c r="F968" s="2" t="b">
        <f t="shared" si="588"/>
        <v>1</v>
      </c>
      <c r="G968" s="2" t="b">
        <f t="shared" si="589"/>
        <v>1</v>
      </c>
      <c r="I968" s="2">
        <f t="shared" si="600"/>
        <v>833</v>
      </c>
      <c r="J968" s="2" t="str">
        <f t="shared" si="590"/>
        <v>20090414</v>
      </c>
      <c r="K968" s="2" t="str">
        <f t="shared" si="591"/>
        <v>LGDSDDST*</v>
      </c>
      <c r="L968" s="2" t="str">
        <f t="shared" si="592"/>
        <v>C13 SPMR-L Spellmaster 01.05 serial SP5510022</v>
      </c>
      <c r="N968" s="2" t="b">
        <f t="shared" si="593"/>
        <v>0</v>
      </c>
      <c r="O968" s="2" t="b">
        <f t="shared" si="594"/>
        <v>1</v>
      </c>
      <c r="P968" s="2" t="str">
        <f t="shared" si="595"/>
        <v>LGDSDDST</v>
      </c>
      <c r="T968" s="2" t="b">
        <f t="shared" si="596"/>
        <v>0</v>
      </c>
      <c r="U968" s="2" t="b">
        <f t="shared" si="596"/>
        <v>0</v>
      </c>
      <c r="V968" s="2" t="b">
        <f t="shared" si="596"/>
        <v>0</v>
      </c>
      <c r="W968" s="2" t="b">
        <f t="shared" si="596"/>
        <v>0</v>
      </c>
      <c r="X968" s="2" t="b">
        <f t="shared" si="596"/>
        <v>0</v>
      </c>
      <c r="Y968" s="2" t="b">
        <f t="shared" si="596"/>
        <v>0</v>
      </c>
      <c r="Z968" s="2" t="b">
        <f t="shared" si="596"/>
        <v>0</v>
      </c>
      <c r="AA968" s="2" t="b">
        <f t="shared" si="596"/>
        <v>0</v>
      </c>
      <c r="AB968" s="2" t="b">
        <f t="shared" si="596"/>
        <v>0</v>
      </c>
      <c r="AC968" s="2" t="b">
        <f t="shared" si="596"/>
        <v>0</v>
      </c>
      <c r="AD968" s="2" t="b">
        <f t="shared" si="597"/>
        <v>0</v>
      </c>
      <c r="AE968" s="2" t="b">
        <f t="shared" si="597"/>
        <v>0</v>
      </c>
      <c r="AF968" s="2" t="b">
        <f t="shared" si="597"/>
        <v>0</v>
      </c>
      <c r="AG968" s="2" t="b">
        <f t="shared" si="597"/>
        <v>0</v>
      </c>
      <c r="AH968" s="2" t="b">
        <f t="shared" si="597"/>
        <v>0</v>
      </c>
      <c r="AI968" s="2" t="b">
        <f t="shared" si="597"/>
        <v>0</v>
      </c>
      <c r="AJ968" s="2" t="b">
        <f t="shared" si="597"/>
        <v>0</v>
      </c>
      <c r="AK968" s="2" t="b">
        <f t="shared" si="597"/>
        <v>0</v>
      </c>
      <c r="AL968" s="2" t="b">
        <f t="shared" si="597"/>
        <v>0</v>
      </c>
      <c r="AM968" s="2" t="b">
        <f t="shared" si="597"/>
        <v>0</v>
      </c>
      <c r="AN968" s="2" t="b">
        <f t="shared" si="598"/>
        <v>0</v>
      </c>
      <c r="AO968" s="2" t="b">
        <f t="shared" si="598"/>
        <v>0</v>
      </c>
      <c r="AP968" s="2" t="b">
        <f t="shared" si="598"/>
        <v>0</v>
      </c>
      <c r="AQ968" s="2" t="b">
        <f t="shared" si="598"/>
        <v>0</v>
      </c>
      <c r="AR968" s="2" t="b">
        <f t="shared" si="598"/>
        <v>0</v>
      </c>
      <c r="AS968" s="2" t="b">
        <f t="shared" si="598"/>
        <v>0</v>
      </c>
      <c r="AT968" s="2" t="b">
        <f t="shared" si="598"/>
        <v>1</v>
      </c>
      <c r="AU968" s="2" t="b">
        <f t="shared" si="598"/>
        <v>1</v>
      </c>
      <c r="AV968" s="2" t="b">
        <f t="shared" si="598"/>
        <v>1</v>
      </c>
      <c r="AW968" s="2" t="b">
        <f t="shared" si="598"/>
        <v>1</v>
      </c>
      <c r="AX968" s="2" t="b">
        <f t="shared" si="599"/>
        <v>1</v>
      </c>
      <c r="AY968" s="2" t="b">
        <f t="shared" si="599"/>
        <v>1</v>
      </c>
      <c r="AZ968" s="2" t="b">
        <f t="shared" si="599"/>
        <v>1</v>
      </c>
      <c r="BA968" s="2" t="b">
        <f t="shared" si="599"/>
        <v>1</v>
      </c>
      <c r="BB968" s="2" t="b">
        <f t="shared" si="599"/>
        <v>1</v>
      </c>
      <c r="BC968" s="2" t="b">
        <f t="shared" si="599"/>
        <v>1</v>
      </c>
      <c r="BD968" s="2" t="b">
        <f t="shared" si="599"/>
        <v>1</v>
      </c>
      <c r="BE968" s="2" t="b">
        <f t="shared" si="599"/>
        <v>1</v>
      </c>
      <c r="BF968" s="2" t="b">
        <f t="shared" si="599"/>
        <v>1</v>
      </c>
      <c r="BG968" s="2" t="b">
        <f t="shared" si="599"/>
        <v>1</v>
      </c>
      <c r="BH968" s="2" t="b">
        <f t="shared" si="599"/>
        <v>1</v>
      </c>
      <c r="BI968" s="2" t="b">
        <f t="shared" si="599"/>
        <v>1</v>
      </c>
      <c r="BJ968" s="2" t="b">
        <f t="shared" si="599"/>
        <v>1</v>
      </c>
      <c r="BK968" s="2" t="b">
        <f t="shared" si="599"/>
        <v>1</v>
      </c>
    </row>
    <row r="969" spans="1:63" ht="43.5" x14ac:dyDescent="0.35">
      <c r="A969" s="2" t="str">
        <f>RawData!A965&amp;" "&amp;RawData!B965&amp;" "&amp;RawData!C965&amp;" "&amp;RawData!D965&amp;" "&amp;RawData!E965</f>
        <v xml:space="preserve">834 20090414  LGDSDDST* C14 STB-L Structured Basic 03.65 Disk1  1981 serial SB2811551A </v>
      </c>
      <c r="B969" s="2" t="str">
        <f t="shared" si="584"/>
        <v>834 20090414 LGDSDDST* C14 STB-L Structured Basic 03.65 Disk1 1981 serial SB2811551A</v>
      </c>
      <c r="C969" s="2">
        <f t="shared" si="585"/>
        <v>4</v>
      </c>
      <c r="D969" s="2">
        <f t="shared" si="586"/>
        <v>13</v>
      </c>
      <c r="E969" s="2">
        <f t="shared" si="587"/>
        <v>23</v>
      </c>
      <c r="F969" s="2" t="b">
        <f t="shared" si="588"/>
        <v>1</v>
      </c>
      <c r="G969" s="2" t="b">
        <f t="shared" si="589"/>
        <v>1</v>
      </c>
      <c r="I969" s="2">
        <f t="shared" si="600"/>
        <v>834</v>
      </c>
      <c r="J969" s="2" t="str">
        <f t="shared" si="590"/>
        <v>20090414</v>
      </c>
      <c r="K969" s="2" t="str">
        <f t="shared" si="591"/>
        <v>LGDSDDST*</v>
      </c>
      <c r="L969" s="2" t="str">
        <f t="shared" si="592"/>
        <v>C14 STB-L Structured Basic 03.65 Disk1 1981 serial SB2811551A</v>
      </c>
      <c r="N969" s="2" t="b">
        <f t="shared" si="593"/>
        <v>0</v>
      </c>
      <c r="O969" s="2" t="b">
        <f t="shared" si="594"/>
        <v>1</v>
      </c>
      <c r="P969" s="2" t="str">
        <f t="shared" si="595"/>
        <v>LGDSDDST</v>
      </c>
      <c r="T969" s="2" t="b">
        <f t="shared" si="596"/>
        <v>0</v>
      </c>
      <c r="U969" s="2" t="b">
        <f t="shared" si="596"/>
        <v>0</v>
      </c>
      <c r="V969" s="2" t="b">
        <f t="shared" si="596"/>
        <v>0</v>
      </c>
      <c r="W969" s="2" t="b">
        <f t="shared" si="596"/>
        <v>0</v>
      </c>
      <c r="X969" s="2" t="b">
        <f t="shared" si="596"/>
        <v>0</v>
      </c>
      <c r="Y969" s="2" t="b">
        <f t="shared" si="596"/>
        <v>0</v>
      </c>
      <c r="Z969" s="2" t="b">
        <f t="shared" si="596"/>
        <v>0</v>
      </c>
      <c r="AA969" s="2" t="b">
        <f t="shared" si="596"/>
        <v>0</v>
      </c>
      <c r="AB969" s="2" t="b">
        <f t="shared" si="596"/>
        <v>0</v>
      </c>
      <c r="AC969" s="2" t="b">
        <f t="shared" si="596"/>
        <v>0</v>
      </c>
      <c r="AD969" s="2" t="b">
        <f t="shared" si="597"/>
        <v>1</v>
      </c>
      <c r="AE969" s="2" t="b">
        <f t="shared" si="597"/>
        <v>0</v>
      </c>
      <c r="AF969" s="2" t="b">
        <f t="shared" si="597"/>
        <v>0</v>
      </c>
      <c r="AG969" s="2" t="b">
        <f t="shared" si="597"/>
        <v>0</v>
      </c>
      <c r="AH969" s="2" t="b">
        <f t="shared" si="597"/>
        <v>0</v>
      </c>
      <c r="AI969" s="2" t="b">
        <f t="shared" si="597"/>
        <v>0</v>
      </c>
      <c r="AJ969" s="2" t="b">
        <f t="shared" si="597"/>
        <v>0</v>
      </c>
      <c r="AK969" s="2" t="b">
        <f t="shared" si="597"/>
        <v>0</v>
      </c>
      <c r="AL969" s="2" t="b">
        <f t="shared" si="597"/>
        <v>0</v>
      </c>
      <c r="AM969" s="2" t="b">
        <f t="shared" si="597"/>
        <v>0</v>
      </c>
      <c r="AN969" s="2" t="b">
        <f t="shared" si="598"/>
        <v>0</v>
      </c>
      <c r="AO969" s="2" t="b">
        <f t="shared" si="598"/>
        <v>0</v>
      </c>
      <c r="AP969" s="2" t="b">
        <f t="shared" si="598"/>
        <v>0</v>
      </c>
      <c r="AQ969" s="2" t="b">
        <f t="shared" si="598"/>
        <v>0</v>
      </c>
      <c r="AR969" s="2" t="b">
        <f t="shared" si="598"/>
        <v>0</v>
      </c>
      <c r="AS969" s="2" t="b">
        <f t="shared" si="598"/>
        <v>0</v>
      </c>
      <c r="AT969" s="2" t="b">
        <f t="shared" si="598"/>
        <v>1</v>
      </c>
      <c r="AU969" s="2" t="b">
        <f t="shared" si="598"/>
        <v>1</v>
      </c>
      <c r="AV969" s="2" t="b">
        <f t="shared" si="598"/>
        <v>1</v>
      </c>
      <c r="AW969" s="2" t="b">
        <f t="shared" si="598"/>
        <v>1</v>
      </c>
      <c r="AX969" s="2" t="b">
        <f t="shared" si="599"/>
        <v>1</v>
      </c>
      <c r="AY969" s="2" t="b">
        <f t="shared" si="599"/>
        <v>1</v>
      </c>
      <c r="AZ969" s="2" t="b">
        <f t="shared" si="599"/>
        <v>1</v>
      </c>
      <c r="BA969" s="2" t="b">
        <f t="shared" si="599"/>
        <v>1</v>
      </c>
      <c r="BB969" s="2" t="b">
        <f t="shared" si="599"/>
        <v>1</v>
      </c>
      <c r="BC969" s="2" t="b">
        <f t="shared" si="599"/>
        <v>1</v>
      </c>
      <c r="BD969" s="2" t="b">
        <f t="shared" si="599"/>
        <v>1</v>
      </c>
      <c r="BE969" s="2" t="b">
        <f t="shared" si="599"/>
        <v>1</v>
      </c>
      <c r="BF969" s="2" t="b">
        <f t="shared" si="599"/>
        <v>1</v>
      </c>
      <c r="BG969" s="2" t="b">
        <f t="shared" si="599"/>
        <v>1</v>
      </c>
      <c r="BH969" s="2" t="b">
        <f t="shared" si="599"/>
        <v>1</v>
      </c>
      <c r="BI969" s="2" t="b">
        <f t="shared" si="599"/>
        <v>1</v>
      </c>
      <c r="BJ969" s="2" t="b">
        <f t="shared" si="599"/>
        <v>1</v>
      </c>
      <c r="BK969" s="2" t="b">
        <f t="shared" si="599"/>
        <v>1</v>
      </c>
    </row>
    <row r="970" spans="1:63" ht="43.5" x14ac:dyDescent="0.35">
      <c r="A970" s="2" t="str">
        <f>RawData!A966&amp;" "&amp;RawData!B966&amp;" "&amp;RawData!C966&amp;" "&amp;RawData!D966&amp;" "&amp;RawData!E966</f>
        <v xml:space="preserve">835 20090414  LGDSDDST* C15 STB-L Basicgen               Disk2  1981 serial SB2811551B </v>
      </c>
      <c r="B970" s="2" t="str">
        <f t="shared" si="584"/>
        <v>835 20090414 LGDSDDST* C15 STB-L Basicgen Disk2 1981 serial SB2811551B</v>
      </c>
      <c r="C970" s="2">
        <f t="shared" si="585"/>
        <v>4</v>
      </c>
      <c r="D970" s="2">
        <f t="shared" si="586"/>
        <v>13</v>
      </c>
      <c r="E970" s="2">
        <f t="shared" si="587"/>
        <v>23</v>
      </c>
      <c r="F970" s="2" t="b">
        <f t="shared" si="588"/>
        <v>1</v>
      </c>
      <c r="G970" s="2" t="b">
        <f t="shared" si="589"/>
        <v>1</v>
      </c>
      <c r="I970" s="2">
        <f t="shared" si="600"/>
        <v>835</v>
      </c>
      <c r="J970" s="2" t="str">
        <f t="shared" si="590"/>
        <v>20090414</v>
      </c>
      <c r="K970" s="2" t="str">
        <f t="shared" si="591"/>
        <v>LGDSDDST*</v>
      </c>
      <c r="L970" s="2" t="str">
        <f t="shared" si="592"/>
        <v>C15 STB-L Basicgen Disk2 1981 serial SB2811551B</v>
      </c>
      <c r="N970" s="2" t="b">
        <f t="shared" si="593"/>
        <v>0</v>
      </c>
      <c r="O970" s="2" t="b">
        <f t="shared" si="594"/>
        <v>1</v>
      </c>
      <c r="P970" s="2" t="str">
        <f t="shared" si="595"/>
        <v>LGDSDDST</v>
      </c>
      <c r="T970" s="2" t="b">
        <f t="shared" si="596"/>
        <v>0</v>
      </c>
      <c r="U970" s="2" t="b">
        <f t="shared" si="596"/>
        <v>0</v>
      </c>
      <c r="V970" s="2" t="b">
        <f t="shared" si="596"/>
        <v>0</v>
      </c>
      <c r="W970" s="2" t="b">
        <f t="shared" si="596"/>
        <v>0</v>
      </c>
      <c r="X970" s="2" t="b">
        <f t="shared" si="596"/>
        <v>0</v>
      </c>
      <c r="Y970" s="2" t="b">
        <f t="shared" si="596"/>
        <v>0</v>
      </c>
      <c r="Z970" s="2" t="b">
        <f t="shared" si="596"/>
        <v>0</v>
      </c>
      <c r="AA970" s="2" t="b">
        <f t="shared" si="596"/>
        <v>0</v>
      </c>
      <c r="AB970" s="2" t="b">
        <f t="shared" si="596"/>
        <v>0</v>
      </c>
      <c r="AC970" s="2" t="b">
        <f t="shared" si="596"/>
        <v>0</v>
      </c>
      <c r="AD970" s="2" t="b">
        <f t="shared" si="597"/>
        <v>1</v>
      </c>
      <c r="AE970" s="2" t="b">
        <f t="shared" si="597"/>
        <v>0</v>
      </c>
      <c r="AF970" s="2" t="b">
        <f t="shared" si="597"/>
        <v>0</v>
      </c>
      <c r="AG970" s="2" t="b">
        <f t="shared" si="597"/>
        <v>0</v>
      </c>
      <c r="AH970" s="2" t="b">
        <f t="shared" si="597"/>
        <v>0</v>
      </c>
      <c r="AI970" s="2" t="b">
        <f t="shared" si="597"/>
        <v>0</v>
      </c>
      <c r="AJ970" s="2" t="b">
        <f t="shared" si="597"/>
        <v>0</v>
      </c>
      <c r="AK970" s="2" t="b">
        <f t="shared" si="597"/>
        <v>0</v>
      </c>
      <c r="AL970" s="2" t="b">
        <f t="shared" si="597"/>
        <v>0</v>
      </c>
      <c r="AM970" s="2" t="b">
        <f t="shared" si="597"/>
        <v>0</v>
      </c>
      <c r="AN970" s="2" t="b">
        <f t="shared" si="598"/>
        <v>0</v>
      </c>
      <c r="AO970" s="2" t="b">
        <f t="shared" si="598"/>
        <v>0</v>
      </c>
      <c r="AP970" s="2" t="b">
        <f t="shared" si="598"/>
        <v>0</v>
      </c>
      <c r="AQ970" s="2" t="b">
        <f t="shared" si="598"/>
        <v>0</v>
      </c>
      <c r="AR970" s="2" t="b">
        <f t="shared" si="598"/>
        <v>0</v>
      </c>
      <c r="AS970" s="2" t="b">
        <f t="shared" si="598"/>
        <v>0</v>
      </c>
      <c r="AT970" s="2" t="b">
        <f t="shared" si="598"/>
        <v>1</v>
      </c>
      <c r="AU970" s="2" t="b">
        <f t="shared" si="598"/>
        <v>1</v>
      </c>
      <c r="AV970" s="2" t="b">
        <f t="shared" si="598"/>
        <v>1</v>
      </c>
      <c r="AW970" s="2" t="b">
        <f t="shared" si="598"/>
        <v>1</v>
      </c>
      <c r="AX970" s="2" t="b">
        <f t="shared" si="599"/>
        <v>1</v>
      </c>
      <c r="AY970" s="2" t="b">
        <f t="shared" si="599"/>
        <v>1</v>
      </c>
      <c r="AZ970" s="2" t="b">
        <f t="shared" si="599"/>
        <v>1</v>
      </c>
      <c r="BA970" s="2" t="b">
        <f t="shared" si="599"/>
        <v>1</v>
      </c>
      <c r="BB970" s="2" t="b">
        <f t="shared" si="599"/>
        <v>1</v>
      </c>
      <c r="BC970" s="2" t="b">
        <f t="shared" si="599"/>
        <v>1</v>
      </c>
      <c r="BD970" s="2" t="b">
        <f t="shared" si="599"/>
        <v>1</v>
      </c>
      <c r="BE970" s="2" t="b">
        <f t="shared" si="599"/>
        <v>1</v>
      </c>
      <c r="BF970" s="2" t="b">
        <f t="shared" si="599"/>
        <v>1</v>
      </c>
      <c r="BG970" s="2" t="b">
        <f t="shared" si="599"/>
        <v>1</v>
      </c>
      <c r="BH970" s="2" t="b">
        <f t="shared" si="599"/>
        <v>1</v>
      </c>
      <c r="BI970" s="2" t="b">
        <f t="shared" si="599"/>
        <v>1</v>
      </c>
      <c r="BJ970" s="2" t="b">
        <f t="shared" si="599"/>
        <v>1</v>
      </c>
      <c r="BK970" s="2" t="b">
        <f t="shared" si="599"/>
        <v>1</v>
      </c>
    </row>
    <row r="971" spans="1:63" ht="58" x14ac:dyDescent="0.35">
      <c r="A971" s="2" t="str">
        <f>RawData!A967&amp;" "&amp;RawData!B967&amp;" "&amp;RawData!C967&amp;" "&amp;RawData!D967&amp;" "&amp;RawData!E967</f>
        <v xml:space="preserve">836 20090414  CLDSDDST* C16 CTDS-DL Floppy Tape Software 1983 Release 2, with gen 20.65 serial 10470 </v>
      </c>
      <c r="B971" s="2" t="str">
        <f t="shared" si="584"/>
        <v>836 20090414 CLDSDDST* C16 CTDS-DL Floppy Tape Software 1983 Release 2, with gen 20.65 serial 10470</v>
      </c>
      <c r="C971" s="2">
        <f t="shared" si="585"/>
        <v>4</v>
      </c>
      <c r="D971" s="2">
        <f t="shared" si="586"/>
        <v>13</v>
      </c>
      <c r="E971" s="2">
        <f t="shared" si="587"/>
        <v>23</v>
      </c>
      <c r="F971" s="2" t="b">
        <f t="shared" si="588"/>
        <v>1</v>
      </c>
      <c r="G971" s="2" t="b">
        <f t="shared" si="589"/>
        <v>1</v>
      </c>
      <c r="I971" s="2">
        <f t="shared" si="600"/>
        <v>836</v>
      </c>
      <c r="J971" s="2" t="str">
        <f t="shared" si="590"/>
        <v>20090414</v>
      </c>
      <c r="K971" s="2" t="str">
        <f t="shared" si="591"/>
        <v>CLDSDDST*</v>
      </c>
      <c r="L971" s="2" t="str">
        <f t="shared" si="592"/>
        <v>C16 CTDS-DL Floppy Tape Software 1983 Release 2, with gen 20.65 serial 10470</v>
      </c>
      <c r="N971" s="2" t="b">
        <f t="shared" si="593"/>
        <v>0</v>
      </c>
      <c r="O971" s="2" t="b">
        <f t="shared" si="594"/>
        <v>1</v>
      </c>
      <c r="P971" s="2" t="str">
        <f t="shared" si="595"/>
        <v>CLDSDDST</v>
      </c>
      <c r="T971" s="2" t="b">
        <f t="shared" si="596"/>
        <v>0</v>
      </c>
      <c r="U971" s="2" t="b">
        <f t="shared" si="596"/>
        <v>0</v>
      </c>
      <c r="V971" s="2" t="b">
        <f t="shared" si="596"/>
        <v>0</v>
      </c>
      <c r="W971" s="2" t="b">
        <f t="shared" si="596"/>
        <v>0</v>
      </c>
      <c r="X971" s="2" t="b">
        <f t="shared" si="596"/>
        <v>0</v>
      </c>
      <c r="Y971" s="2" t="b">
        <f t="shared" si="596"/>
        <v>0</v>
      </c>
      <c r="Z971" s="2" t="b">
        <f t="shared" si="596"/>
        <v>0</v>
      </c>
      <c r="AA971" s="2" t="b">
        <f t="shared" si="596"/>
        <v>0</v>
      </c>
      <c r="AB971" s="2" t="b">
        <f t="shared" si="596"/>
        <v>0</v>
      </c>
      <c r="AC971" s="2" t="b">
        <f t="shared" si="596"/>
        <v>0</v>
      </c>
      <c r="AD971" s="2" t="b">
        <f t="shared" si="597"/>
        <v>0</v>
      </c>
      <c r="AE971" s="2" t="b">
        <f t="shared" si="597"/>
        <v>0</v>
      </c>
      <c r="AF971" s="2" t="b">
        <f t="shared" si="597"/>
        <v>0</v>
      </c>
      <c r="AG971" s="2" t="b">
        <f t="shared" si="597"/>
        <v>0</v>
      </c>
      <c r="AH971" s="2" t="b">
        <f t="shared" si="597"/>
        <v>0</v>
      </c>
      <c r="AI971" s="2" t="b">
        <f t="shared" si="597"/>
        <v>0</v>
      </c>
      <c r="AJ971" s="2" t="b">
        <f t="shared" si="597"/>
        <v>0</v>
      </c>
      <c r="AK971" s="2" t="b">
        <f t="shared" si="597"/>
        <v>0</v>
      </c>
      <c r="AL971" s="2" t="b">
        <f t="shared" si="597"/>
        <v>0</v>
      </c>
      <c r="AM971" s="2" t="b">
        <f t="shared" si="597"/>
        <v>0</v>
      </c>
      <c r="AN971" s="2" t="b">
        <f t="shared" si="598"/>
        <v>0</v>
      </c>
      <c r="AO971" s="2" t="b">
        <f t="shared" si="598"/>
        <v>0</v>
      </c>
      <c r="AP971" s="2" t="b">
        <f t="shared" si="598"/>
        <v>0</v>
      </c>
      <c r="AQ971" s="2" t="b">
        <f t="shared" si="598"/>
        <v>0</v>
      </c>
      <c r="AR971" s="2" t="b">
        <f t="shared" si="598"/>
        <v>0</v>
      </c>
      <c r="AS971" s="2" t="b">
        <f t="shared" si="598"/>
        <v>0</v>
      </c>
      <c r="AT971" s="2" t="b">
        <f t="shared" si="598"/>
        <v>1</v>
      </c>
      <c r="AU971" s="2" t="b">
        <f t="shared" si="598"/>
        <v>1</v>
      </c>
      <c r="AV971" s="2" t="b">
        <f t="shared" si="598"/>
        <v>1</v>
      </c>
      <c r="AW971" s="2" t="b">
        <f t="shared" si="598"/>
        <v>1</v>
      </c>
      <c r="AX971" s="2" t="b">
        <f t="shared" si="599"/>
        <v>1</v>
      </c>
      <c r="AY971" s="2" t="b">
        <f t="shared" si="599"/>
        <v>1</v>
      </c>
      <c r="AZ971" s="2" t="b">
        <f t="shared" si="599"/>
        <v>1</v>
      </c>
      <c r="BA971" s="2" t="b">
        <f t="shared" si="599"/>
        <v>1</v>
      </c>
      <c r="BB971" s="2" t="b">
        <f t="shared" si="599"/>
        <v>1</v>
      </c>
      <c r="BC971" s="2" t="b">
        <f t="shared" si="599"/>
        <v>1</v>
      </c>
      <c r="BD971" s="2" t="b">
        <f t="shared" si="599"/>
        <v>1</v>
      </c>
      <c r="BE971" s="2" t="b">
        <f t="shared" si="599"/>
        <v>1</v>
      </c>
      <c r="BF971" s="2" t="b">
        <f t="shared" si="599"/>
        <v>1</v>
      </c>
      <c r="BG971" s="2" t="b">
        <f t="shared" si="599"/>
        <v>1</v>
      </c>
      <c r="BH971" s="2" t="b">
        <f t="shared" si="599"/>
        <v>1</v>
      </c>
      <c r="BI971" s="2" t="b">
        <f t="shared" si="599"/>
        <v>1</v>
      </c>
      <c r="BJ971" s="2" t="b">
        <f t="shared" si="599"/>
        <v>1</v>
      </c>
      <c r="BK971" s="2" t="b">
        <f t="shared" si="599"/>
        <v>1</v>
      </c>
    </row>
    <row r="972" spans="1:63" ht="58" x14ac:dyDescent="0.35">
      <c r="A972" s="2" t="str">
        <f>RawData!A968&amp;" "&amp;RawData!B968&amp;" "&amp;RawData!C968&amp;" "&amp;RawData!D968&amp;" "&amp;RawData!E968</f>
        <v xml:space="preserve">837 20090414 _CLDSDDST* C17 CRO-XL 68000 Cromix Operating System 20.65 Release 3, serial 10104 </v>
      </c>
      <c r="B972" s="2" t="str">
        <f t="shared" si="584"/>
        <v>837 20090414 _CLDSDDST* C17 CRO-XL 68000 Cromix Operating System 20.65 Release 3, serial 10104</v>
      </c>
      <c r="C972" s="2">
        <f t="shared" si="585"/>
        <v>4</v>
      </c>
      <c r="D972" s="2">
        <f t="shared" si="586"/>
        <v>13</v>
      </c>
      <c r="E972" s="2">
        <f t="shared" si="587"/>
        <v>24</v>
      </c>
      <c r="F972" s="2" t="b">
        <f t="shared" si="588"/>
        <v>1</v>
      </c>
      <c r="G972" s="2" t="b">
        <f t="shared" si="589"/>
        <v>1</v>
      </c>
      <c r="I972" s="2">
        <f t="shared" si="600"/>
        <v>837</v>
      </c>
      <c r="J972" s="2" t="str">
        <f t="shared" si="590"/>
        <v>20090414</v>
      </c>
      <c r="K972" s="2" t="str">
        <f t="shared" si="591"/>
        <v>_CLDSDDST*</v>
      </c>
      <c r="L972" s="2" t="str">
        <f t="shared" si="592"/>
        <v>C17 CRO-XL 68000 Cromix Operating System 20.65 Release 3, serial 10104</v>
      </c>
      <c r="N972" s="2" t="b">
        <f t="shared" si="593"/>
        <v>1</v>
      </c>
      <c r="O972" s="2" t="b">
        <f t="shared" si="594"/>
        <v>1</v>
      </c>
      <c r="P972" s="2" t="str">
        <f t="shared" si="595"/>
        <v>CLDSDDST</v>
      </c>
      <c r="T972" s="2" t="b">
        <f t="shared" si="596"/>
        <v>1</v>
      </c>
      <c r="U972" s="2" t="b">
        <f t="shared" si="596"/>
        <v>0</v>
      </c>
      <c r="V972" s="2" t="b">
        <f t="shared" si="596"/>
        <v>0</v>
      </c>
      <c r="W972" s="2" t="b">
        <f t="shared" si="596"/>
        <v>1</v>
      </c>
      <c r="X972" s="2" t="b">
        <f t="shared" si="596"/>
        <v>0</v>
      </c>
      <c r="Y972" s="2" t="b">
        <f t="shared" si="596"/>
        <v>0</v>
      </c>
      <c r="Z972" s="2" t="b">
        <f t="shared" si="596"/>
        <v>0</v>
      </c>
      <c r="AA972" s="2" t="b">
        <f t="shared" si="596"/>
        <v>0</v>
      </c>
      <c r="AB972" s="2" t="b">
        <f t="shared" si="596"/>
        <v>0</v>
      </c>
      <c r="AC972" s="2" t="b">
        <f t="shared" si="596"/>
        <v>0</v>
      </c>
      <c r="AD972" s="2" t="b">
        <f t="shared" si="597"/>
        <v>0</v>
      </c>
      <c r="AE972" s="2" t="b">
        <f t="shared" si="597"/>
        <v>0</v>
      </c>
      <c r="AF972" s="2" t="b">
        <f t="shared" si="597"/>
        <v>0</v>
      </c>
      <c r="AG972" s="2" t="b">
        <f t="shared" si="597"/>
        <v>0</v>
      </c>
      <c r="AH972" s="2" t="b">
        <f t="shared" si="597"/>
        <v>0</v>
      </c>
      <c r="AI972" s="2" t="b">
        <f t="shared" si="597"/>
        <v>0</v>
      </c>
      <c r="AJ972" s="2" t="b">
        <f t="shared" si="597"/>
        <v>0</v>
      </c>
      <c r="AK972" s="2" t="b">
        <f t="shared" si="597"/>
        <v>0</v>
      </c>
      <c r="AL972" s="2" t="b">
        <f t="shared" si="597"/>
        <v>0</v>
      </c>
      <c r="AM972" s="2" t="b">
        <f t="shared" si="597"/>
        <v>0</v>
      </c>
      <c r="AN972" s="2" t="b">
        <f t="shared" si="598"/>
        <v>0</v>
      </c>
      <c r="AO972" s="2" t="b">
        <f t="shared" si="598"/>
        <v>0</v>
      </c>
      <c r="AP972" s="2" t="b">
        <f t="shared" si="598"/>
        <v>0</v>
      </c>
      <c r="AQ972" s="2" t="b">
        <f t="shared" si="598"/>
        <v>0</v>
      </c>
      <c r="AR972" s="2" t="b">
        <f t="shared" si="598"/>
        <v>0</v>
      </c>
      <c r="AS972" s="2" t="b">
        <f t="shared" si="598"/>
        <v>0</v>
      </c>
      <c r="AT972" s="2" t="b">
        <f t="shared" si="598"/>
        <v>1</v>
      </c>
      <c r="AU972" s="2" t="b">
        <f t="shared" si="598"/>
        <v>1</v>
      </c>
      <c r="AV972" s="2" t="b">
        <f t="shared" si="598"/>
        <v>1</v>
      </c>
      <c r="AW972" s="2" t="b">
        <f t="shared" si="598"/>
        <v>1</v>
      </c>
      <c r="AX972" s="2" t="b">
        <f t="shared" si="599"/>
        <v>1</v>
      </c>
      <c r="AY972" s="2" t="b">
        <f t="shared" si="599"/>
        <v>1</v>
      </c>
      <c r="AZ972" s="2" t="b">
        <f t="shared" si="599"/>
        <v>1</v>
      </c>
      <c r="BA972" s="2" t="b">
        <f t="shared" si="599"/>
        <v>1</v>
      </c>
      <c r="BB972" s="2" t="b">
        <f t="shared" si="599"/>
        <v>1</v>
      </c>
      <c r="BC972" s="2" t="b">
        <f t="shared" si="599"/>
        <v>1</v>
      </c>
      <c r="BD972" s="2" t="b">
        <f t="shared" si="599"/>
        <v>1</v>
      </c>
      <c r="BE972" s="2" t="b">
        <f t="shared" si="599"/>
        <v>1</v>
      </c>
      <c r="BF972" s="2" t="b">
        <f t="shared" si="599"/>
        <v>1</v>
      </c>
      <c r="BG972" s="2" t="b">
        <f t="shared" si="599"/>
        <v>1</v>
      </c>
      <c r="BH972" s="2" t="b">
        <f t="shared" si="599"/>
        <v>1</v>
      </c>
      <c r="BI972" s="2" t="b">
        <f t="shared" si="599"/>
        <v>1</v>
      </c>
      <c r="BJ972" s="2" t="b">
        <f t="shared" si="599"/>
        <v>1</v>
      </c>
      <c r="BK972" s="2" t="b">
        <f t="shared" si="599"/>
        <v>1</v>
      </c>
    </row>
    <row r="973" spans="1:63" ht="29" x14ac:dyDescent="0.35">
      <c r="A973" s="2" t="str">
        <f>RawData!A969&amp;" "&amp;RawData!B969&amp;" "&amp;RawData!C969&amp;" "&amp;RawData!D969&amp;" "&amp;RawData!E969</f>
        <v xml:space="preserve">838 20090414  CLDSDDST C18 Informix 3.3 .bin Binaries  </v>
      </c>
      <c r="B973" s="2" t="str">
        <f t="shared" si="584"/>
        <v>838 20090414 CLDSDDST C18 Informix 3.3 .bin Binaries</v>
      </c>
      <c r="C973" s="2">
        <f t="shared" si="585"/>
        <v>4</v>
      </c>
      <c r="D973" s="2">
        <f t="shared" si="586"/>
        <v>13</v>
      </c>
      <c r="E973" s="2">
        <f t="shared" si="587"/>
        <v>22</v>
      </c>
      <c r="F973" s="2" t="b">
        <f t="shared" si="588"/>
        <v>1</v>
      </c>
      <c r="G973" s="2" t="b">
        <f t="shared" si="589"/>
        <v>1</v>
      </c>
      <c r="I973" s="2">
        <f t="shared" si="600"/>
        <v>838</v>
      </c>
      <c r="J973" s="2" t="str">
        <f t="shared" si="590"/>
        <v>20090414</v>
      </c>
      <c r="K973" s="2" t="str">
        <f t="shared" si="591"/>
        <v>CLDSDDST</v>
      </c>
      <c r="L973" s="2" t="str">
        <f t="shared" si="592"/>
        <v>C18 Informix 3.3 .bin Binaries</v>
      </c>
      <c r="N973" s="2" t="b">
        <f t="shared" si="593"/>
        <v>0</v>
      </c>
      <c r="O973" s="2" t="b">
        <f t="shared" si="594"/>
        <v>0</v>
      </c>
      <c r="P973" s="2" t="str">
        <f t="shared" si="595"/>
        <v>CLDSDDST</v>
      </c>
      <c r="T973" s="2" t="b">
        <f t="shared" si="596"/>
        <v>0</v>
      </c>
      <c r="U973" s="2" t="b">
        <f t="shared" si="596"/>
        <v>0</v>
      </c>
      <c r="V973" s="2" t="b">
        <f t="shared" si="596"/>
        <v>0</v>
      </c>
      <c r="W973" s="2" t="b">
        <f t="shared" si="596"/>
        <v>0</v>
      </c>
      <c r="X973" s="2" t="b">
        <f t="shared" si="596"/>
        <v>0</v>
      </c>
      <c r="Y973" s="2" t="b">
        <f t="shared" si="596"/>
        <v>0</v>
      </c>
      <c r="Z973" s="2" t="b">
        <f t="shared" si="596"/>
        <v>0</v>
      </c>
      <c r="AA973" s="2" t="b">
        <f t="shared" si="596"/>
        <v>0</v>
      </c>
      <c r="AB973" s="2" t="b">
        <f t="shared" si="596"/>
        <v>0</v>
      </c>
      <c r="AC973" s="2" t="b">
        <f t="shared" si="596"/>
        <v>0</v>
      </c>
      <c r="AD973" s="2" t="b">
        <f t="shared" si="597"/>
        <v>0</v>
      </c>
      <c r="AE973" s="2" t="b">
        <f t="shared" si="597"/>
        <v>0</v>
      </c>
      <c r="AF973" s="2" t="b">
        <f t="shared" si="597"/>
        <v>0</v>
      </c>
      <c r="AG973" s="2" t="b">
        <f t="shared" si="597"/>
        <v>0</v>
      </c>
      <c r="AH973" s="2" t="b">
        <f t="shared" si="597"/>
        <v>0</v>
      </c>
      <c r="AI973" s="2" t="b">
        <f t="shared" si="597"/>
        <v>0</v>
      </c>
      <c r="AJ973" s="2" t="b">
        <f t="shared" si="597"/>
        <v>0</v>
      </c>
      <c r="AK973" s="2" t="b">
        <f t="shared" si="597"/>
        <v>0</v>
      </c>
      <c r="AL973" s="2" t="b">
        <f t="shared" si="597"/>
        <v>0</v>
      </c>
      <c r="AM973" s="2" t="b">
        <f t="shared" si="597"/>
        <v>0</v>
      </c>
      <c r="AN973" s="2" t="b">
        <f t="shared" si="598"/>
        <v>0</v>
      </c>
      <c r="AO973" s="2" t="b">
        <f t="shared" si="598"/>
        <v>0</v>
      </c>
      <c r="AP973" s="2" t="b">
        <f t="shared" si="598"/>
        <v>0</v>
      </c>
      <c r="AQ973" s="2" t="b">
        <f t="shared" si="598"/>
        <v>0</v>
      </c>
      <c r="AR973" s="2" t="b">
        <f t="shared" si="598"/>
        <v>0</v>
      </c>
      <c r="AS973" s="2" t="b">
        <f t="shared" si="598"/>
        <v>0</v>
      </c>
      <c r="AT973" s="2" t="b">
        <f t="shared" si="598"/>
        <v>1</v>
      </c>
      <c r="AU973" s="2" t="b">
        <f t="shared" si="598"/>
        <v>1</v>
      </c>
      <c r="AV973" s="2" t="b">
        <f t="shared" si="598"/>
        <v>1</v>
      </c>
      <c r="AW973" s="2" t="b">
        <f t="shared" si="598"/>
        <v>1</v>
      </c>
      <c r="AX973" s="2" t="b">
        <f t="shared" si="599"/>
        <v>1</v>
      </c>
      <c r="AY973" s="2" t="b">
        <f t="shared" si="599"/>
        <v>1</v>
      </c>
      <c r="AZ973" s="2" t="b">
        <f t="shared" si="599"/>
        <v>1</v>
      </c>
      <c r="BA973" s="2" t="b">
        <f t="shared" si="599"/>
        <v>1</v>
      </c>
      <c r="BB973" s="2" t="b">
        <f t="shared" si="599"/>
        <v>1</v>
      </c>
      <c r="BC973" s="2" t="b">
        <f t="shared" si="599"/>
        <v>1</v>
      </c>
      <c r="BD973" s="2" t="b">
        <f t="shared" si="599"/>
        <v>1</v>
      </c>
      <c r="BE973" s="2" t="b">
        <f t="shared" si="599"/>
        <v>1</v>
      </c>
      <c r="BF973" s="2" t="b">
        <f t="shared" si="599"/>
        <v>1</v>
      </c>
      <c r="BG973" s="2" t="b">
        <f t="shared" si="599"/>
        <v>1</v>
      </c>
      <c r="BH973" s="2" t="b">
        <f t="shared" si="599"/>
        <v>1</v>
      </c>
      <c r="BI973" s="2" t="b">
        <f t="shared" si="599"/>
        <v>1</v>
      </c>
      <c r="BJ973" s="2" t="b">
        <f t="shared" si="599"/>
        <v>1</v>
      </c>
      <c r="BK973" s="2" t="b">
        <f t="shared" si="599"/>
        <v>1</v>
      </c>
    </row>
    <row r="974" spans="1:63" ht="29" x14ac:dyDescent="0.35">
      <c r="A974" s="2" t="str">
        <f>RawData!A970&amp;" "&amp;RawData!B970&amp;" "&amp;RawData!C970&amp;" "&amp;RawData!D970&amp;" "&amp;RawData!E970</f>
        <v xml:space="preserve">839 20090414  CLDSDDST C19 Informix 3.3 .obj .h .cmd files </v>
      </c>
      <c r="B974" s="2" t="str">
        <f t="shared" si="584"/>
        <v>839 20090414 CLDSDDST C19 Informix 3.3 .obj .h .cmd files</v>
      </c>
      <c r="C974" s="2">
        <f t="shared" si="585"/>
        <v>4</v>
      </c>
      <c r="D974" s="2">
        <f t="shared" si="586"/>
        <v>13</v>
      </c>
      <c r="E974" s="2">
        <f t="shared" si="587"/>
        <v>22</v>
      </c>
      <c r="F974" s="2" t="b">
        <f t="shared" si="588"/>
        <v>1</v>
      </c>
      <c r="G974" s="2" t="b">
        <f t="shared" si="589"/>
        <v>1</v>
      </c>
      <c r="I974" s="2">
        <f t="shared" si="600"/>
        <v>839</v>
      </c>
      <c r="J974" s="2" t="str">
        <f t="shared" si="590"/>
        <v>20090414</v>
      </c>
      <c r="K974" s="2" t="str">
        <f t="shared" si="591"/>
        <v>CLDSDDST</v>
      </c>
      <c r="L974" s="2" t="str">
        <f t="shared" si="592"/>
        <v>C19 Informix 3.3 .obj .h .cmd files</v>
      </c>
      <c r="N974" s="2" t="b">
        <f t="shared" si="593"/>
        <v>0</v>
      </c>
      <c r="O974" s="2" t="b">
        <f t="shared" si="594"/>
        <v>0</v>
      </c>
      <c r="P974" s="2" t="str">
        <f t="shared" si="595"/>
        <v>CLDSDDST</v>
      </c>
      <c r="T974" s="2" t="b">
        <f t="shared" si="596"/>
        <v>0</v>
      </c>
      <c r="U974" s="2" t="b">
        <f t="shared" si="596"/>
        <v>0</v>
      </c>
      <c r="V974" s="2" t="b">
        <f t="shared" si="596"/>
        <v>0</v>
      </c>
      <c r="W974" s="2" t="b">
        <f t="shared" si="596"/>
        <v>0</v>
      </c>
      <c r="X974" s="2" t="b">
        <f t="shared" si="596"/>
        <v>0</v>
      </c>
      <c r="Y974" s="2" t="b">
        <f t="shared" si="596"/>
        <v>0</v>
      </c>
      <c r="Z974" s="2" t="b">
        <f t="shared" si="596"/>
        <v>0</v>
      </c>
      <c r="AA974" s="2" t="b">
        <f t="shared" si="596"/>
        <v>0</v>
      </c>
      <c r="AB974" s="2" t="b">
        <f t="shared" si="596"/>
        <v>0</v>
      </c>
      <c r="AC974" s="2" t="b">
        <f t="shared" si="596"/>
        <v>0</v>
      </c>
      <c r="AD974" s="2" t="b">
        <f t="shared" si="597"/>
        <v>0</v>
      </c>
      <c r="AE974" s="2" t="b">
        <f t="shared" si="597"/>
        <v>0</v>
      </c>
      <c r="AF974" s="2" t="b">
        <f t="shared" si="597"/>
        <v>0</v>
      </c>
      <c r="AG974" s="2" t="b">
        <f t="shared" si="597"/>
        <v>0</v>
      </c>
      <c r="AH974" s="2" t="b">
        <f t="shared" si="597"/>
        <v>0</v>
      </c>
      <c r="AI974" s="2" t="b">
        <f t="shared" si="597"/>
        <v>0</v>
      </c>
      <c r="AJ974" s="2" t="b">
        <f t="shared" si="597"/>
        <v>0</v>
      </c>
      <c r="AK974" s="2" t="b">
        <f t="shared" si="597"/>
        <v>0</v>
      </c>
      <c r="AL974" s="2" t="b">
        <f t="shared" si="597"/>
        <v>0</v>
      </c>
      <c r="AM974" s="2" t="b">
        <f t="shared" si="597"/>
        <v>0</v>
      </c>
      <c r="AN974" s="2" t="b">
        <f t="shared" si="598"/>
        <v>0</v>
      </c>
      <c r="AO974" s="2" t="b">
        <f t="shared" si="598"/>
        <v>0</v>
      </c>
      <c r="AP974" s="2" t="b">
        <f t="shared" si="598"/>
        <v>0</v>
      </c>
      <c r="AQ974" s="2" t="b">
        <f t="shared" si="598"/>
        <v>0</v>
      </c>
      <c r="AR974" s="2" t="b">
        <f t="shared" si="598"/>
        <v>0</v>
      </c>
      <c r="AS974" s="2" t="b">
        <f t="shared" si="598"/>
        <v>0</v>
      </c>
      <c r="AT974" s="2" t="b">
        <f t="shared" si="598"/>
        <v>1</v>
      </c>
      <c r="AU974" s="2" t="b">
        <f t="shared" si="598"/>
        <v>1</v>
      </c>
      <c r="AV974" s="2" t="b">
        <f t="shared" si="598"/>
        <v>1</v>
      </c>
      <c r="AW974" s="2" t="b">
        <f t="shared" si="598"/>
        <v>1</v>
      </c>
      <c r="AX974" s="2" t="b">
        <f t="shared" si="599"/>
        <v>1</v>
      </c>
      <c r="AY974" s="2" t="b">
        <f t="shared" si="599"/>
        <v>1</v>
      </c>
      <c r="AZ974" s="2" t="b">
        <f t="shared" si="599"/>
        <v>1</v>
      </c>
      <c r="BA974" s="2" t="b">
        <f t="shared" si="599"/>
        <v>1</v>
      </c>
      <c r="BB974" s="2" t="b">
        <f t="shared" si="599"/>
        <v>1</v>
      </c>
      <c r="BC974" s="2" t="b">
        <f t="shared" si="599"/>
        <v>1</v>
      </c>
      <c r="BD974" s="2" t="b">
        <f t="shared" si="599"/>
        <v>1</v>
      </c>
      <c r="BE974" s="2" t="b">
        <f t="shared" si="599"/>
        <v>1</v>
      </c>
      <c r="BF974" s="2" t="b">
        <f t="shared" si="599"/>
        <v>1</v>
      </c>
      <c r="BG974" s="2" t="b">
        <f t="shared" si="599"/>
        <v>1</v>
      </c>
      <c r="BH974" s="2" t="b">
        <f t="shared" si="599"/>
        <v>1</v>
      </c>
      <c r="BI974" s="2" t="b">
        <f t="shared" si="599"/>
        <v>1</v>
      </c>
      <c r="BJ974" s="2" t="b">
        <f t="shared" si="599"/>
        <v>1</v>
      </c>
      <c r="BK974" s="2" t="b">
        <f t="shared" si="599"/>
        <v>1</v>
      </c>
    </row>
    <row r="975" spans="1:63" ht="58" x14ac:dyDescent="0.35">
      <c r="A975" s="2" t="str">
        <f>RawData!A971&amp;" "&amp;RawData!B971&amp;" "&amp;RawData!C971&amp;" "&amp;RawData!D971&amp;" "&amp;RawData!E971</f>
        <v xml:space="preserve">840 20090414  CLDSDDST* C20 CISAM-DL C-ISAM Release 3, serial 10009, serial CRO-R049090 KEY 0CTZKS </v>
      </c>
      <c r="B975" s="2" t="str">
        <f t="shared" si="584"/>
        <v>840 20090414 CLDSDDST* C20 CISAM-DL C-ISAM Release 3, serial 10009, serial CRO-R049090 KEY 0CTZKS</v>
      </c>
      <c r="C975" s="2">
        <f t="shared" si="585"/>
        <v>4</v>
      </c>
      <c r="D975" s="2">
        <f t="shared" si="586"/>
        <v>13</v>
      </c>
      <c r="E975" s="2">
        <f t="shared" si="587"/>
        <v>23</v>
      </c>
      <c r="F975" s="2" t="b">
        <f t="shared" si="588"/>
        <v>1</v>
      </c>
      <c r="G975" s="2" t="b">
        <f t="shared" si="589"/>
        <v>1</v>
      </c>
      <c r="I975" s="2">
        <f t="shared" si="600"/>
        <v>840</v>
      </c>
      <c r="J975" s="2" t="str">
        <f t="shared" si="590"/>
        <v>20090414</v>
      </c>
      <c r="K975" s="2" t="str">
        <f t="shared" si="591"/>
        <v>CLDSDDST*</v>
      </c>
      <c r="L975" s="2" t="str">
        <f t="shared" si="592"/>
        <v>C20 CISAM-DL C-ISAM Release 3, serial 10009, serial CRO-R049090 KEY 0CTZKS</v>
      </c>
      <c r="N975" s="2" t="b">
        <f t="shared" si="593"/>
        <v>0</v>
      </c>
      <c r="O975" s="2" t="b">
        <f t="shared" si="594"/>
        <v>1</v>
      </c>
      <c r="P975" s="2" t="str">
        <f t="shared" si="595"/>
        <v>CLDSDDST</v>
      </c>
      <c r="T975" s="2" t="b">
        <f t="shared" ref="T975:AC984" si="601">IF($F975,OR(NOT(ISERROR(FIND(T$2,$L975,1))),NOT(ISERROR(FIND(T$3,$L975,1))),NOT(ISERROR(FIND(T$4,$L975,1)))),"")</f>
        <v>0</v>
      </c>
      <c r="U975" s="2" t="b">
        <f t="shared" si="601"/>
        <v>0</v>
      </c>
      <c r="V975" s="2" t="b">
        <f t="shared" si="601"/>
        <v>0</v>
      </c>
      <c r="W975" s="2" t="b">
        <f t="shared" si="601"/>
        <v>0</v>
      </c>
      <c r="X975" s="2" t="b">
        <f t="shared" si="601"/>
        <v>0</v>
      </c>
      <c r="Y975" s="2" t="b">
        <f t="shared" si="601"/>
        <v>0</v>
      </c>
      <c r="Z975" s="2" t="b">
        <f t="shared" si="601"/>
        <v>0</v>
      </c>
      <c r="AA975" s="2" t="b">
        <f t="shared" si="601"/>
        <v>0</v>
      </c>
      <c r="AB975" s="2" t="b">
        <f t="shared" si="601"/>
        <v>0</v>
      </c>
      <c r="AC975" s="2" t="b">
        <f t="shared" si="601"/>
        <v>0</v>
      </c>
      <c r="AD975" s="2" t="b">
        <f t="shared" ref="AD975:AM984" si="602">IF($F975,OR(NOT(ISERROR(FIND(AD$2,$L975,1))),NOT(ISERROR(FIND(AD$3,$L975,1))),NOT(ISERROR(FIND(AD$4,$L975,1)))),"")</f>
        <v>0</v>
      </c>
      <c r="AE975" s="2" t="b">
        <f t="shared" si="602"/>
        <v>0</v>
      </c>
      <c r="AF975" s="2" t="b">
        <f t="shared" si="602"/>
        <v>0</v>
      </c>
      <c r="AG975" s="2" t="b">
        <f t="shared" si="602"/>
        <v>0</v>
      </c>
      <c r="AH975" s="2" t="b">
        <f t="shared" si="602"/>
        <v>0</v>
      </c>
      <c r="AI975" s="2" t="b">
        <f t="shared" si="602"/>
        <v>0</v>
      </c>
      <c r="AJ975" s="2" t="b">
        <f t="shared" si="602"/>
        <v>0</v>
      </c>
      <c r="AK975" s="2" t="b">
        <f t="shared" si="602"/>
        <v>0</v>
      </c>
      <c r="AL975" s="2" t="b">
        <f t="shared" si="602"/>
        <v>0</v>
      </c>
      <c r="AM975" s="2" t="b">
        <f t="shared" si="602"/>
        <v>0</v>
      </c>
      <c r="AN975" s="2" t="b">
        <f t="shared" ref="AN975:AW984" si="603">IF($F975,OR(NOT(ISERROR(FIND(AN$2,$L975,1))),NOT(ISERROR(FIND(AN$3,$L975,1))),NOT(ISERROR(FIND(AN$4,$L975,1)))),"")</f>
        <v>0</v>
      </c>
      <c r="AO975" s="2" t="b">
        <f t="shared" si="603"/>
        <v>0</v>
      </c>
      <c r="AP975" s="2" t="b">
        <f t="shared" si="603"/>
        <v>0</v>
      </c>
      <c r="AQ975" s="2" t="b">
        <f t="shared" si="603"/>
        <v>0</v>
      </c>
      <c r="AR975" s="2" t="b">
        <f t="shared" si="603"/>
        <v>0</v>
      </c>
      <c r="AS975" s="2" t="b">
        <f t="shared" si="603"/>
        <v>0</v>
      </c>
      <c r="AT975" s="2" t="b">
        <f t="shared" si="603"/>
        <v>1</v>
      </c>
      <c r="AU975" s="2" t="b">
        <f t="shared" si="603"/>
        <v>1</v>
      </c>
      <c r="AV975" s="2" t="b">
        <f t="shared" si="603"/>
        <v>1</v>
      </c>
      <c r="AW975" s="2" t="b">
        <f t="shared" si="603"/>
        <v>1</v>
      </c>
      <c r="AX975" s="2" t="b">
        <f t="shared" ref="AX975:BK984" si="604">IF($F975,OR(NOT(ISERROR(FIND(AX$2,$L975,1))),NOT(ISERROR(FIND(AX$3,$L975,1))),NOT(ISERROR(FIND(AX$4,$L975,1)))),"")</f>
        <v>1</v>
      </c>
      <c r="AY975" s="2" t="b">
        <f t="shared" si="604"/>
        <v>1</v>
      </c>
      <c r="AZ975" s="2" t="b">
        <f t="shared" si="604"/>
        <v>1</v>
      </c>
      <c r="BA975" s="2" t="b">
        <f t="shared" si="604"/>
        <v>1</v>
      </c>
      <c r="BB975" s="2" t="b">
        <f t="shared" si="604"/>
        <v>1</v>
      </c>
      <c r="BC975" s="2" t="b">
        <f t="shared" si="604"/>
        <v>1</v>
      </c>
      <c r="BD975" s="2" t="b">
        <f t="shared" si="604"/>
        <v>1</v>
      </c>
      <c r="BE975" s="2" t="b">
        <f t="shared" si="604"/>
        <v>1</v>
      </c>
      <c r="BF975" s="2" t="b">
        <f t="shared" si="604"/>
        <v>1</v>
      </c>
      <c r="BG975" s="2" t="b">
        <f t="shared" si="604"/>
        <v>1</v>
      </c>
      <c r="BH975" s="2" t="b">
        <f t="shared" si="604"/>
        <v>1</v>
      </c>
      <c r="BI975" s="2" t="b">
        <f t="shared" si="604"/>
        <v>1</v>
      </c>
      <c r="BJ975" s="2" t="b">
        <f t="shared" si="604"/>
        <v>1</v>
      </c>
      <c r="BK975" s="2" t="b">
        <f t="shared" si="604"/>
        <v>1</v>
      </c>
    </row>
    <row r="976" spans="1:63" x14ac:dyDescent="0.35">
      <c r="A976" s="2" t="str">
        <f>RawData!A972&amp;" "&amp;RawData!B972&amp;" "&amp;RawData!C972&amp;" "&amp;RawData!D972&amp;" "&amp;RawData!E972</f>
        <v xml:space="preserve">    </v>
      </c>
      <c r="B976" s="2" t="str">
        <f t="shared" si="584"/>
        <v/>
      </c>
      <c r="C976" s="2" t="e">
        <f t="shared" si="585"/>
        <v>#VALUE!</v>
      </c>
      <c r="D976" s="2" t="e">
        <f t="shared" si="586"/>
        <v>#VALUE!</v>
      </c>
      <c r="E976" s="2" t="e">
        <f t="shared" si="587"/>
        <v>#VALUE!</v>
      </c>
      <c r="F976" s="2" t="b">
        <f t="shared" si="588"/>
        <v>0</v>
      </c>
      <c r="G976" s="2" t="b">
        <f t="shared" si="589"/>
        <v>0</v>
      </c>
      <c r="I976" s="2" t="str">
        <f t="shared" si="600"/>
        <v/>
      </c>
      <c r="J976" s="2" t="str">
        <f t="shared" si="590"/>
        <v/>
      </c>
      <c r="K976" s="2" t="str">
        <f t="shared" si="591"/>
        <v/>
      </c>
      <c r="L976" s="2" t="str">
        <f t="shared" si="592"/>
        <v/>
      </c>
      <c r="N976" s="2" t="str">
        <f t="shared" si="593"/>
        <v/>
      </c>
      <c r="O976" s="2" t="str">
        <f t="shared" si="594"/>
        <v/>
      </c>
      <c r="P976" s="2" t="str">
        <f t="shared" si="595"/>
        <v/>
      </c>
      <c r="T976" s="2" t="str">
        <f t="shared" si="601"/>
        <v/>
      </c>
      <c r="U976" s="2" t="str">
        <f t="shared" si="601"/>
        <v/>
      </c>
      <c r="V976" s="2" t="str">
        <f t="shared" si="601"/>
        <v/>
      </c>
      <c r="W976" s="2" t="str">
        <f t="shared" si="601"/>
        <v/>
      </c>
      <c r="X976" s="2" t="str">
        <f t="shared" si="601"/>
        <v/>
      </c>
      <c r="Y976" s="2" t="str">
        <f t="shared" si="601"/>
        <v/>
      </c>
      <c r="Z976" s="2" t="str">
        <f t="shared" si="601"/>
        <v/>
      </c>
      <c r="AA976" s="2" t="str">
        <f t="shared" si="601"/>
        <v/>
      </c>
      <c r="AB976" s="2" t="str">
        <f t="shared" si="601"/>
        <v/>
      </c>
      <c r="AC976" s="2" t="str">
        <f t="shared" si="601"/>
        <v/>
      </c>
      <c r="AD976" s="2" t="str">
        <f t="shared" si="602"/>
        <v/>
      </c>
      <c r="AE976" s="2" t="str">
        <f t="shared" si="602"/>
        <v/>
      </c>
      <c r="AF976" s="2" t="str">
        <f t="shared" si="602"/>
        <v/>
      </c>
      <c r="AG976" s="2" t="str">
        <f t="shared" si="602"/>
        <v/>
      </c>
      <c r="AH976" s="2" t="str">
        <f t="shared" si="602"/>
        <v/>
      </c>
      <c r="AI976" s="2" t="str">
        <f t="shared" si="602"/>
        <v/>
      </c>
      <c r="AJ976" s="2" t="str">
        <f t="shared" si="602"/>
        <v/>
      </c>
      <c r="AK976" s="2" t="str">
        <f t="shared" si="602"/>
        <v/>
      </c>
      <c r="AL976" s="2" t="str">
        <f t="shared" si="602"/>
        <v/>
      </c>
      <c r="AM976" s="2" t="str">
        <f t="shared" si="602"/>
        <v/>
      </c>
      <c r="AN976" s="2" t="str">
        <f t="shared" si="603"/>
        <v/>
      </c>
      <c r="AO976" s="2" t="str">
        <f t="shared" si="603"/>
        <v/>
      </c>
      <c r="AP976" s="2" t="str">
        <f t="shared" si="603"/>
        <v/>
      </c>
      <c r="AQ976" s="2" t="str">
        <f t="shared" si="603"/>
        <v/>
      </c>
      <c r="AR976" s="2" t="str">
        <f t="shared" si="603"/>
        <v/>
      </c>
      <c r="AS976" s="2" t="str">
        <f t="shared" si="603"/>
        <v/>
      </c>
      <c r="AT976" s="2" t="str">
        <f t="shared" si="603"/>
        <v/>
      </c>
      <c r="AU976" s="2" t="str">
        <f t="shared" si="603"/>
        <v/>
      </c>
      <c r="AV976" s="2" t="str">
        <f t="shared" si="603"/>
        <v/>
      </c>
      <c r="AW976" s="2" t="str">
        <f t="shared" si="603"/>
        <v/>
      </c>
      <c r="AX976" s="2" t="str">
        <f t="shared" si="604"/>
        <v/>
      </c>
      <c r="AY976" s="2" t="str">
        <f t="shared" si="604"/>
        <v/>
      </c>
      <c r="AZ976" s="2" t="str">
        <f t="shared" si="604"/>
        <v/>
      </c>
      <c r="BA976" s="2" t="str">
        <f t="shared" si="604"/>
        <v/>
      </c>
      <c r="BB976" s="2" t="str">
        <f t="shared" si="604"/>
        <v/>
      </c>
      <c r="BC976" s="2" t="str">
        <f t="shared" si="604"/>
        <v/>
      </c>
      <c r="BD976" s="2" t="str">
        <f t="shared" si="604"/>
        <v/>
      </c>
      <c r="BE976" s="2" t="str">
        <f t="shared" si="604"/>
        <v/>
      </c>
      <c r="BF976" s="2" t="str">
        <f t="shared" si="604"/>
        <v/>
      </c>
      <c r="BG976" s="2" t="str">
        <f t="shared" si="604"/>
        <v/>
      </c>
      <c r="BH976" s="2" t="str">
        <f t="shared" si="604"/>
        <v/>
      </c>
      <c r="BI976" s="2" t="str">
        <f t="shared" si="604"/>
        <v/>
      </c>
      <c r="BJ976" s="2" t="str">
        <f t="shared" si="604"/>
        <v/>
      </c>
      <c r="BK976" s="2" t="str">
        <f t="shared" si="604"/>
        <v/>
      </c>
    </row>
    <row r="977" spans="1:63" x14ac:dyDescent="0.35">
      <c r="A977" s="2" t="str">
        <f>RawData!A973&amp;" "&amp;RawData!B973&amp;" "&amp;RawData!C973&amp;" "&amp;RawData!D973&amp;" "&amp;RawData!E973</f>
        <v xml:space="preserve">    </v>
      </c>
      <c r="B977" s="2" t="str">
        <f t="shared" si="584"/>
        <v/>
      </c>
      <c r="C977" s="2" t="e">
        <f t="shared" si="585"/>
        <v>#VALUE!</v>
      </c>
      <c r="D977" s="2" t="e">
        <f t="shared" si="586"/>
        <v>#VALUE!</v>
      </c>
      <c r="E977" s="2" t="e">
        <f t="shared" si="587"/>
        <v>#VALUE!</v>
      </c>
      <c r="F977" s="2" t="b">
        <f t="shared" si="588"/>
        <v>0</v>
      </c>
      <c r="G977" s="2" t="b">
        <f t="shared" si="589"/>
        <v>0</v>
      </c>
      <c r="I977" s="2" t="str">
        <f t="shared" si="600"/>
        <v/>
      </c>
      <c r="J977" s="2" t="str">
        <f t="shared" si="590"/>
        <v/>
      </c>
      <c r="K977" s="2" t="str">
        <f t="shared" si="591"/>
        <v/>
      </c>
      <c r="L977" s="2" t="str">
        <f t="shared" si="592"/>
        <v/>
      </c>
      <c r="N977" s="2" t="str">
        <f t="shared" si="593"/>
        <v/>
      </c>
      <c r="O977" s="2" t="str">
        <f t="shared" si="594"/>
        <v/>
      </c>
      <c r="P977" s="2" t="str">
        <f t="shared" si="595"/>
        <v/>
      </c>
      <c r="T977" s="2" t="str">
        <f t="shared" si="601"/>
        <v/>
      </c>
      <c r="U977" s="2" t="str">
        <f t="shared" si="601"/>
        <v/>
      </c>
      <c r="V977" s="2" t="str">
        <f t="shared" si="601"/>
        <v/>
      </c>
      <c r="W977" s="2" t="str">
        <f t="shared" si="601"/>
        <v/>
      </c>
      <c r="X977" s="2" t="str">
        <f t="shared" si="601"/>
        <v/>
      </c>
      <c r="Y977" s="2" t="str">
        <f t="shared" si="601"/>
        <v/>
      </c>
      <c r="Z977" s="2" t="str">
        <f t="shared" si="601"/>
        <v/>
      </c>
      <c r="AA977" s="2" t="str">
        <f t="shared" si="601"/>
        <v/>
      </c>
      <c r="AB977" s="2" t="str">
        <f t="shared" si="601"/>
        <v/>
      </c>
      <c r="AC977" s="2" t="str">
        <f t="shared" si="601"/>
        <v/>
      </c>
      <c r="AD977" s="2" t="str">
        <f t="shared" si="602"/>
        <v/>
      </c>
      <c r="AE977" s="2" t="str">
        <f t="shared" si="602"/>
        <v/>
      </c>
      <c r="AF977" s="2" t="str">
        <f t="shared" si="602"/>
        <v/>
      </c>
      <c r="AG977" s="2" t="str">
        <f t="shared" si="602"/>
        <v/>
      </c>
      <c r="AH977" s="2" t="str">
        <f t="shared" si="602"/>
        <v/>
      </c>
      <c r="AI977" s="2" t="str">
        <f t="shared" si="602"/>
        <v/>
      </c>
      <c r="AJ977" s="2" t="str">
        <f t="shared" si="602"/>
        <v/>
      </c>
      <c r="AK977" s="2" t="str">
        <f t="shared" si="602"/>
        <v/>
      </c>
      <c r="AL977" s="2" t="str">
        <f t="shared" si="602"/>
        <v/>
      </c>
      <c r="AM977" s="2" t="str">
        <f t="shared" si="602"/>
        <v/>
      </c>
      <c r="AN977" s="2" t="str">
        <f t="shared" si="603"/>
        <v/>
      </c>
      <c r="AO977" s="2" t="str">
        <f t="shared" si="603"/>
        <v/>
      </c>
      <c r="AP977" s="2" t="str">
        <f t="shared" si="603"/>
        <v/>
      </c>
      <c r="AQ977" s="2" t="str">
        <f t="shared" si="603"/>
        <v/>
      </c>
      <c r="AR977" s="2" t="str">
        <f t="shared" si="603"/>
        <v/>
      </c>
      <c r="AS977" s="2" t="str">
        <f t="shared" si="603"/>
        <v/>
      </c>
      <c r="AT977" s="2" t="str">
        <f t="shared" si="603"/>
        <v/>
      </c>
      <c r="AU977" s="2" t="str">
        <f t="shared" si="603"/>
        <v/>
      </c>
      <c r="AV977" s="2" t="str">
        <f t="shared" si="603"/>
        <v/>
      </c>
      <c r="AW977" s="2" t="str">
        <f t="shared" si="603"/>
        <v/>
      </c>
      <c r="AX977" s="2" t="str">
        <f t="shared" si="604"/>
        <v/>
      </c>
      <c r="AY977" s="2" t="str">
        <f t="shared" si="604"/>
        <v/>
      </c>
      <c r="AZ977" s="2" t="str">
        <f t="shared" si="604"/>
        <v/>
      </c>
      <c r="BA977" s="2" t="str">
        <f t="shared" si="604"/>
        <v/>
      </c>
      <c r="BB977" s="2" t="str">
        <f t="shared" si="604"/>
        <v/>
      </c>
      <c r="BC977" s="2" t="str">
        <f t="shared" si="604"/>
        <v/>
      </c>
      <c r="BD977" s="2" t="str">
        <f t="shared" si="604"/>
        <v/>
      </c>
      <c r="BE977" s="2" t="str">
        <f t="shared" si="604"/>
        <v/>
      </c>
      <c r="BF977" s="2" t="str">
        <f t="shared" si="604"/>
        <v/>
      </c>
      <c r="BG977" s="2" t="str">
        <f t="shared" si="604"/>
        <v/>
      </c>
      <c r="BH977" s="2" t="str">
        <f t="shared" si="604"/>
        <v/>
      </c>
      <c r="BI977" s="2" t="str">
        <f t="shared" si="604"/>
        <v/>
      </c>
      <c r="BJ977" s="2" t="str">
        <f t="shared" si="604"/>
        <v/>
      </c>
      <c r="BK977" s="2" t="str">
        <f t="shared" si="604"/>
        <v/>
      </c>
    </row>
    <row r="978" spans="1:63" ht="29" x14ac:dyDescent="0.35">
      <c r="A978" s="2" t="str">
        <f>RawData!A974&amp;" "&amp;RawData!B974&amp;" "&amp;RawData!C974&amp;" "&amp;RawData!D974&amp;" "&amp;RawData!E974</f>
        <v xml:space="preserve">841-850 3.5" copies of 851-860.  5" HD copies in cave also    </v>
      </c>
      <c r="B978" s="2" t="str">
        <f t="shared" si="584"/>
        <v>841-850 3.5" copies of 851-860. 5" HD copies in cave also</v>
      </c>
      <c r="C978" s="2">
        <f t="shared" si="585"/>
        <v>8</v>
      </c>
      <c r="D978" s="2">
        <f t="shared" si="586"/>
        <v>13</v>
      </c>
      <c r="E978" s="2">
        <f t="shared" si="587"/>
        <v>20</v>
      </c>
      <c r="F978" s="2" t="b">
        <f t="shared" si="588"/>
        <v>0</v>
      </c>
      <c r="G978" s="2" t="b">
        <f t="shared" si="589"/>
        <v>1</v>
      </c>
      <c r="I978" s="2" t="str">
        <f t="shared" si="600"/>
        <v/>
      </c>
      <c r="J978" s="2" t="str">
        <f t="shared" si="590"/>
        <v/>
      </c>
      <c r="K978" s="2" t="str">
        <f t="shared" si="591"/>
        <v/>
      </c>
      <c r="L978" s="2" t="str">
        <f t="shared" si="592"/>
        <v>841-850 3.5" copies of 851-860. 5" HD copies in cave also</v>
      </c>
      <c r="N978" s="2" t="str">
        <f t="shared" si="593"/>
        <v/>
      </c>
      <c r="O978" s="2" t="b">
        <f t="shared" si="594"/>
        <v>0</v>
      </c>
      <c r="P978" s="2" t="str">
        <f t="shared" si="595"/>
        <v/>
      </c>
      <c r="T978" s="2" t="str">
        <f t="shared" si="601"/>
        <v/>
      </c>
      <c r="U978" s="2" t="str">
        <f t="shared" si="601"/>
        <v/>
      </c>
      <c r="V978" s="2" t="str">
        <f t="shared" si="601"/>
        <v/>
      </c>
      <c r="W978" s="2" t="str">
        <f t="shared" si="601"/>
        <v/>
      </c>
      <c r="X978" s="2" t="str">
        <f t="shared" si="601"/>
        <v/>
      </c>
      <c r="Y978" s="2" t="str">
        <f t="shared" si="601"/>
        <v/>
      </c>
      <c r="Z978" s="2" t="str">
        <f t="shared" si="601"/>
        <v/>
      </c>
      <c r="AA978" s="2" t="str">
        <f t="shared" si="601"/>
        <v/>
      </c>
      <c r="AB978" s="2" t="str">
        <f t="shared" si="601"/>
        <v/>
      </c>
      <c r="AC978" s="2" t="str">
        <f t="shared" si="601"/>
        <v/>
      </c>
      <c r="AD978" s="2" t="str">
        <f t="shared" si="602"/>
        <v/>
      </c>
      <c r="AE978" s="2" t="str">
        <f t="shared" si="602"/>
        <v/>
      </c>
      <c r="AF978" s="2" t="str">
        <f t="shared" si="602"/>
        <v/>
      </c>
      <c r="AG978" s="2" t="str">
        <f t="shared" si="602"/>
        <v/>
      </c>
      <c r="AH978" s="2" t="str">
        <f t="shared" si="602"/>
        <v/>
      </c>
      <c r="AI978" s="2" t="str">
        <f t="shared" si="602"/>
        <v/>
      </c>
      <c r="AJ978" s="2" t="str">
        <f t="shared" si="602"/>
        <v/>
      </c>
      <c r="AK978" s="2" t="str">
        <f t="shared" si="602"/>
        <v/>
      </c>
      <c r="AL978" s="2" t="str">
        <f t="shared" si="602"/>
        <v/>
      </c>
      <c r="AM978" s="2" t="str">
        <f t="shared" si="602"/>
        <v/>
      </c>
      <c r="AN978" s="2" t="str">
        <f t="shared" si="603"/>
        <v/>
      </c>
      <c r="AO978" s="2" t="str">
        <f t="shared" si="603"/>
        <v/>
      </c>
      <c r="AP978" s="2" t="str">
        <f t="shared" si="603"/>
        <v/>
      </c>
      <c r="AQ978" s="2" t="str">
        <f t="shared" si="603"/>
        <v/>
      </c>
      <c r="AR978" s="2" t="str">
        <f t="shared" si="603"/>
        <v/>
      </c>
      <c r="AS978" s="2" t="str">
        <f t="shared" si="603"/>
        <v/>
      </c>
      <c r="AT978" s="2" t="str">
        <f t="shared" si="603"/>
        <v/>
      </c>
      <c r="AU978" s="2" t="str">
        <f t="shared" si="603"/>
        <v/>
      </c>
      <c r="AV978" s="2" t="str">
        <f t="shared" si="603"/>
        <v/>
      </c>
      <c r="AW978" s="2" t="str">
        <f t="shared" si="603"/>
        <v/>
      </c>
      <c r="AX978" s="2" t="str">
        <f t="shared" si="604"/>
        <v/>
      </c>
      <c r="AY978" s="2" t="str">
        <f t="shared" si="604"/>
        <v/>
      </c>
      <c r="AZ978" s="2" t="str">
        <f t="shared" si="604"/>
        <v/>
      </c>
      <c r="BA978" s="2" t="str">
        <f t="shared" si="604"/>
        <v/>
      </c>
      <c r="BB978" s="2" t="str">
        <f t="shared" si="604"/>
        <v/>
      </c>
      <c r="BC978" s="2" t="str">
        <f t="shared" si="604"/>
        <v/>
      </c>
      <c r="BD978" s="2" t="str">
        <f t="shared" si="604"/>
        <v/>
      </c>
      <c r="BE978" s="2" t="str">
        <f t="shared" si="604"/>
        <v/>
      </c>
      <c r="BF978" s="2" t="str">
        <f t="shared" si="604"/>
        <v/>
      </c>
      <c r="BG978" s="2" t="str">
        <f t="shared" si="604"/>
        <v/>
      </c>
      <c r="BH978" s="2" t="str">
        <f t="shared" si="604"/>
        <v/>
      </c>
      <c r="BI978" s="2" t="str">
        <f t="shared" si="604"/>
        <v/>
      </c>
      <c r="BJ978" s="2" t="str">
        <f t="shared" si="604"/>
        <v/>
      </c>
      <c r="BK978" s="2" t="str">
        <f t="shared" si="604"/>
        <v/>
      </c>
    </row>
    <row r="979" spans="1:63" ht="29" x14ac:dyDescent="0.35">
      <c r="A979" s="2" t="str">
        <f>RawData!A975&amp;" "&amp;RawData!B975&amp;" "&amp;RawData!C975&amp;" "&amp;RawData!D975&amp;" "&amp;RawData!E975</f>
        <v xml:space="preserve">841 20090426 3ZLDSDDDT C21 Tetra sources1  ftar -xuv format </v>
      </c>
      <c r="B979" s="2" t="str">
        <f t="shared" si="584"/>
        <v>841 20090426 3ZLDSDDDT C21 Tetra sources1 ftar -xuv format</v>
      </c>
      <c r="C979" s="2">
        <f t="shared" si="585"/>
        <v>4</v>
      </c>
      <c r="D979" s="2">
        <f t="shared" si="586"/>
        <v>13</v>
      </c>
      <c r="E979" s="2">
        <f t="shared" si="587"/>
        <v>23</v>
      </c>
      <c r="F979" s="2" t="b">
        <f t="shared" si="588"/>
        <v>1</v>
      </c>
      <c r="G979" s="2" t="b">
        <f t="shared" si="589"/>
        <v>1</v>
      </c>
      <c r="I979" s="2">
        <f t="shared" si="600"/>
        <v>841</v>
      </c>
      <c r="J979" s="2" t="str">
        <f t="shared" si="590"/>
        <v>20090426</v>
      </c>
      <c r="K979" s="2" t="str">
        <f t="shared" si="591"/>
        <v>3ZLDSDDDT</v>
      </c>
      <c r="L979" s="2" t="str">
        <f t="shared" si="592"/>
        <v>C21 Tetra sources1 ftar -xuv format</v>
      </c>
      <c r="N979" s="2" t="b">
        <f t="shared" si="593"/>
        <v>0</v>
      </c>
      <c r="O979" s="2" t="b">
        <f t="shared" si="594"/>
        <v>0</v>
      </c>
      <c r="P979" s="2" t="str">
        <f t="shared" si="595"/>
        <v>3ZLDSDDDT</v>
      </c>
      <c r="T979" s="2" t="b">
        <f t="shared" si="601"/>
        <v>0</v>
      </c>
      <c r="U979" s="2" t="b">
        <f t="shared" si="601"/>
        <v>0</v>
      </c>
      <c r="V979" s="2" t="b">
        <f t="shared" si="601"/>
        <v>0</v>
      </c>
      <c r="W979" s="2" t="b">
        <f t="shared" si="601"/>
        <v>0</v>
      </c>
      <c r="X979" s="2" t="b">
        <f t="shared" si="601"/>
        <v>0</v>
      </c>
      <c r="Y979" s="2" t="b">
        <f t="shared" si="601"/>
        <v>0</v>
      </c>
      <c r="Z979" s="2" t="b">
        <f t="shared" si="601"/>
        <v>0</v>
      </c>
      <c r="AA979" s="2" t="b">
        <f t="shared" si="601"/>
        <v>0</v>
      </c>
      <c r="AB979" s="2" t="b">
        <f t="shared" si="601"/>
        <v>0</v>
      </c>
      <c r="AC979" s="2" t="b">
        <f t="shared" si="601"/>
        <v>0</v>
      </c>
      <c r="AD979" s="2" t="b">
        <f t="shared" si="602"/>
        <v>0</v>
      </c>
      <c r="AE979" s="2" t="b">
        <f t="shared" si="602"/>
        <v>0</v>
      </c>
      <c r="AF979" s="2" t="b">
        <f t="shared" si="602"/>
        <v>0</v>
      </c>
      <c r="AG979" s="2" t="b">
        <f t="shared" si="602"/>
        <v>0</v>
      </c>
      <c r="AH979" s="2" t="b">
        <f t="shared" si="602"/>
        <v>0</v>
      </c>
      <c r="AI979" s="2" t="b">
        <f t="shared" si="602"/>
        <v>0</v>
      </c>
      <c r="AJ979" s="2" t="b">
        <f t="shared" si="602"/>
        <v>0</v>
      </c>
      <c r="AK979" s="2" t="b">
        <f t="shared" si="602"/>
        <v>0</v>
      </c>
      <c r="AL979" s="2" t="b">
        <f t="shared" si="602"/>
        <v>0</v>
      </c>
      <c r="AM979" s="2" t="b">
        <f t="shared" si="602"/>
        <v>0</v>
      </c>
      <c r="AN979" s="2" t="b">
        <f t="shared" si="603"/>
        <v>0</v>
      </c>
      <c r="AO979" s="2" t="b">
        <f t="shared" si="603"/>
        <v>0</v>
      </c>
      <c r="AP979" s="2" t="b">
        <f t="shared" si="603"/>
        <v>0</v>
      </c>
      <c r="AQ979" s="2" t="b">
        <f t="shared" si="603"/>
        <v>0</v>
      </c>
      <c r="AR979" s="2" t="b">
        <f t="shared" si="603"/>
        <v>0</v>
      </c>
      <c r="AS979" s="2" t="b">
        <f t="shared" si="603"/>
        <v>0</v>
      </c>
      <c r="AT979" s="2" t="b">
        <f t="shared" si="603"/>
        <v>1</v>
      </c>
      <c r="AU979" s="2" t="b">
        <f t="shared" si="603"/>
        <v>1</v>
      </c>
      <c r="AV979" s="2" t="b">
        <f t="shared" si="603"/>
        <v>1</v>
      </c>
      <c r="AW979" s="2" t="b">
        <f t="shared" si="603"/>
        <v>1</v>
      </c>
      <c r="AX979" s="2" t="b">
        <f t="shared" si="604"/>
        <v>1</v>
      </c>
      <c r="AY979" s="2" t="b">
        <f t="shared" si="604"/>
        <v>1</v>
      </c>
      <c r="AZ979" s="2" t="b">
        <f t="shared" si="604"/>
        <v>1</v>
      </c>
      <c r="BA979" s="2" t="b">
        <f t="shared" si="604"/>
        <v>1</v>
      </c>
      <c r="BB979" s="2" t="b">
        <f t="shared" si="604"/>
        <v>1</v>
      </c>
      <c r="BC979" s="2" t="b">
        <f t="shared" si="604"/>
        <v>1</v>
      </c>
      <c r="BD979" s="2" t="b">
        <f t="shared" si="604"/>
        <v>1</v>
      </c>
      <c r="BE979" s="2" t="b">
        <f t="shared" si="604"/>
        <v>1</v>
      </c>
      <c r="BF979" s="2" t="b">
        <f t="shared" si="604"/>
        <v>1</v>
      </c>
      <c r="BG979" s="2" t="b">
        <f t="shared" si="604"/>
        <v>1</v>
      </c>
      <c r="BH979" s="2" t="b">
        <f t="shared" si="604"/>
        <v>1</v>
      </c>
      <c r="BI979" s="2" t="b">
        <f t="shared" si="604"/>
        <v>1</v>
      </c>
      <c r="BJ979" s="2" t="b">
        <f t="shared" si="604"/>
        <v>1</v>
      </c>
      <c r="BK979" s="2" t="b">
        <f t="shared" si="604"/>
        <v>1</v>
      </c>
    </row>
    <row r="980" spans="1:63" ht="29" x14ac:dyDescent="0.35">
      <c r="A980" s="2" t="str">
        <f>RawData!A976&amp;" "&amp;RawData!B976&amp;" "&amp;RawData!C976&amp;" "&amp;RawData!D976&amp;" "&amp;RawData!E976</f>
        <v xml:space="preserve">842 20090426 3ZLDSDDDT C22 Tetra sources2  ftar -xuv format </v>
      </c>
      <c r="B980" s="2" t="str">
        <f t="shared" si="584"/>
        <v>842 20090426 3ZLDSDDDT C22 Tetra sources2 ftar -xuv format</v>
      </c>
      <c r="C980" s="2">
        <f t="shared" si="585"/>
        <v>4</v>
      </c>
      <c r="D980" s="2">
        <f t="shared" si="586"/>
        <v>13</v>
      </c>
      <c r="E980" s="2">
        <f t="shared" si="587"/>
        <v>23</v>
      </c>
      <c r="F980" s="2" t="b">
        <f t="shared" si="588"/>
        <v>1</v>
      </c>
      <c r="G980" s="2" t="b">
        <f t="shared" si="589"/>
        <v>1</v>
      </c>
      <c r="I980" s="2">
        <f t="shared" si="600"/>
        <v>842</v>
      </c>
      <c r="J980" s="2" t="str">
        <f t="shared" si="590"/>
        <v>20090426</v>
      </c>
      <c r="K980" s="2" t="str">
        <f t="shared" si="591"/>
        <v>3ZLDSDDDT</v>
      </c>
      <c r="L980" s="2" t="str">
        <f t="shared" si="592"/>
        <v>C22 Tetra sources2 ftar -xuv format</v>
      </c>
      <c r="N980" s="2" t="b">
        <f t="shared" si="593"/>
        <v>0</v>
      </c>
      <c r="O980" s="2" t="b">
        <f t="shared" si="594"/>
        <v>0</v>
      </c>
      <c r="P980" s="2" t="str">
        <f t="shared" si="595"/>
        <v>3ZLDSDDDT</v>
      </c>
      <c r="T980" s="2" t="b">
        <f t="shared" si="601"/>
        <v>0</v>
      </c>
      <c r="U980" s="2" t="b">
        <f t="shared" si="601"/>
        <v>0</v>
      </c>
      <c r="V980" s="2" t="b">
        <f t="shared" si="601"/>
        <v>0</v>
      </c>
      <c r="W980" s="2" t="b">
        <f t="shared" si="601"/>
        <v>0</v>
      </c>
      <c r="X980" s="2" t="b">
        <f t="shared" si="601"/>
        <v>0</v>
      </c>
      <c r="Y980" s="2" t="b">
        <f t="shared" si="601"/>
        <v>0</v>
      </c>
      <c r="Z980" s="2" t="b">
        <f t="shared" si="601"/>
        <v>0</v>
      </c>
      <c r="AA980" s="2" t="b">
        <f t="shared" si="601"/>
        <v>0</v>
      </c>
      <c r="AB980" s="2" t="b">
        <f t="shared" si="601"/>
        <v>0</v>
      </c>
      <c r="AC980" s="2" t="b">
        <f t="shared" si="601"/>
        <v>0</v>
      </c>
      <c r="AD980" s="2" t="b">
        <f t="shared" si="602"/>
        <v>0</v>
      </c>
      <c r="AE980" s="2" t="b">
        <f t="shared" si="602"/>
        <v>0</v>
      </c>
      <c r="AF980" s="2" t="b">
        <f t="shared" si="602"/>
        <v>0</v>
      </c>
      <c r="AG980" s="2" t="b">
        <f t="shared" si="602"/>
        <v>0</v>
      </c>
      <c r="AH980" s="2" t="b">
        <f t="shared" si="602"/>
        <v>0</v>
      </c>
      <c r="AI980" s="2" t="b">
        <f t="shared" si="602"/>
        <v>0</v>
      </c>
      <c r="AJ980" s="2" t="b">
        <f t="shared" si="602"/>
        <v>0</v>
      </c>
      <c r="AK980" s="2" t="b">
        <f t="shared" si="602"/>
        <v>0</v>
      </c>
      <c r="AL980" s="2" t="b">
        <f t="shared" si="602"/>
        <v>0</v>
      </c>
      <c r="AM980" s="2" t="b">
        <f t="shared" si="602"/>
        <v>0</v>
      </c>
      <c r="AN980" s="2" t="b">
        <f t="shared" si="603"/>
        <v>0</v>
      </c>
      <c r="AO980" s="2" t="b">
        <f t="shared" si="603"/>
        <v>0</v>
      </c>
      <c r="AP980" s="2" t="b">
        <f t="shared" si="603"/>
        <v>0</v>
      </c>
      <c r="AQ980" s="2" t="b">
        <f t="shared" si="603"/>
        <v>0</v>
      </c>
      <c r="AR980" s="2" t="b">
        <f t="shared" si="603"/>
        <v>0</v>
      </c>
      <c r="AS980" s="2" t="b">
        <f t="shared" si="603"/>
        <v>0</v>
      </c>
      <c r="AT980" s="2" t="b">
        <f t="shared" si="603"/>
        <v>1</v>
      </c>
      <c r="AU980" s="2" t="b">
        <f t="shared" si="603"/>
        <v>1</v>
      </c>
      <c r="AV980" s="2" t="b">
        <f t="shared" si="603"/>
        <v>1</v>
      </c>
      <c r="AW980" s="2" t="b">
        <f t="shared" si="603"/>
        <v>1</v>
      </c>
      <c r="AX980" s="2" t="b">
        <f t="shared" si="604"/>
        <v>1</v>
      </c>
      <c r="AY980" s="2" t="b">
        <f t="shared" si="604"/>
        <v>1</v>
      </c>
      <c r="AZ980" s="2" t="b">
        <f t="shared" si="604"/>
        <v>1</v>
      </c>
      <c r="BA980" s="2" t="b">
        <f t="shared" si="604"/>
        <v>1</v>
      </c>
      <c r="BB980" s="2" t="b">
        <f t="shared" si="604"/>
        <v>1</v>
      </c>
      <c r="BC980" s="2" t="b">
        <f t="shared" si="604"/>
        <v>1</v>
      </c>
      <c r="BD980" s="2" t="b">
        <f t="shared" si="604"/>
        <v>1</v>
      </c>
      <c r="BE980" s="2" t="b">
        <f t="shared" si="604"/>
        <v>1</v>
      </c>
      <c r="BF980" s="2" t="b">
        <f t="shared" si="604"/>
        <v>1</v>
      </c>
      <c r="BG980" s="2" t="b">
        <f t="shared" si="604"/>
        <v>1</v>
      </c>
      <c r="BH980" s="2" t="b">
        <f t="shared" si="604"/>
        <v>1</v>
      </c>
      <c r="BI980" s="2" t="b">
        <f t="shared" si="604"/>
        <v>1</v>
      </c>
      <c r="BJ980" s="2" t="b">
        <f t="shared" si="604"/>
        <v>1</v>
      </c>
      <c r="BK980" s="2" t="b">
        <f t="shared" si="604"/>
        <v>1</v>
      </c>
    </row>
    <row r="981" spans="1:63" ht="29" x14ac:dyDescent="0.35">
      <c r="A981" s="2" t="str">
        <f>RawData!A977&amp;" "&amp;RawData!B977&amp;" "&amp;RawData!C977&amp;" "&amp;RawData!D977&amp;" "&amp;RawData!E977</f>
        <v xml:space="preserve">843 20090426 3ZLDSDDDT C23 Tetra sources3  ftar -xuv format </v>
      </c>
      <c r="B981" s="2" t="str">
        <f t="shared" si="584"/>
        <v>843 20090426 3ZLDSDDDT C23 Tetra sources3 ftar -xuv format</v>
      </c>
      <c r="C981" s="2">
        <f t="shared" si="585"/>
        <v>4</v>
      </c>
      <c r="D981" s="2">
        <f t="shared" si="586"/>
        <v>13</v>
      </c>
      <c r="E981" s="2">
        <f t="shared" si="587"/>
        <v>23</v>
      </c>
      <c r="F981" s="2" t="b">
        <f t="shared" si="588"/>
        <v>1</v>
      </c>
      <c r="G981" s="2" t="b">
        <f t="shared" si="589"/>
        <v>1</v>
      </c>
      <c r="I981" s="2">
        <f t="shared" si="600"/>
        <v>843</v>
      </c>
      <c r="J981" s="2" t="str">
        <f t="shared" si="590"/>
        <v>20090426</v>
      </c>
      <c r="K981" s="2" t="str">
        <f t="shared" si="591"/>
        <v>3ZLDSDDDT</v>
      </c>
      <c r="L981" s="2" t="str">
        <f t="shared" si="592"/>
        <v>C23 Tetra sources3 ftar -xuv format</v>
      </c>
      <c r="N981" s="2" t="b">
        <f t="shared" si="593"/>
        <v>0</v>
      </c>
      <c r="O981" s="2" t="b">
        <f t="shared" si="594"/>
        <v>0</v>
      </c>
      <c r="P981" s="2" t="str">
        <f t="shared" si="595"/>
        <v>3ZLDSDDDT</v>
      </c>
      <c r="T981" s="2" t="b">
        <f t="shared" si="601"/>
        <v>0</v>
      </c>
      <c r="U981" s="2" t="b">
        <f t="shared" si="601"/>
        <v>0</v>
      </c>
      <c r="V981" s="2" t="b">
        <f t="shared" si="601"/>
        <v>0</v>
      </c>
      <c r="W981" s="2" t="b">
        <f t="shared" si="601"/>
        <v>0</v>
      </c>
      <c r="X981" s="2" t="b">
        <f t="shared" si="601"/>
        <v>0</v>
      </c>
      <c r="Y981" s="2" t="b">
        <f t="shared" si="601"/>
        <v>0</v>
      </c>
      <c r="Z981" s="2" t="b">
        <f t="shared" si="601"/>
        <v>0</v>
      </c>
      <c r="AA981" s="2" t="b">
        <f t="shared" si="601"/>
        <v>0</v>
      </c>
      <c r="AB981" s="2" t="b">
        <f t="shared" si="601"/>
        <v>0</v>
      </c>
      <c r="AC981" s="2" t="b">
        <f t="shared" si="601"/>
        <v>0</v>
      </c>
      <c r="AD981" s="2" t="b">
        <f t="shared" si="602"/>
        <v>0</v>
      </c>
      <c r="AE981" s="2" t="b">
        <f t="shared" si="602"/>
        <v>0</v>
      </c>
      <c r="AF981" s="2" t="b">
        <f t="shared" si="602"/>
        <v>0</v>
      </c>
      <c r="AG981" s="2" t="b">
        <f t="shared" si="602"/>
        <v>0</v>
      </c>
      <c r="AH981" s="2" t="b">
        <f t="shared" si="602"/>
        <v>0</v>
      </c>
      <c r="AI981" s="2" t="b">
        <f t="shared" si="602"/>
        <v>0</v>
      </c>
      <c r="AJ981" s="2" t="b">
        <f t="shared" si="602"/>
        <v>0</v>
      </c>
      <c r="AK981" s="2" t="b">
        <f t="shared" si="602"/>
        <v>0</v>
      </c>
      <c r="AL981" s="2" t="b">
        <f t="shared" si="602"/>
        <v>0</v>
      </c>
      <c r="AM981" s="2" t="b">
        <f t="shared" si="602"/>
        <v>0</v>
      </c>
      <c r="AN981" s="2" t="b">
        <f t="shared" si="603"/>
        <v>0</v>
      </c>
      <c r="AO981" s="2" t="b">
        <f t="shared" si="603"/>
        <v>0</v>
      </c>
      <c r="AP981" s="2" t="b">
        <f t="shared" si="603"/>
        <v>0</v>
      </c>
      <c r="AQ981" s="2" t="b">
        <f t="shared" si="603"/>
        <v>0</v>
      </c>
      <c r="AR981" s="2" t="b">
        <f t="shared" si="603"/>
        <v>0</v>
      </c>
      <c r="AS981" s="2" t="b">
        <f t="shared" si="603"/>
        <v>0</v>
      </c>
      <c r="AT981" s="2" t="b">
        <f t="shared" si="603"/>
        <v>1</v>
      </c>
      <c r="AU981" s="2" t="b">
        <f t="shared" si="603"/>
        <v>1</v>
      </c>
      <c r="AV981" s="2" t="b">
        <f t="shared" si="603"/>
        <v>1</v>
      </c>
      <c r="AW981" s="2" t="b">
        <f t="shared" si="603"/>
        <v>1</v>
      </c>
      <c r="AX981" s="2" t="b">
        <f t="shared" si="604"/>
        <v>1</v>
      </c>
      <c r="AY981" s="2" t="b">
        <f t="shared" si="604"/>
        <v>1</v>
      </c>
      <c r="AZ981" s="2" t="b">
        <f t="shared" si="604"/>
        <v>1</v>
      </c>
      <c r="BA981" s="2" t="b">
        <f t="shared" si="604"/>
        <v>1</v>
      </c>
      <c r="BB981" s="2" t="b">
        <f t="shared" si="604"/>
        <v>1</v>
      </c>
      <c r="BC981" s="2" t="b">
        <f t="shared" si="604"/>
        <v>1</v>
      </c>
      <c r="BD981" s="2" t="b">
        <f t="shared" si="604"/>
        <v>1</v>
      </c>
      <c r="BE981" s="2" t="b">
        <f t="shared" si="604"/>
        <v>1</v>
      </c>
      <c r="BF981" s="2" t="b">
        <f t="shared" si="604"/>
        <v>1</v>
      </c>
      <c r="BG981" s="2" t="b">
        <f t="shared" si="604"/>
        <v>1</v>
      </c>
      <c r="BH981" s="2" t="b">
        <f t="shared" si="604"/>
        <v>1</v>
      </c>
      <c r="BI981" s="2" t="b">
        <f t="shared" si="604"/>
        <v>1</v>
      </c>
      <c r="BJ981" s="2" t="b">
        <f t="shared" si="604"/>
        <v>1</v>
      </c>
      <c r="BK981" s="2" t="b">
        <f t="shared" si="604"/>
        <v>1</v>
      </c>
    </row>
    <row r="982" spans="1:63" ht="29" x14ac:dyDescent="0.35">
      <c r="A982" s="2" t="str">
        <f>RawData!A978&amp;" "&amp;RawData!B978&amp;" "&amp;RawData!C978&amp;" "&amp;RawData!D978&amp;" "&amp;RawData!E978</f>
        <v xml:space="preserve">844 20090426 3ZLDSDDDT C24 Tetra sources4  ftar -xuv format </v>
      </c>
      <c r="B982" s="2" t="str">
        <f t="shared" si="584"/>
        <v>844 20090426 3ZLDSDDDT C24 Tetra sources4 ftar -xuv format</v>
      </c>
      <c r="C982" s="2">
        <f t="shared" si="585"/>
        <v>4</v>
      </c>
      <c r="D982" s="2">
        <f t="shared" si="586"/>
        <v>13</v>
      </c>
      <c r="E982" s="2">
        <f t="shared" si="587"/>
        <v>23</v>
      </c>
      <c r="F982" s="2" t="b">
        <f t="shared" si="588"/>
        <v>1</v>
      </c>
      <c r="G982" s="2" t="b">
        <f t="shared" si="589"/>
        <v>1</v>
      </c>
      <c r="I982" s="2">
        <f t="shared" si="600"/>
        <v>844</v>
      </c>
      <c r="J982" s="2" t="str">
        <f t="shared" si="590"/>
        <v>20090426</v>
      </c>
      <c r="K982" s="2" t="str">
        <f t="shared" si="591"/>
        <v>3ZLDSDDDT</v>
      </c>
      <c r="L982" s="2" t="str">
        <f t="shared" si="592"/>
        <v>C24 Tetra sources4 ftar -xuv format</v>
      </c>
      <c r="N982" s="2" t="b">
        <f t="shared" si="593"/>
        <v>0</v>
      </c>
      <c r="O982" s="2" t="b">
        <f t="shared" si="594"/>
        <v>0</v>
      </c>
      <c r="P982" s="2" t="str">
        <f t="shared" si="595"/>
        <v>3ZLDSDDDT</v>
      </c>
      <c r="T982" s="2" t="b">
        <f t="shared" si="601"/>
        <v>0</v>
      </c>
      <c r="U982" s="2" t="b">
        <f t="shared" si="601"/>
        <v>0</v>
      </c>
      <c r="V982" s="2" t="b">
        <f t="shared" si="601"/>
        <v>0</v>
      </c>
      <c r="W982" s="2" t="b">
        <f t="shared" si="601"/>
        <v>0</v>
      </c>
      <c r="X982" s="2" t="b">
        <f t="shared" si="601"/>
        <v>0</v>
      </c>
      <c r="Y982" s="2" t="b">
        <f t="shared" si="601"/>
        <v>0</v>
      </c>
      <c r="Z982" s="2" t="b">
        <f t="shared" si="601"/>
        <v>0</v>
      </c>
      <c r="AA982" s="2" t="b">
        <f t="shared" si="601"/>
        <v>0</v>
      </c>
      <c r="AB982" s="2" t="b">
        <f t="shared" si="601"/>
        <v>0</v>
      </c>
      <c r="AC982" s="2" t="b">
        <f t="shared" si="601"/>
        <v>0</v>
      </c>
      <c r="AD982" s="2" t="b">
        <f t="shared" si="602"/>
        <v>0</v>
      </c>
      <c r="AE982" s="2" t="b">
        <f t="shared" si="602"/>
        <v>0</v>
      </c>
      <c r="AF982" s="2" t="b">
        <f t="shared" si="602"/>
        <v>0</v>
      </c>
      <c r="AG982" s="2" t="b">
        <f t="shared" si="602"/>
        <v>0</v>
      </c>
      <c r="AH982" s="2" t="b">
        <f t="shared" si="602"/>
        <v>0</v>
      </c>
      <c r="AI982" s="2" t="b">
        <f t="shared" si="602"/>
        <v>0</v>
      </c>
      <c r="AJ982" s="2" t="b">
        <f t="shared" si="602"/>
        <v>0</v>
      </c>
      <c r="AK982" s="2" t="b">
        <f t="shared" si="602"/>
        <v>0</v>
      </c>
      <c r="AL982" s="2" t="b">
        <f t="shared" si="602"/>
        <v>0</v>
      </c>
      <c r="AM982" s="2" t="b">
        <f t="shared" si="602"/>
        <v>0</v>
      </c>
      <c r="AN982" s="2" t="b">
        <f t="shared" si="603"/>
        <v>0</v>
      </c>
      <c r="AO982" s="2" t="b">
        <f t="shared" si="603"/>
        <v>0</v>
      </c>
      <c r="AP982" s="2" t="b">
        <f t="shared" si="603"/>
        <v>0</v>
      </c>
      <c r="AQ982" s="2" t="b">
        <f t="shared" si="603"/>
        <v>0</v>
      </c>
      <c r="AR982" s="2" t="b">
        <f t="shared" si="603"/>
        <v>0</v>
      </c>
      <c r="AS982" s="2" t="b">
        <f t="shared" si="603"/>
        <v>0</v>
      </c>
      <c r="AT982" s="2" t="b">
        <f t="shared" si="603"/>
        <v>1</v>
      </c>
      <c r="AU982" s="2" t="b">
        <f t="shared" si="603"/>
        <v>1</v>
      </c>
      <c r="AV982" s="2" t="b">
        <f t="shared" si="603"/>
        <v>1</v>
      </c>
      <c r="AW982" s="2" t="b">
        <f t="shared" si="603"/>
        <v>1</v>
      </c>
      <c r="AX982" s="2" t="b">
        <f t="shared" si="604"/>
        <v>1</v>
      </c>
      <c r="AY982" s="2" t="b">
        <f t="shared" si="604"/>
        <v>1</v>
      </c>
      <c r="AZ982" s="2" t="b">
        <f t="shared" si="604"/>
        <v>1</v>
      </c>
      <c r="BA982" s="2" t="b">
        <f t="shared" si="604"/>
        <v>1</v>
      </c>
      <c r="BB982" s="2" t="b">
        <f t="shared" si="604"/>
        <v>1</v>
      </c>
      <c r="BC982" s="2" t="b">
        <f t="shared" si="604"/>
        <v>1</v>
      </c>
      <c r="BD982" s="2" t="b">
        <f t="shared" si="604"/>
        <v>1</v>
      </c>
      <c r="BE982" s="2" t="b">
        <f t="shared" si="604"/>
        <v>1</v>
      </c>
      <c r="BF982" s="2" t="b">
        <f t="shared" si="604"/>
        <v>1</v>
      </c>
      <c r="BG982" s="2" t="b">
        <f t="shared" si="604"/>
        <v>1</v>
      </c>
      <c r="BH982" s="2" t="b">
        <f t="shared" si="604"/>
        <v>1</v>
      </c>
      <c r="BI982" s="2" t="b">
        <f t="shared" si="604"/>
        <v>1</v>
      </c>
      <c r="BJ982" s="2" t="b">
        <f t="shared" si="604"/>
        <v>1</v>
      </c>
      <c r="BK982" s="2" t="b">
        <f t="shared" si="604"/>
        <v>1</v>
      </c>
    </row>
    <row r="983" spans="1:63" ht="29" x14ac:dyDescent="0.35">
      <c r="A983" s="2" t="str">
        <f>RawData!A979&amp;" "&amp;RawData!B979&amp;" "&amp;RawData!C979&amp;" "&amp;RawData!D979&amp;" "&amp;RawData!E979</f>
        <v xml:space="preserve">845 20090426 3ZLDSDDDT C24 Tetra sources5  ftar -xuv format </v>
      </c>
      <c r="B983" s="2" t="str">
        <f t="shared" si="584"/>
        <v>845 20090426 3ZLDSDDDT C24 Tetra sources5 ftar -xuv format</v>
      </c>
      <c r="C983" s="2">
        <f t="shared" si="585"/>
        <v>4</v>
      </c>
      <c r="D983" s="2">
        <f t="shared" si="586"/>
        <v>13</v>
      </c>
      <c r="E983" s="2">
        <f t="shared" si="587"/>
        <v>23</v>
      </c>
      <c r="F983" s="2" t="b">
        <f t="shared" si="588"/>
        <v>1</v>
      </c>
      <c r="G983" s="2" t="b">
        <f t="shared" si="589"/>
        <v>1</v>
      </c>
      <c r="I983" s="2">
        <f t="shared" si="600"/>
        <v>845</v>
      </c>
      <c r="J983" s="2" t="str">
        <f t="shared" si="590"/>
        <v>20090426</v>
      </c>
      <c r="K983" s="2" t="str">
        <f t="shared" si="591"/>
        <v>3ZLDSDDDT</v>
      </c>
      <c r="L983" s="2" t="str">
        <f t="shared" si="592"/>
        <v>C24 Tetra sources5 ftar -xuv format</v>
      </c>
      <c r="N983" s="2" t="b">
        <f t="shared" si="593"/>
        <v>0</v>
      </c>
      <c r="O983" s="2" t="b">
        <f t="shared" si="594"/>
        <v>0</v>
      </c>
      <c r="P983" s="2" t="str">
        <f t="shared" si="595"/>
        <v>3ZLDSDDDT</v>
      </c>
      <c r="T983" s="2" t="b">
        <f t="shared" si="601"/>
        <v>0</v>
      </c>
      <c r="U983" s="2" t="b">
        <f t="shared" si="601"/>
        <v>0</v>
      </c>
      <c r="V983" s="2" t="b">
        <f t="shared" si="601"/>
        <v>0</v>
      </c>
      <c r="W983" s="2" t="b">
        <f t="shared" si="601"/>
        <v>0</v>
      </c>
      <c r="X983" s="2" t="b">
        <f t="shared" si="601"/>
        <v>0</v>
      </c>
      <c r="Y983" s="2" t="b">
        <f t="shared" si="601"/>
        <v>0</v>
      </c>
      <c r="Z983" s="2" t="b">
        <f t="shared" si="601"/>
        <v>0</v>
      </c>
      <c r="AA983" s="2" t="b">
        <f t="shared" si="601"/>
        <v>0</v>
      </c>
      <c r="AB983" s="2" t="b">
        <f t="shared" si="601"/>
        <v>0</v>
      </c>
      <c r="AC983" s="2" t="b">
        <f t="shared" si="601"/>
        <v>0</v>
      </c>
      <c r="AD983" s="2" t="b">
        <f t="shared" si="602"/>
        <v>0</v>
      </c>
      <c r="AE983" s="2" t="b">
        <f t="shared" si="602"/>
        <v>0</v>
      </c>
      <c r="AF983" s="2" t="b">
        <f t="shared" si="602"/>
        <v>0</v>
      </c>
      <c r="AG983" s="2" t="b">
        <f t="shared" si="602"/>
        <v>0</v>
      </c>
      <c r="AH983" s="2" t="b">
        <f t="shared" si="602"/>
        <v>0</v>
      </c>
      <c r="AI983" s="2" t="b">
        <f t="shared" si="602"/>
        <v>0</v>
      </c>
      <c r="AJ983" s="2" t="b">
        <f t="shared" si="602"/>
        <v>0</v>
      </c>
      <c r="AK983" s="2" t="b">
        <f t="shared" si="602"/>
        <v>0</v>
      </c>
      <c r="AL983" s="2" t="b">
        <f t="shared" si="602"/>
        <v>0</v>
      </c>
      <c r="AM983" s="2" t="b">
        <f t="shared" si="602"/>
        <v>0</v>
      </c>
      <c r="AN983" s="2" t="b">
        <f t="shared" si="603"/>
        <v>0</v>
      </c>
      <c r="AO983" s="2" t="b">
        <f t="shared" si="603"/>
        <v>0</v>
      </c>
      <c r="AP983" s="2" t="b">
        <f t="shared" si="603"/>
        <v>0</v>
      </c>
      <c r="AQ983" s="2" t="b">
        <f t="shared" si="603"/>
        <v>0</v>
      </c>
      <c r="AR983" s="2" t="b">
        <f t="shared" si="603"/>
        <v>0</v>
      </c>
      <c r="AS983" s="2" t="b">
        <f t="shared" si="603"/>
        <v>0</v>
      </c>
      <c r="AT983" s="2" t="b">
        <f t="shared" si="603"/>
        <v>1</v>
      </c>
      <c r="AU983" s="2" t="b">
        <f t="shared" si="603"/>
        <v>1</v>
      </c>
      <c r="AV983" s="2" t="b">
        <f t="shared" si="603"/>
        <v>1</v>
      </c>
      <c r="AW983" s="2" t="b">
        <f t="shared" si="603"/>
        <v>1</v>
      </c>
      <c r="AX983" s="2" t="b">
        <f t="shared" si="604"/>
        <v>1</v>
      </c>
      <c r="AY983" s="2" t="b">
        <f t="shared" si="604"/>
        <v>1</v>
      </c>
      <c r="AZ983" s="2" t="b">
        <f t="shared" si="604"/>
        <v>1</v>
      </c>
      <c r="BA983" s="2" t="b">
        <f t="shared" si="604"/>
        <v>1</v>
      </c>
      <c r="BB983" s="2" t="b">
        <f t="shared" si="604"/>
        <v>1</v>
      </c>
      <c r="BC983" s="2" t="b">
        <f t="shared" si="604"/>
        <v>1</v>
      </c>
      <c r="BD983" s="2" t="b">
        <f t="shared" si="604"/>
        <v>1</v>
      </c>
      <c r="BE983" s="2" t="b">
        <f t="shared" si="604"/>
        <v>1</v>
      </c>
      <c r="BF983" s="2" t="b">
        <f t="shared" si="604"/>
        <v>1</v>
      </c>
      <c r="BG983" s="2" t="b">
        <f t="shared" si="604"/>
        <v>1</v>
      </c>
      <c r="BH983" s="2" t="b">
        <f t="shared" si="604"/>
        <v>1</v>
      </c>
      <c r="BI983" s="2" t="b">
        <f t="shared" si="604"/>
        <v>1</v>
      </c>
      <c r="BJ983" s="2" t="b">
        <f t="shared" si="604"/>
        <v>1</v>
      </c>
      <c r="BK983" s="2" t="b">
        <f t="shared" si="604"/>
        <v>1</v>
      </c>
    </row>
    <row r="984" spans="1:63" ht="58" x14ac:dyDescent="0.35">
      <c r="A984" s="2" t="str">
        <f>RawData!A980&amp;" "&amp;RawData!B980&amp;" "&amp;RawData!C980&amp;" "&amp;RawData!D980&amp;" "&amp;RawData!E980</f>
        <v xml:space="preserve">845 20090426   _3ULDSDDDT C25 Cromix 161 for 68010 Mal's homebrew system.  NO BIN directory  </v>
      </c>
      <c r="B984" s="2" t="str">
        <f t="shared" si="584"/>
        <v>845 20090426 _3ULDSDDDT C25 Cromix 161 for 68010 Mal's homebrew system. NO BIN directory</v>
      </c>
      <c r="C984" s="2">
        <f t="shared" si="585"/>
        <v>4</v>
      </c>
      <c r="D984" s="2">
        <f t="shared" si="586"/>
        <v>13</v>
      </c>
      <c r="E984" s="2">
        <f t="shared" si="587"/>
        <v>24</v>
      </c>
      <c r="F984" s="2" t="b">
        <f t="shared" si="588"/>
        <v>1</v>
      </c>
      <c r="G984" s="2" t="b">
        <f t="shared" si="589"/>
        <v>1</v>
      </c>
      <c r="I984" s="2">
        <f t="shared" si="600"/>
        <v>845</v>
      </c>
      <c r="J984" s="2" t="str">
        <f t="shared" si="590"/>
        <v>20090426</v>
      </c>
      <c r="K984" s="2" t="str">
        <f t="shared" si="591"/>
        <v>_3ULDSDDDT</v>
      </c>
      <c r="L984" s="2" t="str">
        <f t="shared" si="592"/>
        <v>C25 Cromix 161 for 68010 Mal's homebrew system. NO BIN directory</v>
      </c>
      <c r="N984" s="2" t="b">
        <f t="shared" si="593"/>
        <v>1</v>
      </c>
      <c r="O984" s="2" t="b">
        <f t="shared" si="594"/>
        <v>0</v>
      </c>
      <c r="P984" s="2" t="str">
        <f t="shared" si="595"/>
        <v>3ULDSDDDT</v>
      </c>
      <c r="T984" s="2" t="b">
        <f t="shared" si="601"/>
        <v>1</v>
      </c>
      <c r="U984" s="2" t="b">
        <f t="shared" si="601"/>
        <v>0</v>
      </c>
      <c r="V984" s="2" t="b">
        <f t="shared" si="601"/>
        <v>0</v>
      </c>
      <c r="W984" s="2" t="b">
        <f t="shared" si="601"/>
        <v>1</v>
      </c>
      <c r="X984" s="2" t="b">
        <f t="shared" si="601"/>
        <v>0</v>
      </c>
      <c r="Y984" s="2" t="b">
        <f t="shared" si="601"/>
        <v>0</v>
      </c>
      <c r="Z984" s="2" t="b">
        <f t="shared" si="601"/>
        <v>0</v>
      </c>
      <c r="AA984" s="2" t="b">
        <f t="shared" si="601"/>
        <v>0</v>
      </c>
      <c r="AB984" s="2" t="b">
        <f t="shared" si="601"/>
        <v>0</v>
      </c>
      <c r="AC984" s="2" t="b">
        <f t="shared" si="601"/>
        <v>0</v>
      </c>
      <c r="AD984" s="2" t="b">
        <f t="shared" si="602"/>
        <v>0</v>
      </c>
      <c r="AE984" s="2" t="b">
        <f t="shared" si="602"/>
        <v>0</v>
      </c>
      <c r="AF984" s="2" t="b">
        <f t="shared" si="602"/>
        <v>0</v>
      </c>
      <c r="AG984" s="2" t="b">
        <f t="shared" si="602"/>
        <v>0</v>
      </c>
      <c r="AH984" s="2" t="b">
        <f t="shared" si="602"/>
        <v>0</v>
      </c>
      <c r="AI984" s="2" t="b">
        <f t="shared" si="602"/>
        <v>0</v>
      </c>
      <c r="AJ984" s="2" t="b">
        <f t="shared" si="602"/>
        <v>0</v>
      </c>
      <c r="AK984" s="2" t="b">
        <f t="shared" si="602"/>
        <v>0</v>
      </c>
      <c r="AL984" s="2" t="b">
        <f t="shared" si="602"/>
        <v>0</v>
      </c>
      <c r="AM984" s="2" t="b">
        <f t="shared" si="602"/>
        <v>0</v>
      </c>
      <c r="AN984" s="2" t="b">
        <f t="shared" si="603"/>
        <v>1</v>
      </c>
      <c r="AO984" s="2" t="b">
        <f t="shared" si="603"/>
        <v>0</v>
      </c>
      <c r="AP984" s="2" t="b">
        <f t="shared" si="603"/>
        <v>0</v>
      </c>
      <c r="AQ984" s="2" t="b">
        <f t="shared" si="603"/>
        <v>0</v>
      </c>
      <c r="AR984" s="2" t="b">
        <f t="shared" si="603"/>
        <v>0</v>
      </c>
      <c r="AS984" s="2" t="b">
        <f t="shared" si="603"/>
        <v>0</v>
      </c>
      <c r="AT984" s="2" t="b">
        <f t="shared" si="603"/>
        <v>1</v>
      </c>
      <c r="AU984" s="2" t="b">
        <f t="shared" si="603"/>
        <v>1</v>
      </c>
      <c r="AV984" s="2" t="b">
        <f t="shared" si="603"/>
        <v>1</v>
      </c>
      <c r="AW984" s="2" t="b">
        <f t="shared" si="603"/>
        <v>1</v>
      </c>
      <c r="AX984" s="2" t="b">
        <f t="shared" si="604"/>
        <v>1</v>
      </c>
      <c r="AY984" s="2" t="b">
        <f t="shared" si="604"/>
        <v>1</v>
      </c>
      <c r="AZ984" s="2" t="b">
        <f t="shared" si="604"/>
        <v>1</v>
      </c>
      <c r="BA984" s="2" t="b">
        <f t="shared" si="604"/>
        <v>1</v>
      </c>
      <c r="BB984" s="2" t="b">
        <f t="shared" si="604"/>
        <v>1</v>
      </c>
      <c r="BC984" s="2" t="b">
        <f t="shared" si="604"/>
        <v>1</v>
      </c>
      <c r="BD984" s="2" t="b">
        <f t="shared" si="604"/>
        <v>1</v>
      </c>
      <c r="BE984" s="2" t="b">
        <f t="shared" si="604"/>
        <v>1</v>
      </c>
      <c r="BF984" s="2" t="b">
        <f t="shared" si="604"/>
        <v>1</v>
      </c>
      <c r="BG984" s="2" t="b">
        <f t="shared" si="604"/>
        <v>1</v>
      </c>
      <c r="BH984" s="2" t="b">
        <f t="shared" si="604"/>
        <v>1</v>
      </c>
      <c r="BI984" s="2" t="b">
        <f t="shared" si="604"/>
        <v>1</v>
      </c>
      <c r="BJ984" s="2" t="b">
        <f t="shared" si="604"/>
        <v>1</v>
      </c>
      <c r="BK984" s="2" t="b">
        <f t="shared" si="604"/>
        <v>1</v>
      </c>
    </row>
    <row r="985" spans="1:63" ht="43.5" x14ac:dyDescent="0.35">
      <c r="A985" s="2" t="str">
        <f>RawData!A981&amp;" "&amp;RawData!B981&amp;" "&amp;RawData!C981&amp;" "&amp;RawData!D981&amp;" "&amp;RawData!E981</f>
        <v xml:space="preserve">846 20090416 3ULDSDDST C26 Screen editor 01.40 for multiple ASCII terminals </v>
      </c>
      <c r="B985" s="2" t="str">
        <f t="shared" si="584"/>
        <v>846 20090416 3ULDSDDST C26 Screen editor 01.40 for multiple ASCII terminals</v>
      </c>
      <c r="C985" s="2">
        <f t="shared" si="585"/>
        <v>4</v>
      </c>
      <c r="D985" s="2">
        <f t="shared" si="586"/>
        <v>13</v>
      </c>
      <c r="E985" s="2">
        <f t="shared" si="587"/>
        <v>23</v>
      </c>
      <c r="F985" s="2" t="b">
        <f t="shared" si="588"/>
        <v>1</v>
      </c>
      <c r="G985" s="2" t="b">
        <f t="shared" si="589"/>
        <v>1</v>
      </c>
      <c r="I985" s="2">
        <f t="shared" si="600"/>
        <v>846</v>
      </c>
      <c r="J985" s="2" t="str">
        <f t="shared" si="590"/>
        <v>20090416</v>
      </c>
      <c r="K985" s="2" t="str">
        <f t="shared" si="591"/>
        <v>3ULDSDDST</v>
      </c>
      <c r="L985" s="2" t="str">
        <f t="shared" si="592"/>
        <v>C26 Screen editor 01.40 for multiple ASCII terminals</v>
      </c>
      <c r="N985" s="2" t="b">
        <f t="shared" si="593"/>
        <v>0</v>
      </c>
      <c r="O985" s="2" t="b">
        <f t="shared" si="594"/>
        <v>0</v>
      </c>
      <c r="P985" s="2" t="str">
        <f t="shared" si="595"/>
        <v>3ULDSDDST</v>
      </c>
      <c r="T985" s="2" t="b">
        <f t="shared" ref="T985:AC994" si="605">IF($F985,OR(NOT(ISERROR(FIND(T$2,$L985,1))),NOT(ISERROR(FIND(T$3,$L985,1))),NOT(ISERROR(FIND(T$4,$L985,1)))),"")</f>
        <v>0</v>
      </c>
      <c r="U985" s="2" t="b">
        <f t="shared" si="605"/>
        <v>0</v>
      </c>
      <c r="V985" s="2" t="b">
        <f t="shared" si="605"/>
        <v>0</v>
      </c>
      <c r="W985" s="2" t="b">
        <f t="shared" si="605"/>
        <v>0</v>
      </c>
      <c r="X985" s="2" t="b">
        <f t="shared" si="605"/>
        <v>0</v>
      </c>
      <c r="Y985" s="2" t="b">
        <f t="shared" si="605"/>
        <v>0</v>
      </c>
      <c r="Z985" s="2" t="b">
        <f t="shared" si="605"/>
        <v>0</v>
      </c>
      <c r="AA985" s="2" t="b">
        <f t="shared" si="605"/>
        <v>0</v>
      </c>
      <c r="AB985" s="2" t="b">
        <f t="shared" si="605"/>
        <v>0</v>
      </c>
      <c r="AC985" s="2" t="b">
        <f t="shared" si="605"/>
        <v>0</v>
      </c>
      <c r="AD985" s="2" t="b">
        <f t="shared" ref="AD985:AM994" si="606">IF($F985,OR(NOT(ISERROR(FIND(AD$2,$L985,1))),NOT(ISERROR(FIND(AD$3,$L985,1))),NOT(ISERROR(FIND(AD$4,$L985,1)))),"")</f>
        <v>0</v>
      </c>
      <c r="AE985" s="2" t="b">
        <f t="shared" si="606"/>
        <v>0</v>
      </c>
      <c r="AF985" s="2" t="b">
        <f t="shared" si="606"/>
        <v>0</v>
      </c>
      <c r="AG985" s="2" t="b">
        <f t="shared" si="606"/>
        <v>0</v>
      </c>
      <c r="AH985" s="2" t="b">
        <f t="shared" si="606"/>
        <v>0</v>
      </c>
      <c r="AI985" s="2" t="b">
        <f t="shared" si="606"/>
        <v>0</v>
      </c>
      <c r="AJ985" s="2" t="b">
        <f t="shared" si="606"/>
        <v>0</v>
      </c>
      <c r="AK985" s="2" t="b">
        <f t="shared" si="606"/>
        <v>0</v>
      </c>
      <c r="AL985" s="2" t="b">
        <f t="shared" si="606"/>
        <v>0</v>
      </c>
      <c r="AM985" s="2" t="b">
        <f t="shared" si="606"/>
        <v>0</v>
      </c>
      <c r="AN985" s="2" t="b">
        <f t="shared" ref="AN985:AW994" si="607">IF($F985,OR(NOT(ISERROR(FIND(AN$2,$L985,1))),NOT(ISERROR(FIND(AN$3,$L985,1))),NOT(ISERROR(FIND(AN$4,$L985,1)))),"")</f>
        <v>0</v>
      </c>
      <c r="AO985" s="2" t="b">
        <f t="shared" si="607"/>
        <v>0</v>
      </c>
      <c r="AP985" s="2" t="b">
        <f t="shared" si="607"/>
        <v>0</v>
      </c>
      <c r="AQ985" s="2" t="b">
        <f t="shared" si="607"/>
        <v>0</v>
      </c>
      <c r="AR985" s="2" t="b">
        <f t="shared" si="607"/>
        <v>0</v>
      </c>
      <c r="AS985" s="2" t="b">
        <f t="shared" si="607"/>
        <v>0</v>
      </c>
      <c r="AT985" s="2" t="b">
        <f t="shared" si="607"/>
        <v>1</v>
      </c>
      <c r="AU985" s="2" t="b">
        <f t="shared" si="607"/>
        <v>1</v>
      </c>
      <c r="AV985" s="2" t="b">
        <f t="shared" si="607"/>
        <v>1</v>
      </c>
      <c r="AW985" s="2" t="b">
        <f t="shared" si="607"/>
        <v>1</v>
      </c>
      <c r="AX985" s="2" t="b">
        <f t="shared" ref="AX985:BK994" si="608">IF($F985,OR(NOT(ISERROR(FIND(AX$2,$L985,1))),NOT(ISERROR(FIND(AX$3,$L985,1))),NOT(ISERROR(FIND(AX$4,$L985,1)))),"")</f>
        <v>1</v>
      </c>
      <c r="AY985" s="2" t="b">
        <f t="shared" si="608"/>
        <v>1</v>
      </c>
      <c r="AZ985" s="2" t="b">
        <f t="shared" si="608"/>
        <v>1</v>
      </c>
      <c r="BA985" s="2" t="b">
        <f t="shared" si="608"/>
        <v>1</v>
      </c>
      <c r="BB985" s="2" t="b">
        <f t="shared" si="608"/>
        <v>1</v>
      </c>
      <c r="BC985" s="2" t="b">
        <f t="shared" si="608"/>
        <v>1</v>
      </c>
      <c r="BD985" s="2" t="b">
        <f t="shared" si="608"/>
        <v>1</v>
      </c>
      <c r="BE985" s="2" t="b">
        <f t="shared" si="608"/>
        <v>1</v>
      </c>
      <c r="BF985" s="2" t="b">
        <f t="shared" si="608"/>
        <v>1</v>
      </c>
      <c r="BG985" s="2" t="b">
        <f t="shared" si="608"/>
        <v>1</v>
      </c>
      <c r="BH985" s="2" t="b">
        <f t="shared" si="608"/>
        <v>1</v>
      </c>
      <c r="BI985" s="2" t="b">
        <f t="shared" si="608"/>
        <v>1</v>
      </c>
      <c r="BJ985" s="2" t="b">
        <f t="shared" si="608"/>
        <v>1</v>
      </c>
      <c r="BK985" s="2" t="b">
        <f t="shared" si="608"/>
        <v>1</v>
      </c>
    </row>
    <row r="986" spans="1:63" ht="43.5" x14ac:dyDescent="0.35">
      <c r="A986" s="2" t="str">
        <f>RawData!A982&amp;" "&amp;RawData!B982&amp;" "&amp;RawData!C982&amp;" "&amp;RawData!D982&amp;" "&amp;RawData!E982</f>
        <v xml:space="preserve">847 20090416 3ULDSDDST C27 30.51 genfiles /gen/151 and iolib sources </v>
      </c>
      <c r="B986" s="2" t="str">
        <f t="shared" si="584"/>
        <v>847 20090416 3ULDSDDST C27 30.51 genfiles /gen/151 and iolib sources</v>
      </c>
      <c r="C986" s="2">
        <f t="shared" si="585"/>
        <v>4</v>
      </c>
      <c r="D986" s="2">
        <f t="shared" si="586"/>
        <v>13</v>
      </c>
      <c r="E986" s="2">
        <f t="shared" si="587"/>
        <v>23</v>
      </c>
      <c r="F986" s="2" t="b">
        <f t="shared" si="588"/>
        <v>1</v>
      </c>
      <c r="G986" s="2" t="b">
        <f t="shared" si="589"/>
        <v>1</v>
      </c>
      <c r="I986" s="2">
        <f t="shared" si="600"/>
        <v>847</v>
      </c>
      <c r="J986" s="2" t="str">
        <f t="shared" si="590"/>
        <v>20090416</v>
      </c>
      <c r="K986" s="2" t="str">
        <f t="shared" si="591"/>
        <v>3ULDSDDST</v>
      </c>
      <c r="L986" s="2" t="str">
        <f t="shared" si="592"/>
        <v>C27 30.51 genfiles /gen/151 and iolib sources</v>
      </c>
      <c r="N986" s="2" t="b">
        <f t="shared" si="593"/>
        <v>0</v>
      </c>
      <c r="O986" s="2" t="b">
        <f t="shared" si="594"/>
        <v>0</v>
      </c>
      <c r="P986" s="2" t="str">
        <f t="shared" si="595"/>
        <v>3ULDSDDST</v>
      </c>
      <c r="T986" s="2" t="b">
        <f t="shared" si="605"/>
        <v>0</v>
      </c>
      <c r="U986" s="2" t="b">
        <f t="shared" si="605"/>
        <v>0</v>
      </c>
      <c r="V986" s="2" t="b">
        <f t="shared" si="605"/>
        <v>0</v>
      </c>
      <c r="W986" s="2" t="b">
        <f t="shared" si="605"/>
        <v>0</v>
      </c>
      <c r="X986" s="2" t="b">
        <f t="shared" si="605"/>
        <v>0</v>
      </c>
      <c r="Y986" s="2" t="b">
        <f t="shared" si="605"/>
        <v>0</v>
      </c>
      <c r="Z986" s="2" t="b">
        <f t="shared" si="605"/>
        <v>0</v>
      </c>
      <c r="AA986" s="2" t="b">
        <f t="shared" si="605"/>
        <v>0</v>
      </c>
      <c r="AB986" s="2" t="b">
        <f t="shared" si="605"/>
        <v>0</v>
      </c>
      <c r="AC986" s="2" t="b">
        <f t="shared" si="605"/>
        <v>0</v>
      </c>
      <c r="AD986" s="2" t="b">
        <f t="shared" si="606"/>
        <v>0</v>
      </c>
      <c r="AE986" s="2" t="b">
        <f t="shared" si="606"/>
        <v>0</v>
      </c>
      <c r="AF986" s="2" t="b">
        <f t="shared" si="606"/>
        <v>0</v>
      </c>
      <c r="AG986" s="2" t="b">
        <f t="shared" si="606"/>
        <v>0</v>
      </c>
      <c r="AH986" s="2" t="b">
        <f t="shared" si="606"/>
        <v>0</v>
      </c>
      <c r="AI986" s="2" t="b">
        <f t="shared" si="606"/>
        <v>1</v>
      </c>
      <c r="AJ986" s="2" t="b">
        <f t="shared" si="606"/>
        <v>0</v>
      </c>
      <c r="AK986" s="2" t="b">
        <f t="shared" si="606"/>
        <v>0</v>
      </c>
      <c r="AL986" s="2" t="b">
        <f t="shared" si="606"/>
        <v>0</v>
      </c>
      <c r="AM986" s="2" t="b">
        <f t="shared" si="606"/>
        <v>1</v>
      </c>
      <c r="AN986" s="2" t="b">
        <f t="shared" si="607"/>
        <v>0</v>
      </c>
      <c r="AO986" s="2" t="b">
        <f t="shared" si="607"/>
        <v>0</v>
      </c>
      <c r="AP986" s="2" t="b">
        <f t="shared" si="607"/>
        <v>0</v>
      </c>
      <c r="AQ986" s="2" t="b">
        <f t="shared" si="607"/>
        <v>0</v>
      </c>
      <c r="AR986" s="2" t="b">
        <f t="shared" si="607"/>
        <v>0</v>
      </c>
      <c r="AS986" s="2" t="b">
        <f t="shared" si="607"/>
        <v>0</v>
      </c>
      <c r="AT986" s="2" t="b">
        <f t="shared" si="607"/>
        <v>1</v>
      </c>
      <c r="AU986" s="2" t="b">
        <f t="shared" si="607"/>
        <v>1</v>
      </c>
      <c r="AV986" s="2" t="b">
        <f t="shared" si="607"/>
        <v>1</v>
      </c>
      <c r="AW986" s="2" t="b">
        <f t="shared" si="607"/>
        <v>1</v>
      </c>
      <c r="AX986" s="2" t="b">
        <f t="shared" si="608"/>
        <v>1</v>
      </c>
      <c r="AY986" s="2" t="b">
        <f t="shared" si="608"/>
        <v>1</v>
      </c>
      <c r="AZ986" s="2" t="b">
        <f t="shared" si="608"/>
        <v>1</v>
      </c>
      <c r="BA986" s="2" t="b">
        <f t="shared" si="608"/>
        <v>1</v>
      </c>
      <c r="BB986" s="2" t="b">
        <f t="shared" si="608"/>
        <v>1</v>
      </c>
      <c r="BC986" s="2" t="b">
        <f t="shared" si="608"/>
        <v>1</v>
      </c>
      <c r="BD986" s="2" t="b">
        <f t="shared" si="608"/>
        <v>1</v>
      </c>
      <c r="BE986" s="2" t="b">
        <f t="shared" si="608"/>
        <v>1</v>
      </c>
      <c r="BF986" s="2" t="b">
        <f t="shared" si="608"/>
        <v>1</v>
      </c>
      <c r="BG986" s="2" t="b">
        <f t="shared" si="608"/>
        <v>1</v>
      </c>
      <c r="BH986" s="2" t="b">
        <f t="shared" si="608"/>
        <v>1</v>
      </c>
      <c r="BI986" s="2" t="b">
        <f t="shared" si="608"/>
        <v>1</v>
      </c>
      <c r="BJ986" s="2" t="b">
        <f t="shared" si="608"/>
        <v>1</v>
      </c>
      <c r="BK986" s="2" t="b">
        <f t="shared" si="608"/>
        <v>1</v>
      </c>
    </row>
    <row r="987" spans="1:63" ht="261" x14ac:dyDescent="0.35">
      <c r="A987" s="2" t="str">
        <f>RawData!A983&amp;" "&amp;RawData!B983&amp;" "&amp;RawData!C983&amp;" "&amp;RawData!D983&amp;" "&amp;RawData!E983</f>
        <v xml:space="preserve">848 20090415   _3CLDSDDDT C28 Cromix 162 for 68010  </v>
      </c>
      <c r="B987" s="2" t="str">
        <f t="shared" si="584"/>
        <v>848 20090415 _3CLDSDDDT C28 Cromix 162 for 68010</v>
      </c>
      <c r="C987" s="2">
        <f t="shared" si="585"/>
        <v>4</v>
      </c>
      <c r="D987" s="2">
        <f t="shared" si="586"/>
        <v>13</v>
      </c>
      <c r="E987" s="2">
        <f t="shared" si="587"/>
        <v>24</v>
      </c>
      <c r="F987" s="2" t="b">
        <f t="shared" si="588"/>
        <v>1</v>
      </c>
      <c r="G987" s="2" t="b">
        <f t="shared" si="589"/>
        <v>1</v>
      </c>
      <c r="I987" s="2">
        <f t="shared" si="600"/>
        <v>848</v>
      </c>
      <c r="J987" s="2" t="str">
        <f t="shared" si="590"/>
        <v>20090415</v>
      </c>
      <c r="K987" s="2" t="str">
        <f t="shared" si="591"/>
        <v>_3CLDSDDDT</v>
      </c>
      <c r="L987" s="2" t="str">
        <f t="shared" si="592"/>
        <v>C28 Cromix 162 for 68010</v>
      </c>
      <c r="M987" s="6" t="s">
        <v>1308</v>
      </c>
      <c r="N987" s="2" t="b">
        <f t="shared" si="593"/>
        <v>1</v>
      </c>
      <c r="O987" s="2" t="b">
        <f t="shared" si="594"/>
        <v>0</v>
      </c>
      <c r="P987" s="2" t="str">
        <f t="shared" si="595"/>
        <v>3CLDSDDDT</v>
      </c>
      <c r="T987" s="2" t="b">
        <f t="shared" si="605"/>
        <v>1</v>
      </c>
      <c r="U987" s="2" t="b">
        <f t="shared" si="605"/>
        <v>0</v>
      </c>
      <c r="V987" s="2" t="b">
        <f t="shared" si="605"/>
        <v>0</v>
      </c>
      <c r="W987" s="2" t="b">
        <f t="shared" si="605"/>
        <v>1</v>
      </c>
      <c r="X987" s="2" t="b">
        <f t="shared" si="605"/>
        <v>0</v>
      </c>
      <c r="Y987" s="2" t="b">
        <f t="shared" si="605"/>
        <v>0</v>
      </c>
      <c r="Z987" s="2" t="b">
        <f t="shared" si="605"/>
        <v>0</v>
      </c>
      <c r="AA987" s="2" t="b">
        <f t="shared" si="605"/>
        <v>0</v>
      </c>
      <c r="AB987" s="2" t="b">
        <f t="shared" si="605"/>
        <v>0</v>
      </c>
      <c r="AC987" s="2" t="b">
        <f t="shared" si="605"/>
        <v>0</v>
      </c>
      <c r="AD987" s="2" t="b">
        <f t="shared" si="606"/>
        <v>0</v>
      </c>
      <c r="AE987" s="2" t="b">
        <f t="shared" si="606"/>
        <v>0</v>
      </c>
      <c r="AF987" s="2" t="b">
        <f t="shared" si="606"/>
        <v>0</v>
      </c>
      <c r="AG987" s="2" t="b">
        <f t="shared" si="606"/>
        <v>0</v>
      </c>
      <c r="AH987" s="2" t="b">
        <f t="shared" si="606"/>
        <v>0</v>
      </c>
      <c r="AI987" s="2" t="b">
        <f t="shared" si="606"/>
        <v>0</v>
      </c>
      <c r="AJ987" s="2" t="b">
        <f t="shared" si="606"/>
        <v>0</v>
      </c>
      <c r="AK987" s="2" t="b">
        <f t="shared" si="606"/>
        <v>0</v>
      </c>
      <c r="AL987" s="2" t="b">
        <f t="shared" si="606"/>
        <v>0</v>
      </c>
      <c r="AM987" s="2" t="b">
        <f t="shared" si="606"/>
        <v>0</v>
      </c>
      <c r="AN987" s="2" t="b">
        <f t="shared" si="607"/>
        <v>0</v>
      </c>
      <c r="AO987" s="2" t="b">
        <f t="shared" si="607"/>
        <v>1</v>
      </c>
      <c r="AP987" s="2" t="b">
        <f t="shared" si="607"/>
        <v>0</v>
      </c>
      <c r="AQ987" s="2" t="b">
        <f t="shared" si="607"/>
        <v>0</v>
      </c>
      <c r="AR987" s="2" t="b">
        <f t="shared" si="607"/>
        <v>0</v>
      </c>
      <c r="AS987" s="2" t="b">
        <f t="shared" si="607"/>
        <v>0</v>
      </c>
      <c r="AT987" s="2" t="b">
        <f t="shared" si="607"/>
        <v>1</v>
      </c>
      <c r="AU987" s="2" t="b">
        <f t="shared" si="607"/>
        <v>1</v>
      </c>
      <c r="AV987" s="2" t="b">
        <f t="shared" si="607"/>
        <v>1</v>
      </c>
      <c r="AW987" s="2" t="b">
        <f t="shared" si="607"/>
        <v>1</v>
      </c>
      <c r="AX987" s="2" t="b">
        <f t="shared" si="608"/>
        <v>1</v>
      </c>
      <c r="AY987" s="2" t="b">
        <f t="shared" si="608"/>
        <v>1</v>
      </c>
      <c r="AZ987" s="2" t="b">
        <f t="shared" si="608"/>
        <v>1</v>
      </c>
      <c r="BA987" s="2" t="b">
        <f t="shared" si="608"/>
        <v>1</v>
      </c>
      <c r="BB987" s="2" t="b">
        <f t="shared" si="608"/>
        <v>1</v>
      </c>
      <c r="BC987" s="2" t="b">
        <f t="shared" si="608"/>
        <v>1</v>
      </c>
      <c r="BD987" s="2" t="b">
        <f t="shared" si="608"/>
        <v>1</v>
      </c>
      <c r="BE987" s="2" t="b">
        <f t="shared" si="608"/>
        <v>1</v>
      </c>
      <c r="BF987" s="2" t="b">
        <f t="shared" si="608"/>
        <v>1</v>
      </c>
      <c r="BG987" s="2" t="b">
        <f t="shared" si="608"/>
        <v>1</v>
      </c>
      <c r="BH987" s="2" t="b">
        <f t="shared" si="608"/>
        <v>1</v>
      </c>
      <c r="BI987" s="2" t="b">
        <f t="shared" si="608"/>
        <v>1</v>
      </c>
      <c r="BJ987" s="2" t="b">
        <f t="shared" si="608"/>
        <v>1</v>
      </c>
      <c r="BK987" s="2" t="b">
        <f t="shared" si="608"/>
        <v>1</v>
      </c>
    </row>
    <row r="988" spans="1:63" ht="43.5" x14ac:dyDescent="0.35">
      <c r="A988" s="2" t="str">
        <f>RawData!A984&amp;" "&amp;RawData!B984&amp;" "&amp;RawData!C984&amp;" "&amp;RawData!D984&amp;" "&amp;RawData!E984</f>
        <v xml:space="preserve">849 20090426 ZLDSDDDT C29 Cromix 162 disk1 ftar -xv /dev/ufdb </v>
      </c>
      <c r="B988" s="2" t="str">
        <f t="shared" si="584"/>
        <v>849 20090426 ZLDSDDDT C29 Cromix 162 disk1 ftar -xv /dev/ufdb</v>
      </c>
      <c r="C988" s="2">
        <f t="shared" si="585"/>
        <v>4</v>
      </c>
      <c r="D988" s="2">
        <f t="shared" si="586"/>
        <v>13</v>
      </c>
      <c r="E988" s="2">
        <f t="shared" si="587"/>
        <v>22</v>
      </c>
      <c r="F988" s="2" t="b">
        <f t="shared" si="588"/>
        <v>1</v>
      </c>
      <c r="G988" s="2" t="b">
        <f t="shared" si="589"/>
        <v>1</v>
      </c>
      <c r="I988" s="2">
        <f t="shared" si="600"/>
        <v>849</v>
      </c>
      <c r="J988" s="2" t="str">
        <f t="shared" si="590"/>
        <v>20090426</v>
      </c>
      <c r="K988" s="2" t="str">
        <f t="shared" si="591"/>
        <v>ZLDSDDDT</v>
      </c>
      <c r="L988" s="2" t="str">
        <f t="shared" si="592"/>
        <v>C29 Cromix 162 disk1 ftar -xv /dev/ufdb</v>
      </c>
      <c r="M988" s="6"/>
      <c r="N988" s="2" t="b">
        <f t="shared" si="593"/>
        <v>0</v>
      </c>
      <c r="O988" s="2" t="b">
        <f t="shared" si="594"/>
        <v>0</v>
      </c>
      <c r="P988" s="2" t="str">
        <f t="shared" si="595"/>
        <v>ZLDSDDDT</v>
      </c>
      <c r="T988" s="2" t="b">
        <f t="shared" si="605"/>
        <v>1</v>
      </c>
      <c r="U988" s="2" t="b">
        <f t="shared" si="605"/>
        <v>0</v>
      </c>
      <c r="V988" s="2" t="b">
        <f t="shared" si="605"/>
        <v>0</v>
      </c>
      <c r="W988" s="2" t="b">
        <f t="shared" si="605"/>
        <v>0</v>
      </c>
      <c r="X988" s="2" t="b">
        <f t="shared" si="605"/>
        <v>0</v>
      </c>
      <c r="Y988" s="2" t="b">
        <f t="shared" si="605"/>
        <v>0</v>
      </c>
      <c r="Z988" s="2" t="b">
        <f t="shared" si="605"/>
        <v>0</v>
      </c>
      <c r="AA988" s="2" t="b">
        <f t="shared" si="605"/>
        <v>0</v>
      </c>
      <c r="AB988" s="2" t="b">
        <f t="shared" si="605"/>
        <v>0</v>
      </c>
      <c r="AC988" s="2" t="b">
        <f t="shared" si="605"/>
        <v>0</v>
      </c>
      <c r="AD988" s="2" t="b">
        <f t="shared" si="606"/>
        <v>0</v>
      </c>
      <c r="AE988" s="2" t="b">
        <f t="shared" si="606"/>
        <v>0</v>
      </c>
      <c r="AF988" s="2" t="b">
        <f t="shared" si="606"/>
        <v>0</v>
      </c>
      <c r="AG988" s="2" t="b">
        <f t="shared" si="606"/>
        <v>0</v>
      </c>
      <c r="AH988" s="2" t="b">
        <f t="shared" si="606"/>
        <v>0</v>
      </c>
      <c r="AI988" s="2" t="b">
        <f t="shared" si="606"/>
        <v>0</v>
      </c>
      <c r="AJ988" s="2" t="b">
        <f t="shared" si="606"/>
        <v>0</v>
      </c>
      <c r="AK988" s="2" t="b">
        <f t="shared" si="606"/>
        <v>0</v>
      </c>
      <c r="AL988" s="2" t="b">
        <f t="shared" si="606"/>
        <v>0</v>
      </c>
      <c r="AM988" s="2" t="b">
        <f t="shared" si="606"/>
        <v>0</v>
      </c>
      <c r="AN988" s="2" t="b">
        <f t="shared" si="607"/>
        <v>0</v>
      </c>
      <c r="AO988" s="2" t="b">
        <f t="shared" si="607"/>
        <v>1</v>
      </c>
      <c r="AP988" s="2" t="b">
        <f t="shared" si="607"/>
        <v>0</v>
      </c>
      <c r="AQ988" s="2" t="b">
        <f t="shared" si="607"/>
        <v>0</v>
      </c>
      <c r="AR988" s="2" t="b">
        <f t="shared" si="607"/>
        <v>0</v>
      </c>
      <c r="AS988" s="2" t="b">
        <f t="shared" si="607"/>
        <v>0</v>
      </c>
      <c r="AT988" s="2" t="b">
        <f t="shared" si="607"/>
        <v>1</v>
      </c>
      <c r="AU988" s="2" t="b">
        <f t="shared" si="607"/>
        <v>1</v>
      </c>
      <c r="AV988" s="2" t="b">
        <f t="shared" si="607"/>
        <v>1</v>
      </c>
      <c r="AW988" s="2" t="b">
        <f t="shared" si="607"/>
        <v>1</v>
      </c>
      <c r="AX988" s="2" t="b">
        <f t="shared" si="608"/>
        <v>1</v>
      </c>
      <c r="AY988" s="2" t="b">
        <f t="shared" si="608"/>
        <v>1</v>
      </c>
      <c r="AZ988" s="2" t="b">
        <f t="shared" si="608"/>
        <v>1</v>
      </c>
      <c r="BA988" s="2" t="b">
        <f t="shared" si="608"/>
        <v>1</v>
      </c>
      <c r="BB988" s="2" t="b">
        <f t="shared" si="608"/>
        <v>1</v>
      </c>
      <c r="BC988" s="2" t="b">
        <f t="shared" si="608"/>
        <v>1</v>
      </c>
      <c r="BD988" s="2" t="b">
        <f t="shared" si="608"/>
        <v>1</v>
      </c>
      <c r="BE988" s="2" t="b">
        <f t="shared" si="608"/>
        <v>1</v>
      </c>
      <c r="BF988" s="2" t="b">
        <f t="shared" si="608"/>
        <v>1</v>
      </c>
      <c r="BG988" s="2" t="b">
        <f t="shared" si="608"/>
        <v>1</v>
      </c>
      <c r="BH988" s="2" t="b">
        <f t="shared" si="608"/>
        <v>1</v>
      </c>
      <c r="BI988" s="2" t="b">
        <f t="shared" si="608"/>
        <v>1</v>
      </c>
      <c r="BJ988" s="2" t="b">
        <f t="shared" si="608"/>
        <v>1</v>
      </c>
      <c r="BK988" s="2" t="b">
        <f t="shared" si="608"/>
        <v>1</v>
      </c>
    </row>
    <row r="989" spans="1:63" ht="43.5" x14ac:dyDescent="0.35">
      <c r="A989" s="2" t="str">
        <f>RawData!A985&amp;" "&amp;RawData!B985&amp;" "&amp;RawData!C985&amp;" "&amp;RawData!D985&amp;" "&amp;RawData!E985</f>
        <v xml:space="preserve">850 20090426 ZLDSDDDT C30 Cromix 162 disk2 ftar -xv /dev/ufdb </v>
      </c>
      <c r="B989" s="2" t="str">
        <f t="shared" si="584"/>
        <v>850 20090426 ZLDSDDDT C30 Cromix 162 disk2 ftar -xv /dev/ufdb</v>
      </c>
      <c r="C989" s="2">
        <f t="shared" si="585"/>
        <v>4</v>
      </c>
      <c r="D989" s="2">
        <f t="shared" si="586"/>
        <v>13</v>
      </c>
      <c r="E989" s="2">
        <f t="shared" si="587"/>
        <v>22</v>
      </c>
      <c r="F989" s="2" t="b">
        <f t="shared" si="588"/>
        <v>1</v>
      </c>
      <c r="G989" s="2" t="b">
        <f t="shared" si="589"/>
        <v>1</v>
      </c>
      <c r="I989" s="2">
        <f t="shared" si="600"/>
        <v>850</v>
      </c>
      <c r="J989" s="2" t="str">
        <f t="shared" si="590"/>
        <v>20090426</v>
      </c>
      <c r="K989" s="2" t="str">
        <f t="shared" si="591"/>
        <v>ZLDSDDDT</v>
      </c>
      <c r="L989" s="2" t="str">
        <f t="shared" si="592"/>
        <v>C30 Cromix 162 disk2 ftar -xv /dev/ufdb</v>
      </c>
      <c r="M989" s="6"/>
      <c r="N989" s="2" t="b">
        <f t="shared" si="593"/>
        <v>0</v>
      </c>
      <c r="O989" s="2" t="b">
        <f t="shared" si="594"/>
        <v>0</v>
      </c>
      <c r="P989" s="2" t="str">
        <f t="shared" si="595"/>
        <v>ZLDSDDDT</v>
      </c>
      <c r="T989" s="2" t="b">
        <f t="shared" si="605"/>
        <v>1</v>
      </c>
      <c r="U989" s="2" t="b">
        <f t="shared" si="605"/>
        <v>0</v>
      </c>
      <c r="V989" s="2" t="b">
        <f t="shared" si="605"/>
        <v>0</v>
      </c>
      <c r="W989" s="2" t="b">
        <f t="shared" si="605"/>
        <v>0</v>
      </c>
      <c r="X989" s="2" t="b">
        <f t="shared" si="605"/>
        <v>0</v>
      </c>
      <c r="Y989" s="2" t="b">
        <f t="shared" si="605"/>
        <v>0</v>
      </c>
      <c r="Z989" s="2" t="b">
        <f t="shared" si="605"/>
        <v>0</v>
      </c>
      <c r="AA989" s="2" t="b">
        <f t="shared" si="605"/>
        <v>0</v>
      </c>
      <c r="AB989" s="2" t="b">
        <f t="shared" si="605"/>
        <v>0</v>
      </c>
      <c r="AC989" s="2" t="b">
        <f t="shared" si="605"/>
        <v>0</v>
      </c>
      <c r="AD989" s="2" t="b">
        <f t="shared" si="606"/>
        <v>0</v>
      </c>
      <c r="AE989" s="2" t="b">
        <f t="shared" si="606"/>
        <v>0</v>
      </c>
      <c r="AF989" s="2" t="b">
        <f t="shared" si="606"/>
        <v>0</v>
      </c>
      <c r="AG989" s="2" t="b">
        <f t="shared" si="606"/>
        <v>0</v>
      </c>
      <c r="AH989" s="2" t="b">
        <f t="shared" si="606"/>
        <v>0</v>
      </c>
      <c r="AI989" s="2" t="b">
        <f t="shared" si="606"/>
        <v>0</v>
      </c>
      <c r="AJ989" s="2" t="b">
        <f t="shared" si="606"/>
        <v>0</v>
      </c>
      <c r="AK989" s="2" t="b">
        <f t="shared" si="606"/>
        <v>0</v>
      </c>
      <c r="AL989" s="2" t="b">
        <f t="shared" si="606"/>
        <v>0</v>
      </c>
      <c r="AM989" s="2" t="b">
        <f t="shared" si="606"/>
        <v>0</v>
      </c>
      <c r="AN989" s="2" t="b">
        <f t="shared" si="607"/>
        <v>0</v>
      </c>
      <c r="AO989" s="2" t="b">
        <f t="shared" si="607"/>
        <v>1</v>
      </c>
      <c r="AP989" s="2" t="b">
        <f t="shared" si="607"/>
        <v>0</v>
      </c>
      <c r="AQ989" s="2" t="b">
        <f t="shared" si="607"/>
        <v>0</v>
      </c>
      <c r="AR989" s="2" t="b">
        <f t="shared" si="607"/>
        <v>0</v>
      </c>
      <c r="AS989" s="2" t="b">
        <f t="shared" si="607"/>
        <v>0</v>
      </c>
      <c r="AT989" s="2" t="b">
        <f t="shared" si="607"/>
        <v>1</v>
      </c>
      <c r="AU989" s="2" t="b">
        <f t="shared" si="607"/>
        <v>1</v>
      </c>
      <c r="AV989" s="2" t="b">
        <f t="shared" si="607"/>
        <v>1</v>
      </c>
      <c r="AW989" s="2" t="b">
        <f t="shared" si="607"/>
        <v>1</v>
      </c>
      <c r="AX989" s="2" t="b">
        <f t="shared" si="608"/>
        <v>1</v>
      </c>
      <c r="AY989" s="2" t="b">
        <f t="shared" si="608"/>
        <v>1</v>
      </c>
      <c r="AZ989" s="2" t="b">
        <f t="shared" si="608"/>
        <v>1</v>
      </c>
      <c r="BA989" s="2" t="b">
        <f t="shared" si="608"/>
        <v>1</v>
      </c>
      <c r="BB989" s="2" t="b">
        <f t="shared" si="608"/>
        <v>1</v>
      </c>
      <c r="BC989" s="2" t="b">
        <f t="shared" si="608"/>
        <v>1</v>
      </c>
      <c r="BD989" s="2" t="b">
        <f t="shared" si="608"/>
        <v>1</v>
      </c>
      <c r="BE989" s="2" t="b">
        <f t="shared" si="608"/>
        <v>1</v>
      </c>
      <c r="BF989" s="2" t="b">
        <f t="shared" si="608"/>
        <v>1</v>
      </c>
      <c r="BG989" s="2" t="b">
        <f t="shared" si="608"/>
        <v>1</v>
      </c>
      <c r="BH989" s="2" t="b">
        <f t="shared" si="608"/>
        <v>1</v>
      </c>
      <c r="BI989" s="2" t="b">
        <f t="shared" si="608"/>
        <v>1</v>
      </c>
      <c r="BJ989" s="2" t="b">
        <f t="shared" si="608"/>
        <v>1</v>
      </c>
      <c r="BK989" s="2" t="b">
        <f t="shared" si="608"/>
        <v>1</v>
      </c>
    </row>
    <row r="990" spans="1:63" ht="43.5" x14ac:dyDescent="0.35">
      <c r="A990" s="2" t="str">
        <f>RawData!A986&amp;" "&amp;RawData!B986&amp;" "&amp;RawData!C986&amp;" "&amp;RawData!D986&amp;" "&amp;RawData!E986</f>
        <v xml:space="preserve">850 20100406 ZLDSDDDT C30 Cromix 162 disk3 ftar -xv /dev/ufdb  </v>
      </c>
      <c r="B990" s="2" t="str">
        <f t="shared" si="584"/>
        <v>850 20100406 ZLDSDDDT C30 Cromix 162 disk3 ftar -xv /dev/ufdb</v>
      </c>
      <c r="C990" s="2">
        <f t="shared" si="585"/>
        <v>4</v>
      </c>
      <c r="D990" s="2">
        <f t="shared" si="586"/>
        <v>13</v>
      </c>
      <c r="E990" s="2">
        <f t="shared" si="587"/>
        <v>22</v>
      </c>
      <c r="F990" s="2" t="b">
        <f t="shared" si="588"/>
        <v>1</v>
      </c>
      <c r="G990" s="2" t="b">
        <f t="shared" si="589"/>
        <v>1</v>
      </c>
      <c r="I990" s="2">
        <f t="shared" si="600"/>
        <v>850</v>
      </c>
      <c r="J990" s="2" t="str">
        <f t="shared" si="590"/>
        <v>20100406</v>
      </c>
      <c r="K990" s="2" t="str">
        <f t="shared" si="591"/>
        <v>ZLDSDDDT</v>
      </c>
      <c r="L990" s="2" t="str">
        <f t="shared" si="592"/>
        <v>C30 Cromix 162 disk3 ftar -xv /dev/ufdb</v>
      </c>
      <c r="M990" s="6"/>
      <c r="N990" s="2" t="b">
        <f t="shared" si="593"/>
        <v>0</v>
      </c>
      <c r="O990" s="2" t="b">
        <f t="shared" si="594"/>
        <v>0</v>
      </c>
      <c r="P990" s="2" t="str">
        <f t="shared" si="595"/>
        <v>ZLDSDDDT</v>
      </c>
      <c r="T990" s="2" t="b">
        <f t="shared" si="605"/>
        <v>1</v>
      </c>
      <c r="U990" s="2" t="b">
        <f t="shared" si="605"/>
        <v>0</v>
      </c>
      <c r="V990" s="2" t="b">
        <f t="shared" si="605"/>
        <v>0</v>
      </c>
      <c r="W990" s="2" t="b">
        <f t="shared" si="605"/>
        <v>0</v>
      </c>
      <c r="X990" s="2" t="b">
        <f t="shared" si="605"/>
        <v>0</v>
      </c>
      <c r="Y990" s="2" t="b">
        <f t="shared" si="605"/>
        <v>0</v>
      </c>
      <c r="Z990" s="2" t="b">
        <f t="shared" si="605"/>
        <v>0</v>
      </c>
      <c r="AA990" s="2" t="b">
        <f t="shared" si="605"/>
        <v>0</v>
      </c>
      <c r="AB990" s="2" t="b">
        <f t="shared" si="605"/>
        <v>0</v>
      </c>
      <c r="AC990" s="2" t="b">
        <f t="shared" si="605"/>
        <v>0</v>
      </c>
      <c r="AD990" s="2" t="b">
        <f t="shared" si="606"/>
        <v>0</v>
      </c>
      <c r="AE990" s="2" t="b">
        <f t="shared" si="606"/>
        <v>0</v>
      </c>
      <c r="AF990" s="2" t="b">
        <f t="shared" si="606"/>
        <v>0</v>
      </c>
      <c r="AG990" s="2" t="b">
        <f t="shared" si="606"/>
        <v>0</v>
      </c>
      <c r="AH990" s="2" t="b">
        <f t="shared" si="606"/>
        <v>0</v>
      </c>
      <c r="AI990" s="2" t="b">
        <f t="shared" si="606"/>
        <v>0</v>
      </c>
      <c r="AJ990" s="2" t="b">
        <f t="shared" si="606"/>
        <v>0</v>
      </c>
      <c r="AK990" s="2" t="b">
        <f t="shared" si="606"/>
        <v>0</v>
      </c>
      <c r="AL990" s="2" t="b">
        <f t="shared" si="606"/>
        <v>0</v>
      </c>
      <c r="AM990" s="2" t="b">
        <f t="shared" si="606"/>
        <v>0</v>
      </c>
      <c r="AN990" s="2" t="b">
        <f t="shared" si="607"/>
        <v>0</v>
      </c>
      <c r="AO990" s="2" t="b">
        <f t="shared" si="607"/>
        <v>1</v>
      </c>
      <c r="AP990" s="2" t="b">
        <f t="shared" si="607"/>
        <v>0</v>
      </c>
      <c r="AQ990" s="2" t="b">
        <f t="shared" si="607"/>
        <v>0</v>
      </c>
      <c r="AR990" s="2" t="b">
        <f t="shared" si="607"/>
        <v>0</v>
      </c>
      <c r="AS990" s="2" t="b">
        <f t="shared" si="607"/>
        <v>0</v>
      </c>
      <c r="AT990" s="2" t="b">
        <f t="shared" si="607"/>
        <v>1</v>
      </c>
      <c r="AU990" s="2" t="b">
        <f t="shared" si="607"/>
        <v>1</v>
      </c>
      <c r="AV990" s="2" t="b">
        <f t="shared" si="607"/>
        <v>1</v>
      </c>
      <c r="AW990" s="2" t="b">
        <f t="shared" si="607"/>
        <v>1</v>
      </c>
      <c r="AX990" s="2" t="b">
        <f t="shared" si="608"/>
        <v>1</v>
      </c>
      <c r="AY990" s="2" t="b">
        <f t="shared" si="608"/>
        <v>1</v>
      </c>
      <c r="AZ990" s="2" t="b">
        <f t="shared" si="608"/>
        <v>1</v>
      </c>
      <c r="BA990" s="2" t="b">
        <f t="shared" si="608"/>
        <v>1</v>
      </c>
      <c r="BB990" s="2" t="b">
        <f t="shared" si="608"/>
        <v>1</v>
      </c>
      <c r="BC990" s="2" t="b">
        <f t="shared" si="608"/>
        <v>1</v>
      </c>
      <c r="BD990" s="2" t="b">
        <f t="shared" si="608"/>
        <v>1</v>
      </c>
      <c r="BE990" s="2" t="b">
        <f t="shared" si="608"/>
        <v>1</v>
      </c>
      <c r="BF990" s="2" t="b">
        <f t="shared" si="608"/>
        <v>1</v>
      </c>
      <c r="BG990" s="2" t="b">
        <f t="shared" si="608"/>
        <v>1</v>
      </c>
      <c r="BH990" s="2" t="b">
        <f t="shared" si="608"/>
        <v>1</v>
      </c>
      <c r="BI990" s="2" t="b">
        <f t="shared" si="608"/>
        <v>1</v>
      </c>
      <c r="BJ990" s="2" t="b">
        <f t="shared" si="608"/>
        <v>1</v>
      </c>
      <c r="BK990" s="2" t="b">
        <f t="shared" si="608"/>
        <v>1</v>
      </c>
    </row>
    <row r="991" spans="1:63" ht="43.5" x14ac:dyDescent="0.35">
      <c r="A991" s="2" t="str">
        <f>RawData!A987&amp;" "&amp;RawData!B987&amp;" "&amp;RawData!C987&amp;" "&amp;RawData!D987&amp;" "&amp;RawData!E987</f>
        <v xml:space="preserve"># 849 converted to uniform format for ease of image disk and now requires 3 disks total    </v>
      </c>
      <c r="B991" s="2" t="str">
        <f t="shared" si="584"/>
        <v># 849 converted to uniform format for ease of image disk and now requires 3 disks total</v>
      </c>
      <c r="C991" s="2">
        <f t="shared" si="585"/>
        <v>2</v>
      </c>
      <c r="D991" s="2">
        <f t="shared" si="586"/>
        <v>6</v>
      </c>
      <c r="E991" s="2">
        <f t="shared" si="587"/>
        <v>16</v>
      </c>
      <c r="F991" s="2" t="b">
        <f t="shared" si="588"/>
        <v>0</v>
      </c>
      <c r="G991" s="2" t="b">
        <f t="shared" si="589"/>
        <v>1</v>
      </c>
      <c r="I991" s="2" t="str">
        <f t="shared" si="600"/>
        <v/>
      </c>
      <c r="J991" s="2" t="str">
        <f t="shared" si="590"/>
        <v/>
      </c>
      <c r="K991" s="2" t="str">
        <f t="shared" si="591"/>
        <v/>
      </c>
      <c r="L991" s="2" t="str">
        <f t="shared" si="592"/>
        <v># 849 converted to uniform format for ease of image disk and now requires 3 disks total</v>
      </c>
      <c r="N991" s="2" t="str">
        <f t="shared" si="593"/>
        <v/>
      </c>
      <c r="O991" s="2" t="b">
        <f t="shared" si="594"/>
        <v>0</v>
      </c>
      <c r="P991" s="2" t="str">
        <f t="shared" si="595"/>
        <v/>
      </c>
      <c r="T991" s="2" t="str">
        <f t="shared" si="605"/>
        <v/>
      </c>
      <c r="U991" s="2" t="str">
        <f t="shared" si="605"/>
        <v/>
      </c>
      <c r="V991" s="2" t="str">
        <f t="shared" si="605"/>
        <v/>
      </c>
      <c r="W991" s="2" t="str">
        <f t="shared" si="605"/>
        <v/>
      </c>
      <c r="X991" s="2" t="str">
        <f t="shared" si="605"/>
        <v/>
      </c>
      <c r="Y991" s="2" t="str">
        <f t="shared" si="605"/>
        <v/>
      </c>
      <c r="Z991" s="2" t="str">
        <f t="shared" si="605"/>
        <v/>
      </c>
      <c r="AA991" s="2" t="str">
        <f t="shared" si="605"/>
        <v/>
      </c>
      <c r="AB991" s="2" t="str">
        <f t="shared" si="605"/>
        <v/>
      </c>
      <c r="AC991" s="2" t="str">
        <f t="shared" si="605"/>
        <v/>
      </c>
      <c r="AD991" s="2" t="str">
        <f t="shared" si="606"/>
        <v/>
      </c>
      <c r="AE991" s="2" t="str">
        <f t="shared" si="606"/>
        <v/>
      </c>
      <c r="AF991" s="2" t="str">
        <f t="shared" si="606"/>
        <v/>
      </c>
      <c r="AG991" s="2" t="str">
        <f t="shared" si="606"/>
        <v/>
      </c>
      <c r="AH991" s="2" t="str">
        <f t="shared" si="606"/>
        <v/>
      </c>
      <c r="AI991" s="2" t="str">
        <f t="shared" si="606"/>
        <v/>
      </c>
      <c r="AJ991" s="2" t="str">
        <f t="shared" si="606"/>
        <v/>
      </c>
      <c r="AK991" s="2" t="str">
        <f t="shared" si="606"/>
        <v/>
      </c>
      <c r="AL991" s="2" t="str">
        <f t="shared" si="606"/>
        <v/>
      </c>
      <c r="AM991" s="2" t="str">
        <f t="shared" si="606"/>
        <v/>
      </c>
      <c r="AN991" s="2" t="str">
        <f t="shared" si="607"/>
        <v/>
      </c>
      <c r="AO991" s="2" t="str">
        <f t="shared" si="607"/>
        <v/>
      </c>
      <c r="AP991" s="2" t="str">
        <f t="shared" si="607"/>
        <v/>
      </c>
      <c r="AQ991" s="2" t="str">
        <f t="shared" si="607"/>
        <v/>
      </c>
      <c r="AR991" s="2" t="str">
        <f t="shared" si="607"/>
        <v/>
      </c>
      <c r="AS991" s="2" t="str">
        <f t="shared" si="607"/>
        <v/>
      </c>
      <c r="AT991" s="2" t="str">
        <f t="shared" si="607"/>
        <v/>
      </c>
      <c r="AU991" s="2" t="str">
        <f t="shared" si="607"/>
        <v/>
      </c>
      <c r="AV991" s="2" t="str">
        <f t="shared" si="607"/>
        <v/>
      </c>
      <c r="AW991" s="2" t="str">
        <f t="shared" si="607"/>
        <v/>
      </c>
      <c r="AX991" s="2" t="str">
        <f t="shared" si="608"/>
        <v/>
      </c>
      <c r="AY991" s="2" t="str">
        <f t="shared" si="608"/>
        <v/>
      </c>
      <c r="AZ991" s="2" t="str">
        <f t="shared" si="608"/>
        <v/>
      </c>
      <c r="BA991" s="2" t="str">
        <f t="shared" si="608"/>
        <v/>
      </c>
      <c r="BB991" s="2" t="str">
        <f t="shared" si="608"/>
        <v/>
      </c>
      <c r="BC991" s="2" t="str">
        <f t="shared" si="608"/>
        <v/>
      </c>
      <c r="BD991" s="2" t="str">
        <f t="shared" si="608"/>
        <v/>
      </c>
      <c r="BE991" s="2" t="str">
        <f t="shared" si="608"/>
        <v/>
      </c>
      <c r="BF991" s="2" t="str">
        <f t="shared" si="608"/>
        <v/>
      </c>
      <c r="BG991" s="2" t="str">
        <f t="shared" si="608"/>
        <v/>
      </c>
      <c r="BH991" s="2" t="str">
        <f t="shared" si="608"/>
        <v/>
      </c>
      <c r="BI991" s="2" t="str">
        <f t="shared" si="608"/>
        <v/>
      </c>
      <c r="BJ991" s="2" t="str">
        <f t="shared" si="608"/>
        <v/>
      </c>
      <c r="BK991" s="2" t="str">
        <f t="shared" si="608"/>
        <v/>
      </c>
    </row>
    <row r="992" spans="1:63" x14ac:dyDescent="0.35">
      <c r="A992" s="2" t="str">
        <f>RawData!A988&amp;" "&amp;RawData!B988&amp;" "&amp;RawData!C988&amp;" "&amp;RawData!D988&amp;" "&amp;RawData!E988</f>
        <v xml:space="preserve">    </v>
      </c>
      <c r="B992" s="2" t="str">
        <f t="shared" si="584"/>
        <v/>
      </c>
      <c r="C992" s="2" t="e">
        <f t="shared" si="585"/>
        <v>#VALUE!</v>
      </c>
      <c r="D992" s="2" t="e">
        <f t="shared" si="586"/>
        <v>#VALUE!</v>
      </c>
      <c r="E992" s="2" t="e">
        <f t="shared" si="587"/>
        <v>#VALUE!</v>
      </c>
      <c r="F992" s="2" t="b">
        <f t="shared" si="588"/>
        <v>0</v>
      </c>
      <c r="G992" s="2" t="b">
        <f t="shared" si="589"/>
        <v>0</v>
      </c>
      <c r="I992" s="2" t="str">
        <f t="shared" si="600"/>
        <v/>
      </c>
      <c r="J992" s="2" t="str">
        <f t="shared" si="590"/>
        <v/>
      </c>
      <c r="K992" s="2" t="str">
        <f t="shared" si="591"/>
        <v/>
      </c>
      <c r="L992" s="2" t="str">
        <f t="shared" si="592"/>
        <v/>
      </c>
      <c r="N992" s="2" t="str">
        <f t="shared" si="593"/>
        <v/>
      </c>
      <c r="O992" s="2" t="str">
        <f t="shared" si="594"/>
        <v/>
      </c>
      <c r="P992" s="2" t="str">
        <f t="shared" si="595"/>
        <v/>
      </c>
      <c r="T992" s="2" t="str">
        <f t="shared" si="605"/>
        <v/>
      </c>
      <c r="U992" s="2" t="str">
        <f t="shared" si="605"/>
        <v/>
      </c>
      <c r="V992" s="2" t="str">
        <f t="shared" si="605"/>
        <v/>
      </c>
      <c r="W992" s="2" t="str">
        <f t="shared" si="605"/>
        <v/>
      </c>
      <c r="X992" s="2" t="str">
        <f t="shared" si="605"/>
        <v/>
      </c>
      <c r="Y992" s="2" t="str">
        <f t="shared" si="605"/>
        <v/>
      </c>
      <c r="Z992" s="2" t="str">
        <f t="shared" si="605"/>
        <v/>
      </c>
      <c r="AA992" s="2" t="str">
        <f t="shared" si="605"/>
        <v/>
      </c>
      <c r="AB992" s="2" t="str">
        <f t="shared" si="605"/>
        <v/>
      </c>
      <c r="AC992" s="2" t="str">
        <f t="shared" si="605"/>
        <v/>
      </c>
      <c r="AD992" s="2" t="str">
        <f t="shared" si="606"/>
        <v/>
      </c>
      <c r="AE992" s="2" t="str">
        <f t="shared" si="606"/>
        <v/>
      </c>
      <c r="AF992" s="2" t="str">
        <f t="shared" si="606"/>
        <v/>
      </c>
      <c r="AG992" s="2" t="str">
        <f t="shared" si="606"/>
        <v/>
      </c>
      <c r="AH992" s="2" t="str">
        <f t="shared" si="606"/>
        <v/>
      </c>
      <c r="AI992" s="2" t="str">
        <f t="shared" si="606"/>
        <v/>
      </c>
      <c r="AJ992" s="2" t="str">
        <f t="shared" si="606"/>
        <v/>
      </c>
      <c r="AK992" s="2" t="str">
        <f t="shared" si="606"/>
        <v/>
      </c>
      <c r="AL992" s="2" t="str">
        <f t="shared" si="606"/>
        <v/>
      </c>
      <c r="AM992" s="2" t="str">
        <f t="shared" si="606"/>
        <v/>
      </c>
      <c r="AN992" s="2" t="str">
        <f t="shared" si="607"/>
        <v/>
      </c>
      <c r="AO992" s="2" t="str">
        <f t="shared" si="607"/>
        <v/>
      </c>
      <c r="AP992" s="2" t="str">
        <f t="shared" si="607"/>
        <v/>
      </c>
      <c r="AQ992" s="2" t="str">
        <f t="shared" si="607"/>
        <v/>
      </c>
      <c r="AR992" s="2" t="str">
        <f t="shared" si="607"/>
        <v/>
      </c>
      <c r="AS992" s="2" t="str">
        <f t="shared" si="607"/>
        <v/>
      </c>
      <c r="AT992" s="2" t="str">
        <f t="shared" si="607"/>
        <v/>
      </c>
      <c r="AU992" s="2" t="str">
        <f t="shared" si="607"/>
        <v/>
      </c>
      <c r="AV992" s="2" t="str">
        <f t="shared" si="607"/>
        <v/>
      </c>
      <c r="AW992" s="2" t="str">
        <f t="shared" si="607"/>
        <v/>
      </c>
      <c r="AX992" s="2" t="str">
        <f t="shared" si="608"/>
        <v/>
      </c>
      <c r="AY992" s="2" t="str">
        <f t="shared" si="608"/>
        <v/>
      </c>
      <c r="AZ992" s="2" t="str">
        <f t="shared" si="608"/>
        <v/>
      </c>
      <c r="BA992" s="2" t="str">
        <f t="shared" si="608"/>
        <v/>
      </c>
      <c r="BB992" s="2" t="str">
        <f t="shared" si="608"/>
        <v/>
      </c>
      <c r="BC992" s="2" t="str">
        <f t="shared" si="608"/>
        <v/>
      </c>
      <c r="BD992" s="2" t="str">
        <f t="shared" si="608"/>
        <v/>
      </c>
      <c r="BE992" s="2" t="str">
        <f t="shared" si="608"/>
        <v/>
      </c>
      <c r="BF992" s="2" t="str">
        <f t="shared" si="608"/>
        <v/>
      </c>
      <c r="BG992" s="2" t="str">
        <f t="shared" si="608"/>
        <v/>
      </c>
      <c r="BH992" s="2" t="str">
        <f t="shared" si="608"/>
        <v/>
      </c>
      <c r="BI992" s="2" t="str">
        <f t="shared" si="608"/>
        <v/>
      </c>
      <c r="BJ992" s="2" t="str">
        <f t="shared" si="608"/>
        <v/>
      </c>
      <c r="BK992" s="2" t="str">
        <f t="shared" si="608"/>
        <v/>
      </c>
    </row>
    <row r="993" spans="1:63" x14ac:dyDescent="0.35">
      <c r="A993" s="2" t="str">
        <f>RawData!A989&amp;" "&amp;RawData!B989&amp;" "&amp;RawData!C989&amp;" "&amp;RawData!D989&amp;" "&amp;RawData!E989</f>
        <v xml:space="preserve">    </v>
      </c>
      <c r="B993" s="2" t="str">
        <f t="shared" si="584"/>
        <v/>
      </c>
      <c r="C993" s="2" t="e">
        <f t="shared" si="585"/>
        <v>#VALUE!</v>
      </c>
      <c r="D993" s="2" t="e">
        <f t="shared" si="586"/>
        <v>#VALUE!</v>
      </c>
      <c r="E993" s="2" t="e">
        <f t="shared" si="587"/>
        <v>#VALUE!</v>
      </c>
      <c r="F993" s="2" t="b">
        <f t="shared" si="588"/>
        <v>0</v>
      </c>
      <c r="G993" s="2" t="b">
        <f t="shared" si="589"/>
        <v>0</v>
      </c>
      <c r="I993" s="2" t="str">
        <f t="shared" si="600"/>
        <v/>
      </c>
      <c r="J993" s="2" t="str">
        <f t="shared" si="590"/>
        <v/>
      </c>
      <c r="K993" s="2" t="str">
        <f t="shared" si="591"/>
        <v/>
      </c>
      <c r="L993" s="2" t="str">
        <f t="shared" si="592"/>
        <v/>
      </c>
      <c r="N993" s="2" t="str">
        <f t="shared" si="593"/>
        <v/>
      </c>
      <c r="O993" s="2" t="str">
        <f t="shared" si="594"/>
        <v/>
      </c>
      <c r="P993" s="2" t="str">
        <f t="shared" si="595"/>
        <v/>
      </c>
      <c r="T993" s="2" t="str">
        <f t="shared" si="605"/>
        <v/>
      </c>
      <c r="U993" s="2" t="str">
        <f t="shared" si="605"/>
        <v/>
      </c>
      <c r="V993" s="2" t="str">
        <f t="shared" si="605"/>
        <v/>
      </c>
      <c r="W993" s="2" t="str">
        <f t="shared" si="605"/>
        <v/>
      </c>
      <c r="X993" s="2" t="str">
        <f t="shared" si="605"/>
        <v/>
      </c>
      <c r="Y993" s="2" t="str">
        <f t="shared" si="605"/>
        <v/>
      </c>
      <c r="Z993" s="2" t="str">
        <f t="shared" si="605"/>
        <v/>
      </c>
      <c r="AA993" s="2" t="str">
        <f t="shared" si="605"/>
        <v/>
      </c>
      <c r="AB993" s="2" t="str">
        <f t="shared" si="605"/>
        <v/>
      </c>
      <c r="AC993" s="2" t="str">
        <f t="shared" si="605"/>
        <v/>
      </c>
      <c r="AD993" s="2" t="str">
        <f t="shared" si="606"/>
        <v/>
      </c>
      <c r="AE993" s="2" t="str">
        <f t="shared" si="606"/>
        <v/>
      </c>
      <c r="AF993" s="2" t="str">
        <f t="shared" si="606"/>
        <v/>
      </c>
      <c r="AG993" s="2" t="str">
        <f t="shared" si="606"/>
        <v/>
      </c>
      <c r="AH993" s="2" t="str">
        <f t="shared" si="606"/>
        <v/>
      </c>
      <c r="AI993" s="2" t="str">
        <f t="shared" si="606"/>
        <v/>
      </c>
      <c r="AJ993" s="2" t="str">
        <f t="shared" si="606"/>
        <v/>
      </c>
      <c r="AK993" s="2" t="str">
        <f t="shared" si="606"/>
        <v/>
      </c>
      <c r="AL993" s="2" t="str">
        <f t="shared" si="606"/>
        <v/>
      </c>
      <c r="AM993" s="2" t="str">
        <f t="shared" si="606"/>
        <v/>
      </c>
      <c r="AN993" s="2" t="str">
        <f t="shared" si="607"/>
        <v/>
      </c>
      <c r="AO993" s="2" t="str">
        <f t="shared" si="607"/>
        <v/>
      </c>
      <c r="AP993" s="2" t="str">
        <f t="shared" si="607"/>
        <v/>
      </c>
      <c r="AQ993" s="2" t="str">
        <f t="shared" si="607"/>
        <v/>
      </c>
      <c r="AR993" s="2" t="str">
        <f t="shared" si="607"/>
        <v/>
      </c>
      <c r="AS993" s="2" t="str">
        <f t="shared" si="607"/>
        <v/>
      </c>
      <c r="AT993" s="2" t="str">
        <f t="shared" si="607"/>
        <v/>
      </c>
      <c r="AU993" s="2" t="str">
        <f t="shared" si="607"/>
        <v/>
      </c>
      <c r="AV993" s="2" t="str">
        <f t="shared" si="607"/>
        <v/>
      </c>
      <c r="AW993" s="2" t="str">
        <f t="shared" si="607"/>
        <v/>
      </c>
      <c r="AX993" s="2" t="str">
        <f t="shared" si="608"/>
        <v/>
      </c>
      <c r="AY993" s="2" t="str">
        <f t="shared" si="608"/>
        <v/>
      </c>
      <c r="AZ993" s="2" t="str">
        <f t="shared" si="608"/>
        <v/>
      </c>
      <c r="BA993" s="2" t="str">
        <f t="shared" si="608"/>
        <v/>
      </c>
      <c r="BB993" s="2" t="str">
        <f t="shared" si="608"/>
        <v/>
      </c>
      <c r="BC993" s="2" t="str">
        <f t="shared" si="608"/>
        <v/>
      </c>
      <c r="BD993" s="2" t="str">
        <f t="shared" si="608"/>
        <v/>
      </c>
      <c r="BE993" s="2" t="str">
        <f t="shared" si="608"/>
        <v/>
      </c>
      <c r="BF993" s="2" t="str">
        <f t="shared" si="608"/>
        <v/>
      </c>
      <c r="BG993" s="2" t="str">
        <f t="shared" si="608"/>
        <v/>
      </c>
      <c r="BH993" s="2" t="str">
        <f t="shared" si="608"/>
        <v/>
      </c>
      <c r="BI993" s="2" t="str">
        <f t="shared" si="608"/>
        <v/>
      </c>
      <c r="BJ993" s="2" t="str">
        <f t="shared" si="608"/>
        <v/>
      </c>
      <c r="BK993" s="2" t="str">
        <f t="shared" si="608"/>
        <v/>
      </c>
    </row>
    <row r="994" spans="1:63" ht="29" x14ac:dyDescent="0.35">
      <c r="A994" s="2" t="str">
        <f>RawData!A990&amp;" "&amp;RawData!B990&amp;" "&amp;RawData!C990&amp;" "&amp;RawData!D990&amp;" "&amp;RawData!E990</f>
        <v xml:space="preserve">851-860 Malcolm originals in physically 8" format    </v>
      </c>
      <c r="B994" s="2" t="str">
        <f t="shared" si="584"/>
        <v>851-860 Malcolm originals in physically 8" format</v>
      </c>
      <c r="C994" s="2">
        <f t="shared" si="585"/>
        <v>8</v>
      </c>
      <c r="D994" s="2">
        <f t="shared" si="586"/>
        <v>16</v>
      </c>
      <c r="E994" s="2">
        <f t="shared" si="587"/>
        <v>26</v>
      </c>
      <c r="F994" s="2" t="b">
        <f t="shared" si="588"/>
        <v>0</v>
      </c>
      <c r="G994" s="2" t="b">
        <f t="shared" si="589"/>
        <v>0</v>
      </c>
      <c r="I994" s="2" t="str">
        <f t="shared" si="600"/>
        <v/>
      </c>
      <c r="J994" s="2" t="str">
        <f t="shared" si="590"/>
        <v/>
      </c>
      <c r="K994" s="2" t="str">
        <f t="shared" si="591"/>
        <v/>
      </c>
      <c r="L994" s="2" t="str">
        <f t="shared" si="592"/>
        <v>851-860 Malcolm originals in physically 8" format</v>
      </c>
      <c r="N994" s="2" t="str">
        <f t="shared" si="593"/>
        <v/>
      </c>
      <c r="O994" s="2" t="str">
        <f t="shared" si="594"/>
        <v/>
      </c>
      <c r="P994" s="2" t="str">
        <f t="shared" si="595"/>
        <v/>
      </c>
      <c r="T994" s="2" t="str">
        <f t="shared" si="605"/>
        <v/>
      </c>
      <c r="U994" s="2" t="str">
        <f t="shared" si="605"/>
        <v/>
      </c>
      <c r="V994" s="2" t="str">
        <f t="shared" si="605"/>
        <v/>
      </c>
      <c r="W994" s="2" t="str">
        <f t="shared" si="605"/>
        <v/>
      </c>
      <c r="X994" s="2" t="str">
        <f t="shared" si="605"/>
        <v/>
      </c>
      <c r="Y994" s="2" t="str">
        <f t="shared" si="605"/>
        <v/>
      </c>
      <c r="Z994" s="2" t="str">
        <f t="shared" si="605"/>
        <v/>
      </c>
      <c r="AA994" s="2" t="str">
        <f t="shared" si="605"/>
        <v/>
      </c>
      <c r="AB994" s="2" t="str">
        <f t="shared" si="605"/>
        <v/>
      </c>
      <c r="AC994" s="2" t="str">
        <f t="shared" si="605"/>
        <v/>
      </c>
      <c r="AD994" s="2" t="str">
        <f t="shared" si="606"/>
        <v/>
      </c>
      <c r="AE994" s="2" t="str">
        <f t="shared" si="606"/>
        <v/>
      </c>
      <c r="AF994" s="2" t="str">
        <f t="shared" si="606"/>
        <v/>
      </c>
      <c r="AG994" s="2" t="str">
        <f t="shared" si="606"/>
        <v/>
      </c>
      <c r="AH994" s="2" t="str">
        <f t="shared" si="606"/>
        <v/>
      </c>
      <c r="AI994" s="2" t="str">
        <f t="shared" si="606"/>
        <v/>
      </c>
      <c r="AJ994" s="2" t="str">
        <f t="shared" si="606"/>
        <v/>
      </c>
      <c r="AK994" s="2" t="str">
        <f t="shared" si="606"/>
        <v/>
      </c>
      <c r="AL994" s="2" t="str">
        <f t="shared" si="606"/>
        <v/>
      </c>
      <c r="AM994" s="2" t="str">
        <f t="shared" si="606"/>
        <v/>
      </c>
      <c r="AN994" s="2" t="str">
        <f t="shared" si="607"/>
        <v/>
      </c>
      <c r="AO994" s="2" t="str">
        <f t="shared" si="607"/>
        <v/>
      </c>
      <c r="AP994" s="2" t="str">
        <f t="shared" si="607"/>
        <v/>
      </c>
      <c r="AQ994" s="2" t="str">
        <f t="shared" si="607"/>
        <v/>
      </c>
      <c r="AR994" s="2" t="str">
        <f t="shared" si="607"/>
        <v/>
      </c>
      <c r="AS994" s="2" t="str">
        <f t="shared" si="607"/>
        <v/>
      </c>
      <c r="AT994" s="2" t="str">
        <f t="shared" si="607"/>
        <v/>
      </c>
      <c r="AU994" s="2" t="str">
        <f t="shared" si="607"/>
        <v/>
      </c>
      <c r="AV994" s="2" t="str">
        <f t="shared" si="607"/>
        <v/>
      </c>
      <c r="AW994" s="2" t="str">
        <f t="shared" si="607"/>
        <v/>
      </c>
      <c r="AX994" s="2" t="str">
        <f t="shared" si="608"/>
        <v/>
      </c>
      <c r="AY994" s="2" t="str">
        <f t="shared" si="608"/>
        <v/>
      </c>
      <c r="AZ994" s="2" t="str">
        <f t="shared" si="608"/>
        <v/>
      </c>
      <c r="BA994" s="2" t="str">
        <f t="shared" si="608"/>
        <v/>
      </c>
      <c r="BB994" s="2" t="str">
        <f t="shared" si="608"/>
        <v/>
      </c>
      <c r="BC994" s="2" t="str">
        <f t="shared" si="608"/>
        <v/>
      </c>
      <c r="BD994" s="2" t="str">
        <f t="shared" si="608"/>
        <v/>
      </c>
      <c r="BE994" s="2" t="str">
        <f t="shared" si="608"/>
        <v/>
      </c>
      <c r="BF994" s="2" t="str">
        <f t="shared" si="608"/>
        <v/>
      </c>
      <c r="BG994" s="2" t="str">
        <f t="shared" si="608"/>
        <v/>
      </c>
      <c r="BH994" s="2" t="str">
        <f t="shared" si="608"/>
        <v/>
      </c>
      <c r="BI994" s="2" t="str">
        <f t="shared" si="608"/>
        <v/>
      </c>
      <c r="BJ994" s="2" t="str">
        <f t="shared" si="608"/>
        <v/>
      </c>
      <c r="BK994" s="2" t="str">
        <f t="shared" si="608"/>
        <v/>
      </c>
    </row>
    <row r="995" spans="1:63" ht="29" x14ac:dyDescent="0.35">
      <c r="A995" s="2" t="str">
        <f>RawData!A991&amp;" "&amp;RawData!B991&amp;" "&amp;RawData!C991&amp;" "&amp;RawData!D991&amp;" "&amp;RawData!E991</f>
        <v xml:space="preserve">851 20090415  CLDSDDST C21 Tetra sources1 ftar -xv format </v>
      </c>
      <c r="B995" s="2" t="str">
        <f t="shared" si="584"/>
        <v>851 20090415 CLDSDDST C21 Tetra sources1 ftar -xv format</v>
      </c>
      <c r="C995" s="2">
        <f t="shared" si="585"/>
        <v>4</v>
      </c>
      <c r="D995" s="2">
        <f t="shared" si="586"/>
        <v>13</v>
      </c>
      <c r="E995" s="2">
        <f t="shared" si="587"/>
        <v>22</v>
      </c>
      <c r="F995" s="2" t="b">
        <f t="shared" si="588"/>
        <v>1</v>
      </c>
      <c r="G995" s="2" t="b">
        <f t="shared" si="589"/>
        <v>1</v>
      </c>
      <c r="I995" s="2">
        <f t="shared" si="600"/>
        <v>851</v>
      </c>
      <c r="J995" s="2" t="str">
        <f t="shared" si="590"/>
        <v>20090415</v>
      </c>
      <c r="K995" s="2" t="str">
        <f t="shared" si="591"/>
        <v>CLDSDDST</v>
      </c>
      <c r="L995" s="2" t="str">
        <f t="shared" si="592"/>
        <v>C21 Tetra sources1 ftar -xv format</v>
      </c>
      <c r="N995" s="2" t="b">
        <f t="shared" si="593"/>
        <v>0</v>
      </c>
      <c r="O995" s="2" t="b">
        <f t="shared" si="594"/>
        <v>0</v>
      </c>
      <c r="P995" s="2" t="str">
        <f t="shared" si="595"/>
        <v>CLDSDDST</v>
      </c>
      <c r="T995" s="2" t="b">
        <f t="shared" ref="T995:AC1004" si="609">IF($F995,OR(NOT(ISERROR(FIND(T$2,$L995,1))),NOT(ISERROR(FIND(T$3,$L995,1))),NOT(ISERROR(FIND(T$4,$L995,1)))),"")</f>
        <v>0</v>
      </c>
      <c r="U995" s="2" t="b">
        <f t="shared" si="609"/>
        <v>0</v>
      </c>
      <c r="V995" s="2" t="b">
        <f t="shared" si="609"/>
        <v>0</v>
      </c>
      <c r="W995" s="2" t="b">
        <f t="shared" si="609"/>
        <v>0</v>
      </c>
      <c r="X995" s="2" t="b">
        <f t="shared" si="609"/>
        <v>0</v>
      </c>
      <c r="Y995" s="2" t="b">
        <f t="shared" si="609"/>
        <v>0</v>
      </c>
      <c r="Z995" s="2" t="b">
        <f t="shared" si="609"/>
        <v>0</v>
      </c>
      <c r="AA995" s="2" t="b">
        <f t="shared" si="609"/>
        <v>0</v>
      </c>
      <c r="AB995" s="2" t="b">
        <f t="shared" si="609"/>
        <v>0</v>
      </c>
      <c r="AC995" s="2" t="b">
        <f t="shared" si="609"/>
        <v>0</v>
      </c>
      <c r="AD995" s="2" t="b">
        <f t="shared" ref="AD995:AM1004" si="610">IF($F995,OR(NOT(ISERROR(FIND(AD$2,$L995,1))),NOT(ISERROR(FIND(AD$3,$L995,1))),NOT(ISERROR(FIND(AD$4,$L995,1)))),"")</f>
        <v>0</v>
      </c>
      <c r="AE995" s="2" t="b">
        <f t="shared" si="610"/>
        <v>0</v>
      </c>
      <c r="AF995" s="2" t="b">
        <f t="shared" si="610"/>
        <v>0</v>
      </c>
      <c r="AG995" s="2" t="b">
        <f t="shared" si="610"/>
        <v>0</v>
      </c>
      <c r="AH995" s="2" t="b">
        <f t="shared" si="610"/>
        <v>0</v>
      </c>
      <c r="AI995" s="2" t="b">
        <f t="shared" si="610"/>
        <v>0</v>
      </c>
      <c r="AJ995" s="2" t="b">
        <f t="shared" si="610"/>
        <v>0</v>
      </c>
      <c r="AK995" s="2" t="b">
        <f t="shared" si="610"/>
        <v>0</v>
      </c>
      <c r="AL995" s="2" t="b">
        <f t="shared" si="610"/>
        <v>0</v>
      </c>
      <c r="AM995" s="2" t="b">
        <f t="shared" si="610"/>
        <v>0</v>
      </c>
      <c r="AN995" s="2" t="b">
        <f t="shared" ref="AN995:AW1004" si="611">IF($F995,OR(NOT(ISERROR(FIND(AN$2,$L995,1))),NOT(ISERROR(FIND(AN$3,$L995,1))),NOT(ISERROR(FIND(AN$4,$L995,1)))),"")</f>
        <v>0</v>
      </c>
      <c r="AO995" s="2" t="b">
        <f t="shared" si="611"/>
        <v>0</v>
      </c>
      <c r="AP995" s="2" t="b">
        <f t="shared" si="611"/>
        <v>0</v>
      </c>
      <c r="AQ995" s="2" t="b">
        <f t="shared" si="611"/>
        <v>0</v>
      </c>
      <c r="AR995" s="2" t="b">
        <f t="shared" si="611"/>
        <v>0</v>
      </c>
      <c r="AS995" s="2" t="b">
        <f t="shared" si="611"/>
        <v>0</v>
      </c>
      <c r="AT995" s="2" t="b">
        <f t="shared" si="611"/>
        <v>1</v>
      </c>
      <c r="AU995" s="2" t="b">
        <f t="shared" si="611"/>
        <v>1</v>
      </c>
      <c r="AV995" s="2" t="b">
        <f t="shared" si="611"/>
        <v>1</v>
      </c>
      <c r="AW995" s="2" t="b">
        <f t="shared" si="611"/>
        <v>1</v>
      </c>
      <c r="AX995" s="2" t="b">
        <f t="shared" ref="AX995:BK1004" si="612">IF($F995,OR(NOT(ISERROR(FIND(AX$2,$L995,1))),NOT(ISERROR(FIND(AX$3,$L995,1))),NOT(ISERROR(FIND(AX$4,$L995,1)))),"")</f>
        <v>1</v>
      </c>
      <c r="AY995" s="2" t="b">
        <f t="shared" si="612"/>
        <v>1</v>
      </c>
      <c r="AZ995" s="2" t="b">
        <f t="shared" si="612"/>
        <v>1</v>
      </c>
      <c r="BA995" s="2" t="b">
        <f t="shared" si="612"/>
        <v>1</v>
      </c>
      <c r="BB995" s="2" t="b">
        <f t="shared" si="612"/>
        <v>1</v>
      </c>
      <c r="BC995" s="2" t="b">
        <f t="shared" si="612"/>
        <v>1</v>
      </c>
      <c r="BD995" s="2" t="b">
        <f t="shared" si="612"/>
        <v>1</v>
      </c>
      <c r="BE995" s="2" t="b">
        <f t="shared" si="612"/>
        <v>1</v>
      </c>
      <c r="BF995" s="2" t="b">
        <f t="shared" si="612"/>
        <v>1</v>
      </c>
      <c r="BG995" s="2" t="b">
        <f t="shared" si="612"/>
        <v>1</v>
      </c>
      <c r="BH995" s="2" t="b">
        <f t="shared" si="612"/>
        <v>1</v>
      </c>
      <c r="BI995" s="2" t="b">
        <f t="shared" si="612"/>
        <v>1</v>
      </c>
      <c r="BJ995" s="2" t="b">
        <f t="shared" si="612"/>
        <v>1</v>
      </c>
      <c r="BK995" s="2" t="b">
        <f t="shared" si="612"/>
        <v>1</v>
      </c>
    </row>
    <row r="996" spans="1:63" ht="29" x14ac:dyDescent="0.35">
      <c r="A996" s="2" t="str">
        <f>RawData!A992&amp;" "&amp;RawData!B992&amp;" "&amp;RawData!C992&amp;" "&amp;RawData!D992&amp;" "&amp;RawData!E992</f>
        <v xml:space="preserve">852 20090415  CLDSDDST C22 Tetra sources2 ftar -xv format </v>
      </c>
      <c r="B996" s="2" t="str">
        <f t="shared" si="584"/>
        <v>852 20090415 CLDSDDST C22 Tetra sources2 ftar -xv format</v>
      </c>
      <c r="C996" s="2">
        <f t="shared" si="585"/>
        <v>4</v>
      </c>
      <c r="D996" s="2">
        <f t="shared" si="586"/>
        <v>13</v>
      </c>
      <c r="E996" s="2">
        <f t="shared" si="587"/>
        <v>22</v>
      </c>
      <c r="F996" s="2" t="b">
        <f t="shared" si="588"/>
        <v>1</v>
      </c>
      <c r="G996" s="2" t="b">
        <f t="shared" si="589"/>
        <v>1</v>
      </c>
      <c r="I996" s="2">
        <f t="shared" si="600"/>
        <v>852</v>
      </c>
      <c r="J996" s="2" t="str">
        <f t="shared" si="590"/>
        <v>20090415</v>
      </c>
      <c r="K996" s="2" t="str">
        <f t="shared" si="591"/>
        <v>CLDSDDST</v>
      </c>
      <c r="L996" s="2" t="str">
        <f t="shared" si="592"/>
        <v>C22 Tetra sources2 ftar -xv format</v>
      </c>
      <c r="N996" s="2" t="b">
        <f t="shared" si="593"/>
        <v>0</v>
      </c>
      <c r="O996" s="2" t="b">
        <f t="shared" si="594"/>
        <v>0</v>
      </c>
      <c r="P996" s="2" t="str">
        <f t="shared" si="595"/>
        <v>CLDSDDST</v>
      </c>
      <c r="T996" s="2" t="b">
        <f t="shared" si="609"/>
        <v>0</v>
      </c>
      <c r="U996" s="2" t="b">
        <f t="shared" si="609"/>
        <v>0</v>
      </c>
      <c r="V996" s="2" t="b">
        <f t="shared" si="609"/>
        <v>0</v>
      </c>
      <c r="W996" s="2" t="b">
        <f t="shared" si="609"/>
        <v>0</v>
      </c>
      <c r="X996" s="2" t="b">
        <f t="shared" si="609"/>
        <v>0</v>
      </c>
      <c r="Y996" s="2" t="b">
        <f t="shared" si="609"/>
        <v>0</v>
      </c>
      <c r="Z996" s="2" t="b">
        <f t="shared" si="609"/>
        <v>0</v>
      </c>
      <c r="AA996" s="2" t="b">
        <f t="shared" si="609"/>
        <v>0</v>
      </c>
      <c r="AB996" s="2" t="b">
        <f t="shared" si="609"/>
        <v>0</v>
      </c>
      <c r="AC996" s="2" t="b">
        <f t="shared" si="609"/>
        <v>0</v>
      </c>
      <c r="AD996" s="2" t="b">
        <f t="shared" si="610"/>
        <v>0</v>
      </c>
      <c r="AE996" s="2" t="b">
        <f t="shared" si="610"/>
        <v>0</v>
      </c>
      <c r="AF996" s="2" t="b">
        <f t="shared" si="610"/>
        <v>0</v>
      </c>
      <c r="AG996" s="2" t="b">
        <f t="shared" si="610"/>
        <v>0</v>
      </c>
      <c r="AH996" s="2" t="b">
        <f t="shared" si="610"/>
        <v>0</v>
      </c>
      <c r="AI996" s="2" t="b">
        <f t="shared" si="610"/>
        <v>0</v>
      </c>
      <c r="AJ996" s="2" t="b">
        <f t="shared" si="610"/>
        <v>0</v>
      </c>
      <c r="AK996" s="2" t="b">
        <f t="shared" si="610"/>
        <v>0</v>
      </c>
      <c r="AL996" s="2" t="b">
        <f t="shared" si="610"/>
        <v>0</v>
      </c>
      <c r="AM996" s="2" t="b">
        <f t="shared" si="610"/>
        <v>0</v>
      </c>
      <c r="AN996" s="2" t="b">
        <f t="shared" si="611"/>
        <v>0</v>
      </c>
      <c r="AO996" s="2" t="b">
        <f t="shared" si="611"/>
        <v>0</v>
      </c>
      <c r="AP996" s="2" t="b">
        <f t="shared" si="611"/>
        <v>0</v>
      </c>
      <c r="AQ996" s="2" t="b">
        <f t="shared" si="611"/>
        <v>0</v>
      </c>
      <c r="AR996" s="2" t="b">
        <f t="shared" si="611"/>
        <v>0</v>
      </c>
      <c r="AS996" s="2" t="b">
        <f t="shared" si="611"/>
        <v>0</v>
      </c>
      <c r="AT996" s="2" t="b">
        <f t="shared" si="611"/>
        <v>1</v>
      </c>
      <c r="AU996" s="2" t="b">
        <f t="shared" si="611"/>
        <v>1</v>
      </c>
      <c r="AV996" s="2" t="b">
        <f t="shared" si="611"/>
        <v>1</v>
      </c>
      <c r="AW996" s="2" t="b">
        <f t="shared" si="611"/>
        <v>1</v>
      </c>
      <c r="AX996" s="2" t="b">
        <f t="shared" si="612"/>
        <v>1</v>
      </c>
      <c r="AY996" s="2" t="b">
        <f t="shared" si="612"/>
        <v>1</v>
      </c>
      <c r="AZ996" s="2" t="b">
        <f t="shared" si="612"/>
        <v>1</v>
      </c>
      <c r="BA996" s="2" t="b">
        <f t="shared" si="612"/>
        <v>1</v>
      </c>
      <c r="BB996" s="2" t="b">
        <f t="shared" si="612"/>
        <v>1</v>
      </c>
      <c r="BC996" s="2" t="b">
        <f t="shared" si="612"/>
        <v>1</v>
      </c>
      <c r="BD996" s="2" t="b">
        <f t="shared" si="612"/>
        <v>1</v>
      </c>
      <c r="BE996" s="2" t="b">
        <f t="shared" si="612"/>
        <v>1</v>
      </c>
      <c r="BF996" s="2" t="b">
        <f t="shared" si="612"/>
        <v>1</v>
      </c>
      <c r="BG996" s="2" t="b">
        <f t="shared" si="612"/>
        <v>1</v>
      </c>
      <c r="BH996" s="2" t="b">
        <f t="shared" si="612"/>
        <v>1</v>
      </c>
      <c r="BI996" s="2" t="b">
        <f t="shared" si="612"/>
        <v>1</v>
      </c>
      <c r="BJ996" s="2" t="b">
        <f t="shared" si="612"/>
        <v>1</v>
      </c>
      <c r="BK996" s="2" t="b">
        <f t="shared" si="612"/>
        <v>1</v>
      </c>
    </row>
    <row r="997" spans="1:63" ht="29" x14ac:dyDescent="0.35">
      <c r="A997" s="2" t="str">
        <f>RawData!A993&amp;" "&amp;RawData!B993&amp;" "&amp;RawData!C993&amp;" "&amp;RawData!D993&amp;" "&amp;RawData!E993</f>
        <v xml:space="preserve">853 20090415  CLDSDDST C23 Tetra sources3 ftar -xv format </v>
      </c>
      <c r="B997" s="2" t="str">
        <f t="shared" si="584"/>
        <v>853 20090415 CLDSDDST C23 Tetra sources3 ftar -xv format</v>
      </c>
      <c r="C997" s="2">
        <f t="shared" si="585"/>
        <v>4</v>
      </c>
      <c r="D997" s="2">
        <f t="shared" si="586"/>
        <v>13</v>
      </c>
      <c r="E997" s="2">
        <f t="shared" si="587"/>
        <v>22</v>
      </c>
      <c r="F997" s="2" t="b">
        <f t="shared" si="588"/>
        <v>1</v>
      </c>
      <c r="G997" s="2" t="b">
        <f t="shared" si="589"/>
        <v>1</v>
      </c>
      <c r="I997" s="2">
        <f t="shared" si="600"/>
        <v>853</v>
      </c>
      <c r="J997" s="2" t="str">
        <f t="shared" si="590"/>
        <v>20090415</v>
      </c>
      <c r="K997" s="2" t="str">
        <f t="shared" si="591"/>
        <v>CLDSDDST</v>
      </c>
      <c r="L997" s="2" t="str">
        <f t="shared" si="592"/>
        <v>C23 Tetra sources3 ftar -xv format</v>
      </c>
      <c r="N997" s="2" t="b">
        <f t="shared" si="593"/>
        <v>0</v>
      </c>
      <c r="O997" s="2" t="b">
        <f t="shared" si="594"/>
        <v>0</v>
      </c>
      <c r="P997" s="2" t="str">
        <f t="shared" si="595"/>
        <v>CLDSDDST</v>
      </c>
      <c r="T997" s="2" t="b">
        <f t="shared" si="609"/>
        <v>0</v>
      </c>
      <c r="U997" s="2" t="b">
        <f t="shared" si="609"/>
        <v>0</v>
      </c>
      <c r="V997" s="2" t="b">
        <f t="shared" si="609"/>
        <v>0</v>
      </c>
      <c r="W997" s="2" t="b">
        <f t="shared" si="609"/>
        <v>0</v>
      </c>
      <c r="X997" s="2" t="b">
        <f t="shared" si="609"/>
        <v>0</v>
      </c>
      <c r="Y997" s="2" t="b">
        <f t="shared" si="609"/>
        <v>0</v>
      </c>
      <c r="Z997" s="2" t="b">
        <f t="shared" si="609"/>
        <v>0</v>
      </c>
      <c r="AA997" s="2" t="b">
        <f t="shared" si="609"/>
        <v>0</v>
      </c>
      <c r="AB997" s="2" t="b">
        <f t="shared" si="609"/>
        <v>0</v>
      </c>
      <c r="AC997" s="2" t="b">
        <f t="shared" si="609"/>
        <v>0</v>
      </c>
      <c r="AD997" s="2" t="b">
        <f t="shared" si="610"/>
        <v>0</v>
      </c>
      <c r="AE997" s="2" t="b">
        <f t="shared" si="610"/>
        <v>0</v>
      </c>
      <c r="AF997" s="2" t="b">
        <f t="shared" si="610"/>
        <v>0</v>
      </c>
      <c r="AG997" s="2" t="b">
        <f t="shared" si="610"/>
        <v>0</v>
      </c>
      <c r="AH997" s="2" t="b">
        <f t="shared" si="610"/>
        <v>0</v>
      </c>
      <c r="AI997" s="2" t="b">
        <f t="shared" si="610"/>
        <v>0</v>
      </c>
      <c r="AJ997" s="2" t="b">
        <f t="shared" si="610"/>
        <v>0</v>
      </c>
      <c r="AK997" s="2" t="b">
        <f t="shared" si="610"/>
        <v>0</v>
      </c>
      <c r="AL997" s="2" t="b">
        <f t="shared" si="610"/>
        <v>0</v>
      </c>
      <c r="AM997" s="2" t="b">
        <f t="shared" si="610"/>
        <v>0</v>
      </c>
      <c r="AN997" s="2" t="b">
        <f t="shared" si="611"/>
        <v>0</v>
      </c>
      <c r="AO997" s="2" t="b">
        <f t="shared" si="611"/>
        <v>0</v>
      </c>
      <c r="AP997" s="2" t="b">
        <f t="shared" si="611"/>
        <v>0</v>
      </c>
      <c r="AQ997" s="2" t="b">
        <f t="shared" si="611"/>
        <v>0</v>
      </c>
      <c r="AR997" s="2" t="b">
        <f t="shared" si="611"/>
        <v>0</v>
      </c>
      <c r="AS997" s="2" t="b">
        <f t="shared" si="611"/>
        <v>0</v>
      </c>
      <c r="AT997" s="2" t="b">
        <f t="shared" si="611"/>
        <v>1</v>
      </c>
      <c r="AU997" s="2" t="b">
        <f t="shared" si="611"/>
        <v>1</v>
      </c>
      <c r="AV997" s="2" t="b">
        <f t="shared" si="611"/>
        <v>1</v>
      </c>
      <c r="AW997" s="2" t="b">
        <f t="shared" si="611"/>
        <v>1</v>
      </c>
      <c r="AX997" s="2" t="b">
        <f t="shared" si="612"/>
        <v>1</v>
      </c>
      <c r="AY997" s="2" t="b">
        <f t="shared" si="612"/>
        <v>1</v>
      </c>
      <c r="AZ997" s="2" t="b">
        <f t="shared" si="612"/>
        <v>1</v>
      </c>
      <c r="BA997" s="2" t="b">
        <f t="shared" si="612"/>
        <v>1</v>
      </c>
      <c r="BB997" s="2" t="b">
        <f t="shared" si="612"/>
        <v>1</v>
      </c>
      <c r="BC997" s="2" t="b">
        <f t="shared" si="612"/>
        <v>1</v>
      </c>
      <c r="BD997" s="2" t="b">
        <f t="shared" si="612"/>
        <v>1</v>
      </c>
      <c r="BE997" s="2" t="b">
        <f t="shared" si="612"/>
        <v>1</v>
      </c>
      <c r="BF997" s="2" t="b">
        <f t="shared" si="612"/>
        <v>1</v>
      </c>
      <c r="BG997" s="2" t="b">
        <f t="shared" si="612"/>
        <v>1</v>
      </c>
      <c r="BH997" s="2" t="b">
        <f t="shared" si="612"/>
        <v>1</v>
      </c>
      <c r="BI997" s="2" t="b">
        <f t="shared" si="612"/>
        <v>1</v>
      </c>
      <c r="BJ997" s="2" t="b">
        <f t="shared" si="612"/>
        <v>1</v>
      </c>
      <c r="BK997" s="2" t="b">
        <f t="shared" si="612"/>
        <v>1</v>
      </c>
    </row>
    <row r="998" spans="1:63" ht="29" x14ac:dyDescent="0.35">
      <c r="A998" s="2" t="str">
        <f>RawData!A994&amp;" "&amp;RawData!B994&amp;" "&amp;RawData!C994&amp;" "&amp;RawData!D994&amp;" "&amp;RawData!E994</f>
        <v xml:space="preserve">854 20090415  CLDSDDST C24 Tetra sources4 ftar -xv format </v>
      </c>
      <c r="B998" s="2" t="str">
        <f t="shared" si="584"/>
        <v>854 20090415 CLDSDDST C24 Tetra sources4 ftar -xv format</v>
      </c>
      <c r="C998" s="2">
        <f t="shared" si="585"/>
        <v>4</v>
      </c>
      <c r="D998" s="2">
        <f t="shared" si="586"/>
        <v>13</v>
      </c>
      <c r="E998" s="2">
        <f t="shared" si="587"/>
        <v>22</v>
      </c>
      <c r="F998" s="2" t="b">
        <f t="shared" si="588"/>
        <v>1</v>
      </c>
      <c r="G998" s="2" t="b">
        <f t="shared" si="589"/>
        <v>1</v>
      </c>
      <c r="I998" s="2">
        <f t="shared" si="600"/>
        <v>854</v>
      </c>
      <c r="J998" s="2" t="str">
        <f t="shared" si="590"/>
        <v>20090415</v>
      </c>
      <c r="K998" s="2" t="str">
        <f t="shared" si="591"/>
        <v>CLDSDDST</v>
      </c>
      <c r="L998" s="2" t="str">
        <f t="shared" si="592"/>
        <v>C24 Tetra sources4 ftar -xv format</v>
      </c>
      <c r="N998" s="2" t="b">
        <f t="shared" si="593"/>
        <v>0</v>
      </c>
      <c r="O998" s="2" t="b">
        <f t="shared" si="594"/>
        <v>0</v>
      </c>
      <c r="P998" s="2" t="str">
        <f t="shared" si="595"/>
        <v>CLDSDDST</v>
      </c>
      <c r="T998" s="2" t="b">
        <f t="shared" si="609"/>
        <v>0</v>
      </c>
      <c r="U998" s="2" t="b">
        <f t="shared" si="609"/>
        <v>0</v>
      </c>
      <c r="V998" s="2" t="b">
        <f t="shared" si="609"/>
        <v>0</v>
      </c>
      <c r="W998" s="2" t="b">
        <f t="shared" si="609"/>
        <v>0</v>
      </c>
      <c r="X998" s="2" t="b">
        <f t="shared" si="609"/>
        <v>0</v>
      </c>
      <c r="Y998" s="2" t="b">
        <f t="shared" si="609"/>
        <v>0</v>
      </c>
      <c r="Z998" s="2" t="b">
        <f t="shared" si="609"/>
        <v>0</v>
      </c>
      <c r="AA998" s="2" t="b">
        <f t="shared" si="609"/>
        <v>0</v>
      </c>
      <c r="AB998" s="2" t="b">
        <f t="shared" si="609"/>
        <v>0</v>
      </c>
      <c r="AC998" s="2" t="b">
        <f t="shared" si="609"/>
        <v>0</v>
      </c>
      <c r="AD998" s="2" t="b">
        <f t="shared" si="610"/>
        <v>0</v>
      </c>
      <c r="AE998" s="2" t="b">
        <f t="shared" si="610"/>
        <v>0</v>
      </c>
      <c r="AF998" s="2" t="b">
        <f t="shared" si="610"/>
        <v>0</v>
      </c>
      <c r="AG998" s="2" t="b">
        <f t="shared" si="610"/>
        <v>0</v>
      </c>
      <c r="AH998" s="2" t="b">
        <f t="shared" si="610"/>
        <v>0</v>
      </c>
      <c r="AI998" s="2" t="b">
        <f t="shared" si="610"/>
        <v>0</v>
      </c>
      <c r="AJ998" s="2" t="b">
        <f t="shared" si="610"/>
        <v>0</v>
      </c>
      <c r="AK998" s="2" t="b">
        <f t="shared" si="610"/>
        <v>0</v>
      </c>
      <c r="AL998" s="2" t="b">
        <f t="shared" si="610"/>
        <v>0</v>
      </c>
      <c r="AM998" s="2" t="b">
        <f t="shared" si="610"/>
        <v>0</v>
      </c>
      <c r="AN998" s="2" t="b">
        <f t="shared" si="611"/>
        <v>0</v>
      </c>
      <c r="AO998" s="2" t="b">
        <f t="shared" si="611"/>
        <v>0</v>
      </c>
      <c r="AP998" s="2" t="b">
        <f t="shared" si="611"/>
        <v>0</v>
      </c>
      <c r="AQ998" s="2" t="b">
        <f t="shared" si="611"/>
        <v>0</v>
      </c>
      <c r="AR998" s="2" t="b">
        <f t="shared" si="611"/>
        <v>0</v>
      </c>
      <c r="AS998" s="2" t="b">
        <f t="shared" si="611"/>
        <v>0</v>
      </c>
      <c r="AT998" s="2" t="b">
        <f t="shared" si="611"/>
        <v>1</v>
      </c>
      <c r="AU998" s="2" t="b">
        <f t="shared" si="611"/>
        <v>1</v>
      </c>
      <c r="AV998" s="2" t="b">
        <f t="shared" si="611"/>
        <v>1</v>
      </c>
      <c r="AW998" s="2" t="b">
        <f t="shared" si="611"/>
        <v>1</v>
      </c>
      <c r="AX998" s="2" t="b">
        <f t="shared" si="612"/>
        <v>1</v>
      </c>
      <c r="AY998" s="2" t="b">
        <f t="shared" si="612"/>
        <v>1</v>
      </c>
      <c r="AZ998" s="2" t="b">
        <f t="shared" si="612"/>
        <v>1</v>
      </c>
      <c r="BA998" s="2" t="b">
        <f t="shared" si="612"/>
        <v>1</v>
      </c>
      <c r="BB998" s="2" t="b">
        <f t="shared" si="612"/>
        <v>1</v>
      </c>
      <c r="BC998" s="2" t="b">
        <f t="shared" si="612"/>
        <v>1</v>
      </c>
      <c r="BD998" s="2" t="b">
        <f t="shared" si="612"/>
        <v>1</v>
      </c>
      <c r="BE998" s="2" t="b">
        <f t="shared" si="612"/>
        <v>1</v>
      </c>
      <c r="BF998" s="2" t="b">
        <f t="shared" si="612"/>
        <v>1</v>
      </c>
      <c r="BG998" s="2" t="b">
        <f t="shared" si="612"/>
        <v>1</v>
      </c>
      <c r="BH998" s="2" t="b">
        <f t="shared" si="612"/>
        <v>1</v>
      </c>
      <c r="BI998" s="2" t="b">
        <f t="shared" si="612"/>
        <v>1</v>
      </c>
      <c r="BJ998" s="2" t="b">
        <f t="shared" si="612"/>
        <v>1</v>
      </c>
      <c r="BK998" s="2" t="b">
        <f t="shared" si="612"/>
        <v>1</v>
      </c>
    </row>
    <row r="999" spans="1:63" ht="29" x14ac:dyDescent="0.35">
      <c r="A999" s="2" t="str">
        <f>RawData!A995&amp;" "&amp;RawData!B995&amp;" "&amp;RawData!C995&amp;" "&amp;RawData!D995&amp;" "&amp;RawData!E995</f>
        <v xml:space="preserve">855 20090415 _CLDSDDST C25 Cromix 161 for 68010 </v>
      </c>
      <c r="B999" s="2" t="str">
        <f t="shared" si="584"/>
        <v>855 20090415 _CLDSDDST C25 Cromix 161 for 68010</v>
      </c>
      <c r="C999" s="2">
        <f t="shared" si="585"/>
        <v>4</v>
      </c>
      <c r="D999" s="2">
        <f t="shared" si="586"/>
        <v>13</v>
      </c>
      <c r="E999" s="2">
        <f t="shared" si="587"/>
        <v>23</v>
      </c>
      <c r="F999" s="2" t="b">
        <f t="shared" si="588"/>
        <v>1</v>
      </c>
      <c r="G999" s="2" t="b">
        <f t="shared" si="589"/>
        <v>1</v>
      </c>
      <c r="I999" s="2">
        <f t="shared" si="600"/>
        <v>855</v>
      </c>
      <c r="J999" s="2" t="str">
        <f t="shared" si="590"/>
        <v>20090415</v>
      </c>
      <c r="K999" s="2" t="str">
        <f t="shared" si="591"/>
        <v>_CLDSDDST</v>
      </c>
      <c r="L999" s="2" t="str">
        <f t="shared" si="592"/>
        <v>C25 Cromix 161 for 68010</v>
      </c>
      <c r="N999" s="2" t="b">
        <f t="shared" si="593"/>
        <v>1</v>
      </c>
      <c r="O999" s="2" t="b">
        <f t="shared" si="594"/>
        <v>0</v>
      </c>
      <c r="P999" s="2" t="str">
        <f t="shared" si="595"/>
        <v>CLDSDDST</v>
      </c>
      <c r="T999" s="2" t="b">
        <f t="shared" si="609"/>
        <v>1</v>
      </c>
      <c r="U999" s="2" t="b">
        <f t="shared" si="609"/>
        <v>0</v>
      </c>
      <c r="V999" s="2" t="b">
        <f t="shared" si="609"/>
        <v>0</v>
      </c>
      <c r="W999" s="2" t="b">
        <f t="shared" si="609"/>
        <v>1</v>
      </c>
      <c r="X999" s="2" t="b">
        <f t="shared" si="609"/>
        <v>0</v>
      </c>
      <c r="Y999" s="2" t="b">
        <f t="shared" si="609"/>
        <v>0</v>
      </c>
      <c r="Z999" s="2" t="b">
        <f t="shared" si="609"/>
        <v>0</v>
      </c>
      <c r="AA999" s="2" t="b">
        <f t="shared" si="609"/>
        <v>0</v>
      </c>
      <c r="AB999" s="2" t="b">
        <f t="shared" si="609"/>
        <v>0</v>
      </c>
      <c r="AC999" s="2" t="b">
        <f t="shared" si="609"/>
        <v>0</v>
      </c>
      <c r="AD999" s="2" t="b">
        <f t="shared" si="610"/>
        <v>0</v>
      </c>
      <c r="AE999" s="2" t="b">
        <f t="shared" si="610"/>
        <v>0</v>
      </c>
      <c r="AF999" s="2" t="b">
        <f t="shared" si="610"/>
        <v>0</v>
      </c>
      <c r="AG999" s="2" t="b">
        <f t="shared" si="610"/>
        <v>0</v>
      </c>
      <c r="AH999" s="2" t="b">
        <f t="shared" si="610"/>
        <v>0</v>
      </c>
      <c r="AI999" s="2" t="b">
        <f t="shared" si="610"/>
        <v>0</v>
      </c>
      <c r="AJ999" s="2" t="b">
        <f t="shared" si="610"/>
        <v>0</v>
      </c>
      <c r="AK999" s="2" t="b">
        <f t="shared" si="610"/>
        <v>0</v>
      </c>
      <c r="AL999" s="2" t="b">
        <f t="shared" si="610"/>
        <v>0</v>
      </c>
      <c r="AM999" s="2" t="b">
        <f t="shared" si="610"/>
        <v>0</v>
      </c>
      <c r="AN999" s="2" t="b">
        <f t="shared" si="611"/>
        <v>1</v>
      </c>
      <c r="AO999" s="2" t="b">
        <f t="shared" si="611"/>
        <v>0</v>
      </c>
      <c r="AP999" s="2" t="b">
        <f t="shared" si="611"/>
        <v>0</v>
      </c>
      <c r="AQ999" s="2" t="b">
        <f t="shared" si="611"/>
        <v>0</v>
      </c>
      <c r="AR999" s="2" t="b">
        <f t="shared" si="611"/>
        <v>0</v>
      </c>
      <c r="AS999" s="2" t="b">
        <f t="shared" si="611"/>
        <v>0</v>
      </c>
      <c r="AT999" s="2" t="b">
        <f t="shared" si="611"/>
        <v>1</v>
      </c>
      <c r="AU999" s="2" t="b">
        <f t="shared" si="611"/>
        <v>1</v>
      </c>
      <c r="AV999" s="2" t="b">
        <f t="shared" si="611"/>
        <v>1</v>
      </c>
      <c r="AW999" s="2" t="b">
        <f t="shared" si="611"/>
        <v>1</v>
      </c>
      <c r="AX999" s="2" t="b">
        <f t="shared" si="612"/>
        <v>1</v>
      </c>
      <c r="AY999" s="2" t="b">
        <f t="shared" si="612"/>
        <v>1</v>
      </c>
      <c r="AZ999" s="2" t="b">
        <f t="shared" si="612"/>
        <v>1</v>
      </c>
      <c r="BA999" s="2" t="b">
        <f t="shared" si="612"/>
        <v>1</v>
      </c>
      <c r="BB999" s="2" t="b">
        <f t="shared" si="612"/>
        <v>1</v>
      </c>
      <c r="BC999" s="2" t="b">
        <f t="shared" si="612"/>
        <v>1</v>
      </c>
      <c r="BD999" s="2" t="b">
        <f t="shared" si="612"/>
        <v>1</v>
      </c>
      <c r="BE999" s="2" t="b">
        <f t="shared" si="612"/>
        <v>1</v>
      </c>
      <c r="BF999" s="2" t="b">
        <f t="shared" si="612"/>
        <v>1</v>
      </c>
      <c r="BG999" s="2" t="b">
        <f t="shared" si="612"/>
        <v>1</v>
      </c>
      <c r="BH999" s="2" t="b">
        <f t="shared" si="612"/>
        <v>1</v>
      </c>
      <c r="BI999" s="2" t="b">
        <f t="shared" si="612"/>
        <v>1</v>
      </c>
      <c r="BJ999" s="2" t="b">
        <f t="shared" si="612"/>
        <v>1</v>
      </c>
      <c r="BK999" s="2" t="b">
        <f t="shared" si="612"/>
        <v>1</v>
      </c>
    </row>
    <row r="1000" spans="1:63" ht="43.5" x14ac:dyDescent="0.35">
      <c r="A1000" s="2" t="str">
        <f>RawData!A996&amp;" "&amp;RawData!B996&amp;" "&amp;RawData!C996&amp;" "&amp;RawData!D996&amp;" "&amp;RawData!E996</f>
        <v xml:space="preserve">856 20090416  CLDSDDST C26 Screen editor 01.40 for multiple ASCII terminals </v>
      </c>
      <c r="B1000" s="2" t="str">
        <f t="shared" si="584"/>
        <v>856 20090416 CLDSDDST C26 Screen editor 01.40 for multiple ASCII terminals</v>
      </c>
      <c r="C1000" s="2">
        <f t="shared" si="585"/>
        <v>4</v>
      </c>
      <c r="D1000" s="2">
        <f t="shared" si="586"/>
        <v>13</v>
      </c>
      <c r="E1000" s="2">
        <f t="shared" si="587"/>
        <v>22</v>
      </c>
      <c r="F1000" s="2" t="b">
        <f t="shared" si="588"/>
        <v>1</v>
      </c>
      <c r="G1000" s="2" t="b">
        <f t="shared" si="589"/>
        <v>1</v>
      </c>
      <c r="I1000" s="2">
        <f t="shared" si="600"/>
        <v>856</v>
      </c>
      <c r="J1000" s="2" t="str">
        <f t="shared" si="590"/>
        <v>20090416</v>
      </c>
      <c r="K1000" s="2" t="str">
        <f t="shared" si="591"/>
        <v>CLDSDDST</v>
      </c>
      <c r="L1000" s="2" t="str">
        <f t="shared" si="592"/>
        <v>C26 Screen editor 01.40 for multiple ASCII terminals</v>
      </c>
      <c r="N1000" s="2" t="b">
        <f t="shared" si="593"/>
        <v>0</v>
      </c>
      <c r="O1000" s="2" t="b">
        <f t="shared" si="594"/>
        <v>0</v>
      </c>
      <c r="P1000" s="2" t="str">
        <f t="shared" si="595"/>
        <v>CLDSDDST</v>
      </c>
      <c r="T1000" s="2" t="b">
        <f t="shared" si="609"/>
        <v>0</v>
      </c>
      <c r="U1000" s="2" t="b">
        <f t="shared" si="609"/>
        <v>0</v>
      </c>
      <c r="V1000" s="2" t="b">
        <f t="shared" si="609"/>
        <v>0</v>
      </c>
      <c r="W1000" s="2" t="b">
        <f t="shared" si="609"/>
        <v>0</v>
      </c>
      <c r="X1000" s="2" t="b">
        <f t="shared" si="609"/>
        <v>0</v>
      </c>
      <c r="Y1000" s="2" t="b">
        <f t="shared" si="609"/>
        <v>0</v>
      </c>
      <c r="Z1000" s="2" t="b">
        <f t="shared" si="609"/>
        <v>0</v>
      </c>
      <c r="AA1000" s="2" t="b">
        <f t="shared" si="609"/>
        <v>0</v>
      </c>
      <c r="AB1000" s="2" t="b">
        <f t="shared" si="609"/>
        <v>0</v>
      </c>
      <c r="AC1000" s="2" t="b">
        <f t="shared" si="609"/>
        <v>0</v>
      </c>
      <c r="AD1000" s="2" t="b">
        <f t="shared" si="610"/>
        <v>0</v>
      </c>
      <c r="AE1000" s="2" t="b">
        <f t="shared" si="610"/>
        <v>0</v>
      </c>
      <c r="AF1000" s="2" t="b">
        <f t="shared" si="610"/>
        <v>0</v>
      </c>
      <c r="AG1000" s="2" t="b">
        <f t="shared" si="610"/>
        <v>0</v>
      </c>
      <c r="AH1000" s="2" t="b">
        <f t="shared" si="610"/>
        <v>0</v>
      </c>
      <c r="AI1000" s="2" t="b">
        <f t="shared" si="610"/>
        <v>0</v>
      </c>
      <c r="AJ1000" s="2" t="b">
        <f t="shared" si="610"/>
        <v>0</v>
      </c>
      <c r="AK1000" s="2" t="b">
        <f t="shared" si="610"/>
        <v>0</v>
      </c>
      <c r="AL1000" s="2" t="b">
        <f t="shared" si="610"/>
        <v>0</v>
      </c>
      <c r="AM1000" s="2" t="b">
        <f t="shared" si="610"/>
        <v>0</v>
      </c>
      <c r="AN1000" s="2" t="b">
        <f t="shared" si="611"/>
        <v>0</v>
      </c>
      <c r="AO1000" s="2" t="b">
        <f t="shared" si="611"/>
        <v>0</v>
      </c>
      <c r="AP1000" s="2" t="b">
        <f t="shared" si="611"/>
        <v>0</v>
      </c>
      <c r="AQ1000" s="2" t="b">
        <f t="shared" si="611"/>
        <v>0</v>
      </c>
      <c r="AR1000" s="2" t="b">
        <f t="shared" si="611"/>
        <v>0</v>
      </c>
      <c r="AS1000" s="2" t="b">
        <f t="shared" si="611"/>
        <v>0</v>
      </c>
      <c r="AT1000" s="2" t="b">
        <f t="shared" si="611"/>
        <v>1</v>
      </c>
      <c r="AU1000" s="2" t="b">
        <f t="shared" si="611"/>
        <v>1</v>
      </c>
      <c r="AV1000" s="2" t="b">
        <f t="shared" si="611"/>
        <v>1</v>
      </c>
      <c r="AW1000" s="2" t="b">
        <f t="shared" si="611"/>
        <v>1</v>
      </c>
      <c r="AX1000" s="2" t="b">
        <f t="shared" si="612"/>
        <v>1</v>
      </c>
      <c r="AY1000" s="2" t="b">
        <f t="shared" si="612"/>
        <v>1</v>
      </c>
      <c r="AZ1000" s="2" t="b">
        <f t="shared" si="612"/>
        <v>1</v>
      </c>
      <c r="BA1000" s="2" t="b">
        <f t="shared" si="612"/>
        <v>1</v>
      </c>
      <c r="BB1000" s="2" t="b">
        <f t="shared" si="612"/>
        <v>1</v>
      </c>
      <c r="BC1000" s="2" t="b">
        <f t="shared" si="612"/>
        <v>1</v>
      </c>
      <c r="BD1000" s="2" t="b">
        <f t="shared" si="612"/>
        <v>1</v>
      </c>
      <c r="BE1000" s="2" t="b">
        <f t="shared" si="612"/>
        <v>1</v>
      </c>
      <c r="BF1000" s="2" t="b">
        <f t="shared" si="612"/>
        <v>1</v>
      </c>
      <c r="BG1000" s="2" t="b">
        <f t="shared" si="612"/>
        <v>1</v>
      </c>
      <c r="BH1000" s="2" t="b">
        <f t="shared" si="612"/>
        <v>1</v>
      </c>
      <c r="BI1000" s="2" t="b">
        <f t="shared" si="612"/>
        <v>1</v>
      </c>
      <c r="BJ1000" s="2" t="b">
        <f t="shared" si="612"/>
        <v>1</v>
      </c>
      <c r="BK1000" s="2" t="b">
        <f t="shared" si="612"/>
        <v>1</v>
      </c>
    </row>
    <row r="1001" spans="1:63" ht="43.5" x14ac:dyDescent="0.35">
      <c r="A1001" s="2" t="str">
        <f>RawData!A997&amp;" "&amp;RawData!B997&amp;" "&amp;RawData!C997&amp;" "&amp;RawData!D997&amp;" "&amp;RawData!E997</f>
        <v xml:space="preserve">857 20090416  CLDSDDST C27 30.51 genfiles /gen/151 and iolib sources </v>
      </c>
      <c r="B1001" s="2" t="str">
        <f t="shared" si="584"/>
        <v>857 20090416 CLDSDDST C27 30.51 genfiles /gen/151 and iolib sources</v>
      </c>
      <c r="C1001" s="2">
        <f t="shared" si="585"/>
        <v>4</v>
      </c>
      <c r="D1001" s="2">
        <f t="shared" si="586"/>
        <v>13</v>
      </c>
      <c r="E1001" s="2">
        <f t="shared" si="587"/>
        <v>22</v>
      </c>
      <c r="F1001" s="2" t="b">
        <f t="shared" si="588"/>
        <v>1</v>
      </c>
      <c r="G1001" s="2" t="b">
        <f t="shared" si="589"/>
        <v>1</v>
      </c>
      <c r="I1001" s="2">
        <f t="shared" si="600"/>
        <v>857</v>
      </c>
      <c r="J1001" s="2" t="str">
        <f t="shared" si="590"/>
        <v>20090416</v>
      </c>
      <c r="K1001" s="2" t="str">
        <f t="shared" si="591"/>
        <v>CLDSDDST</v>
      </c>
      <c r="L1001" s="2" t="str">
        <f t="shared" si="592"/>
        <v>C27 30.51 genfiles /gen/151 and iolib sources</v>
      </c>
      <c r="N1001" s="2" t="b">
        <f t="shared" si="593"/>
        <v>0</v>
      </c>
      <c r="O1001" s="2" t="b">
        <f t="shared" si="594"/>
        <v>0</v>
      </c>
      <c r="P1001" s="2" t="str">
        <f t="shared" si="595"/>
        <v>CLDSDDST</v>
      </c>
      <c r="T1001" s="2" t="b">
        <f t="shared" si="609"/>
        <v>0</v>
      </c>
      <c r="U1001" s="2" t="b">
        <f t="shared" si="609"/>
        <v>0</v>
      </c>
      <c r="V1001" s="2" t="b">
        <f t="shared" si="609"/>
        <v>0</v>
      </c>
      <c r="W1001" s="2" t="b">
        <f t="shared" si="609"/>
        <v>0</v>
      </c>
      <c r="X1001" s="2" t="b">
        <f t="shared" si="609"/>
        <v>0</v>
      </c>
      <c r="Y1001" s="2" t="b">
        <f t="shared" si="609"/>
        <v>0</v>
      </c>
      <c r="Z1001" s="2" t="b">
        <f t="shared" si="609"/>
        <v>0</v>
      </c>
      <c r="AA1001" s="2" t="b">
        <f t="shared" si="609"/>
        <v>0</v>
      </c>
      <c r="AB1001" s="2" t="b">
        <f t="shared" si="609"/>
        <v>0</v>
      </c>
      <c r="AC1001" s="2" t="b">
        <f t="shared" si="609"/>
        <v>0</v>
      </c>
      <c r="AD1001" s="2" t="b">
        <f t="shared" si="610"/>
        <v>0</v>
      </c>
      <c r="AE1001" s="2" t="b">
        <f t="shared" si="610"/>
        <v>0</v>
      </c>
      <c r="AF1001" s="2" t="b">
        <f t="shared" si="610"/>
        <v>0</v>
      </c>
      <c r="AG1001" s="2" t="b">
        <f t="shared" si="610"/>
        <v>0</v>
      </c>
      <c r="AH1001" s="2" t="b">
        <f t="shared" si="610"/>
        <v>0</v>
      </c>
      <c r="AI1001" s="2" t="b">
        <f t="shared" si="610"/>
        <v>1</v>
      </c>
      <c r="AJ1001" s="2" t="b">
        <f t="shared" si="610"/>
        <v>0</v>
      </c>
      <c r="AK1001" s="2" t="b">
        <f t="shared" si="610"/>
        <v>0</v>
      </c>
      <c r="AL1001" s="2" t="b">
        <f t="shared" si="610"/>
        <v>0</v>
      </c>
      <c r="AM1001" s="2" t="b">
        <f t="shared" si="610"/>
        <v>1</v>
      </c>
      <c r="AN1001" s="2" t="b">
        <f t="shared" si="611"/>
        <v>0</v>
      </c>
      <c r="AO1001" s="2" t="b">
        <f t="shared" si="611"/>
        <v>0</v>
      </c>
      <c r="AP1001" s="2" t="b">
        <f t="shared" si="611"/>
        <v>0</v>
      </c>
      <c r="AQ1001" s="2" t="b">
        <f t="shared" si="611"/>
        <v>0</v>
      </c>
      <c r="AR1001" s="2" t="b">
        <f t="shared" si="611"/>
        <v>0</v>
      </c>
      <c r="AS1001" s="2" t="b">
        <f t="shared" si="611"/>
        <v>0</v>
      </c>
      <c r="AT1001" s="2" t="b">
        <f t="shared" si="611"/>
        <v>1</v>
      </c>
      <c r="AU1001" s="2" t="b">
        <f t="shared" si="611"/>
        <v>1</v>
      </c>
      <c r="AV1001" s="2" t="b">
        <f t="shared" si="611"/>
        <v>1</v>
      </c>
      <c r="AW1001" s="2" t="b">
        <f t="shared" si="611"/>
        <v>1</v>
      </c>
      <c r="AX1001" s="2" t="b">
        <f t="shared" si="612"/>
        <v>1</v>
      </c>
      <c r="AY1001" s="2" t="b">
        <f t="shared" si="612"/>
        <v>1</v>
      </c>
      <c r="AZ1001" s="2" t="b">
        <f t="shared" si="612"/>
        <v>1</v>
      </c>
      <c r="BA1001" s="2" t="b">
        <f t="shared" si="612"/>
        <v>1</v>
      </c>
      <c r="BB1001" s="2" t="b">
        <f t="shared" si="612"/>
        <v>1</v>
      </c>
      <c r="BC1001" s="2" t="b">
        <f t="shared" si="612"/>
        <v>1</v>
      </c>
      <c r="BD1001" s="2" t="b">
        <f t="shared" si="612"/>
        <v>1</v>
      </c>
      <c r="BE1001" s="2" t="b">
        <f t="shared" si="612"/>
        <v>1</v>
      </c>
      <c r="BF1001" s="2" t="b">
        <f t="shared" si="612"/>
        <v>1</v>
      </c>
      <c r="BG1001" s="2" t="b">
        <f t="shared" si="612"/>
        <v>1</v>
      </c>
      <c r="BH1001" s="2" t="b">
        <f t="shared" si="612"/>
        <v>1</v>
      </c>
      <c r="BI1001" s="2" t="b">
        <f t="shared" si="612"/>
        <v>1</v>
      </c>
      <c r="BJ1001" s="2" t="b">
        <f t="shared" si="612"/>
        <v>1</v>
      </c>
      <c r="BK1001" s="2" t="b">
        <f t="shared" si="612"/>
        <v>1</v>
      </c>
    </row>
    <row r="1002" spans="1:63" ht="87" x14ac:dyDescent="0.35">
      <c r="A1002" s="2" t="str">
        <f>RawData!A998&amp;" "&amp;RawData!B998&amp;" "&amp;RawData!C998&amp;" "&amp;RawData!D998&amp;" "&amp;RawData!E998</f>
        <v xml:space="preserve">858 20090415  CLDSDDST C28 Cromix 162 boot for 68010 </v>
      </c>
      <c r="B1002" s="2" t="str">
        <f t="shared" si="584"/>
        <v>858 20090415 CLDSDDST C28 Cromix 162 boot for 68010</v>
      </c>
      <c r="C1002" s="2">
        <f t="shared" si="585"/>
        <v>4</v>
      </c>
      <c r="D1002" s="2">
        <f t="shared" si="586"/>
        <v>13</v>
      </c>
      <c r="E1002" s="2">
        <f t="shared" si="587"/>
        <v>22</v>
      </c>
      <c r="F1002" s="2" t="b">
        <f t="shared" si="588"/>
        <v>1</v>
      </c>
      <c r="G1002" s="2" t="b">
        <f t="shared" si="589"/>
        <v>1</v>
      </c>
      <c r="I1002" s="2">
        <f t="shared" si="600"/>
        <v>858</v>
      </c>
      <c r="J1002" s="2" t="str">
        <f t="shared" si="590"/>
        <v>20090415</v>
      </c>
      <c r="K1002" s="2" t="str">
        <f t="shared" si="591"/>
        <v>CLDSDDST</v>
      </c>
      <c r="L1002" s="2" t="str">
        <f t="shared" si="592"/>
        <v>C28 Cromix 162 boot for 68010</v>
      </c>
      <c r="M1002" s="5" t="s">
        <v>1290</v>
      </c>
      <c r="N1002" s="2" t="b">
        <f t="shared" si="593"/>
        <v>0</v>
      </c>
      <c r="O1002" s="2" t="b">
        <f t="shared" si="594"/>
        <v>0</v>
      </c>
      <c r="P1002" s="2" t="str">
        <f t="shared" si="595"/>
        <v>CLDSDDST</v>
      </c>
      <c r="T1002" s="2" t="b">
        <f t="shared" si="609"/>
        <v>1</v>
      </c>
      <c r="U1002" s="2" t="b">
        <f t="shared" si="609"/>
        <v>0</v>
      </c>
      <c r="V1002" s="2" t="b">
        <f t="shared" si="609"/>
        <v>0</v>
      </c>
      <c r="W1002" s="2" t="b">
        <f t="shared" si="609"/>
        <v>1</v>
      </c>
      <c r="X1002" s="2" t="b">
        <f t="shared" si="609"/>
        <v>0</v>
      </c>
      <c r="Y1002" s="2" t="b">
        <f t="shared" si="609"/>
        <v>0</v>
      </c>
      <c r="Z1002" s="2" t="b">
        <f t="shared" si="609"/>
        <v>0</v>
      </c>
      <c r="AA1002" s="2" t="b">
        <f t="shared" si="609"/>
        <v>0</v>
      </c>
      <c r="AB1002" s="2" t="b">
        <f t="shared" si="609"/>
        <v>0</v>
      </c>
      <c r="AC1002" s="2" t="b">
        <f t="shared" si="609"/>
        <v>0</v>
      </c>
      <c r="AD1002" s="2" t="b">
        <f t="shared" si="610"/>
        <v>0</v>
      </c>
      <c r="AE1002" s="2" t="b">
        <f t="shared" si="610"/>
        <v>0</v>
      </c>
      <c r="AF1002" s="2" t="b">
        <f t="shared" si="610"/>
        <v>0</v>
      </c>
      <c r="AG1002" s="2" t="b">
        <f t="shared" si="610"/>
        <v>0</v>
      </c>
      <c r="AH1002" s="2" t="b">
        <f t="shared" si="610"/>
        <v>0</v>
      </c>
      <c r="AI1002" s="2" t="b">
        <f t="shared" si="610"/>
        <v>0</v>
      </c>
      <c r="AJ1002" s="2" t="b">
        <f t="shared" si="610"/>
        <v>0</v>
      </c>
      <c r="AK1002" s="2" t="b">
        <f t="shared" si="610"/>
        <v>0</v>
      </c>
      <c r="AL1002" s="2" t="b">
        <f t="shared" si="610"/>
        <v>0</v>
      </c>
      <c r="AM1002" s="2" t="b">
        <f t="shared" si="610"/>
        <v>0</v>
      </c>
      <c r="AN1002" s="2" t="b">
        <f t="shared" si="611"/>
        <v>0</v>
      </c>
      <c r="AO1002" s="2" t="b">
        <f t="shared" si="611"/>
        <v>1</v>
      </c>
      <c r="AP1002" s="2" t="b">
        <f t="shared" si="611"/>
        <v>0</v>
      </c>
      <c r="AQ1002" s="2" t="b">
        <f t="shared" si="611"/>
        <v>0</v>
      </c>
      <c r="AR1002" s="2" t="b">
        <f t="shared" si="611"/>
        <v>0</v>
      </c>
      <c r="AS1002" s="2" t="b">
        <f t="shared" si="611"/>
        <v>0</v>
      </c>
      <c r="AT1002" s="2" t="b">
        <f t="shared" si="611"/>
        <v>1</v>
      </c>
      <c r="AU1002" s="2" t="b">
        <f t="shared" si="611"/>
        <v>1</v>
      </c>
      <c r="AV1002" s="2" t="b">
        <f t="shared" si="611"/>
        <v>1</v>
      </c>
      <c r="AW1002" s="2" t="b">
        <f t="shared" si="611"/>
        <v>1</v>
      </c>
      <c r="AX1002" s="2" t="b">
        <f t="shared" si="612"/>
        <v>1</v>
      </c>
      <c r="AY1002" s="2" t="b">
        <f t="shared" si="612"/>
        <v>1</v>
      </c>
      <c r="AZ1002" s="2" t="b">
        <f t="shared" si="612"/>
        <v>1</v>
      </c>
      <c r="BA1002" s="2" t="b">
        <f t="shared" si="612"/>
        <v>1</v>
      </c>
      <c r="BB1002" s="2" t="b">
        <f t="shared" si="612"/>
        <v>1</v>
      </c>
      <c r="BC1002" s="2" t="b">
        <f t="shared" si="612"/>
        <v>1</v>
      </c>
      <c r="BD1002" s="2" t="b">
        <f t="shared" si="612"/>
        <v>1</v>
      </c>
      <c r="BE1002" s="2" t="b">
        <f t="shared" si="612"/>
        <v>1</v>
      </c>
      <c r="BF1002" s="2" t="b">
        <f t="shared" si="612"/>
        <v>1</v>
      </c>
      <c r="BG1002" s="2" t="b">
        <f t="shared" si="612"/>
        <v>1</v>
      </c>
      <c r="BH1002" s="2" t="b">
        <f t="shared" si="612"/>
        <v>1</v>
      </c>
      <c r="BI1002" s="2" t="b">
        <f t="shared" si="612"/>
        <v>1</v>
      </c>
      <c r="BJ1002" s="2" t="b">
        <f t="shared" si="612"/>
        <v>1</v>
      </c>
      <c r="BK1002" s="2" t="b">
        <f t="shared" si="612"/>
        <v>1</v>
      </c>
    </row>
    <row r="1003" spans="1:63" ht="29" x14ac:dyDescent="0.35">
      <c r="A1003" s="2" t="str">
        <f>RawData!A999&amp;" "&amp;RawData!B999&amp;" "&amp;RawData!C999&amp;" "&amp;RawData!D999&amp;" "&amp;RawData!E999</f>
        <v xml:space="preserve">859 20090415  CLDSDDST C29 Cromix 162 disk1 ftar -xv format </v>
      </c>
      <c r="B1003" s="2" t="str">
        <f t="shared" si="584"/>
        <v>859 20090415 CLDSDDST C29 Cromix 162 disk1 ftar -xv format</v>
      </c>
      <c r="C1003" s="2">
        <f t="shared" si="585"/>
        <v>4</v>
      </c>
      <c r="D1003" s="2">
        <f t="shared" si="586"/>
        <v>13</v>
      </c>
      <c r="E1003" s="2">
        <f t="shared" si="587"/>
        <v>22</v>
      </c>
      <c r="F1003" s="2" t="b">
        <f t="shared" si="588"/>
        <v>1</v>
      </c>
      <c r="G1003" s="2" t="b">
        <f t="shared" si="589"/>
        <v>1</v>
      </c>
      <c r="I1003" s="2">
        <f t="shared" si="600"/>
        <v>859</v>
      </c>
      <c r="J1003" s="2" t="str">
        <f t="shared" si="590"/>
        <v>20090415</v>
      </c>
      <c r="K1003" s="2" t="str">
        <f t="shared" si="591"/>
        <v>CLDSDDST</v>
      </c>
      <c r="L1003" s="2" t="str">
        <f t="shared" si="592"/>
        <v>C29 Cromix 162 disk1 ftar -xv format</v>
      </c>
      <c r="M1003" s="5" t="s">
        <v>1289</v>
      </c>
      <c r="N1003" s="2" t="b">
        <f t="shared" si="593"/>
        <v>0</v>
      </c>
      <c r="O1003" s="2" t="b">
        <f t="shared" si="594"/>
        <v>0</v>
      </c>
      <c r="P1003" s="2" t="str">
        <f t="shared" si="595"/>
        <v>CLDSDDST</v>
      </c>
      <c r="T1003" s="2" t="b">
        <f t="shared" si="609"/>
        <v>1</v>
      </c>
      <c r="U1003" s="2" t="b">
        <f t="shared" si="609"/>
        <v>0</v>
      </c>
      <c r="V1003" s="2" t="b">
        <f t="shared" si="609"/>
        <v>0</v>
      </c>
      <c r="W1003" s="2" t="b">
        <f t="shared" si="609"/>
        <v>0</v>
      </c>
      <c r="X1003" s="2" t="b">
        <f t="shared" si="609"/>
        <v>0</v>
      </c>
      <c r="Y1003" s="2" t="b">
        <f t="shared" si="609"/>
        <v>0</v>
      </c>
      <c r="Z1003" s="2" t="b">
        <f t="shared" si="609"/>
        <v>0</v>
      </c>
      <c r="AA1003" s="2" t="b">
        <f t="shared" si="609"/>
        <v>0</v>
      </c>
      <c r="AB1003" s="2" t="b">
        <f t="shared" si="609"/>
        <v>0</v>
      </c>
      <c r="AC1003" s="2" t="b">
        <f t="shared" si="609"/>
        <v>0</v>
      </c>
      <c r="AD1003" s="2" t="b">
        <f t="shared" si="610"/>
        <v>0</v>
      </c>
      <c r="AE1003" s="2" t="b">
        <f t="shared" si="610"/>
        <v>0</v>
      </c>
      <c r="AF1003" s="2" t="b">
        <f t="shared" si="610"/>
        <v>0</v>
      </c>
      <c r="AG1003" s="2" t="b">
        <f t="shared" si="610"/>
        <v>0</v>
      </c>
      <c r="AH1003" s="2" t="b">
        <f t="shared" si="610"/>
        <v>0</v>
      </c>
      <c r="AI1003" s="2" t="b">
        <f t="shared" si="610"/>
        <v>0</v>
      </c>
      <c r="AJ1003" s="2" t="b">
        <f t="shared" si="610"/>
        <v>0</v>
      </c>
      <c r="AK1003" s="2" t="b">
        <f t="shared" si="610"/>
        <v>0</v>
      </c>
      <c r="AL1003" s="2" t="b">
        <f t="shared" si="610"/>
        <v>0</v>
      </c>
      <c r="AM1003" s="2" t="b">
        <f t="shared" si="610"/>
        <v>0</v>
      </c>
      <c r="AN1003" s="2" t="b">
        <f t="shared" si="611"/>
        <v>0</v>
      </c>
      <c r="AO1003" s="2" t="b">
        <f t="shared" si="611"/>
        <v>1</v>
      </c>
      <c r="AP1003" s="2" t="b">
        <f t="shared" si="611"/>
        <v>0</v>
      </c>
      <c r="AQ1003" s="2" t="b">
        <f t="shared" si="611"/>
        <v>0</v>
      </c>
      <c r="AR1003" s="2" t="b">
        <f t="shared" si="611"/>
        <v>0</v>
      </c>
      <c r="AS1003" s="2" t="b">
        <f t="shared" si="611"/>
        <v>0</v>
      </c>
      <c r="AT1003" s="2" t="b">
        <f t="shared" si="611"/>
        <v>1</v>
      </c>
      <c r="AU1003" s="2" t="b">
        <f t="shared" si="611"/>
        <v>1</v>
      </c>
      <c r="AV1003" s="2" t="b">
        <f t="shared" si="611"/>
        <v>1</v>
      </c>
      <c r="AW1003" s="2" t="b">
        <f t="shared" si="611"/>
        <v>1</v>
      </c>
      <c r="AX1003" s="2" t="b">
        <f t="shared" si="612"/>
        <v>1</v>
      </c>
      <c r="AY1003" s="2" t="b">
        <f t="shared" si="612"/>
        <v>1</v>
      </c>
      <c r="AZ1003" s="2" t="b">
        <f t="shared" si="612"/>
        <v>1</v>
      </c>
      <c r="BA1003" s="2" t="b">
        <f t="shared" si="612"/>
        <v>1</v>
      </c>
      <c r="BB1003" s="2" t="b">
        <f t="shared" si="612"/>
        <v>1</v>
      </c>
      <c r="BC1003" s="2" t="b">
        <f t="shared" si="612"/>
        <v>1</v>
      </c>
      <c r="BD1003" s="2" t="b">
        <f t="shared" si="612"/>
        <v>1</v>
      </c>
      <c r="BE1003" s="2" t="b">
        <f t="shared" si="612"/>
        <v>1</v>
      </c>
      <c r="BF1003" s="2" t="b">
        <f t="shared" si="612"/>
        <v>1</v>
      </c>
      <c r="BG1003" s="2" t="b">
        <f t="shared" si="612"/>
        <v>1</v>
      </c>
      <c r="BH1003" s="2" t="b">
        <f t="shared" si="612"/>
        <v>1</v>
      </c>
      <c r="BI1003" s="2" t="b">
        <f t="shared" si="612"/>
        <v>1</v>
      </c>
      <c r="BJ1003" s="2" t="b">
        <f t="shared" si="612"/>
        <v>1</v>
      </c>
      <c r="BK1003" s="2" t="b">
        <f t="shared" si="612"/>
        <v>1</v>
      </c>
    </row>
    <row r="1004" spans="1:63" ht="29" x14ac:dyDescent="0.35">
      <c r="A1004" s="2" t="str">
        <f>RawData!A1000&amp;" "&amp;RawData!B1000&amp;" "&amp;RawData!C1000&amp;" "&amp;RawData!D1000&amp;" "&amp;RawData!E1000</f>
        <v xml:space="preserve">860 20090415  CLDSDDST C30 Cromix 162 disk2 ftar -xv format  </v>
      </c>
      <c r="B1004" s="2" t="str">
        <f t="shared" si="584"/>
        <v>860 20090415 CLDSDDST C30 Cromix 162 disk2 ftar -xv format</v>
      </c>
      <c r="C1004" s="2">
        <f t="shared" si="585"/>
        <v>4</v>
      </c>
      <c r="D1004" s="2">
        <f t="shared" si="586"/>
        <v>13</v>
      </c>
      <c r="E1004" s="2">
        <f t="shared" si="587"/>
        <v>22</v>
      </c>
      <c r="F1004" s="2" t="b">
        <f t="shared" si="588"/>
        <v>1</v>
      </c>
      <c r="G1004" s="2" t="b">
        <f t="shared" si="589"/>
        <v>1</v>
      </c>
      <c r="I1004" s="2">
        <f t="shared" si="600"/>
        <v>860</v>
      </c>
      <c r="J1004" s="2" t="str">
        <f t="shared" si="590"/>
        <v>20090415</v>
      </c>
      <c r="K1004" s="2" t="str">
        <f t="shared" si="591"/>
        <v>CLDSDDST</v>
      </c>
      <c r="L1004" s="2" t="str">
        <f t="shared" si="592"/>
        <v>C30 Cromix 162 disk2 ftar -xv format</v>
      </c>
      <c r="M1004" s="5" t="s">
        <v>1289</v>
      </c>
      <c r="N1004" s="2" t="b">
        <f t="shared" si="593"/>
        <v>0</v>
      </c>
      <c r="O1004" s="2" t="b">
        <f t="shared" si="594"/>
        <v>0</v>
      </c>
      <c r="P1004" s="2" t="str">
        <f t="shared" si="595"/>
        <v>CLDSDDST</v>
      </c>
      <c r="T1004" s="2" t="b">
        <f t="shared" si="609"/>
        <v>1</v>
      </c>
      <c r="U1004" s="2" t="b">
        <f t="shared" si="609"/>
        <v>0</v>
      </c>
      <c r="V1004" s="2" t="b">
        <f t="shared" si="609"/>
        <v>0</v>
      </c>
      <c r="W1004" s="2" t="b">
        <f t="shared" si="609"/>
        <v>0</v>
      </c>
      <c r="X1004" s="2" t="b">
        <f t="shared" si="609"/>
        <v>0</v>
      </c>
      <c r="Y1004" s="2" t="b">
        <f t="shared" si="609"/>
        <v>0</v>
      </c>
      <c r="Z1004" s="2" t="b">
        <f t="shared" si="609"/>
        <v>0</v>
      </c>
      <c r="AA1004" s="2" t="b">
        <f t="shared" si="609"/>
        <v>0</v>
      </c>
      <c r="AB1004" s="2" t="b">
        <f t="shared" si="609"/>
        <v>0</v>
      </c>
      <c r="AC1004" s="2" t="b">
        <f t="shared" si="609"/>
        <v>0</v>
      </c>
      <c r="AD1004" s="2" t="b">
        <f t="shared" si="610"/>
        <v>0</v>
      </c>
      <c r="AE1004" s="2" t="b">
        <f t="shared" si="610"/>
        <v>0</v>
      </c>
      <c r="AF1004" s="2" t="b">
        <f t="shared" si="610"/>
        <v>0</v>
      </c>
      <c r="AG1004" s="2" t="b">
        <f t="shared" si="610"/>
        <v>0</v>
      </c>
      <c r="AH1004" s="2" t="b">
        <f t="shared" si="610"/>
        <v>0</v>
      </c>
      <c r="AI1004" s="2" t="b">
        <f t="shared" si="610"/>
        <v>0</v>
      </c>
      <c r="AJ1004" s="2" t="b">
        <f t="shared" si="610"/>
        <v>0</v>
      </c>
      <c r="AK1004" s="2" t="b">
        <f t="shared" si="610"/>
        <v>0</v>
      </c>
      <c r="AL1004" s="2" t="b">
        <f t="shared" si="610"/>
        <v>0</v>
      </c>
      <c r="AM1004" s="2" t="b">
        <f t="shared" si="610"/>
        <v>0</v>
      </c>
      <c r="AN1004" s="2" t="b">
        <f t="shared" si="611"/>
        <v>0</v>
      </c>
      <c r="AO1004" s="2" t="b">
        <f t="shared" si="611"/>
        <v>1</v>
      </c>
      <c r="AP1004" s="2" t="b">
        <f t="shared" si="611"/>
        <v>0</v>
      </c>
      <c r="AQ1004" s="2" t="b">
        <f t="shared" si="611"/>
        <v>0</v>
      </c>
      <c r="AR1004" s="2" t="b">
        <f t="shared" si="611"/>
        <v>0</v>
      </c>
      <c r="AS1004" s="2" t="b">
        <f t="shared" si="611"/>
        <v>0</v>
      </c>
      <c r="AT1004" s="2" t="b">
        <f t="shared" si="611"/>
        <v>1</v>
      </c>
      <c r="AU1004" s="2" t="b">
        <f t="shared" si="611"/>
        <v>1</v>
      </c>
      <c r="AV1004" s="2" t="b">
        <f t="shared" si="611"/>
        <v>1</v>
      </c>
      <c r="AW1004" s="2" t="b">
        <f t="shared" si="611"/>
        <v>1</v>
      </c>
      <c r="AX1004" s="2" t="b">
        <f t="shared" si="612"/>
        <v>1</v>
      </c>
      <c r="AY1004" s="2" t="b">
        <f t="shared" si="612"/>
        <v>1</v>
      </c>
      <c r="AZ1004" s="2" t="b">
        <f t="shared" si="612"/>
        <v>1</v>
      </c>
      <c r="BA1004" s="2" t="b">
        <f t="shared" si="612"/>
        <v>1</v>
      </c>
      <c r="BB1004" s="2" t="b">
        <f t="shared" si="612"/>
        <v>1</v>
      </c>
      <c r="BC1004" s="2" t="b">
        <f t="shared" si="612"/>
        <v>1</v>
      </c>
      <c r="BD1004" s="2" t="b">
        <f t="shared" si="612"/>
        <v>1</v>
      </c>
      <c r="BE1004" s="2" t="b">
        <f t="shared" si="612"/>
        <v>1</v>
      </c>
      <c r="BF1004" s="2" t="b">
        <f t="shared" si="612"/>
        <v>1</v>
      </c>
      <c r="BG1004" s="2" t="b">
        <f t="shared" si="612"/>
        <v>1</v>
      </c>
      <c r="BH1004" s="2" t="b">
        <f t="shared" si="612"/>
        <v>1</v>
      </c>
      <c r="BI1004" s="2" t="b">
        <f t="shared" si="612"/>
        <v>1</v>
      </c>
      <c r="BJ1004" s="2" t="b">
        <f t="shared" si="612"/>
        <v>1</v>
      </c>
      <c r="BK1004" s="2" t="b">
        <f t="shared" si="612"/>
        <v>1</v>
      </c>
    </row>
    <row r="1005" spans="1:63" x14ac:dyDescent="0.35">
      <c r="A1005" s="2" t="str">
        <f>RawData!A1001&amp;" "&amp;RawData!B1001&amp;" "&amp;RawData!C1001&amp;" "&amp;RawData!D1001&amp;" "&amp;RawData!E1001</f>
        <v xml:space="preserve">    </v>
      </c>
      <c r="B1005" s="2" t="str">
        <f t="shared" si="584"/>
        <v/>
      </c>
      <c r="C1005" s="2" t="e">
        <f t="shared" si="585"/>
        <v>#VALUE!</v>
      </c>
      <c r="D1005" s="2" t="e">
        <f t="shared" si="586"/>
        <v>#VALUE!</v>
      </c>
      <c r="E1005" s="2" t="e">
        <f t="shared" si="587"/>
        <v>#VALUE!</v>
      </c>
      <c r="F1005" s="2" t="b">
        <f t="shared" si="588"/>
        <v>0</v>
      </c>
      <c r="G1005" s="2" t="b">
        <f t="shared" si="589"/>
        <v>0</v>
      </c>
      <c r="I1005" s="2" t="str">
        <f t="shared" si="600"/>
        <v/>
      </c>
      <c r="J1005" s="2" t="str">
        <f t="shared" si="590"/>
        <v/>
      </c>
      <c r="K1005" s="2" t="str">
        <f t="shared" si="591"/>
        <v/>
      </c>
      <c r="L1005" s="2" t="str">
        <f t="shared" si="592"/>
        <v/>
      </c>
      <c r="N1005" s="2" t="str">
        <f t="shared" si="593"/>
        <v/>
      </c>
      <c r="O1005" s="2" t="str">
        <f t="shared" si="594"/>
        <v/>
      </c>
      <c r="P1005" s="2" t="str">
        <f t="shared" si="595"/>
        <v/>
      </c>
      <c r="T1005" s="2" t="str">
        <f t="shared" ref="T1005:AC1014" si="613">IF($F1005,OR(NOT(ISERROR(FIND(T$2,$L1005,1))),NOT(ISERROR(FIND(T$3,$L1005,1))),NOT(ISERROR(FIND(T$4,$L1005,1)))),"")</f>
        <v/>
      </c>
      <c r="U1005" s="2" t="str">
        <f t="shared" si="613"/>
        <v/>
      </c>
      <c r="V1005" s="2" t="str">
        <f t="shared" si="613"/>
        <v/>
      </c>
      <c r="W1005" s="2" t="str">
        <f t="shared" si="613"/>
        <v/>
      </c>
      <c r="X1005" s="2" t="str">
        <f t="shared" si="613"/>
        <v/>
      </c>
      <c r="Y1005" s="2" t="str">
        <f t="shared" si="613"/>
        <v/>
      </c>
      <c r="Z1005" s="2" t="str">
        <f t="shared" si="613"/>
        <v/>
      </c>
      <c r="AA1005" s="2" t="str">
        <f t="shared" si="613"/>
        <v/>
      </c>
      <c r="AB1005" s="2" t="str">
        <f t="shared" si="613"/>
        <v/>
      </c>
      <c r="AC1005" s="2" t="str">
        <f t="shared" si="613"/>
        <v/>
      </c>
      <c r="AD1005" s="2" t="str">
        <f t="shared" ref="AD1005:AM1014" si="614">IF($F1005,OR(NOT(ISERROR(FIND(AD$2,$L1005,1))),NOT(ISERROR(FIND(AD$3,$L1005,1))),NOT(ISERROR(FIND(AD$4,$L1005,1)))),"")</f>
        <v/>
      </c>
      <c r="AE1005" s="2" t="str">
        <f t="shared" si="614"/>
        <v/>
      </c>
      <c r="AF1005" s="2" t="str">
        <f t="shared" si="614"/>
        <v/>
      </c>
      <c r="AG1005" s="2" t="str">
        <f t="shared" si="614"/>
        <v/>
      </c>
      <c r="AH1005" s="2" t="str">
        <f t="shared" si="614"/>
        <v/>
      </c>
      <c r="AI1005" s="2" t="str">
        <f t="shared" si="614"/>
        <v/>
      </c>
      <c r="AJ1005" s="2" t="str">
        <f t="shared" si="614"/>
        <v/>
      </c>
      <c r="AK1005" s="2" t="str">
        <f t="shared" si="614"/>
        <v/>
      </c>
      <c r="AL1005" s="2" t="str">
        <f t="shared" si="614"/>
        <v/>
      </c>
      <c r="AM1005" s="2" t="str">
        <f t="shared" si="614"/>
        <v/>
      </c>
      <c r="AN1005" s="2" t="str">
        <f t="shared" ref="AN1005:AW1014" si="615">IF($F1005,OR(NOT(ISERROR(FIND(AN$2,$L1005,1))),NOT(ISERROR(FIND(AN$3,$L1005,1))),NOT(ISERROR(FIND(AN$4,$L1005,1)))),"")</f>
        <v/>
      </c>
      <c r="AO1005" s="2" t="str">
        <f t="shared" si="615"/>
        <v/>
      </c>
      <c r="AP1005" s="2" t="str">
        <f t="shared" si="615"/>
        <v/>
      </c>
      <c r="AQ1005" s="2" t="str">
        <f t="shared" si="615"/>
        <v/>
      </c>
      <c r="AR1005" s="2" t="str">
        <f t="shared" si="615"/>
        <v/>
      </c>
      <c r="AS1005" s="2" t="str">
        <f t="shared" si="615"/>
        <v/>
      </c>
      <c r="AT1005" s="2" t="str">
        <f t="shared" si="615"/>
        <v/>
      </c>
      <c r="AU1005" s="2" t="str">
        <f t="shared" si="615"/>
        <v/>
      </c>
      <c r="AV1005" s="2" t="str">
        <f t="shared" si="615"/>
        <v/>
      </c>
      <c r="AW1005" s="2" t="str">
        <f t="shared" si="615"/>
        <v/>
      </c>
      <c r="AX1005" s="2" t="str">
        <f t="shared" ref="AX1005:BK1014" si="616">IF($F1005,OR(NOT(ISERROR(FIND(AX$2,$L1005,1))),NOT(ISERROR(FIND(AX$3,$L1005,1))),NOT(ISERROR(FIND(AX$4,$L1005,1)))),"")</f>
        <v/>
      </c>
      <c r="AY1005" s="2" t="str">
        <f t="shared" si="616"/>
        <v/>
      </c>
      <c r="AZ1005" s="2" t="str">
        <f t="shared" si="616"/>
        <v/>
      </c>
      <c r="BA1005" s="2" t="str">
        <f t="shared" si="616"/>
        <v/>
      </c>
      <c r="BB1005" s="2" t="str">
        <f t="shared" si="616"/>
        <v/>
      </c>
      <c r="BC1005" s="2" t="str">
        <f t="shared" si="616"/>
        <v/>
      </c>
      <c r="BD1005" s="2" t="str">
        <f t="shared" si="616"/>
        <v/>
      </c>
      <c r="BE1005" s="2" t="str">
        <f t="shared" si="616"/>
        <v/>
      </c>
      <c r="BF1005" s="2" t="str">
        <f t="shared" si="616"/>
        <v/>
      </c>
      <c r="BG1005" s="2" t="str">
        <f t="shared" si="616"/>
        <v/>
      </c>
      <c r="BH1005" s="2" t="str">
        <f t="shared" si="616"/>
        <v/>
      </c>
      <c r="BI1005" s="2" t="str">
        <f t="shared" si="616"/>
        <v/>
      </c>
      <c r="BJ1005" s="2" t="str">
        <f t="shared" si="616"/>
        <v/>
      </c>
      <c r="BK1005" s="2" t="str">
        <f t="shared" si="616"/>
        <v/>
      </c>
    </row>
    <row r="1006" spans="1:63" ht="29" x14ac:dyDescent="0.35">
      <c r="A1006" s="2" t="str">
        <f>RawData!A1002&amp;" "&amp;RawData!B1002&amp;" "&amp;RawData!C1002&amp;" "&amp;RawData!D1002&amp;" "&amp;RawData!E1002</f>
        <v xml:space="preserve">861-870  3.5" High Density copies of 871-880 .TAR and .IMD    </v>
      </c>
      <c r="B1006" s="2" t="str">
        <f t="shared" si="584"/>
        <v>861-870 3.5" High Density copies of 871-880 .TAR and .IMD</v>
      </c>
      <c r="C1006" s="2">
        <f t="shared" si="585"/>
        <v>8</v>
      </c>
      <c r="D1006" s="2">
        <f t="shared" si="586"/>
        <v>13</v>
      </c>
      <c r="E1006" s="2">
        <f t="shared" si="587"/>
        <v>18</v>
      </c>
      <c r="F1006" s="2" t="b">
        <f t="shared" si="588"/>
        <v>0</v>
      </c>
      <c r="G1006" s="2" t="b">
        <f t="shared" si="589"/>
        <v>1</v>
      </c>
      <c r="I1006" s="2" t="str">
        <f t="shared" si="600"/>
        <v/>
      </c>
      <c r="J1006" s="2" t="str">
        <f t="shared" si="590"/>
        <v/>
      </c>
      <c r="K1006" s="2" t="str">
        <f t="shared" si="591"/>
        <v/>
      </c>
      <c r="L1006" s="2" t="str">
        <f t="shared" si="592"/>
        <v>861-870 3.5" High Density copies of 871-880 .TAR and .IMD</v>
      </c>
      <c r="N1006" s="2" t="str">
        <f t="shared" si="593"/>
        <v/>
      </c>
      <c r="O1006" s="2" t="b">
        <f t="shared" si="594"/>
        <v>0</v>
      </c>
      <c r="P1006" s="2" t="str">
        <f t="shared" si="595"/>
        <v/>
      </c>
      <c r="T1006" s="2" t="str">
        <f t="shared" si="613"/>
        <v/>
      </c>
      <c r="U1006" s="2" t="str">
        <f t="shared" si="613"/>
        <v/>
      </c>
      <c r="V1006" s="2" t="str">
        <f t="shared" si="613"/>
        <v/>
      </c>
      <c r="W1006" s="2" t="str">
        <f t="shared" si="613"/>
        <v/>
      </c>
      <c r="X1006" s="2" t="str">
        <f t="shared" si="613"/>
        <v/>
      </c>
      <c r="Y1006" s="2" t="str">
        <f t="shared" si="613"/>
        <v/>
      </c>
      <c r="Z1006" s="2" t="str">
        <f t="shared" si="613"/>
        <v/>
      </c>
      <c r="AA1006" s="2" t="str">
        <f t="shared" si="613"/>
        <v/>
      </c>
      <c r="AB1006" s="2" t="str">
        <f t="shared" si="613"/>
        <v/>
      </c>
      <c r="AC1006" s="2" t="str">
        <f t="shared" si="613"/>
        <v/>
      </c>
      <c r="AD1006" s="2" t="str">
        <f t="shared" si="614"/>
        <v/>
      </c>
      <c r="AE1006" s="2" t="str">
        <f t="shared" si="614"/>
        <v/>
      </c>
      <c r="AF1006" s="2" t="str">
        <f t="shared" si="614"/>
        <v/>
      </c>
      <c r="AG1006" s="2" t="str">
        <f t="shared" si="614"/>
        <v/>
      </c>
      <c r="AH1006" s="2" t="str">
        <f t="shared" si="614"/>
        <v/>
      </c>
      <c r="AI1006" s="2" t="str">
        <f t="shared" si="614"/>
        <v/>
      </c>
      <c r="AJ1006" s="2" t="str">
        <f t="shared" si="614"/>
        <v/>
      </c>
      <c r="AK1006" s="2" t="str">
        <f t="shared" si="614"/>
        <v/>
      </c>
      <c r="AL1006" s="2" t="str">
        <f t="shared" si="614"/>
        <v/>
      </c>
      <c r="AM1006" s="2" t="str">
        <f t="shared" si="614"/>
        <v/>
      </c>
      <c r="AN1006" s="2" t="str">
        <f t="shared" si="615"/>
        <v/>
      </c>
      <c r="AO1006" s="2" t="str">
        <f t="shared" si="615"/>
        <v/>
      </c>
      <c r="AP1006" s="2" t="str">
        <f t="shared" si="615"/>
        <v/>
      </c>
      <c r="AQ1006" s="2" t="str">
        <f t="shared" si="615"/>
        <v/>
      </c>
      <c r="AR1006" s="2" t="str">
        <f t="shared" si="615"/>
        <v/>
      </c>
      <c r="AS1006" s="2" t="str">
        <f t="shared" si="615"/>
        <v/>
      </c>
      <c r="AT1006" s="2" t="str">
        <f t="shared" si="615"/>
        <v/>
      </c>
      <c r="AU1006" s="2" t="str">
        <f t="shared" si="615"/>
        <v/>
      </c>
      <c r="AV1006" s="2" t="str">
        <f t="shared" si="615"/>
        <v/>
      </c>
      <c r="AW1006" s="2" t="str">
        <f t="shared" si="615"/>
        <v/>
      </c>
      <c r="AX1006" s="2" t="str">
        <f t="shared" si="616"/>
        <v/>
      </c>
      <c r="AY1006" s="2" t="str">
        <f t="shared" si="616"/>
        <v/>
      </c>
      <c r="AZ1006" s="2" t="str">
        <f t="shared" si="616"/>
        <v/>
      </c>
      <c r="BA1006" s="2" t="str">
        <f t="shared" si="616"/>
        <v/>
      </c>
      <c r="BB1006" s="2" t="str">
        <f t="shared" si="616"/>
        <v/>
      </c>
      <c r="BC1006" s="2" t="str">
        <f t="shared" si="616"/>
        <v/>
      </c>
      <c r="BD1006" s="2" t="str">
        <f t="shared" si="616"/>
        <v/>
      </c>
      <c r="BE1006" s="2" t="str">
        <f t="shared" si="616"/>
        <v/>
      </c>
      <c r="BF1006" s="2" t="str">
        <f t="shared" si="616"/>
        <v/>
      </c>
      <c r="BG1006" s="2" t="str">
        <f t="shared" si="616"/>
        <v/>
      </c>
      <c r="BH1006" s="2" t="str">
        <f t="shared" si="616"/>
        <v/>
      </c>
      <c r="BI1006" s="2" t="str">
        <f t="shared" si="616"/>
        <v/>
      </c>
      <c r="BJ1006" s="2" t="str">
        <f t="shared" si="616"/>
        <v/>
      </c>
      <c r="BK1006" s="2" t="str">
        <f t="shared" si="616"/>
        <v/>
      </c>
    </row>
    <row r="1007" spans="1:63" x14ac:dyDescent="0.35">
      <c r="A1007" s="2" t="str">
        <f>RawData!A1003&amp;" "&amp;RawData!B1003&amp;" "&amp;RawData!C1003&amp;" "&amp;RawData!D1003&amp;" "&amp;RawData!E1003</f>
        <v xml:space="preserve">861                         not allocated    </v>
      </c>
      <c r="B1007" s="2" t="str">
        <f t="shared" si="584"/>
        <v>861 not allocated</v>
      </c>
      <c r="C1007" s="2">
        <f t="shared" si="585"/>
        <v>4</v>
      </c>
      <c r="D1007" s="2">
        <f t="shared" si="586"/>
        <v>8</v>
      </c>
      <c r="E1007" s="2" t="e">
        <f t="shared" si="587"/>
        <v>#VALUE!</v>
      </c>
      <c r="F1007" s="2" t="b">
        <f t="shared" si="588"/>
        <v>1</v>
      </c>
      <c r="G1007" s="2" t="b">
        <f t="shared" si="589"/>
        <v>0</v>
      </c>
      <c r="I1007" s="2">
        <f t="shared" si="600"/>
        <v>861</v>
      </c>
      <c r="J1007" s="2" t="str">
        <f t="shared" si="590"/>
        <v/>
      </c>
      <c r="K1007" s="2" t="str">
        <f t="shared" si="591"/>
        <v>not</v>
      </c>
      <c r="L1007" s="2" t="str">
        <f t="shared" si="592"/>
        <v>allocated</v>
      </c>
      <c r="N1007" s="2" t="b">
        <f t="shared" si="593"/>
        <v>0</v>
      </c>
      <c r="O1007" s="2" t="str">
        <f t="shared" si="594"/>
        <v/>
      </c>
      <c r="P1007" s="2" t="str">
        <f t="shared" si="595"/>
        <v>not</v>
      </c>
      <c r="T1007" s="2" t="b">
        <f t="shared" si="613"/>
        <v>0</v>
      </c>
      <c r="U1007" s="2" t="b">
        <f t="shared" si="613"/>
        <v>0</v>
      </c>
      <c r="V1007" s="2" t="b">
        <f t="shared" si="613"/>
        <v>0</v>
      </c>
      <c r="W1007" s="2" t="b">
        <f t="shared" si="613"/>
        <v>0</v>
      </c>
      <c r="X1007" s="2" t="b">
        <f t="shared" si="613"/>
        <v>0</v>
      </c>
      <c r="Y1007" s="2" t="b">
        <f t="shared" si="613"/>
        <v>0</v>
      </c>
      <c r="Z1007" s="2" t="b">
        <f t="shared" si="613"/>
        <v>0</v>
      </c>
      <c r="AA1007" s="2" t="b">
        <f t="shared" si="613"/>
        <v>0</v>
      </c>
      <c r="AB1007" s="2" t="b">
        <f t="shared" si="613"/>
        <v>0</v>
      </c>
      <c r="AC1007" s="2" t="b">
        <f t="shared" si="613"/>
        <v>0</v>
      </c>
      <c r="AD1007" s="2" t="b">
        <f t="shared" si="614"/>
        <v>0</v>
      </c>
      <c r="AE1007" s="2" t="b">
        <f t="shared" si="614"/>
        <v>0</v>
      </c>
      <c r="AF1007" s="2" t="b">
        <f t="shared" si="614"/>
        <v>0</v>
      </c>
      <c r="AG1007" s="2" t="b">
        <f t="shared" si="614"/>
        <v>0</v>
      </c>
      <c r="AH1007" s="2" t="b">
        <f t="shared" si="614"/>
        <v>0</v>
      </c>
      <c r="AI1007" s="2" t="b">
        <f t="shared" si="614"/>
        <v>0</v>
      </c>
      <c r="AJ1007" s="2" t="b">
        <f t="shared" si="614"/>
        <v>0</v>
      </c>
      <c r="AK1007" s="2" t="b">
        <f t="shared" si="614"/>
        <v>0</v>
      </c>
      <c r="AL1007" s="2" t="b">
        <f t="shared" si="614"/>
        <v>0</v>
      </c>
      <c r="AM1007" s="2" t="b">
        <f t="shared" si="614"/>
        <v>0</v>
      </c>
      <c r="AN1007" s="2" t="b">
        <f t="shared" si="615"/>
        <v>0</v>
      </c>
      <c r="AO1007" s="2" t="b">
        <f t="shared" si="615"/>
        <v>0</v>
      </c>
      <c r="AP1007" s="2" t="b">
        <f t="shared" si="615"/>
        <v>0</v>
      </c>
      <c r="AQ1007" s="2" t="b">
        <f t="shared" si="615"/>
        <v>0</v>
      </c>
      <c r="AR1007" s="2" t="b">
        <f t="shared" si="615"/>
        <v>0</v>
      </c>
      <c r="AS1007" s="2" t="b">
        <f t="shared" si="615"/>
        <v>0</v>
      </c>
      <c r="AT1007" s="2" t="b">
        <f t="shared" si="615"/>
        <v>1</v>
      </c>
      <c r="AU1007" s="2" t="b">
        <f t="shared" si="615"/>
        <v>1</v>
      </c>
      <c r="AV1007" s="2" t="b">
        <f t="shared" si="615"/>
        <v>1</v>
      </c>
      <c r="AW1007" s="2" t="b">
        <f t="shared" si="615"/>
        <v>1</v>
      </c>
      <c r="AX1007" s="2" t="b">
        <f t="shared" si="616"/>
        <v>1</v>
      </c>
      <c r="AY1007" s="2" t="b">
        <f t="shared" si="616"/>
        <v>1</v>
      </c>
      <c r="AZ1007" s="2" t="b">
        <f t="shared" si="616"/>
        <v>1</v>
      </c>
      <c r="BA1007" s="2" t="b">
        <f t="shared" si="616"/>
        <v>1</v>
      </c>
      <c r="BB1007" s="2" t="b">
        <f t="shared" si="616"/>
        <v>1</v>
      </c>
      <c r="BC1007" s="2" t="b">
        <f t="shared" si="616"/>
        <v>1</v>
      </c>
      <c r="BD1007" s="2" t="b">
        <f t="shared" si="616"/>
        <v>1</v>
      </c>
      <c r="BE1007" s="2" t="b">
        <f t="shared" si="616"/>
        <v>1</v>
      </c>
      <c r="BF1007" s="2" t="b">
        <f t="shared" si="616"/>
        <v>1</v>
      </c>
      <c r="BG1007" s="2" t="b">
        <f t="shared" si="616"/>
        <v>1</v>
      </c>
      <c r="BH1007" s="2" t="b">
        <f t="shared" si="616"/>
        <v>1</v>
      </c>
      <c r="BI1007" s="2" t="b">
        <f t="shared" si="616"/>
        <v>1</v>
      </c>
      <c r="BJ1007" s="2" t="b">
        <f t="shared" si="616"/>
        <v>1</v>
      </c>
      <c r="BK1007" s="2" t="b">
        <f t="shared" si="616"/>
        <v>1</v>
      </c>
    </row>
    <row r="1008" spans="1:63" ht="101.5" x14ac:dyDescent="0.35">
      <c r="A1008" s="2" t="str">
        <f>RawData!A1004&amp;" "&amp;RawData!B1004&amp;" "&amp;RawData!C1004&amp;" "&amp;RawData!D1004&amp;" "&amp;RawData!E1004</f>
        <v xml:space="preserve">862 20090415 3ULDSDDST C32 Cromix selected source code 1986 disk 1 of 2  makfs cmpasc compare priv touch dump match login version icheck boot free move echo makdev idump usage cptree tee ls  </v>
      </c>
      <c r="B1008" s="2" t="str">
        <f t="shared" si="584"/>
        <v>862 20090415 3ULDSDDST C32 Cromix selected source code 1986 disk 1 of 2 makfs cmpasc compare priv touch dump match login version icheck boot free move echo makdev idump usage cptree tee ls</v>
      </c>
      <c r="C1008" s="2">
        <f t="shared" si="585"/>
        <v>4</v>
      </c>
      <c r="D1008" s="2">
        <f t="shared" si="586"/>
        <v>13</v>
      </c>
      <c r="E1008" s="2">
        <f t="shared" si="587"/>
        <v>23</v>
      </c>
      <c r="F1008" s="2" t="b">
        <f t="shared" si="588"/>
        <v>1</v>
      </c>
      <c r="G1008" s="2" t="b">
        <f t="shared" si="589"/>
        <v>1</v>
      </c>
      <c r="I1008" s="2">
        <f t="shared" si="600"/>
        <v>862</v>
      </c>
      <c r="J1008" s="2" t="str">
        <f t="shared" si="590"/>
        <v>20090415</v>
      </c>
      <c r="K1008" s="2" t="str">
        <f t="shared" si="591"/>
        <v>3ULDSDDST</v>
      </c>
      <c r="L1008" s="2" t="str">
        <f t="shared" si="592"/>
        <v>C32 Cromix selected source code 1986 disk 1 of 2 makfs cmpasc compare priv touch dump match login version icheck boot free move echo makdev idump usage cptree tee ls</v>
      </c>
      <c r="N1008" s="2" t="b">
        <f t="shared" si="593"/>
        <v>0</v>
      </c>
      <c r="O1008" s="2" t="b">
        <f t="shared" si="594"/>
        <v>0</v>
      </c>
      <c r="P1008" s="2" t="str">
        <f t="shared" si="595"/>
        <v>3ULDSDDST</v>
      </c>
      <c r="T1008" s="2" t="b">
        <f t="shared" si="613"/>
        <v>1</v>
      </c>
      <c r="U1008" s="2" t="b">
        <f t="shared" si="613"/>
        <v>0</v>
      </c>
      <c r="V1008" s="2" t="b">
        <f t="shared" si="613"/>
        <v>0</v>
      </c>
      <c r="W1008" s="2" t="b">
        <f t="shared" si="613"/>
        <v>0</v>
      </c>
      <c r="X1008" s="2" t="b">
        <f t="shared" si="613"/>
        <v>0</v>
      </c>
      <c r="Y1008" s="2" t="b">
        <f t="shared" si="613"/>
        <v>0</v>
      </c>
      <c r="Z1008" s="2" t="b">
        <f t="shared" si="613"/>
        <v>0</v>
      </c>
      <c r="AA1008" s="2" t="b">
        <f t="shared" si="613"/>
        <v>0</v>
      </c>
      <c r="AB1008" s="2" t="b">
        <f t="shared" si="613"/>
        <v>0</v>
      </c>
      <c r="AC1008" s="2" t="b">
        <f t="shared" si="613"/>
        <v>0</v>
      </c>
      <c r="AD1008" s="2" t="b">
        <f t="shared" si="614"/>
        <v>0</v>
      </c>
      <c r="AE1008" s="2" t="b">
        <f t="shared" si="614"/>
        <v>0</v>
      </c>
      <c r="AF1008" s="2" t="b">
        <f t="shared" si="614"/>
        <v>0</v>
      </c>
      <c r="AG1008" s="2" t="b">
        <f t="shared" si="614"/>
        <v>0</v>
      </c>
      <c r="AH1008" s="2" t="b">
        <f t="shared" si="614"/>
        <v>0</v>
      </c>
      <c r="AI1008" s="2" t="b">
        <f t="shared" si="614"/>
        <v>0</v>
      </c>
      <c r="AJ1008" s="2" t="b">
        <f t="shared" si="614"/>
        <v>0</v>
      </c>
      <c r="AK1008" s="2" t="b">
        <f t="shared" si="614"/>
        <v>0</v>
      </c>
      <c r="AL1008" s="2" t="b">
        <f t="shared" si="614"/>
        <v>0</v>
      </c>
      <c r="AM1008" s="2" t="b">
        <f t="shared" si="614"/>
        <v>0</v>
      </c>
      <c r="AN1008" s="2" t="b">
        <f t="shared" si="615"/>
        <v>0</v>
      </c>
      <c r="AO1008" s="2" t="b">
        <f t="shared" si="615"/>
        <v>0</v>
      </c>
      <c r="AP1008" s="2" t="b">
        <f t="shared" si="615"/>
        <v>0</v>
      </c>
      <c r="AQ1008" s="2" t="b">
        <f t="shared" si="615"/>
        <v>0</v>
      </c>
      <c r="AR1008" s="2" t="b">
        <f t="shared" si="615"/>
        <v>0</v>
      </c>
      <c r="AS1008" s="2" t="b">
        <f t="shared" si="615"/>
        <v>0</v>
      </c>
      <c r="AT1008" s="2" t="b">
        <f t="shared" si="615"/>
        <v>1</v>
      </c>
      <c r="AU1008" s="2" t="b">
        <f t="shared" si="615"/>
        <v>1</v>
      </c>
      <c r="AV1008" s="2" t="b">
        <f t="shared" si="615"/>
        <v>1</v>
      </c>
      <c r="AW1008" s="2" t="b">
        <f t="shared" si="615"/>
        <v>1</v>
      </c>
      <c r="AX1008" s="2" t="b">
        <f t="shared" si="616"/>
        <v>1</v>
      </c>
      <c r="AY1008" s="2" t="b">
        <f t="shared" si="616"/>
        <v>1</v>
      </c>
      <c r="AZ1008" s="2" t="b">
        <f t="shared" si="616"/>
        <v>1</v>
      </c>
      <c r="BA1008" s="2" t="b">
        <f t="shared" si="616"/>
        <v>1</v>
      </c>
      <c r="BB1008" s="2" t="b">
        <f t="shared" si="616"/>
        <v>1</v>
      </c>
      <c r="BC1008" s="2" t="b">
        <f t="shared" si="616"/>
        <v>1</v>
      </c>
      <c r="BD1008" s="2" t="b">
        <f t="shared" si="616"/>
        <v>1</v>
      </c>
      <c r="BE1008" s="2" t="b">
        <f t="shared" si="616"/>
        <v>1</v>
      </c>
      <c r="BF1008" s="2" t="b">
        <f t="shared" si="616"/>
        <v>1</v>
      </c>
      <c r="BG1008" s="2" t="b">
        <f t="shared" si="616"/>
        <v>1</v>
      </c>
      <c r="BH1008" s="2" t="b">
        <f t="shared" si="616"/>
        <v>1</v>
      </c>
      <c r="BI1008" s="2" t="b">
        <f t="shared" si="616"/>
        <v>1</v>
      </c>
      <c r="BJ1008" s="2" t="b">
        <f t="shared" si="616"/>
        <v>1</v>
      </c>
      <c r="BK1008" s="2" t="b">
        <f t="shared" si="616"/>
        <v>1</v>
      </c>
    </row>
    <row r="1009" spans="1:63" ht="87" x14ac:dyDescent="0.35">
      <c r="A1009" s="2" t="str">
        <f>RawData!A1005&amp;" "&amp;RawData!B1005&amp;" "&amp;RawData!C1005&amp;" "&amp;RawData!D1005&amp;" "&amp;RawData!E1005</f>
        <v xml:space="preserve">863 20090415 3ULDSDDST C33 Cromix selected source code 1986 disk 2 of 2  ftar shell initflop inithard scan ccall clock gtty access iopload ioload ramdisk passwd patchbug ddt  </v>
      </c>
      <c r="B1009" s="2" t="str">
        <f t="shared" si="584"/>
        <v>863 20090415 3ULDSDDST C33 Cromix selected source code 1986 disk 2 of 2 ftar shell initflop inithard scan ccall clock gtty access iopload ioload ramdisk passwd patchbug ddt</v>
      </c>
      <c r="C1009" s="2">
        <f t="shared" si="585"/>
        <v>4</v>
      </c>
      <c r="D1009" s="2">
        <f t="shared" si="586"/>
        <v>13</v>
      </c>
      <c r="E1009" s="2">
        <f t="shared" si="587"/>
        <v>23</v>
      </c>
      <c r="F1009" s="2" t="b">
        <f t="shared" si="588"/>
        <v>1</v>
      </c>
      <c r="G1009" s="2" t="b">
        <f t="shared" si="589"/>
        <v>1</v>
      </c>
      <c r="I1009" s="2">
        <f t="shared" si="600"/>
        <v>863</v>
      </c>
      <c r="J1009" s="2" t="str">
        <f t="shared" si="590"/>
        <v>20090415</v>
      </c>
      <c r="K1009" s="2" t="str">
        <f t="shared" si="591"/>
        <v>3ULDSDDST</v>
      </c>
      <c r="L1009" s="2" t="str">
        <f t="shared" si="592"/>
        <v>C33 Cromix selected source code 1986 disk 2 of 2 ftar shell initflop inithard scan ccall clock gtty access iopload ioload ramdisk passwd patchbug ddt</v>
      </c>
      <c r="N1009" s="2" t="b">
        <f t="shared" si="593"/>
        <v>0</v>
      </c>
      <c r="O1009" s="2" t="b">
        <f t="shared" si="594"/>
        <v>0</v>
      </c>
      <c r="P1009" s="2" t="str">
        <f t="shared" si="595"/>
        <v>3ULDSDDST</v>
      </c>
      <c r="T1009" s="2" t="b">
        <f t="shared" si="613"/>
        <v>1</v>
      </c>
      <c r="U1009" s="2" t="b">
        <f t="shared" si="613"/>
        <v>0</v>
      </c>
      <c r="V1009" s="2" t="b">
        <f t="shared" si="613"/>
        <v>0</v>
      </c>
      <c r="W1009" s="2" t="b">
        <f t="shared" si="613"/>
        <v>0</v>
      </c>
      <c r="X1009" s="2" t="b">
        <f t="shared" si="613"/>
        <v>0</v>
      </c>
      <c r="Y1009" s="2" t="b">
        <f t="shared" si="613"/>
        <v>0</v>
      </c>
      <c r="Z1009" s="2" t="b">
        <f t="shared" si="613"/>
        <v>0</v>
      </c>
      <c r="AA1009" s="2" t="b">
        <f t="shared" si="613"/>
        <v>0</v>
      </c>
      <c r="AB1009" s="2" t="b">
        <f t="shared" si="613"/>
        <v>0</v>
      </c>
      <c r="AC1009" s="2" t="b">
        <f t="shared" si="613"/>
        <v>0</v>
      </c>
      <c r="AD1009" s="2" t="b">
        <f t="shared" si="614"/>
        <v>0</v>
      </c>
      <c r="AE1009" s="2" t="b">
        <f t="shared" si="614"/>
        <v>0</v>
      </c>
      <c r="AF1009" s="2" t="b">
        <f t="shared" si="614"/>
        <v>0</v>
      </c>
      <c r="AG1009" s="2" t="b">
        <f t="shared" si="614"/>
        <v>0</v>
      </c>
      <c r="AH1009" s="2" t="b">
        <f t="shared" si="614"/>
        <v>0</v>
      </c>
      <c r="AI1009" s="2" t="b">
        <f t="shared" si="614"/>
        <v>0</v>
      </c>
      <c r="AJ1009" s="2" t="b">
        <f t="shared" si="614"/>
        <v>0</v>
      </c>
      <c r="AK1009" s="2" t="b">
        <f t="shared" si="614"/>
        <v>0</v>
      </c>
      <c r="AL1009" s="2" t="b">
        <f t="shared" si="614"/>
        <v>0</v>
      </c>
      <c r="AM1009" s="2" t="b">
        <f t="shared" si="614"/>
        <v>0</v>
      </c>
      <c r="AN1009" s="2" t="b">
        <f t="shared" si="615"/>
        <v>0</v>
      </c>
      <c r="AO1009" s="2" t="b">
        <f t="shared" si="615"/>
        <v>0</v>
      </c>
      <c r="AP1009" s="2" t="b">
        <f t="shared" si="615"/>
        <v>0</v>
      </c>
      <c r="AQ1009" s="2" t="b">
        <f t="shared" si="615"/>
        <v>0</v>
      </c>
      <c r="AR1009" s="2" t="b">
        <f t="shared" si="615"/>
        <v>0</v>
      </c>
      <c r="AS1009" s="2" t="b">
        <f t="shared" si="615"/>
        <v>0</v>
      </c>
      <c r="AT1009" s="2" t="b">
        <f t="shared" si="615"/>
        <v>1</v>
      </c>
      <c r="AU1009" s="2" t="b">
        <f t="shared" si="615"/>
        <v>1</v>
      </c>
      <c r="AV1009" s="2" t="b">
        <f t="shared" si="615"/>
        <v>1</v>
      </c>
      <c r="AW1009" s="2" t="b">
        <f t="shared" si="615"/>
        <v>1</v>
      </c>
      <c r="AX1009" s="2" t="b">
        <f t="shared" si="616"/>
        <v>1</v>
      </c>
      <c r="AY1009" s="2" t="b">
        <f t="shared" si="616"/>
        <v>1</v>
      </c>
      <c r="AZ1009" s="2" t="b">
        <f t="shared" si="616"/>
        <v>1</v>
      </c>
      <c r="BA1009" s="2" t="b">
        <f t="shared" si="616"/>
        <v>1</v>
      </c>
      <c r="BB1009" s="2" t="b">
        <f t="shared" si="616"/>
        <v>1</v>
      </c>
      <c r="BC1009" s="2" t="b">
        <f t="shared" si="616"/>
        <v>1</v>
      </c>
      <c r="BD1009" s="2" t="b">
        <f t="shared" si="616"/>
        <v>1</v>
      </c>
      <c r="BE1009" s="2" t="b">
        <f t="shared" si="616"/>
        <v>1</v>
      </c>
      <c r="BF1009" s="2" t="b">
        <f t="shared" si="616"/>
        <v>1</v>
      </c>
      <c r="BG1009" s="2" t="b">
        <f t="shared" si="616"/>
        <v>1</v>
      </c>
      <c r="BH1009" s="2" t="b">
        <f t="shared" si="616"/>
        <v>1</v>
      </c>
      <c r="BI1009" s="2" t="b">
        <f t="shared" si="616"/>
        <v>1</v>
      </c>
      <c r="BJ1009" s="2" t="b">
        <f t="shared" si="616"/>
        <v>1</v>
      </c>
      <c r="BK1009" s="2" t="b">
        <f t="shared" si="616"/>
        <v>1</v>
      </c>
    </row>
    <row r="1010" spans="1:63" ht="43.5" x14ac:dyDescent="0.35">
      <c r="A1010" s="2" t="str">
        <f>RawData!A1006&amp;" "&amp;RawData!B1006&amp;" "&amp;RawData!C1006&amp;" "&amp;RawData!D1006&amp;" "&amp;RawData!E1006</f>
        <v xml:space="preserve">864 20090416 3ULDSDDST C34 Cromix 11.27 genfiles and some custom .z80 iolib </v>
      </c>
      <c r="B1010" s="2" t="str">
        <f t="shared" si="584"/>
        <v>864 20090416 3ULDSDDST C34 Cromix 11.27 genfiles and some custom .z80 iolib</v>
      </c>
      <c r="C1010" s="2">
        <f t="shared" si="585"/>
        <v>4</v>
      </c>
      <c r="D1010" s="2">
        <f t="shared" si="586"/>
        <v>13</v>
      </c>
      <c r="E1010" s="2">
        <f t="shared" si="587"/>
        <v>23</v>
      </c>
      <c r="F1010" s="2" t="b">
        <f t="shared" si="588"/>
        <v>1</v>
      </c>
      <c r="G1010" s="2" t="b">
        <f t="shared" si="589"/>
        <v>1</v>
      </c>
      <c r="I1010" s="2">
        <f t="shared" si="600"/>
        <v>864</v>
      </c>
      <c r="J1010" s="2" t="str">
        <f t="shared" si="590"/>
        <v>20090416</v>
      </c>
      <c r="K1010" s="2" t="str">
        <f t="shared" si="591"/>
        <v>3ULDSDDST</v>
      </c>
      <c r="L1010" s="2" t="str">
        <f t="shared" si="592"/>
        <v>C34 Cromix 11.27 genfiles and some custom .z80 iolib</v>
      </c>
      <c r="N1010" s="2" t="b">
        <f t="shared" si="593"/>
        <v>0</v>
      </c>
      <c r="O1010" s="2" t="b">
        <f t="shared" si="594"/>
        <v>0</v>
      </c>
      <c r="P1010" s="2" t="str">
        <f t="shared" si="595"/>
        <v>3ULDSDDST</v>
      </c>
      <c r="T1010" s="2" t="b">
        <f t="shared" si="613"/>
        <v>1</v>
      </c>
      <c r="U1010" s="2" t="b">
        <f t="shared" si="613"/>
        <v>0</v>
      </c>
      <c r="V1010" s="2" t="b">
        <f t="shared" si="613"/>
        <v>0</v>
      </c>
      <c r="W1010" s="2" t="b">
        <f t="shared" si="613"/>
        <v>0</v>
      </c>
      <c r="X1010" s="2" t="b">
        <f t="shared" si="613"/>
        <v>0</v>
      </c>
      <c r="Y1010" s="2" t="b">
        <f t="shared" si="613"/>
        <v>0</v>
      </c>
      <c r="Z1010" s="2" t="b">
        <f t="shared" si="613"/>
        <v>0</v>
      </c>
      <c r="AA1010" s="2" t="b">
        <f t="shared" si="613"/>
        <v>0</v>
      </c>
      <c r="AB1010" s="2" t="b">
        <f t="shared" si="613"/>
        <v>0</v>
      </c>
      <c r="AC1010" s="2" t="b">
        <f t="shared" si="613"/>
        <v>0</v>
      </c>
      <c r="AD1010" s="2" t="b">
        <f t="shared" si="614"/>
        <v>0</v>
      </c>
      <c r="AE1010" s="2" t="b">
        <f t="shared" si="614"/>
        <v>0</v>
      </c>
      <c r="AF1010" s="2" t="b">
        <f t="shared" si="614"/>
        <v>0</v>
      </c>
      <c r="AG1010" s="2" t="b">
        <f t="shared" si="614"/>
        <v>0</v>
      </c>
      <c r="AH1010" s="2" t="b">
        <f t="shared" si="614"/>
        <v>0</v>
      </c>
      <c r="AI1010" s="2" t="b">
        <f t="shared" si="614"/>
        <v>0</v>
      </c>
      <c r="AJ1010" s="2" t="b">
        <f t="shared" si="614"/>
        <v>0</v>
      </c>
      <c r="AK1010" s="2" t="b">
        <f t="shared" si="614"/>
        <v>0</v>
      </c>
      <c r="AL1010" s="2" t="b">
        <f t="shared" si="614"/>
        <v>0</v>
      </c>
      <c r="AM1010" s="2" t="b">
        <f t="shared" si="614"/>
        <v>0</v>
      </c>
      <c r="AN1010" s="2" t="b">
        <f t="shared" si="615"/>
        <v>0</v>
      </c>
      <c r="AO1010" s="2" t="b">
        <f t="shared" si="615"/>
        <v>0</v>
      </c>
      <c r="AP1010" s="2" t="b">
        <f t="shared" si="615"/>
        <v>0</v>
      </c>
      <c r="AQ1010" s="2" t="b">
        <f t="shared" si="615"/>
        <v>0</v>
      </c>
      <c r="AR1010" s="2" t="b">
        <f t="shared" si="615"/>
        <v>0</v>
      </c>
      <c r="AS1010" s="2" t="b">
        <f t="shared" si="615"/>
        <v>0</v>
      </c>
      <c r="AT1010" s="2" t="b">
        <f t="shared" si="615"/>
        <v>1</v>
      </c>
      <c r="AU1010" s="2" t="b">
        <f t="shared" si="615"/>
        <v>1</v>
      </c>
      <c r="AV1010" s="2" t="b">
        <f t="shared" si="615"/>
        <v>1</v>
      </c>
      <c r="AW1010" s="2" t="b">
        <f t="shared" si="615"/>
        <v>1</v>
      </c>
      <c r="AX1010" s="2" t="b">
        <f t="shared" si="616"/>
        <v>1</v>
      </c>
      <c r="AY1010" s="2" t="b">
        <f t="shared" si="616"/>
        <v>1</v>
      </c>
      <c r="AZ1010" s="2" t="b">
        <f t="shared" si="616"/>
        <v>1</v>
      </c>
      <c r="BA1010" s="2" t="b">
        <f t="shared" si="616"/>
        <v>1</v>
      </c>
      <c r="BB1010" s="2" t="b">
        <f t="shared" si="616"/>
        <v>1</v>
      </c>
      <c r="BC1010" s="2" t="b">
        <f t="shared" si="616"/>
        <v>1</v>
      </c>
      <c r="BD1010" s="2" t="b">
        <f t="shared" si="616"/>
        <v>1</v>
      </c>
      <c r="BE1010" s="2" t="b">
        <f t="shared" si="616"/>
        <v>1</v>
      </c>
      <c r="BF1010" s="2" t="b">
        <f t="shared" si="616"/>
        <v>1</v>
      </c>
      <c r="BG1010" s="2" t="b">
        <f t="shared" si="616"/>
        <v>1</v>
      </c>
      <c r="BH1010" s="2" t="b">
        <f t="shared" si="616"/>
        <v>1</v>
      </c>
      <c r="BI1010" s="2" t="b">
        <f t="shared" si="616"/>
        <v>1</v>
      </c>
      <c r="BJ1010" s="2" t="b">
        <f t="shared" si="616"/>
        <v>1</v>
      </c>
      <c r="BK1010" s="2" t="b">
        <f t="shared" si="616"/>
        <v>1</v>
      </c>
    </row>
    <row r="1011" spans="1:63" ht="43.5" x14ac:dyDescent="0.35">
      <c r="A1011" s="2" t="str">
        <f>RawData!A1007&amp;" "&amp;RawData!B1007&amp;" "&amp;RawData!C1007&amp;" "&amp;RawData!D1007&amp;" "&amp;RawData!E1007</f>
        <v xml:space="preserve">865 20090416  CLDSDDST C35 Cromix 11.27 distribution disk  (last Z80 cromix) </v>
      </c>
      <c r="B1011" s="2" t="str">
        <f t="shared" si="584"/>
        <v>865 20090416 CLDSDDST C35 Cromix 11.27 distribution disk (last Z80 cromix)</v>
      </c>
      <c r="C1011" s="2">
        <f t="shared" si="585"/>
        <v>4</v>
      </c>
      <c r="D1011" s="2">
        <f t="shared" si="586"/>
        <v>13</v>
      </c>
      <c r="E1011" s="2">
        <f t="shared" si="587"/>
        <v>22</v>
      </c>
      <c r="F1011" s="2" t="b">
        <f t="shared" si="588"/>
        <v>1</v>
      </c>
      <c r="G1011" s="2" t="b">
        <f t="shared" si="589"/>
        <v>1</v>
      </c>
      <c r="I1011" s="2">
        <f t="shared" si="600"/>
        <v>865</v>
      </c>
      <c r="J1011" s="2" t="str">
        <f t="shared" si="590"/>
        <v>20090416</v>
      </c>
      <c r="K1011" s="2" t="str">
        <f t="shared" si="591"/>
        <v>CLDSDDST</v>
      </c>
      <c r="L1011" s="2" t="str">
        <f t="shared" si="592"/>
        <v>C35 Cromix 11.27 distribution disk (last Z80 cromix)</v>
      </c>
      <c r="N1011" s="2" t="b">
        <f t="shared" si="593"/>
        <v>0</v>
      </c>
      <c r="O1011" s="2" t="b">
        <f t="shared" si="594"/>
        <v>0</v>
      </c>
      <c r="P1011" s="2" t="str">
        <f t="shared" si="595"/>
        <v>CLDSDDST</v>
      </c>
      <c r="T1011" s="2" t="b">
        <f t="shared" si="613"/>
        <v>1</v>
      </c>
      <c r="U1011" s="2" t="b">
        <f t="shared" si="613"/>
        <v>0</v>
      </c>
      <c r="V1011" s="2" t="b">
        <f t="shared" si="613"/>
        <v>0</v>
      </c>
      <c r="W1011" s="2" t="b">
        <f t="shared" si="613"/>
        <v>0</v>
      </c>
      <c r="X1011" s="2" t="b">
        <f t="shared" si="613"/>
        <v>0</v>
      </c>
      <c r="Y1011" s="2" t="b">
        <f t="shared" si="613"/>
        <v>1</v>
      </c>
      <c r="Z1011" s="2" t="b">
        <f t="shared" si="613"/>
        <v>0</v>
      </c>
      <c r="AA1011" s="2" t="b">
        <f t="shared" si="613"/>
        <v>0</v>
      </c>
      <c r="AB1011" s="2" t="b">
        <f t="shared" si="613"/>
        <v>0</v>
      </c>
      <c r="AC1011" s="2" t="b">
        <f t="shared" si="613"/>
        <v>0</v>
      </c>
      <c r="AD1011" s="2" t="b">
        <f t="shared" si="614"/>
        <v>0</v>
      </c>
      <c r="AE1011" s="2" t="b">
        <f t="shared" si="614"/>
        <v>0</v>
      </c>
      <c r="AF1011" s="2" t="b">
        <f t="shared" si="614"/>
        <v>0</v>
      </c>
      <c r="AG1011" s="2" t="b">
        <f t="shared" si="614"/>
        <v>0</v>
      </c>
      <c r="AH1011" s="2" t="b">
        <f t="shared" si="614"/>
        <v>0</v>
      </c>
      <c r="AI1011" s="2" t="b">
        <f t="shared" si="614"/>
        <v>0</v>
      </c>
      <c r="AJ1011" s="2" t="b">
        <f t="shared" si="614"/>
        <v>0</v>
      </c>
      <c r="AK1011" s="2" t="b">
        <f t="shared" si="614"/>
        <v>0</v>
      </c>
      <c r="AL1011" s="2" t="b">
        <f t="shared" si="614"/>
        <v>0</v>
      </c>
      <c r="AM1011" s="2" t="b">
        <f t="shared" si="614"/>
        <v>0</v>
      </c>
      <c r="AN1011" s="2" t="b">
        <f t="shared" si="615"/>
        <v>0</v>
      </c>
      <c r="AO1011" s="2" t="b">
        <f t="shared" si="615"/>
        <v>0</v>
      </c>
      <c r="AP1011" s="2" t="b">
        <f t="shared" si="615"/>
        <v>0</v>
      </c>
      <c r="AQ1011" s="2" t="b">
        <f t="shared" si="615"/>
        <v>0</v>
      </c>
      <c r="AR1011" s="2" t="b">
        <f t="shared" si="615"/>
        <v>0</v>
      </c>
      <c r="AS1011" s="2" t="b">
        <f t="shared" si="615"/>
        <v>0</v>
      </c>
      <c r="AT1011" s="2" t="b">
        <f t="shared" si="615"/>
        <v>1</v>
      </c>
      <c r="AU1011" s="2" t="b">
        <f t="shared" si="615"/>
        <v>1</v>
      </c>
      <c r="AV1011" s="2" t="b">
        <f t="shared" si="615"/>
        <v>1</v>
      </c>
      <c r="AW1011" s="2" t="b">
        <f t="shared" si="615"/>
        <v>1</v>
      </c>
      <c r="AX1011" s="2" t="b">
        <f t="shared" si="616"/>
        <v>1</v>
      </c>
      <c r="AY1011" s="2" t="b">
        <f t="shared" si="616"/>
        <v>1</v>
      </c>
      <c r="AZ1011" s="2" t="b">
        <f t="shared" si="616"/>
        <v>1</v>
      </c>
      <c r="BA1011" s="2" t="b">
        <f t="shared" si="616"/>
        <v>1</v>
      </c>
      <c r="BB1011" s="2" t="b">
        <f t="shared" si="616"/>
        <v>1</v>
      </c>
      <c r="BC1011" s="2" t="b">
        <f t="shared" si="616"/>
        <v>1</v>
      </c>
      <c r="BD1011" s="2" t="b">
        <f t="shared" si="616"/>
        <v>1</v>
      </c>
      <c r="BE1011" s="2" t="b">
        <f t="shared" si="616"/>
        <v>1</v>
      </c>
      <c r="BF1011" s="2" t="b">
        <f t="shared" si="616"/>
        <v>1</v>
      </c>
      <c r="BG1011" s="2" t="b">
        <f t="shared" si="616"/>
        <v>1</v>
      </c>
      <c r="BH1011" s="2" t="b">
        <f t="shared" si="616"/>
        <v>1</v>
      </c>
      <c r="BI1011" s="2" t="b">
        <f t="shared" si="616"/>
        <v>1</v>
      </c>
      <c r="BJ1011" s="2" t="b">
        <f t="shared" si="616"/>
        <v>1</v>
      </c>
      <c r="BK1011" s="2" t="b">
        <f t="shared" si="616"/>
        <v>1</v>
      </c>
    </row>
    <row r="1012" spans="1:63" ht="43.5" x14ac:dyDescent="0.35">
      <c r="A1012" s="2" t="str">
        <f>RawData!A1008&amp;" "&amp;RawData!B1008&amp;" "&amp;RawData!C1008&amp;" "&amp;RawData!D1008&amp;" "&amp;RawData!E1008</f>
        <v xml:space="preserve">866 20090416 3ULDSDDST C36 FDF-L Fortran IV 03.37 1980, serial FF2210859 </v>
      </c>
      <c r="B1012" s="2" t="str">
        <f t="shared" si="584"/>
        <v>866 20090416 3ULDSDDST C36 FDF-L Fortran IV 03.37 1980, serial FF2210859</v>
      </c>
      <c r="C1012" s="2">
        <f t="shared" si="585"/>
        <v>4</v>
      </c>
      <c r="D1012" s="2">
        <f t="shared" si="586"/>
        <v>13</v>
      </c>
      <c r="E1012" s="2">
        <f t="shared" si="587"/>
        <v>23</v>
      </c>
      <c r="F1012" s="2" t="b">
        <f t="shared" si="588"/>
        <v>1</v>
      </c>
      <c r="G1012" s="2" t="b">
        <f t="shared" si="589"/>
        <v>1</v>
      </c>
      <c r="I1012" s="2">
        <f t="shared" si="600"/>
        <v>866</v>
      </c>
      <c r="J1012" s="2" t="str">
        <f t="shared" si="590"/>
        <v>20090416</v>
      </c>
      <c r="K1012" s="2" t="str">
        <f t="shared" si="591"/>
        <v>3ULDSDDST</v>
      </c>
      <c r="L1012" s="2" t="str">
        <f t="shared" si="592"/>
        <v>C36 FDF-L Fortran IV 03.37 1980, serial FF2210859</v>
      </c>
      <c r="N1012" s="2" t="b">
        <f t="shared" si="593"/>
        <v>0</v>
      </c>
      <c r="O1012" s="2" t="b">
        <f t="shared" si="594"/>
        <v>0</v>
      </c>
      <c r="P1012" s="2" t="str">
        <f t="shared" si="595"/>
        <v>3ULDSDDST</v>
      </c>
      <c r="T1012" s="2" t="b">
        <f t="shared" si="613"/>
        <v>0</v>
      </c>
      <c r="U1012" s="2" t="b">
        <f t="shared" si="613"/>
        <v>0</v>
      </c>
      <c r="V1012" s="2" t="b">
        <f t="shared" si="613"/>
        <v>0</v>
      </c>
      <c r="W1012" s="2" t="b">
        <f t="shared" si="613"/>
        <v>0</v>
      </c>
      <c r="X1012" s="2" t="b">
        <f t="shared" si="613"/>
        <v>0</v>
      </c>
      <c r="Y1012" s="2" t="b">
        <f t="shared" si="613"/>
        <v>0</v>
      </c>
      <c r="Z1012" s="2" t="b">
        <f t="shared" si="613"/>
        <v>0</v>
      </c>
      <c r="AA1012" s="2" t="b">
        <f t="shared" si="613"/>
        <v>0</v>
      </c>
      <c r="AB1012" s="2" t="b">
        <f t="shared" si="613"/>
        <v>0</v>
      </c>
      <c r="AC1012" s="2" t="b">
        <f t="shared" si="613"/>
        <v>1</v>
      </c>
      <c r="AD1012" s="2" t="b">
        <f t="shared" si="614"/>
        <v>0</v>
      </c>
      <c r="AE1012" s="2" t="b">
        <f t="shared" si="614"/>
        <v>0</v>
      </c>
      <c r="AF1012" s="2" t="b">
        <f t="shared" si="614"/>
        <v>0</v>
      </c>
      <c r="AG1012" s="2" t="b">
        <f t="shared" si="614"/>
        <v>0</v>
      </c>
      <c r="AH1012" s="2" t="b">
        <f t="shared" si="614"/>
        <v>0</v>
      </c>
      <c r="AI1012" s="2" t="b">
        <f t="shared" si="614"/>
        <v>0</v>
      </c>
      <c r="AJ1012" s="2" t="b">
        <f t="shared" si="614"/>
        <v>0</v>
      </c>
      <c r="AK1012" s="2" t="b">
        <f t="shared" si="614"/>
        <v>0</v>
      </c>
      <c r="AL1012" s="2" t="b">
        <f t="shared" si="614"/>
        <v>0</v>
      </c>
      <c r="AM1012" s="2" t="b">
        <f t="shared" si="614"/>
        <v>0</v>
      </c>
      <c r="AN1012" s="2" t="b">
        <f t="shared" si="615"/>
        <v>0</v>
      </c>
      <c r="AO1012" s="2" t="b">
        <f t="shared" si="615"/>
        <v>0</v>
      </c>
      <c r="AP1012" s="2" t="b">
        <f t="shared" si="615"/>
        <v>0</v>
      </c>
      <c r="AQ1012" s="2" t="b">
        <f t="shared" si="615"/>
        <v>0</v>
      </c>
      <c r="AR1012" s="2" t="b">
        <f t="shared" si="615"/>
        <v>0</v>
      </c>
      <c r="AS1012" s="2" t="b">
        <f t="shared" si="615"/>
        <v>0</v>
      </c>
      <c r="AT1012" s="2" t="b">
        <f t="shared" si="615"/>
        <v>1</v>
      </c>
      <c r="AU1012" s="2" t="b">
        <f t="shared" si="615"/>
        <v>1</v>
      </c>
      <c r="AV1012" s="2" t="b">
        <f t="shared" si="615"/>
        <v>1</v>
      </c>
      <c r="AW1012" s="2" t="b">
        <f t="shared" si="615"/>
        <v>1</v>
      </c>
      <c r="AX1012" s="2" t="b">
        <f t="shared" si="616"/>
        <v>1</v>
      </c>
      <c r="AY1012" s="2" t="b">
        <f t="shared" si="616"/>
        <v>1</v>
      </c>
      <c r="AZ1012" s="2" t="b">
        <f t="shared" si="616"/>
        <v>1</v>
      </c>
      <c r="BA1012" s="2" t="b">
        <f t="shared" si="616"/>
        <v>1</v>
      </c>
      <c r="BB1012" s="2" t="b">
        <f t="shared" si="616"/>
        <v>1</v>
      </c>
      <c r="BC1012" s="2" t="b">
        <f t="shared" si="616"/>
        <v>1</v>
      </c>
      <c r="BD1012" s="2" t="b">
        <f t="shared" si="616"/>
        <v>1</v>
      </c>
      <c r="BE1012" s="2" t="b">
        <f t="shared" si="616"/>
        <v>1</v>
      </c>
      <c r="BF1012" s="2" t="b">
        <f t="shared" si="616"/>
        <v>1</v>
      </c>
      <c r="BG1012" s="2" t="b">
        <f t="shared" si="616"/>
        <v>1</v>
      </c>
      <c r="BH1012" s="2" t="b">
        <f t="shared" si="616"/>
        <v>1</v>
      </c>
      <c r="BI1012" s="2" t="b">
        <f t="shared" si="616"/>
        <v>1</v>
      </c>
      <c r="BJ1012" s="2" t="b">
        <f t="shared" si="616"/>
        <v>1</v>
      </c>
      <c r="BK1012" s="2" t="b">
        <f t="shared" si="616"/>
        <v>1</v>
      </c>
    </row>
    <row r="1013" spans="1:63" ht="29" x14ac:dyDescent="0.35">
      <c r="A1013" s="2" t="str">
        <f>RawData!A1009&amp;" "&amp;RawData!B1009&amp;" "&amp;RawData!C1009&amp;" "&amp;RawData!D1009&amp;" "&amp;RawData!E1009</f>
        <v xml:space="preserve">867 20090416 3ULDSDDST C37 FDR-L RATFOR 01.00 1979 </v>
      </c>
      <c r="B1013" s="2" t="str">
        <f t="shared" si="584"/>
        <v>867 20090416 3ULDSDDST C37 FDR-L RATFOR 01.00 1979</v>
      </c>
      <c r="C1013" s="2">
        <f t="shared" si="585"/>
        <v>4</v>
      </c>
      <c r="D1013" s="2">
        <f t="shared" si="586"/>
        <v>13</v>
      </c>
      <c r="E1013" s="2">
        <f t="shared" si="587"/>
        <v>23</v>
      </c>
      <c r="F1013" s="2" t="b">
        <f t="shared" si="588"/>
        <v>1</v>
      </c>
      <c r="G1013" s="2" t="b">
        <f t="shared" si="589"/>
        <v>1</v>
      </c>
      <c r="I1013" s="2">
        <f t="shared" si="600"/>
        <v>867</v>
      </c>
      <c r="J1013" s="2" t="str">
        <f t="shared" si="590"/>
        <v>20090416</v>
      </c>
      <c r="K1013" s="2" t="str">
        <f t="shared" si="591"/>
        <v>3ULDSDDST</v>
      </c>
      <c r="L1013" s="2" t="str">
        <f t="shared" si="592"/>
        <v>C37 FDR-L RATFOR 01.00 1979</v>
      </c>
      <c r="N1013" s="2" t="b">
        <f t="shared" si="593"/>
        <v>0</v>
      </c>
      <c r="O1013" s="2" t="b">
        <f t="shared" si="594"/>
        <v>0</v>
      </c>
      <c r="P1013" s="2" t="str">
        <f t="shared" si="595"/>
        <v>3ULDSDDST</v>
      </c>
      <c r="T1013" s="2" t="b">
        <f t="shared" si="613"/>
        <v>0</v>
      </c>
      <c r="U1013" s="2" t="b">
        <f t="shared" si="613"/>
        <v>0</v>
      </c>
      <c r="V1013" s="2" t="b">
        <f t="shared" si="613"/>
        <v>0</v>
      </c>
      <c r="W1013" s="2" t="b">
        <f t="shared" si="613"/>
        <v>0</v>
      </c>
      <c r="X1013" s="2" t="b">
        <f t="shared" si="613"/>
        <v>0</v>
      </c>
      <c r="Y1013" s="2" t="b">
        <f t="shared" si="613"/>
        <v>0</v>
      </c>
      <c r="Z1013" s="2" t="b">
        <f t="shared" si="613"/>
        <v>0</v>
      </c>
      <c r="AA1013" s="2" t="b">
        <f t="shared" si="613"/>
        <v>0</v>
      </c>
      <c r="AB1013" s="2" t="b">
        <f t="shared" si="613"/>
        <v>0</v>
      </c>
      <c r="AC1013" s="2" t="b">
        <f t="shared" si="613"/>
        <v>0</v>
      </c>
      <c r="AD1013" s="2" t="b">
        <f t="shared" si="614"/>
        <v>0</v>
      </c>
      <c r="AE1013" s="2" t="b">
        <f t="shared" si="614"/>
        <v>0</v>
      </c>
      <c r="AF1013" s="2" t="b">
        <f t="shared" si="614"/>
        <v>0</v>
      </c>
      <c r="AG1013" s="2" t="b">
        <f t="shared" si="614"/>
        <v>0</v>
      </c>
      <c r="AH1013" s="2" t="b">
        <f t="shared" si="614"/>
        <v>0</v>
      </c>
      <c r="AI1013" s="2" t="b">
        <f t="shared" si="614"/>
        <v>0</v>
      </c>
      <c r="AJ1013" s="2" t="b">
        <f t="shared" si="614"/>
        <v>0</v>
      </c>
      <c r="AK1013" s="2" t="b">
        <f t="shared" si="614"/>
        <v>0</v>
      </c>
      <c r="AL1013" s="2" t="b">
        <f t="shared" si="614"/>
        <v>0</v>
      </c>
      <c r="AM1013" s="2" t="b">
        <f t="shared" si="614"/>
        <v>0</v>
      </c>
      <c r="AN1013" s="2" t="b">
        <f t="shared" si="615"/>
        <v>0</v>
      </c>
      <c r="AO1013" s="2" t="b">
        <f t="shared" si="615"/>
        <v>0</v>
      </c>
      <c r="AP1013" s="2" t="b">
        <f t="shared" si="615"/>
        <v>0</v>
      </c>
      <c r="AQ1013" s="2" t="b">
        <f t="shared" si="615"/>
        <v>0</v>
      </c>
      <c r="AR1013" s="2" t="b">
        <f t="shared" si="615"/>
        <v>0</v>
      </c>
      <c r="AS1013" s="2" t="b">
        <f t="shared" si="615"/>
        <v>0</v>
      </c>
      <c r="AT1013" s="2" t="b">
        <f t="shared" si="615"/>
        <v>1</v>
      </c>
      <c r="AU1013" s="2" t="b">
        <f t="shared" si="615"/>
        <v>1</v>
      </c>
      <c r="AV1013" s="2" t="b">
        <f t="shared" si="615"/>
        <v>1</v>
      </c>
      <c r="AW1013" s="2" t="b">
        <f t="shared" si="615"/>
        <v>1</v>
      </c>
      <c r="AX1013" s="2" t="b">
        <f t="shared" si="616"/>
        <v>1</v>
      </c>
      <c r="AY1013" s="2" t="b">
        <f t="shared" si="616"/>
        <v>1</v>
      </c>
      <c r="AZ1013" s="2" t="b">
        <f t="shared" si="616"/>
        <v>1</v>
      </c>
      <c r="BA1013" s="2" t="b">
        <f t="shared" si="616"/>
        <v>1</v>
      </c>
      <c r="BB1013" s="2" t="b">
        <f t="shared" si="616"/>
        <v>1</v>
      </c>
      <c r="BC1013" s="2" t="b">
        <f t="shared" si="616"/>
        <v>1</v>
      </c>
      <c r="BD1013" s="2" t="b">
        <f t="shared" si="616"/>
        <v>1</v>
      </c>
      <c r="BE1013" s="2" t="b">
        <f t="shared" si="616"/>
        <v>1</v>
      </c>
      <c r="BF1013" s="2" t="b">
        <f t="shared" si="616"/>
        <v>1</v>
      </c>
      <c r="BG1013" s="2" t="b">
        <f t="shared" si="616"/>
        <v>1</v>
      </c>
      <c r="BH1013" s="2" t="b">
        <f t="shared" si="616"/>
        <v>1</v>
      </c>
      <c r="BI1013" s="2" t="b">
        <f t="shared" si="616"/>
        <v>1</v>
      </c>
      <c r="BJ1013" s="2" t="b">
        <f t="shared" si="616"/>
        <v>1</v>
      </c>
      <c r="BK1013" s="2" t="b">
        <f t="shared" si="616"/>
        <v>1</v>
      </c>
    </row>
    <row r="1014" spans="1:63" ht="43.5" x14ac:dyDescent="0.35">
      <c r="A1014" s="2" t="str">
        <f>RawData!A1010&amp;" "&amp;RawData!B1010&amp;" "&amp;RawData!C1010&amp;" "&amp;RawData!D1010&amp;" "&amp;RawData!E1010</f>
        <v xml:space="preserve">868 20090416 3LGSSSDST C38 CDS-L System Diagnostics Software 1981, serial DS9410474 </v>
      </c>
      <c r="B1014" s="2" t="str">
        <f t="shared" si="584"/>
        <v>868 20090416 3LGSSSDST C38 CDS-L System Diagnostics Software 1981, serial DS9410474</v>
      </c>
      <c r="C1014" s="2">
        <f t="shared" si="585"/>
        <v>4</v>
      </c>
      <c r="D1014" s="2">
        <f t="shared" si="586"/>
        <v>13</v>
      </c>
      <c r="E1014" s="2">
        <f t="shared" si="587"/>
        <v>23</v>
      </c>
      <c r="F1014" s="2" t="b">
        <f t="shared" si="588"/>
        <v>1</v>
      </c>
      <c r="G1014" s="2" t="b">
        <f t="shared" si="589"/>
        <v>1</v>
      </c>
      <c r="I1014" s="2">
        <f t="shared" si="600"/>
        <v>868</v>
      </c>
      <c r="J1014" s="2" t="str">
        <f t="shared" si="590"/>
        <v>20090416</v>
      </c>
      <c r="K1014" s="2" t="str">
        <f t="shared" si="591"/>
        <v>3LGSSSDST</v>
      </c>
      <c r="L1014" s="2" t="str">
        <f t="shared" si="592"/>
        <v>C38 CDS-L System Diagnostics Software 1981, serial DS9410474</v>
      </c>
      <c r="N1014" s="2" t="b">
        <f t="shared" si="593"/>
        <v>0</v>
      </c>
      <c r="O1014" s="2" t="b">
        <f t="shared" si="594"/>
        <v>0</v>
      </c>
      <c r="P1014" s="2" t="str">
        <f t="shared" si="595"/>
        <v>3LGSSSDST</v>
      </c>
      <c r="T1014" s="2" t="b">
        <f t="shared" si="613"/>
        <v>0</v>
      </c>
      <c r="U1014" s="2" t="b">
        <f t="shared" si="613"/>
        <v>0</v>
      </c>
      <c r="V1014" s="2" t="b">
        <f t="shared" si="613"/>
        <v>0</v>
      </c>
      <c r="W1014" s="2" t="b">
        <f t="shared" si="613"/>
        <v>0</v>
      </c>
      <c r="X1014" s="2" t="b">
        <f t="shared" si="613"/>
        <v>0</v>
      </c>
      <c r="Y1014" s="2" t="b">
        <f t="shared" si="613"/>
        <v>0</v>
      </c>
      <c r="Z1014" s="2" t="b">
        <f t="shared" si="613"/>
        <v>0</v>
      </c>
      <c r="AA1014" s="2" t="b">
        <f t="shared" si="613"/>
        <v>0</v>
      </c>
      <c r="AB1014" s="2" t="b">
        <f t="shared" si="613"/>
        <v>0</v>
      </c>
      <c r="AC1014" s="2" t="b">
        <f t="shared" si="613"/>
        <v>0</v>
      </c>
      <c r="AD1014" s="2" t="b">
        <f t="shared" si="614"/>
        <v>0</v>
      </c>
      <c r="AE1014" s="2" t="b">
        <f t="shared" si="614"/>
        <v>0</v>
      </c>
      <c r="AF1014" s="2" t="b">
        <f t="shared" si="614"/>
        <v>0</v>
      </c>
      <c r="AG1014" s="2" t="b">
        <f t="shared" si="614"/>
        <v>0</v>
      </c>
      <c r="AH1014" s="2" t="b">
        <f t="shared" si="614"/>
        <v>0</v>
      </c>
      <c r="AI1014" s="2" t="b">
        <f t="shared" si="614"/>
        <v>0</v>
      </c>
      <c r="AJ1014" s="2" t="b">
        <f t="shared" si="614"/>
        <v>0</v>
      </c>
      <c r="AK1014" s="2" t="b">
        <f t="shared" si="614"/>
        <v>0</v>
      </c>
      <c r="AL1014" s="2" t="b">
        <f t="shared" si="614"/>
        <v>0</v>
      </c>
      <c r="AM1014" s="2" t="b">
        <f t="shared" si="614"/>
        <v>0</v>
      </c>
      <c r="AN1014" s="2" t="b">
        <f t="shared" si="615"/>
        <v>0</v>
      </c>
      <c r="AO1014" s="2" t="b">
        <f t="shared" si="615"/>
        <v>0</v>
      </c>
      <c r="AP1014" s="2" t="b">
        <f t="shared" si="615"/>
        <v>0</v>
      </c>
      <c r="AQ1014" s="2" t="b">
        <f t="shared" si="615"/>
        <v>0</v>
      </c>
      <c r="AR1014" s="2" t="b">
        <f t="shared" si="615"/>
        <v>0</v>
      </c>
      <c r="AS1014" s="2" t="b">
        <f t="shared" si="615"/>
        <v>0</v>
      </c>
      <c r="AT1014" s="2" t="b">
        <f t="shared" si="615"/>
        <v>1</v>
      </c>
      <c r="AU1014" s="2" t="b">
        <f t="shared" si="615"/>
        <v>1</v>
      </c>
      <c r="AV1014" s="2" t="b">
        <f t="shared" si="615"/>
        <v>1</v>
      </c>
      <c r="AW1014" s="2" t="b">
        <f t="shared" si="615"/>
        <v>1</v>
      </c>
      <c r="AX1014" s="2" t="b">
        <f t="shared" si="616"/>
        <v>1</v>
      </c>
      <c r="AY1014" s="2" t="b">
        <f t="shared" si="616"/>
        <v>1</v>
      </c>
      <c r="AZ1014" s="2" t="b">
        <f t="shared" si="616"/>
        <v>1</v>
      </c>
      <c r="BA1014" s="2" t="b">
        <f t="shared" si="616"/>
        <v>1</v>
      </c>
      <c r="BB1014" s="2" t="b">
        <f t="shared" si="616"/>
        <v>1</v>
      </c>
      <c r="BC1014" s="2" t="b">
        <f t="shared" si="616"/>
        <v>1</v>
      </c>
      <c r="BD1014" s="2" t="b">
        <f t="shared" si="616"/>
        <v>1</v>
      </c>
      <c r="BE1014" s="2" t="b">
        <f t="shared" si="616"/>
        <v>1</v>
      </c>
      <c r="BF1014" s="2" t="b">
        <f t="shared" si="616"/>
        <v>1</v>
      </c>
      <c r="BG1014" s="2" t="b">
        <f t="shared" si="616"/>
        <v>1</v>
      </c>
      <c r="BH1014" s="2" t="b">
        <f t="shared" si="616"/>
        <v>1</v>
      </c>
      <c r="BI1014" s="2" t="b">
        <f t="shared" si="616"/>
        <v>1</v>
      </c>
      <c r="BJ1014" s="2" t="b">
        <f t="shared" si="616"/>
        <v>1</v>
      </c>
      <c r="BK1014" s="2" t="b">
        <f t="shared" si="616"/>
        <v>1</v>
      </c>
    </row>
    <row r="1015" spans="1:63" ht="43.5" x14ac:dyDescent="0.35">
      <c r="A1015" s="2" t="str">
        <f>RawData!A1011&amp;" "&amp;RawData!B1011&amp;" "&amp;RawData!C1011&amp;" "&amp;RawData!D1011&amp;" "&amp;RawData!E1011</f>
        <v xml:space="preserve"># IMD could not be made reliably of 868 but .rco is available    </v>
      </c>
      <c r="B1015" s="2" t="str">
        <f t="shared" si="584"/>
        <v># IMD could not be made reliably of 868 but .rco is available</v>
      </c>
      <c r="C1015" s="2">
        <f t="shared" si="585"/>
        <v>2</v>
      </c>
      <c r="D1015" s="2">
        <f t="shared" si="586"/>
        <v>6</v>
      </c>
      <c r="E1015" s="2">
        <f t="shared" si="587"/>
        <v>12</v>
      </c>
      <c r="F1015" s="2" t="b">
        <f t="shared" si="588"/>
        <v>0</v>
      </c>
      <c r="G1015" s="2" t="b">
        <f t="shared" si="589"/>
        <v>0</v>
      </c>
      <c r="I1015" s="2" t="str">
        <f t="shared" si="600"/>
        <v/>
      </c>
      <c r="J1015" s="2" t="str">
        <f t="shared" si="590"/>
        <v/>
      </c>
      <c r="K1015" s="2" t="str">
        <f t="shared" si="591"/>
        <v/>
      </c>
      <c r="L1015" s="2" t="str">
        <f t="shared" si="592"/>
        <v># IMD could not be made reliably of 868 but .rco is available</v>
      </c>
      <c r="N1015" s="2" t="str">
        <f t="shared" si="593"/>
        <v/>
      </c>
      <c r="O1015" s="2" t="str">
        <f t="shared" si="594"/>
        <v/>
      </c>
      <c r="P1015" s="2" t="str">
        <f t="shared" si="595"/>
        <v/>
      </c>
      <c r="T1015" s="2" t="str">
        <f t="shared" ref="T1015:AC1024" si="617">IF($F1015,OR(NOT(ISERROR(FIND(T$2,$L1015,1))),NOT(ISERROR(FIND(T$3,$L1015,1))),NOT(ISERROR(FIND(T$4,$L1015,1)))),"")</f>
        <v/>
      </c>
      <c r="U1015" s="2" t="str">
        <f t="shared" si="617"/>
        <v/>
      </c>
      <c r="V1015" s="2" t="str">
        <f t="shared" si="617"/>
        <v/>
      </c>
      <c r="W1015" s="2" t="str">
        <f t="shared" si="617"/>
        <v/>
      </c>
      <c r="X1015" s="2" t="str">
        <f t="shared" si="617"/>
        <v/>
      </c>
      <c r="Y1015" s="2" t="str">
        <f t="shared" si="617"/>
        <v/>
      </c>
      <c r="Z1015" s="2" t="str">
        <f t="shared" si="617"/>
        <v/>
      </c>
      <c r="AA1015" s="2" t="str">
        <f t="shared" si="617"/>
        <v/>
      </c>
      <c r="AB1015" s="2" t="str">
        <f t="shared" si="617"/>
        <v/>
      </c>
      <c r="AC1015" s="2" t="str">
        <f t="shared" si="617"/>
        <v/>
      </c>
      <c r="AD1015" s="2" t="str">
        <f t="shared" ref="AD1015:AM1024" si="618">IF($F1015,OR(NOT(ISERROR(FIND(AD$2,$L1015,1))),NOT(ISERROR(FIND(AD$3,$L1015,1))),NOT(ISERROR(FIND(AD$4,$L1015,1)))),"")</f>
        <v/>
      </c>
      <c r="AE1015" s="2" t="str">
        <f t="shared" si="618"/>
        <v/>
      </c>
      <c r="AF1015" s="2" t="str">
        <f t="shared" si="618"/>
        <v/>
      </c>
      <c r="AG1015" s="2" t="str">
        <f t="shared" si="618"/>
        <v/>
      </c>
      <c r="AH1015" s="2" t="str">
        <f t="shared" si="618"/>
        <v/>
      </c>
      <c r="AI1015" s="2" t="str">
        <f t="shared" si="618"/>
        <v/>
      </c>
      <c r="AJ1015" s="2" t="str">
        <f t="shared" si="618"/>
        <v/>
      </c>
      <c r="AK1015" s="2" t="str">
        <f t="shared" si="618"/>
        <v/>
      </c>
      <c r="AL1015" s="2" t="str">
        <f t="shared" si="618"/>
        <v/>
      </c>
      <c r="AM1015" s="2" t="str">
        <f t="shared" si="618"/>
        <v/>
      </c>
      <c r="AN1015" s="2" t="str">
        <f t="shared" ref="AN1015:AW1024" si="619">IF($F1015,OR(NOT(ISERROR(FIND(AN$2,$L1015,1))),NOT(ISERROR(FIND(AN$3,$L1015,1))),NOT(ISERROR(FIND(AN$4,$L1015,1)))),"")</f>
        <v/>
      </c>
      <c r="AO1015" s="2" t="str">
        <f t="shared" si="619"/>
        <v/>
      </c>
      <c r="AP1015" s="2" t="str">
        <f t="shared" si="619"/>
        <v/>
      </c>
      <c r="AQ1015" s="2" t="str">
        <f t="shared" si="619"/>
        <v/>
      </c>
      <c r="AR1015" s="2" t="str">
        <f t="shared" si="619"/>
        <v/>
      </c>
      <c r="AS1015" s="2" t="str">
        <f t="shared" si="619"/>
        <v/>
      </c>
      <c r="AT1015" s="2" t="str">
        <f t="shared" si="619"/>
        <v/>
      </c>
      <c r="AU1015" s="2" t="str">
        <f t="shared" si="619"/>
        <v/>
      </c>
      <c r="AV1015" s="2" t="str">
        <f t="shared" si="619"/>
        <v/>
      </c>
      <c r="AW1015" s="2" t="str">
        <f t="shared" si="619"/>
        <v/>
      </c>
      <c r="AX1015" s="2" t="str">
        <f t="shared" ref="AX1015:BK1024" si="620">IF($F1015,OR(NOT(ISERROR(FIND(AX$2,$L1015,1))),NOT(ISERROR(FIND(AX$3,$L1015,1))),NOT(ISERROR(FIND(AX$4,$L1015,1)))),"")</f>
        <v/>
      </c>
      <c r="AY1015" s="2" t="str">
        <f t="shared" si="620"/>
        <v/>
      </c>
      <c r="AZ1015" s="2" t="str">
        <f t="shared" si="620"/>
        <v/>
      </c>
      <c r="BA1015" s="2" t="str">
        <f t="shared" si="620"/>
        <v/>
      </c>
      <c r="BB1015" s="2" t="str">
        <f t="shared" si="620"/>
        <v/>
      </c>
      <c r="BC1015" s="2" t="str">
        <f t="shared" si="620"/>
        <v/>
      </c>
      <c r="BD1015" s="2" t="str">
        <f t="shared" si="620"/>
        <v/>
      </c>
      <c r="BE1015" s="2" t="str">
        <f t="shared" si="620"/>
        <v/>
      </c>
      <c r="BF1015" s="2" t="str">
        <f t="shared" si="620"/>
        <v/>
      </c>
      <c r="BG1015" s="2" t="str">
        <f t="shared" si="620"/>
        <v/>
      </c>
      <c r="BH1015" s="2" t="str">
        <f t="shared" si="620"/>
        <v/>
      </c>
      <c r="BI1015" s="2" t="str">
        <f t="shared" si="620"/>
        <v/>
      </c>
      <c r="BJ1015" s="2" t="str">
        <f t="shared" si="620"/>
        <v/>
      </c>
      <c r="BK1015" s="2" t="str">
        <f t="shared" si="620"/>
        <v/>
      </c>
    </row>
    <row r="1016" spans="1:63" ht="58" x14ac:dyDescent="0.35">
      <c r="A1016" s="2" t="str">
        <f>RawData!A1012&amp;" "&amp;RawData!B1012&amp;" "&amp;RawData!C1012&amp;" "&amp;RawData!D1012&amp;" "&amp;RawData!E1012</f>
        <v xml:space="preserve">869 20090416 3ULDSDDST C39 FDA-L Z80 Relocatable Assembler 02.15 1978, serial A12148 </v>
      </c>
      <c r="B1016" s="2" t="str">
        <f t="shared" si="584"/>
        <v>869 20090416 3ULDSDDST C39 FDA-L Z80 Relocatable Assembler 02.15 1978, serial A12148</v>
      </c>
      <c r="C1016" s="2">
        <f t="shared" si="585"/>
        <v>4</v>
      </c>
      <c r="D1016" s="2">
        <f t="shared" si="586"/>
        <v>13</v>
      </c>
      <c r="E1016" s="2">
        <f t="shared" si="587"/>
        <v>23</v>
      </c>
      <c r="F1016" s="2" t="b">
        <f t="shared" si="588"/>
        <v>1</v>
      </c>
      <c r="G1016" s="2" t="b">
        <f t="shared" si="589"/>
        <v>1</v>
      </c>
      <c r="I1016" s="2">
        <f t="shared" si="600"/>
        <v>869</v>
      </c>
      <c r="J1016" s="2" t="str">
        <f t="shared" si="590"/>
        <v>20090416</v>
      </c>
      <c r="K1016" s="2" t="str">
        <f t="shared" si="591"/>
        <v>3ULDSDDST</v>
      </c>
      <c r="L1016" s="2" t="str">
        <f t="shared" si="592"/>
        <v>C39 FDA-L Z80 Relocatable Assembler 02.15 1978, serial A12148</v>
      </c>
      <c r="N1016" s="2" t="b">
        <f t="shared" si="593"/>
        <v>0</v>
      </c>
      <c r="O1016" s="2" t="b">
        <f t="shared" si="594"/>
        <v>0</v>
      </c>
      <c r="P1016" s="2" t="str">
        <f t="shared" si="595"/>
        <v>3ULDSDDST</v>
      </c>
      <c r="T1016" s="2" t="b">
        <f t="shared" si="617"/>
        <v>0</v>
      </c>
      <c r="U1016" s="2" t="b">
        <f t="shared" si="617"/>
        <v>0</v>
      </c>
      <c r="V1016" s="2" t="b">
        <f t="shared" si="617"/>
        <v>0</v>
      </c>
      <c r="W1016" s="2" t="b">
        <f t="shared" si="617"/>
        <v>0</v>
      </c>
      <c r="X1016" s="2" t="b">
        <f t="shared" si="617"/>
        <v>0</v>
      </c>
      <c r="Y1016" s="2" t="b">
        <f t="shared" si="617"/>
        <v>1</v>
      </c>
      <c r="Z1016" s="2" t="b">
        <f t="shared" si="617"/>
        <v>0</v>
      </c>
      <c r="AA1016" s="2" t="b">
        <f t="shared" si="617"/>
        <v>0</v>
      </c>
      <c r="AB1016" s="2" t="b">
        <f t="shared" si="617"/>
        <v>0</v>
      </c>
      <c r="AC1016" s="2" t="b">
        <f t="shared" si="617"/>
        <v>0</v>
      </c>
      <c r="AD1016" s="2" t="b">
        <f t="shared" si="618"/>
        <v>0</v>
      </c>
      <c r="AE1016" s="2" t="b">
        <f t="shared" si="618"/>
        <v>0</v>
      </c>
      <c r="AF1016" s="2" t="b">
        <f t="shared" si="618"/>
        <v>0</v>
      </c>
      <c r="AG1016" s="2" t="b">
        <f t="shared" si="618"/>
        <v>1</v>
      </c>
      <c r="AH1016" s="2" t="b">
        <f t="shared" si="618"/>
        <v>0</v>
      </c>
      <c r="AI1016" s="2" t="b">
        <f t="shared" si="618"/>
        <v>0</v>
      </c>
      <c r="AJ1016" s="2" t="b">
        <f t="shared" si="618"/>
        <v>0</v>
      </c>
      <c r="AK1016" s="2" t="b">
        <f t="shared" si="618"/>
        <v>0</v>
      </c>
      <c r="AL1016" s="2" t="b">
        <f t="shared" si="618"/>
        <v>0</v>
      </c>
      <c r="AM1016" s="2" t="b">
        <f t="shared" si="618"/>
        <v>0</v>
      </c>
      <c r="AN1016" s="2" t="b">
        <f t="shared" si="619"/>
        <v>0</v>
      </c>
      <c r="AO1016" s="2" t="b">
        <f t="shared" si="619"/>
        <v>0</v>
      </c>
      <c r="AP1016" s="2" t="b">
        <f t="shared" si="619"/>
        <v>0</v>
      </c>
      <c r="AQ1016" s="2" t="b">
        <f t="shared" si="619"/>
        <v>0</v>
      </c>
      <c r="AR1016" s="2" t="b">
        <f t="shared" si="619"/>
        <v>0</v>
      </c>
      <c r="AS1016" s="2" t="b">
        <f t="shared" si="619"/>
        <v>0</v>
      </c>
      <c r="AT1016" s="2" t="b">
        <f t="shared" si="619"/>
        <v>1</v>
      </c>
      <c r="AU1016" s="2" t="b">
        <f t="shared" si="619"/>
        <v>1</v>
      </c>
      <c r="AV1016" s="2" t="b">
        <f t="shared" si="619"/>
        <v>1</v>
      </c>
      <c r="AW1016" s="2" t="b">
        <f t="shared" si="619"/>
        <v>1</v>
      </c>
      <c r="AX1016" s="2" t="b">
        <f t="shared" si="620"/>
        <v>1</v>
      </c>
      <c r="AY1016" s="2" t="b">
        <f t="shared" si="620"/>
        <v>1</v>
      </c>
      <c r="AZ1016" s="2" t="b">
        <f t="shared" si="620"/>
        <v>1</v>
      </c>
      <c r="BA1016" s="2" t="b">
        <f t="shared" si="620"/>
        <v>1</v>
      </c>
      <c r="BB1016" s="2" t="b">
        <f t="shared" si="620"/>
        <v>1</v>
      </c>
      <c r="BC1016" s="2" t="b">
        <f t="shared" si="620"/>
        <v>1</v>
      </c>
      <c r="BD1016" s="2" t="b">
        <f t="shared" si="620"/>
        <v>1</v>
      </c>
      <c r="BE1016" s="2" t="b">
        <f t="shared" si="620"/>
        <v>1</v>
      </c>
      <c r="BF1016" s="2" t="b">
        <f t="shared" si="620"/>
        <v>1</v>
      </c>
      <c r="BG1016" s="2" t="b">
        <f t="shared" si="620"/>
        <v>1</v>
      </c>
      <c r="BH1016" s="2" t="b">
        <f t="shared" si="620"/>
        <v>1</v>
      </c>
      <c r="BI1016" s="2" t="b">
        <f t="shared" si="620"/>
        <v>1</v>
      </c>
      <c r="BJ1016" s="2" t="b">
        <f t="shared" si="620"/>
        <v>1</v>
      </c>
      <c r="BK1016" s="2" t="b">
        <f t="shared" si="620"/>
        <v>1</v>
      </c>
    </row>
    <row r="1017" spans="1:63" ht="29" x14ac:dyDescent="0.35">
      <c r="A1017" s="2" t="str">
        <f>RawData!A1013&amp;" "&amp;RawData!B1013&amp;" "&amp;RawData!C1013&amp;" "&amp;RawData!D1013&amp;" "&amp;RawData!E1013</f>
        <v xml:space="preserve">870 20090416 3ULDSDDST C40 COB-D 68000 Cobol </v>
      </c>
      <c r="B1017" s="2" t="str">
        <f t="shared" si="584"/>
        <v>870 20090416 3ULDSDDST C40 COB-D 68000 Cobol</v>
      </c>
      <c r="C1017" s="2">
        <f t="shared" si="585"/>
        <v>4</v>
      </c>
      <c r="D1017" s="2">
        <f t="shared" si="586"/>
        <v>13</v>
      </c>
      <c r="E1017" s="2">
        <f t="shared" si="587"/>
        <v>23</v>
      </c>
      <c r="F1017" s="2" t="b">
        <f t="shared" si="588"/>
        <v>1</v>
      </c>
      <c r="G1017" s="2" t="b">
        <f t="shared" si="589"/>
        <v>1</v>
      </c>
      <c r="I1017" s="2">
        <f t="shared" si="600"/>
        <v>870</v>
      </c>
      <c r="J1017" s="2" t="str">
        <f t="shared" si="590"/>
        <v>20090416</v>
      </c>
      <c r="K1017" s="2" t="str">
        <f t="shared" si="591"/>
        <v>3ULDSDDST</v>
      </c>
      <c r="L1017" s="2" t="str">
        <f t="shared" si="592"/>
        <v>C40 COB-D 68000 Cobol</v>
      </c>
      <c r="N1017" s="2" t="b">
        <f t="shared" si="593"/>
        <v>0</v>
      </c>
      <c r="O1017" s="2" t="b">
        <f t="shared" si="594"/>
        <v>0</v>
      </c>
      <c r="P1017" s="2" t="str">
        <f t="shared" si="595"/>
        <v>3ULDSDDST</v>
      </c>
      <c r="T1017" s="2" t="b">
        <f t="shared" si="617"/>
        <v>0</v>
      </c>
      <c r="U1017" s="2" t="b">
        <f t="shared" si="617"/>
        <v>0</v>
      </c>
      <c r="V1017" s="2" t="b">
        <f t="shared" si="617"/>
        <v>0</v>
      </c>
      <c r="W1017" s="2" t="b">
        <f t="shared" si="617"/>
        <v>1</v>
      </c>
      <c r="X1017" s="2" t="b">
        <f t="shared" si="617"/>
        <v>0</v>
      </c>
      <c r="Y1017" s="2" t="b">
        <f t="shared" si="617"/>
        <v>0</v>
      </c>
      <c r="Z1017" s="2" t="b">
        <f t="shared" si="617"/>
        <v>0</v>
      </c>
      <c r="AA1017" s="2" t="b">
        <f t="shared" si="617"/>
        <v>0</v>
      </c>
      <c r="AB1017" s="2" t="b">
        <f t="shared" si="617"/>
        <v>0</v>
      </c>
      <c r="AC1017" s="2" t="b">
        <f t="shared" si="617"/>
        <v>0</v>
      </c>
      <c r="AD1017" s="2" t="b">
        <f t="shared" si="618"/>
        <v>0</v>
      </c>
      <c r="AE1017" s="2" t="b">
        <f t="shared" si="618"/>
        <v>0</v>
      </c>
      <c r="AF1017" s="2" t="b">
        <f t="shared" si="618"/>
        <v>0</v>
      </c>
      <c r="AG1017" s="2" t="b">
        <f t="shared" si="618"/>
        <v>0</v>
      </c>
      <c r="AH1017" s="2" t="b">
        <f t="shared" si="618"/>
        <v>0</v>
      </c>
      <c r="AI1017" s="2" t="b">
        <f t="shared" si="618"/>
        <v>0</v>
      </c>
      <c r="AJ1017" s="2" t="b">
        <f t="shared" si="618"/>
        <v>0</v>
      </c>
      <c r="AK1017" s="2" t="b">
        <f t="shared" si="618"/>
        <v>0</v>
      </c>
      <c r="AL1017" s="2" t="b">
        <f t="shared" si="618"/>
        <v>0</v>
      </c>
      <c r="AM1017" s="2" t="b">
        <f t="shared" si="618"/>
        <v>0</v>
      </c>
      <c r="AN1017" s="2" t="b">
        <f t="shared" si="619"/>
        <v>0</v>
      </c>
      <c r="AO1017" s="2" t="b">
        <f t="shared" si="619"/>
        <v>0</v>
      </c>
      <c r="AP1017" s="2" t="b">
        <f t="shared" si="619"/>
        <v>0</v>
      </c>
      <c r="AQ1017" s="2" t="b">
        <f t="shared" si="619"/>
        <v>0</v>
      </c>
      <c r="AR1017" s="2" t="b">
        <f t="shared" si="619"/>
        <v>0</v>
      </c>
      <c r="AS1017" s="2" t="b">
        <f t="shared" si="619"/>
        <v>0</v>
      </c>
      <c r="AT1017" s="2" t="b">
        <f t="shared" si="619"/>
        <v>1</v>
      </c>
      <c r="AU1017" s="2" t="b">
        <f t="shared" si="619"/>
        <v>1</v>
      </c>
      <c r="AV1017" s="2" t="b">
        <f t="shared" si="619"/>
        <v>1</v>
      </c>
      <c r="AW1017" s="2" t="b">
        <f t="shared" si="619"/>
        <v>1</v>
      </c>
      <c r="AX1017" s="2" t="b">
        <f t="shared" si="620"/>
        <v>1</v>
      </c>
      <c r="AY1017" s="2" t="b">
        <f t="shared" si="620"/>
        <v>1</v>
      </c>
      <c r="AZ1017" s="2" t="b">
        <f t="shared" si="620"/>
        <v>1</v>
      </c>
      <c r="BA1017" s="2" t="b">
        <f t="shared" si="620"/>
        <v>1</v>
      </c>
      <c r="BB1017" s="2" t="b">
        <f t="shared" si="620"/>
        <v>1</v>
      </c>
      <c r="BC1017" s="2" t="b">
        <f t="shared" si="620"/>
        <v>1</v>
      </c>
      <c r="BD1017" s="2" t="b">
        <f t="shared" si="620"/>
        <v>1</v>
      </c>
      <c r="BE1017" s="2" t="b">
        <f t="shared" si="620"/>
        <v>1</v>
      </c>
      <c r="BF1017" s="2" t="b">
        <f t="shared" si="620"/>
        <v>1</v>
      </c>
      <c r="BG1017" s="2" t="b">
        <f t="shared" si="620"/>
        <v>1</v>
      </c>
      <c r="BH1017" s="2" t="b">
        <f t="shared" si="620"/>
        <v>1</v>
      </c>
      <c r="BI1017" s="2" t="b">
        <f t="shared" si="620"/>
        <v>1</v>
      </c>
      <c r="BJ1017" s="2" t="b">
        <f t="shared" si="620"/>
        <v>1</v>
      </c>
      <c r="BK1017" s="2" t="b">
        <f t="shared" si="620"/>
        <v>1</v>
      </c>
    </row>
    <row r="1018" spans="1:63" x14ac:dyDescent="0.35">
      <c r="A1018" s="2" t="str">
        <f>RawData!A1014&amp;" "&amp;RawData!B1014&amp;" "&amp;RawData!C1014&amp;" "&amp;RawData!D1014&amp;" "&amp;RawData!E1014</f>
        <v xml:space="preserve">    </v>
      </c>
      <c r="B1018" s="2" t="str">
        <f t="shared" si="584"/>
        <v/>
      </c>
      <c r="C1018" s="2" t="e">
        <f t="shared" si="585"/>
        <v>#VALUE!</v>
      </c>
      <c r="D1018" s="2" t="e">
        <f t="shared" si="586"/>
        <v>#VALUE!</v>
      </c>
      <c r="E1018" s="2" t="e">
        <f t="shared" si="587"/>
        <v>#VALUE!</v>
      </c>
      <c r="F1018" s="2" t="b">
        <f t="shared" si="588"/>
        <v>0</v>
      </c>
      <c r="G1018" s="2" t="b">
        <f t="shared" si="589"/>
        <v>0</v>
      </c>
      <c r="I1018" s="2" t="str">
        <f t="shared" si="600"/>
        <v/>
      </c>
      <c r="J1018" s="2" t="str">
        <f t="shared" si="590"/>
        <v/>
      </c>
      <c r="K1018" s="2" t="str">
        <f t="shared" si="591"/>
        <v/>
      </c>
      <c r="L1018" s="2" t="str">
        <f t="shared" si="592"/>
        <v/>
      </c>
      <c r="N1018" s="2" t="str">
        <f t="shared" si="593"/>
        <v/>
      </c>
      <c r="O1018" s="2" t="str">
        <f t="shared" si="594"/>
        <v/>
      </c>
      <c r="P1018" s="2" t="str">
        <f t="shared" si="595"/>
        <v/>
      </c>
      <c r="T1018" s="2" t="str">
        <f t="shared" si="617"/>
        <v/>
      </c>
      <c r="U1018" s="2" t="str">
        <f t="shared" si="617"/>
        <v/>
      </c>
      <c r="V1018" s="2" t="str">
        <f t="shared" si="617"/>
        <v/>
      </c>
      <c r="W1018" s="2" t="str">
        <f t="shared" si="617"/>
        <v/>
      </c>
      <c r="X1018" s="2" t="str">
        <f t="shared" si="617"/>
        <v/>
      </c>
      <c r="Y1018" s="2" t="str">
        <f t="shared" si="617"/>
        <v/>
      </c>
      <c r="Z1018" s="2" t="str">
        <f t="shared" si="617"/>
        <v/>
      </c>
      <c r="AA1018" s="2" t="str">
        <f t="shared" si="617"/>
        <v/>
      </c>
      <c r="AB1018" s="2" t="str">
        <f t="shared" si="617"/>
        <v/>
      </c>
      <c r="AC1018" s="2" t="str">
        <f t="shared" si="617"/>
        <v/>
      </c>
      <c r="AD1018" s="2" t="str">
        <f t="shared" si="618"/>
        <v/>
      </c>
      <c r="AE1018" s="2" t="str">
        <f t="shared" si="618"/>
        <v/>
      </c>
      <c r="AF1018" s="2" t="str">
        <f t="shared" si="618"/>
        <v/>
      </c>
      <c r="AG1018" s="2" t="str">
        <f t="shared" si="618"/>
        <v/>
      </c>
      <c r="AH1018" s="2" t="str">
        <f t="shared" si="618"/>
        <v/>
      </c>
      <c r="AI1018" s="2" t="str">
        <f t="shared" si="618"/>
        <v/>
      </c>
      <c r="AJ1018" s="2" t="str">
        <f t="shared" si="618"/>
        <v/>
      </c>
      <c r="AK1018" s="2" t="str">
        <f t="shared" si="618"/>
        <v/>
      </c>
      <c r="AL1018" s="2" t="str">
        <f t="shared" si="618"/>
        <v/>
      </c>
      <c r="AM1018" s="2" t="str">
        <f t="shared" si="618"/>
        <v/>
      </c>
      <c r="AN1018" s="2" t="str">
        <f t="shared" si="619"/>
        <v/>
      </c>
      <c r="AO1018" s="2" t="str">
        <f t="shared" si="619"/>
        <v/>
      </c>
      <c r="AP1018" s="2" t="str">
        <f t="shared" si="619"/>
        <v/>
      </c>
      <c r="AQ1018" s="2" t="str">
        <f t="shared" si="619"/>
        <v/>
      </c>
      <c r="AR1018" s="2" t="str">
        <f t="shared" si="619"/>
        <v/>
      </c>
      <c r="AS1018" s="2" t="str">
        <f t="shared" si="619"/>
        <v/>
      </c>
      <c r="AT1018" s="2" t="str">
        <f t="shared" si="619"/>
        <v/>
      </c>
      <c r="AU1018" s="2" t="str">
        <f t="shared" si="619"/>
        <v/>
      </c>
      <c r="AV1018" s="2" t="str">
        <f t="shared" si="619"/>
        <v/>
      </c>
      <c r="AW1018" s="2" t="str">
        <f t="shared" si="619"/>
        <v/>
      </c>
      <c r="AX1018" s="2" t="str">
        <f t="shared" si="620"/>
        <v/>
      </c>
      <c r="AY1018" s="2" t="str">
        <f t="shared" si="620"/>
        <v/>
      </c>
      <c r="AZ1018" s="2" t="str">
        <f t="shared" si="620"/>
        <v/>
      </c>
      <c r="BA1018" s="2" t="str">
        <f t="shared" si="620"/>
        <v/>
      </c>
      <c r="BB1018" s="2" t="str">
        <f t="shared" si="620"/>
        <v/>
      </c>
      <c r="BC1018" s="2" t="str">
        <f t="shared" si="620"/>
        <v/>
      </c>
      <c r="BD1018" s="2" t="str">
        <f t="shared" si="620"/>
        <v/>
      </c>
      <c r="BE1018" s="2" t="str">
        <f t="shared" si="620"/>
        <v/>
      </c>
      <c r="BF1018" s="2" t="str">
        <f t="shared" si="620"/>
        <v/>
      </c>
      <c r="BG1018" s="2" t="str">
        <f t="shared" si="620"/>
        <v/>
      </c>
      <c r="BH1018" s="2" t="str">
        <f t="shared" si="620"/>
        <v/>
      </c>
      <c r="BI1018" s="2" t="str">
        <f t="shared" si="620"/>
        <v/>
      </c>
      <c r="BJ1018" s="2" t="str">
        <f t="shared" si="620"/>
        <v/>
      </c>
      <c r="BK1018" s="2" t="str">
        <f t="shared" si="620"/>
        <v/>
      </c>
    </row>
    <row r="1019" spans="1:63" ht="43.5" x14ac:dyDescent="0.35">
      <c r="A1019" s="2" t="str">
        <f>RawData!A1015&amp;" "&amp;RawData!B1015&amp;" "&amp;RawData!C1015&amp;" "&amp;RawData!D1015&amp;" "&amp;RawData!E1015</f>
        <v xml:space="preserve">871-880 Malcolm McLean Cromix masters 8" masters, see 861-870 for 3.5" translations    </v>
      </c>
      <c r="B1019" s="2" t="str">
        <f t="shared" si="584"/>
        <v>871-880 Malcolm McLean Cromix masters 8" masters, see 861-870 for 3.5" translations</v>
      </c>
      <c r="C1019" s="2">
        <f t="shared" si="585"/>
        <v>8</v>
      </c>
      <c r="D1019" s="2">
        <f t="shared" si="586"/>
        <v>16</v>
      </c>
      <c r="E1019" s="2">
        <f t="shared" si="587"/>
        <v>23</v>
      </c>
      <c r="F1019" s="2" t="b">
        <f t="shared" si="588"/>
        <v>0</v>
      </c>
      <c r="G1019" s="2" t="b">
        <f t="shared" si="589"/>
        <v>0</v>
      </c>
      <c r="I1019" s="2" t="str">
        <f t="shared" si="600"/>
        <v/>
      </c>
      <c r="J1019" s="2" t="str">
        <f t="shared" si="590"/>
        <v/>
      </c>
      <c r="K1019" s="2" t="str">
        <f t="shared" si="591"/>
        <v/>
      </c>
      <c r="L1019" s="2" t="str">
        <f t="shared" si="592"/>
        <v>871-880 Malcolm McLean Cromix masters 8" masters, see 861-870 for 3.5" translations</v>
      </c>
      <c r="N1019" s="2" t="str">
        <f t="shared" si="593"/>
        <v/>
      </c>
      <c r="O1019" s="2" t="str">
        <f t="shared" si="594"/>
        <v/>
      </c>
      <c r="P1019" s="2" t="str">
        <f t="shared" si="595"/>
        <v/>
      </c>
      <c r="T1019" s="2" t="str">
        <f t="shared" si="617"/>
        <v/>
      </c>
      <c r="U1019" s="2" t="str">
        <f t="shared" si="617"/>
        <v/>
      </c>
      <c r="V1019" s="2" t="str">
        <f t="shared" si="617"/>
        <v/>
      </c>
      <c r="W1019" s="2" t="str">
        <f t="shared" si="617"/>
        <v/>
      </c>
      <c r="X1019" s="2" t="str">
        <f t="shared" si="617"/>
        <v/>
      </c>
      <c r="Y1019" s="2" t="str">
        <f t="shared" si="617"/>
        <v/>
      </c>
      <c r="Z1019" s="2" t="str">
        <f t="shared" si="617"/>
        <v/>
      </c>
      <c r="AA1019" s="2" t="str">
        <f t="shared" si="617"/>
        <v/>
      </c>
      <c r="AB1019" s="2" t="str">
        <f t="shared" si="617"/>
        <v/>
      </c>
      <c r="AC1019" s="2" t="str">
        <f t="shared" si="617"/>
        <v/>
      </c>
      <c r="AD1019" s="2" t="str">
        <f t="shared" si="618"/>
        <v/>
      </c>
      <c r="AE1019" s="2" t="str">
        <f t="shared" si="618"/>
        <v/>
      </c>
      <c r="AF1019" s="2" t="str">
        <f t="shared" si="618"/>
        <v/>
      </c>
      <c r="AG1019" s="2" t="str">
        <f t="shared" si="618"/>
        <v/>
      </c>
      <c r="AH1019" s="2" t="str">
        <f t="shared" si="618"/>
        <v/>
      </c>
      <c r="AI1019" s="2" t="str">
        <f t="shared" si="618"/>
        <v/>
      </c>
      <c r="AJ1019" s="2" t="str">
        <f t="shared" si="618"/>
        <v/>
      </c>
      <c r="AK1019" s="2" t="str">
        <f t="shared" si="618"/>
        <v/>
      </c>
      <c r="AL1019" s="2" t="str">
        <f t="shared" si="618"/>
        <v/>
      </c>
      <c r="AM1019" s="2" t="str">
        <f t="shared" si="618"/>
        <v/>
      </c>
      <c r="AN1019" s="2" t="str">
        <f t="shared" si="619"/>
        <v/>
      </c>
      <c r="AO1019" s="2" t="str">
        <f t="shared" si="619"/>
        <v/>
      </c>
      <c r="AP1019" s="2" t="str">
        <f t="shared" si="619"/>
        <v/>
      </c>
      <c r="AQ1019" s="2" t="str">
        <f t="shared" si="619"/>
        <v/>
      </c>
      <c r="AR1019" s="2" t="str">
        <f t="shared" si="619"/>
        <v/>
      </c>
      <c r="AS1019" s="2" t="str">
        <f t="shared" si="619"/>
        <v/>
      </c>
      <c r="AT1019" s="2" t="str">
        <f t="shared" si="619"/>
        <v/>
      </c>
      <c r="AU1019" s="2" t="str">
        <f t="shared" si="619"/>
        <v/>
      </c>
      <c r="AV1019" s="2" t="str">
        <f t="shared" si="619"/>
        <v/>
      </c>
      <c r="AW1019" s="2" t="str">
        <f t="shared" si="619"/>
        <v/>
      </c>
      <c r="AX1019" s="2" t="str">
        <f t="shared" si="620"/>
        <v/>
      </c>
      <c r="AY1019" s="2" t="str">
        <f t="shared" si="620"/>
        <v/>
      </c>
      <c r="AZ1019" s="2" t="str">
        <f t="shared" si="620"/>
        <v/>
      </c>
      <c r="BA1019" s="2" t="str">
        <f t="shared" si="620"/>
        <v/>
      </c>
      <c r="BB1019" s="2" t="str">
        <f t="shared" si="620"/>
        <v/>
      </c>
      <c r="BC1019" s="2" t="str">
        <f t="shared" si="620"/>
        <v/>
      </c>
      <c r="BD1019" s="2" t="str">
        <f t="shared" si="620"/>
        <v/>
      </c>
      <c r="BE1019" s="2" t="str">
        <f t="shared" si="620"/>
        <v/>
      </c>
      <c r="BF1019" s="2" t="str">
        <f t="shared" si="620"/>
        <v/>
      </c>
      <c r="BG1019" s="2" t="str">
        <f t="shared" si="620"/>
        <v/>
      </c>
      <c r="BH1019" s="2" t="str">
        <f t="shared" si="620"/>
        <v/>
      </c>
      <c r="BI1019" s="2" t="str">
        <f t="shared" si="620"/>
        <v/>
      </c>
      <c r="BJ1019" s="2" t="str">
        <f t="shared" si="620"/>
        <v/>
      </c>
      <c r="BK1019" s="2" t="str">
        <f t="shared" si="620"/>
        <v/>
      </c>
    </row>
    <row r="1020" spans="1:63" ht="29" x14ac:dyDescent="0.35">
      <c r="A1020" s="2" t="str">
        <f>RawData!A1016&amp;" "&amp;RawData!B1016&amp;" "&amp;RawData!C1016&amp;" "&amp;RawData!D1016&amp;" "&amp;RawData!E1016</f>
        <v xml:space="preserve">871 20090415  CLDSDDST C31 Cromix 162 disk3 ftar -xv format </v>
      </c>
      <c r="B1020" s="2" t="str">
        <f t="shared" si="584"/>
        <v>871 20090415 CLDSDDST C31 Cromix 162 disk3 ftar -xv format</v>
      </c>
      <c r="C1020" s="2">
        <f t="shared" si="585"/>
        <v>4</v>
      </c>
      <c r="D1020" s="2">
        <f t="shared" si="586"/>
        <v>13</v>
      </c>
      <c r="E1020" s="2">
        <f t="shared" si="587"/>
        <v>22</v>
      </c>
      <c r="F1020" s="2" t="b">
        <f t="shared" si="588"/>
        <v>1</v>
      </c>
      <c r="G1020" s="2" t="b">
        <f t="shared" si="589"/>
        <v>1</v>
      </c>
      <c r="I1020" s="2">
        <f t="shared" si="600"/>
        <v>871</v>
      </c>
      <c r="J1020" s="2" t="str">
        <f t="shared" si="590"/>
        <v>20090415</v>
      </c>
      <c r="K1020" s="2" t="str">
        <f t="shared" si="591"/>
        <v>CLDSDDST</v>
      </c>
      <c r="L1020" s="2" t="str">
        <f t="shared" si="592"/>
        <v>C31 Cromix 162 disk3 ftar -xv format</v>
      </c>
      <c r="M1020" s="5" t="s">
        <v>1289</v>
      </c>
      <c r="N1020" s="2" t="b">
        <f t="shared" si="593"/>
        <v>0</v>
      </c>
      <c r="O1020" s="2" t="b">
        <f t="shared" si="594"/>
        <v>0</v>
      </c>
      <c r="P1020" s="2" t="str">
        <f t="shared" si="595"/>
        <v>CLDSDDST</v>
      </c>
      <c r="T1020" s="2" t="b">
        <f t="shared" si="617"/>
        <v>1</v>
      </c>
      <c r="U1020" s="2" t="b">
        <f t="shared" si="617"/>
        <v>0</v>
      </c>
      <c r="V1020" s="2" t="b">
        <f t="shared" si="617"/>
        <v>0</v>
      </c>
      <c r="W1020" s="2" t="b">
        <f t="shared" si="617"/>
        <v>0</v>
      </c>
      <c r="X1020" s="2" t="b">
        <f t="shared" si="617"/>
        <v>0</v>
      </c>
      <c r="Y1020" s="2" t="b">
        <f t="shared" si="617"/>
        <v>0</v>
      </c>
      <c r="Z1020" s="2" t="b">
        <f t="shared" si="617"/>
        <v>0</v>
      </c>
      <c r="AA1020" s="2" t="b">
        <f t="shared" si="617"/>
        <v>0</v>
      </c>
      <c r="AB1020" s="2" t="b">
        <f t="shared" si="617"/>
        <v>0</v>
      </c>
      <c r="AC1020" s="2" t="b">
        <f t="shared" si="617"/>
        <v>0</v>
      </c>
      <c r="AD1020" s="2" t="b">
        <f t="shared" si="618"/>
        <v>0</v>
      </c>
      <c r="AE1020" s="2" t="b">
        <f t="shared" si="618"/>
        <v>0</v>
      </c>
      <c r="AF1020" s="2" t="b">
        <f t="shared" si="618"/>
        <v>0</v>
      </c>
      <c r="AG1020" s="2" t="b">
        <f t="shared" si="618"/>
        <v>0</v>
      </c>
      <c r="AH1020" s="2" t="b">
        <f t="shared" si="618"/>
        <v>0</v>
      </c>
      <c r="AI1020" s="2" t="b">
        <f t="shared" si="618"/>
        <v>0</v>
      </c>
      <c r="AJ1020" s="2" t="b">
        <f t="shared" si="618"/>
        <v>0</v>
      </c>
      <c r="AK1020" s="2" t="b">
        <f t="shared" si="618"/>
        <v>0</v>
      </c>
      <c r="AL1020" s="2" t="b">
        <f t="shared" si="618"/>
        <v>0</v>
      </c>
      <c r="AM1020" s="2" t="b">
        <f t="shared" si="618"/>
        <v>0</v>
      </c>
      <c r="AN1020" s="2" t="b">
        <f t="shared" si="619"/>
        <v>0</v>
      </c>
      <c r="AO1020" s="2" t="b">
        <f t="shared" si="619"/>
        <v>1</v>
      </c>
      <c r="AP1020" s="2" t="b">
        <f t="shared" si="619"/>
        <v>0</v>
      </c>
      <c r="AQ1020" s="2" t="b">
        <f t="shared" si="619"/>
        <v>0</v>
      </c>
      <c r="AR1020" s="2" t="b">
        <f t="shared" si="619"/>
        <v>0</v>
      </c>
      <c r="AS1020" s="2" t="b">
        <f t="shared" si="619"/>
        <v>0</v>
      </c>
      <c r="AT1020" s="2" t="b">
        <f t="shared" si="619"/>
        <v>1</v>
      </c>
      <c r="AU1020" s="2" t="b">
        <f t="shared" si="619"/>
        <v>1</v>
      </c>
      <c r="AV1020" s="2" t="b">
        <f t="shared" si="619"/>
        <v>1</v>
      </c>
      <c r="AW1020" s="2" t="b">
        <f t="shared" si="619"/>
        <v>1</v>
      </c>
      <c r="AX1020" s="2" t="b">
        <f t="shared" si="620"/>
        <v>1</v>
      </c>
      <c r="AY1020" s="2" t="b">
        <f t="shared" si="620"/>
        <v>1</v>
      </c>
      <c r="AZ1020" s="2" t="b">
        <f t="shared" si="620"/>
        <v>1</v>
      </c>
      <c r="BA1020" s="2" t="b">
        <f t="shared" si="620"/>
        <v>1</v>
      </c>
      <c r="BB1020" s="2" t="b">
        <f t="shared" si="620"/>
        <v>1</v>
      </c>
      <c r="BC1020" s="2" t="b">
        <f t="shared" si="620"/>
        <v>1</v>
      </c>
      <c r="BD1020" s="2" t="b">
        <f t="shared" si="620"/>
        <v>1</v>
      </c>
      <c r="BE1020" s="2" t="b">
        <f t="shared" si="620"/>
        <v>1</v>
      </c>
      <c r="BF1020" s="2" t="b">
        <f t="shared" si="620"/>
        <v>1</v>
      </c>
      <c r="BG1020" s="2" t="b">
        <f t="shared" si="620"/>
        <v>1</v>
      </c>
      <c r="BH1020" s="2" t="b">
        <f t="shared" si="620"/>
        <v>1</v>
      </c>
      <c r="BI1020" s="2" t="b">
        <f t="shared" si="620"/>
        <v>1</v>
      </c>
      <c r="BJ1020" s="2" t="b">
        <f t="shared" si="620"/>
        <v>1</v>
      </c>
      <c r="BK1020" s="2" t="b">
        <f t="shared" si="620"/>
        <v>1</v>
      </c>
    </row>
    <row r="1021" spans="1:63" ht="101.5" x14ac:dyDescent="0.35">
      <c r="A1021" s="2" t="str">
        <f>RawData!A1017&amp;" "&amp;RawData!B1017&amp;" "&amp;RawData!C1017&amp;" "&amp;RawData!D1017&amp;" "&amp;RawData!E1017</f>
        <v xml:space="preserve">872 20090415  CLDSDDST C32 Cromix selected source code 1986 disk 1 of 2  makfs cmpasc compare priv touch dump match login version icheck boot free move echo makdev idump usage cptree tee ls  </v>
      </c>
      <c r="B1021" s="2" t="str">
        <f t="shared" si="584"/>
        <v>872 20090415 CLDSDDST C32 Cromix selected source code 1986 disk 1 of 2 makfs cmpasc compare priv touch dump match login version icheck boot free move echo makdev idump usage cptree tee ls</v>
      </c>
      <c r="C1021" s="2">
        <f t="shared" si="585"/>
        <v>4</v>
      </c>
      <c r="D1021" s="2">
        <f t="shared" si="586"/>
        <v>13</v>
      </c>
      <c r="E1021" s="2">
        <f t="shared" si="587"/>
        <v>22</v>
      </c>
      <c r="F1021" s="2" t="b">
        <f t="shared" si="588"/>
        <v>1</v>
      </c>
      <c r="G1021" s="2" t="b">
        <f t="shared" si="589"/>
        <v>1</v>
      </c>
      <c r="I1021" s="2">
        <f t="shared" si="600"/>
        <v>872</v>
      </c>
      <c r="J1021" s="2" t="str">
        <f t="shared" si="590"/>
        <v>20090415</v>
      </c>
      <c r="K1021" s="2" t="str">
        <f t="shared" si="591"/>
        <v>CLDSDDST</v>
      </c>
      <c r="L1021" s="2" t="str">
        <f t="shared" si="592"/>
        <v>C32 Cromix selected source code 1986 disk 1 of 2 makfs cmpasc compare priv touch dump match login version icheck boot free move echo makdev idump usage cptree tee ls</v>
      </c>
      <c r="N1021" s="2" t="b">
        <f t="shared" si="593"/>
        <v>0</v>
      </c>
      <c r="O1021" s="2" t="b">
        <f t="shared" si="594"/>
        <v>0</v>
      </c>
      <c r="P1021" s="2" t="str">
        <f t="shared" si="595"/>
        <v>CLDSDDST</v>
      </c>
      <c r="T1021" s="2" t="b">
        <f t="shared" si="617"/>
        <v>1</v>
      </c>
      <c r="U1021" s="2" t="b">
        <f t="shared" si="617"/>
        <v>0</v>
      </c>
      <c r="V1021" s="2" t="b">
        <f t="shared" si="617"/>
        <v>0</v>
      </c>
      <c r="W1021" s="2" t="b">
        <f t="shared" si="617"/>
        <v>0</v>
      </c>
      <c r="X1021" s="2" t="b">
        <f t="shared" si="617"/>
        <v>0</v>
      </c>
      <c r="Y1021" s="2" t="b">
        <f t="shared" si="617"/>
        <v>0</v>
      </c>
      <c r="Z1021" s="2" t="b">
        <f t="shared" si="617"/>
        <v>0</v>
      </c>
      <c r="AA1021" s="2" t="b">
        <f t="shared" si="617"/>
        <v>0</v>
      </c>
      <c r="AB1021" s="2" t="b">
        <f t="shared" si="617"/>
        <v>0</v>
      </c>
      <c r="AC1021" s="2" t="b">
        <f t="shared" si="617"/>
        <v>0</v>
      </c>
      <c r="AD1021" s="2" t="b">
        <f t="shared" si="618"/>
        <v>0</v>
      </c>
      <c r="AE1021" s="2" t="b">
        <f t="shared" si="618"/>
        <v>0</v>
      </c>
      <c r="AF1021" s="2" t="b">
        <f t="shared" si="618"/>
        <v>0</v>
      </c>
      <c r="AG1021" s="2" t="b">
        <f t="shared" si="618"/>
        <v>0</v>
      </c>
      <c r="AH1021" s="2" t="b">
        <f t="shared" si="618"/>
        <v>0</v>
      </c>
      <c r="AI1021" s="2" t="b">
        <f t="shared" si="618"/>
        <v>0</v>
      </c>
      <c r="AJ1021" s="2" t="b">
        <f t="shared" si="618"/>
        <v>0</v>
      </c>
      <c r="AK1021" s="2" t="b">
        <f t="shared" si="618"/>
        <v>0</v>
      </c>
      <c r="AL1021" s="2" t="b">
        <f t="shared" si="618"/>
        <v>0</v>
      </c>
      <c r="AM1021" s="2" t="b">
        <f t="shared" si="618"/>
        <v>0</v>
      </c>
      <c r="AN1021" s="2" t="b">
        <f t="shared" si="619"/>
        <v>0</v>
      </c>
      <c r="AO1021" s="2" t="b">
        <f t="shared" si="619"/>
        <v>0</v>
      </c>
      <c r="AP1021" s="2" t="b">
        <f t="shared" si="619"/>
        <v>0</v>
      </c>
      <c r="AQ1021" s="2" t="b">
        <f t="shared" si="619"/>
        <v>0</v>
      </c>
      <c r="AR1021" s="2" t="b">
        <f t="shared" si="619"/>
        <v>0</v>
      </c>
      <c r="AS1021" s="2" t="b">
        <f t="shared" si="619"/>
        <v>0</v>
      </c>
      <c r="AT1021" s="2" t="b">
        <f t="shared" si="619"/>
        <v>1</v>
      </c>
      <c r="AU1021" s="2" t="b">
        <f t="shared" si="619"/>
        <v>1</v>
      </c>
      <c r="AV1021" s="2" t="b">
        <f t="shared" si="619"/>
        <v>1</v>
      </c>
      <c r="AW1021" s="2" t="b">
        <f t="shared" si="619"/>
        <v>1</v>
      </c>
      <c r="AX1021" s="2" t="b">
        <f t="shared" si="620"/>
        <v>1</v>
      </c>
      <c r="AY1021" s="2" t="b">
        <f t="shared" si="620"/>
        <v>1</v>
      </c>
      <c r="AZ1021" s="2" t="b">
        <f t="shared" si="620"/>
        <v>1</v>
      </c>
      <c r="BA1021" s="2" t="b">
        <f t="shared" si="620"/>
        <v>1</v>
      </c>
      <c r="BB1021" s="2" t="b">
        <f t="shared" si="620"/>
        <v>1</v>
      </c>
      <c r="BC1021" s="2" t="b">
        <f t="shared" si="620"/>
        <v>1</v>
      </c>
      <c r="BD1021" s="2" t="b">
        <f t="shared" si="620"/>
        <v>1</v>
      </c>
      <c r="BE1021" s="2" t="b">
        <f t="shared" si="620"/>
        <v>1</v>
      </c>
      <c r="BF1021" s="2" t="b">
        <f t="shared" si="620"/>
        <v>1</v>
      </c>
      <c r="BG1021" s="2" t="b">
        <f t="shared" si="620"/>
        <v>1</v>
      </c>
      <c r="BH1021" s="2" t="b">
        <f t="shared" si="620"/>
        <v>1</v>
      </c>
      <c r="BI1021" s="2" t="b">
        <f t="shared" si="620"/>
        <v>1</v>
      </c>
      <c r="BJ1021" s="2" t="b">
        <f t="shared" si="620"/>
        <v>1</v>
      </c>
      <c r="BK1021" s="2" t="b">
        <f t="shared" si="620"/>
        <v>1</v>
      </c>
    </row>
    <row r="1022" spans="1:63" ht="87" x14ac:dyDescent="0.35">
      <c r="A1022" s="2" t="str">
        <f>RawData!A1018&amp;" "&amp;RawData!B1018&amp;" "&amp;RawData!C1018&amp;" "&amp;RawData!D1018&amp;" "&amp;RawData!E1018</f>
        <v xml:space="preserve">873 20090415  CLDSDDST C33 Cromix selected source code 1986 disk 2 of 2  ftar shell initflop inithard scan ccall clock gtty access iopload ioload ramdisk passwd patchbug ddt  </v>
      </c>
      <c r="B1022" s="2" t="str">
        <f t="shared" si="584"/>
        <v>873 20090415 CLDSDDST C33 Cromix selected source code 1986 disk 2 of 2 ftar shell initflop inithard scan ccall clock gtty access iopload ioload ramdisk passwd patchbug ddt</v>
      </c>
      <c r="C1022" s="2">
        <f t="shared" si="585"/>
        <v>4</v>
      </c>
      <c r="D1022" s="2">
        <f t="shared" si="586"/>
        <v>13</v>
      </c>
      <c r="E1022" s="2">
        <f t="shared" si="587"/>
        <v>22</v>
      </c>
      <c r="F1022" s="2" t="b">
        <f t="shared" si="588"/>
        <v>1</v>
      </c>
      <c r="G1022" s="2" t="b">
        <f t="shared" si="589"/>
        <v>1</v>
      </c>
      <c r="I1022" s="2">
        <f t="shared" si="600"/>
        <v>873</v>
      </c>
      <c r="J1022" s="2" t="str">
        <f t="shared" si="590"/>
        <v>20090415</v>
      </c>
      <c r="K1022" s="2" t="str">
        <f t="shared" si="591"/>
        <v>CLDSDDST</v>
      </c>
      <c r="L1022" s="2" t="str">
        <f t="shared" si="592"/>
        <v>C33 Cromix selected source code 1986 disk 2 of 2 ftar shell initflop inithard scan ccall clock gtty access iopload ioload ramdisk passwd patchbug ddt</v>
      </c>
      <c r="N1022" s="2" t="b">
        <f t="shared" si="593"/>
        <v>0</v>
      </c>
      <c r="O1022" s="2" t="b">
        <f t="shared" si="594"/>
        <v>0</v>
      </c>
      <c r="P1022" s="2" t="str">
        <f t="shared" si="595"/>
        <v>CLDSDDST</v>
      </c>
      <c r="T1022" s="2" t="b">
        <f t="shared" si="617"/>
        <v>1</v>
      </c>
      <c r="U1022" s="2" t="b">
        <f t="shared" si="617"/>
        <v>0</v>
      </c>
      <c r="V1022" s="2" t="b">
        <f t="shared" si="617"/>
        <v>0</v>
      </c>
      <c r="W1022" s="2" t="b">
        <f t="shared" si="617"/>
        <v>0</v>
      </c>
      <c r="X1022" s="2" t="b">
        <f t="shared" si="617"/>
        <v>0</v>
      </c>
      <c r="Y1022" s="2" t="b">
        <f t="shared" si="617"/>
        <v>0</v>
      </c>
      <c r="Z1022" s="2" t="b">
        <f t="shared" si="617"/>
        <v>0</v>
      </c>
      <c r="AA1022" s="2" t="b">
        <f t="shared" si="617"/>
        <v>0</v>
      </c>
      <c r="AB1022" s="2" t="b">
        <f t="shared" si="617"/>
        <v>0</v>
      </c>
      <c r="AC1022" s="2" t="b">
        <f t="shared" si="617"/>
        <v>0</v>
      </c>
      <c r="AD1022" s="2" t="b">
        <f t="shared" si="618"/>
        <v>0</v>
      </c>
      <c r="AE1022" s="2" t="b">
        <f t="shared" si="618"/>
        <v>0</v>
      </c>
      <c r="AF1022" s="2" t="b">
        <f t="shared" si="618"/>
        <v>0</v>
      </c>
      <c r="AG1022" s="2" t="b">
        <f t="shared" si="618"/>
        <v>0</v>
      </c>
      <c r="AH1022" s="2" t="b">
        <f t="shared" si="618"/>
        <v>0</v>
      </c>
      <c r="AI1022" s="2" t="b">
        <f t="shared" si="618"/>
        <v>0</v>
      </c>
      <c r="AJ1022" s="2" t="b">
        <f t="shared" si="618"/>
        <v>0</v>
      </c>
      <c r="AK1022" s="2" t="b">
        <f t="shared" si="618"/>
        <v>0</v>
      </c>
      <c r="AL1022" s="2" t="b">
        <f t="shared" si="618"/>
        <v>0</v>
      </c>
      <c r="AM1022" s="2" t="b">
        <f t="shared" si="618"/>
        <v>0</v>
      </c>
      <c r="AN1022" s="2" t="b">
        <f t="shared" si="619"/>
        <v>0</v>
      </c>
      <c r="AO1022" s="2" t="b">
        <f t="shared" si="619"/>
        <v>0</v>
      </c>
      <c r="AP1022" s="2" t="b">
        <f t="shared" si="619"/>
        <v>0</v>
      </c>
      <c r="AQ1022" s="2" t="b">
        <f t="shared" si="619"/>
        <v>0</v>
      </c>
      <c r="AR1022" s="2" t="b">
        <f t="shared" si="619"/>
        <v>0</v>
      </c>
      <c r="AS1022" s="2" t="b">
        <f t="shared" si="619"/>
        <v>0</v>
      </c>
      <c r="AT1022" s="2" t="b">
        <f t="shared" si="619"/>
        <v>1</v>
      </c>
      <c r="AU1022" s="2" t="b">
        <f t="shared" si="619"/>
        <v>1</v>
      </c>
      <c r="AV1022" s="2" t="b">
        <f t="shared" si="619"/>
        <v>1</v>
      </c>
      <c r="AW1022" s="2" t="b">
        <f t="shared" si="619"/>
        <v>1</v>
      </c>
      <c r="AX1022" s="2" t="b">
        <f t="shared" si="620"/>
        <v>1</v>
      </c>
      <c r="AY1022" s="2" t="b">
        <f t="shared" si="620"/>
        <v>1</v>
      </c>
      <c r="AZ1022" s="2" t="b">
        <f t="shared" si="620"/>
        <v>1</v>
      </c>
      <c r="BA1022" s="2" t="b">
        <f t="shared" si="620"/>
        <v>1</v>
      </c>
      <c r="BB1022" s="2" t="b">
        <f t="shared" si="620"/>
        <v>1</v>
      </c>
      <c r="BC1022" s="2" t="b">
        <f t="shared" si="620"/>
        <v>1</v>
      </c>
      <c r="BD1022" s="2" t="b">
        <f t="shared" si="620"/>
        <v>1</v>
      </c>
      <c r="BE1022" s="2" t="b">
        <f t="shared" si="620"/>
        <v>1</v>
      </c>
      <c r="BF1022" s="2" t="b">
        <f t="shared" si="620"/>
        <v>1</v>
      </c>
      <c r="BG1022" s="2" t="b">
        <f t="shared" si="620"/>
        <v>1</v>
      </c>
      <c r="BH1022" s="2" t="b">
        <f t="shared" si="620"/>
        <v>1</v>
      </c>
      <c r="BI1022" s="2" t="b">
        <f t="shared" si="620"/>
        <v>1</v>
      </c>
      <c r="BJ1022" s="2" t="b">
        <f t="shared" si="620"/>
        <v>1</v>
      </c>
      <c r="BK1022" s="2" t="b">
        <f t="shared" si="620"/>
        <v>1</v>
      </c>
    </row>
    <row r="1023" spans="1:63" ht="43.5" x14ac:dyDescent="0.35">
      <c r="A1023" s="2" t="str">
        <f>RawData!A1019&amp;" "&amp;RawData!B1019&amp;" "&amp;RawData!C1019&amp;" "&amp;RawData!D1019&amp;" "&amp;RawData!E1019</f>
        <v xml:space="preserve">874 20090416  CLDSDDST C34 Cromix 11.27 genfiles and some custom .z80 iolib </v>
      </c>
      <c r="B1023" s="2" t="str">
        <f t="shared" si="584"/>
        <v>874 20090416 CLDSDDST C34 Cromix 11.27 genfiles and some custom .z80 iolib</v>
      </c>
      <c r="C1023" s="2">
        <f t="shared" si="585"/>
        <v>4</v>
      </c>
      <c r="D1023" s="2">
        <f t="shared" si="586"/>
        <v>13</v>
      </c>
      <c r="E1023" s="2">
        <f t="shared" si="587"/>
        <v>22</v>
      </c>
      <c r="F1023" s="2" t="b">
        <f t="shared" si="588"/>
        <v>1</v>
      </c>
      <c r="G1023" s="2" t="b">
        <f t="shared" si="589"/>
        <v>1</v>
      </c>
      <c r="I1023" s="2">
        <f t="shared" si="600"/>
        <v>874</v>
      </c>
      <c r="J1023" s="2" t="str">
        <f t="shared" si="590"/>
        <v>20090416</v>
      </c>
      <c r="K1023" s="2" t="str">
        <f t="shared" si="591"/>
        <v>CLDSDDST</v>
      </c>
      <c r="L1023" s="2" t="str">
        <f t="shared" si="592"/>
        <v>C34 Cromix 11.27 genfiles and some custom .z80 iolib</v>
      </c>
      <c r="N1023" s="2" t="b">
        <f t="shared" si="593"/>
        <v>0</v>
      </c>
      <c r="O1023" s="2" t="b">
        <f t="shared" si="594"/>
        <v>0</v>
      </c>
      <c r="P1023" s="2" t="str">
        <f t="shared" si="595"/>
        <v>CLDSDDST</v>
      </c>
      <c r="T1023" s="2" t="b">
        <f t="shared" si="617"/>
        <v>1</v>
      </c>
      <c r="U1023" s="2" t="b">
        <f t="shared" si="617"/>
        <v>0</v>
      </c>
      <c r="V1023" s="2" t="b">
        <f t="shared" si="617"/>
        <v>0</v>
      </c>
      <c r="W1023" s="2" t="b">
        <f t="shared" si="617"/>
        <v>0</v>
      </c>
      <c r="X1023" s="2" t="b">
        <f t="shared" si="617"/>
        <v>0</v>
      </c>
      <c r="Y1023" s="2" t="b">
        <f t="shared" si="617"/>
        <v>0</v>
      </c>
      <c r="Z1023" s="2" t="b">
        <f t="shared" si="617"/>
        <v>0</v>
      </c>
      <c r="AA1023" s="2" t="b">
        <f t="shared" si="617"/>
        <v>0</v>
      </c>
      <c r="AB1023" s="2" t="b">
        <f t="shared" si="617"/>
        <v>0</v>
      </c>
      <c r="AC1023" s="2" t="b">
        <f t="shared" si="617"/>
        <v>0</v>
      </c>
      <c r="AD1023" s="2" t="b">
        <f t="shared" si="618"/>
        <v>0</v>
      </c>
      <c r="AE1023" s="2" t="b">
        <f t="shared" si="618"/>
        <v>0</v>
      </c>
      <c r="AF1023" s="2" t="b">
        <f t="shared" si="618"/>
        <v>0</v>
      </c>
      <c r="AG1023" s="2" t="b">
        <f t="shared" si="618"/>
        <v>0</v>
      </c>
      <c r="AH1023" s="2" t="b">
        <f t="shared" si="618"/>
        <v>0</v>
      </c>
      <c r="AI1023" s="2" t="b">
        <f t="shared" si="618"/>
        <v>0</v>
      </c>
      <c r="AJ1023" s="2" t="b">
        <f t="shared" si="618"/>
        <v>0</v>
      </c>
      <c r="AK1023" s="2" t="b">
        <f t="shared" si="618"/>
        <v>0</v>
      </c>
      <c r="AL1023" s="2" t="b">
        <f t="shared" si="618"/>
        <v>0</v>
      </c>
      <c r="AM1023" s="2" t="b">
        <f t="shared" si="618"/>
        <v>0</v>
      </c>
      <c r="AN1023" s="2" t="b">
        <f t="shared" si="619"/>
        <v>0</v>
      </c>
      <c r="AO1023" s="2" t="b">
        <f t="shared" si="619"/>
        <v>0</v>
      </c>
      <c r="AP1023" s="2" t="b">
        <f t="shared" si="619"/>
        <v>0</v>
      </c>
      <c r="AQ1023" s="2" t="b">
        <f t="shared" si="619"/>
        <v>0</v>
      </c>
      <c r="AR1023" s="2" t="b">
        <f t="shared" si="619"/>
        <v>0</v>
      </c>
      <c r="AS1023" s="2" t="b">
        <f t="shared" si="619"/>
        <v>0</v>
      </c>
      <c r="AT1023" s="2" t="b">
        <f t="shared" si="619"/>
        <v>1</v>
      </c>
      <c r="AU1023" s="2" t="b">
        <f t="shared" si="619"/>
        <v>1</v>
      </c>
      <c r="AV1023" s="2" t="b">
        <f t="shared" si="619"/>
        <v>1</v>
      </c>
      <c r="AW1023" s="2" t="b">
        <f t="shared" si="619"/>
        <v>1</v>
      </c>
      <c r="AX1023" s="2" t="b">
        <f t="shared" si="620"/>
        <v>1</v>
      </c>
      <c r="AY1023" s="2" t="b">
        <f t="shared" si="620"/>
        <v>1</v>
      </c>
      <c r="AZ1023" s="2" t="b">
        <f t="shared" si="620"/>
        <v>1</v>
      </c>
      <c r="BA1023" s="2" t="b">
        <f t="shared" si="620"/>
        <v>1</v>
      </c>
      <c r="BB1023" s="2" t="b">
        <f t="shared" si="620"/>
        <v>1</v>
      </c>
      <c r="BC1023" s="2" t="b">
        <f t="shared" si="620"/>
        <v>1</v>
      </c>
      <c r="BD1023" s="2" t="b">
        <f t="shared" si="620"/>
        <v>1</v>
      </c>
      <c r="BE1023" s="2" t="b">
        <f t="shared" si="620"/>
        <v>1</v>
      </c>
      <c r="BF1023" s="2" t="b">
        <f t="shared" si="620"/>
        <v>1</v>
      </c>
      <c r="BG1023" s="2" t="b">
        <f t="shared" si="620"/>
        <v>1</v>
      </c>
      <c r="BH1023" s="2" t="b">
        <f t="shared" si="620"/>
        <v>1</v>
      </c>
      <c r="BI1023" s="2" t="b">
        <f t="shared" si="620"/>
        <v>1</v>
      </c>
      <c r="BJ1023" s="2" t="b">
        <f t="shared" si="620"/>
        <v>1</v>
      </c>
      <c r="BK1023" s="2" t="b">
        <f t="shared" si="620"/>
        <v>1</v>
      </c>
    </row>
    <row r="1024" spans="1:63" ht="43.5" x14ac:dyDescent="0.35">
      <c r="A1024" s="2" t="str">
        <f>RawData!A1020&amp;" "&amp;RawData!B1020&amp;" "&amp;RawData!C1020&amp;" "&amp;RawData!D1020&amp;" "&amp;RawData!E1020</f>
        <v xml:space="preserve">875 20090416  CLDSDDST C35 Cromix 11.27 distribution disk  (last Z80 cromix) </v>
      </c>
      <c r="B1024" s="2" t="str">
        <f t="shared" si="584"/>
        <v>875 20090416 CLDSDDST C35 Cromix 11.27 distribution disk (last Z80 cromix)</v>
      </c>
      <c r="C1024" s="2">
        <f t="shared" si="585"/>
        <v>4</v>
      </c>
      <c r="D1024" s="2">
        <f t="shared" si="586"/>
        <v>13</v>
      </c>
      <c r="E1024" s="2">
        <f t="shared" si="587"/>
        <v>22</v>
      </c>
      <c r="F1024" s="2" t="b">
        <f t="shared" si="588"/>
        <v>1</v>
      </c>
      <c r="G1024" s="2" t="b">
        <f t="shared" si="589"/>
        <v>1</v>
      </c>
      <c r="I1024" s="2">
        <f t="shared" si="600"/>
        <v>875</v>
      </c>
      <c r="J1024" s="2" t="str">
        <f t="shared" si="590"/>
        <v>20090416</v>
      </c>
      <c r="K1024" s="2" t="str">
        <f t="shared" si="591"/>
        <v>CLDSDDST</v>
      </c>
      <c r="L1024" s="2" t="str">
        <f t="shared" si="592"/>
        <v>C35 Cromix 11.27 distribution disk (last Z80 cromix)</v>
      </c>
      <c r="N1024" s="2" t="b">
        <f t="shared" si="593"/>
        <v>0</v>
      </c>
      <c r="O1024" s="2" t="b">
        <f t="shared" si="594"/>
        <v>0</v>
      </c>
      <c r="P1024" s="2" t="str">
        <f t="shared" si="595"/>
        <v>CLDSDDST</v>
      </c>
      <c r="T1024" s="2" t="b">
        <f t="shared" si="617"/>
        <v>1</v>
      </c>
      <c r="U1024" s="2" t="b">
        <f t="shared" si="617"/>
        <v>0</v>
      </c>
      <c r="V1024" s="2" t="b">
        <f t="shared" si="617"/>
        <v>0</v>
      </c>
      <c r="W1024" s="2" t="b">
        <f t="shared" si="617"/>
        <v>0</v>
      </c>
      <c r="X1024" s="2" t="b">
        <f t="shared" si="617"/>
        <v>0</v>
      </c>
      <c r="Y1024" s="2" t="b">
        <f t="shared" si="617"/>
        <v>1</v>
      </c>
      <c r="Z1024" s="2" t="b">
        <f t="shared" si="617"/>
        <v>0</v>
      </c>
      <c r="AA1024" s="2" t="b">
        <f t="shared" si="617"/>
        <v>0</v>
      </c>
      <c r="AB1024" s="2" t="b">
        <f t="shared" si="617"/>
        <v>0</v>
      </c>
      <c r="AC1024" s="2" t="b">
        <f t="shared" si="617"/>
        <v>0</v>
      </c>
      <c r="AD1024" s="2" t="b">
        <f t="shared" si="618"/>
        <v>0</v>
      </c>
      <c r="AE1024" s="2" t="b">
        <f t="shared" si="618"/>
        <v>0</v>
      </c>
      <c r="AF1024" s="2" t="b">
        <f t="shared" si="618"/>
        <v>0</v>
      </c>
      <c r="AG1024" s="2" t="b">
        <f t="shared" si="618"/>
        <v>0</v>
      </c>
      <c r="AH1024" s="2" t="b">
        <f t="shared" si="618"/>
        <v>0</v>
      </c>
      <c r="AI1024" s="2" t="b">
        <f t="shared" si="618"/>
        <v>0</v>
      </c>
      <c r="AJ1024" s="2" t="b">
        <f t="shared" si="618"/>
        <v>0</v>
      </c>
      <c r="AK1024" s="2" t="b">
        <f t="shared" si="618"/>
        <v>0</v>
      </c>
      <c r="AL1024" s="2" t="b">
        <f t="shared" si="618"/>
        <v>0</v>
      </c>
      <c r="AM1024" s="2" t="b">
        <f t="shared" si="618"/>
        <v>0</v>
      </c>
      <c r="AN1024" s="2" t="b">
        <f t="shared" si="619"/>
        <v>0</v>
      </c>
      <c r="AO1024" s="2" t="b">
        <f t="shared" si="619"/>
        <v>0</v>
      </c>
      <c r="AP1024" s="2" t="b">
        <f t="shared" si="619"/>
        <v>0</v>
      </c>
      <c r="AQ1024" s="2" t="b">
        <f t="shared" si="619"/>
        <v>0</v>
      </c>
      <c r="AR1024" s="2" t="b">
        <f t="shared" si="619"/>
        <v>0</v>
      </c>
      <c r="AS1024" s="2" t="b">
        <f t="shared" si="619"/>
        <v>0</v>
      </c>
      <c r="AT1024" s="2" t="b">
        <f t="shared" si="619"/>
        <v>1</v>
      </c>
      <c r="AU1024" s="2" t="b">
        <f t="shared" si="619"/>
        <v>1</v>
      </c>
      <c r="AV1024" s="2" t="b">
        <f t="shared" si="619"/>
        <v>1</v>
      </c>
      <c r="AW1024" s="2" t="b">
        <f t="shared" si="619"/>
        <v>1</v>
      </c>
      <c r="AX1024" s="2" t="b">
        <f t="shared" si="620"/>
        <v>1</v>
      </c>
      <c r="AY1024" s="2" t="b">
        <f t="shared" si="620"/>
        <v>1</v>
      </c>
      <c r="AZ1024" s="2" t="b">
        <f t="shared" si="620"/>
        <v>1</v>
      </c>
      <c r="BA1024" s="2" t="b">
        <f t="shared" si="620"/>
        <v>1</v>
      </c>
      <c r="BB1024" s="2" t="b">
        <f t="shared" si="620"/>
        <v>1</v>
      </c>
      <c r="BC1024" s="2" t="b">
        <f t="shared" si="620"/>
        <v>1</v>
      </c>
      <c r="BD1024" s="2" t="b">
        <f t="shared" si="620"/>
        <v>1</v>
      </c>
      <c r="BE1024" s="2" t="b">
        <f t="shared" si="620"/>
        <v>1</v>
      </c>
      <c r="BF1024" s="2" t="b">
        <f t="shared" si="620"/>
        <v>1</v>
      </c>
      <c r="BG1024" s="2" t="b">
        <f t="shared" si="620"/>
        <v>1</v>
      </c>
      <c r="BH1024" s="2" t="b">
        <f t="shared" si="620"/>
        <v>1</v>
      </c>
      <c r="BI1024" s="2" t="b">
        <f t="shared" si="620"/>
        <v>1</v>
      </c>
      <c r="BJ1024" s="2" t="b">
        <f t="shared" si="620"/>
        <v>1</v>
      </c>
      <c r="BK1024" s="2" t="b">
        <f t="shared" si="620"/>
        <v>1</v>
      </c>
    </row>
    <row r="1025" spans="1:63" ht="43.5" x14ac:dyDescent="0.35">
      <c r="A1025" s="2" t="str">
        <f>RawData!A1021&amp;" "&amp;RawData!B1021&amp;" "&amp;RawData!C1021&amp;" "&amp;RawData!D1021&amp;" "&amp;RawData!E1021</f>
        <v xml:space="preserve">876 20090416  LGSSSDST* C36 FDF-L Fortran IV 03.37 1980, serial FF2210859 </v>
      </c>
      <c r="B1025" s="2" t="str">
        <f t="shared" si="584"/>
        <v>876 20090416 LGSSSDST* C36 FDF-L Fortran IV 03.37 1980, serial FF2210859</v>
      </c>
      <c r="C1025" s="2">
        <f t="shared" si="585"/>
        <v>4</v>
      </c>
      <c r="D1025" s="2">
        <f t="shared" si="586"/>
        <v>13</v>
      </c>
      <c r="E1025" s="2">
        <f t="shared" si="587"/>
        <v>23</v>
      </c>
      <c r="F1025" s="2" t="b">
        <f t="shared" si="588"/>
        <v>1</v>
      </c>
      <c r="G1025" s="2" t="b">
        <f t="shared" si="589"/>
        <v>1</v>
      </c>
      <c r="I1025" s="2">
        <f t="shared" si="600"/>
        <v>876</v>
      </c>
      <c r="J1025" s="2" t="str">
        <f t="shared" si="590"/>
        <v>20090416</v>
      </c>
      <c r="K1025" s="2" t="str">
        <f t="shared" si="591"/>
        <v>LGSSSDST*</v>
      </c>
      <c r="L1025" s="2" t="str">
        <f t="shared" si="592"/>
        <v>C36 FDF-L Fortran IV 03.37 1980, serial FF2210859</v>
      </c>
      <c r="N1025" s="2" t="b">
        <f t="shared" si="593"/>
        <v>0</v>
      </c>
      <c r="O1025" s="2" t="b">
        <f t="shared" si="594"/>
        <v>1</v>
      </c>
      <c r="P1025" s="2" t="str">
        <f t="shared" si="595"/>
        <v>LGSSSDST</v>
      </c>
      <c r="T1025" s="2" t="b">
        <f t="shared" ref="T1025:AC1034" si="621">IF($F1025,OR(NOT(ISERROR(FIND(T$2,$L1025,1))),NOT(ISERROR(FIND(T$3,$L1025,1))),NOT(ISERROR(FIND(T$4,$L1025,1)))),"")</f>
        <v>0</v>
      </c>
      <c r="U1025" s="2" t="b">
        <f t="shared" si="621"/>
        <v>0</v>
      </c>
      <c r="V1025" s="2" t="b">
        <f t="shared" si="621"/>
        <v>0</v>
      </c>
      <c r="W1025" s="2" t="b">
        <f t="shared" si="621"/>
        <v>0</v>
      </c>
      <c r="X1025" s="2" t="b">
        <f t="shared" si="621"/>
        <v>0</v>
      </c>
      <c r="Y1025" s="2" t="b">
        <f t="shared" si="621"/>
        <v>0</v>
      </c>
      <c r="Z1025" s="2" t="b">
        <f t="shared" si="621"/>
        <v>0</v>
      </c>
      <c r="AA1025" s="2" t="b">
        <f t="shared" si="621"/>
        <v>0</v>
      </c>
      <c r="AB1025" s="2" t="b">
        <f t="shared" si="621"/>
        <v>0</v>
      </c>
      <c r="AC1025" s="2" t="b">
        <f t="shared" si="621"/>
        <v>1</v>
      </c>
      <c r="AD1025" s="2" t="b">
        <f t="shared" ref="AD1025:AM1034" si="622">IF($F1025,OR(NOT(ISERROR(FIND(AD$2,$L1025,1))),NOT(ISERROR(FIND(AD$3,$L1025,1))),NOT(ISERROR(FIND(AD$4,$L1025,1)))),"")</f>
        <v>0</v>
      </c>
      <c r="AE1025" s="2" t="b">
        <f t="shared" si="622"/>
        <v>0</v>
      </c>
      <c r="AF1025" s="2" t="b">
        <f t="shared" si="622"/>
        <v>0</v>
      </c>
      <c r="AG1025" s="2" t="b">
        <f t="shared" si="622"/>
        <v>0</v>
      </c>
      <c r="AH1025" s="2" t="b">
        <f t="shared" si="622"/>
        <v>0</v>
      </c>
      <c r="AI1025" s="2" t="b">
        <f t="shared" si="622"/>
        <v>0</v>
      </c>
      <c r="AJ1025" s="2" t="b">
        <f t="shared" si="622"/>
        <v>0</v>
      </c>
      <c r="AK1025" s="2" t="b">
        <f t="shared" si="622"/>
        <v>0</v>
      </c>
      <c r="AL1025" s="2" t="b">
        <f t="shared" si="622"/>
        <v>0</v>
      </c>
      <c r="AM1025" s="2" t="b">
        <f t="shared" si="622"/>
        <v>0</v>
      </c>
      <c r="AN1025" s="2" t="b">
        <f t="shared" ref="AN1025:AW1034" si="623">IF($F1025,OR(NOT(ISERROR(FIND(AN$2,$L1025,1))),NOT(ISERROR(FIND(AN$3,$L1025,1))),NOT(ISERROR(FIND(AN$4,$L1025,1)))),"")</f>
        <v>0</v>
      </c>
      <c r="AO1025" s="2" t="b">
        <f t="shared" si="623"/>
        <v>0</v>
      </c>
      <c r="AP1025" s="2" t="b">
        <f t="shared" si="623"/>
        <v>0</v>
      </c>
      <c r="AQ1025" s="2" t="b">
        <f t="shared" si="623"/>
        <v>0</v>
      </c>
      <c r="AR1025" s="2" t="b">
        <f t="shared" si="623"/>
        <v>0</v>
      </c>
      <c r="AS1025" s="2" t="b">
        <f t="shared" si="623"/>
        <v>0</v>
      </c>
      <c r="AT1025" s="2" t="b">
        <f t="shared" si="623"/>
        <v>1</v>
      </c>
      <c r="AU1025" s="2" t="b">
        <f t="shared" si="623"/>
        <v>1</v>
      </c>
      <c r="AV1025" s="2" t="b">
        <f t="shared" si="623"/>
        <v>1</v>
      </c>
      <c r="AW1025" s="2" t="b">
        <f t="shared" si="623"/>
        <v>1</v>
      </c>
      <c r="AX1025" s="2" t="b">
        <f t="shared" ref="AX1025:BK1034" si="624">IF($F1025,OR(NOT(ISERROR(FIND(AX$2,$L1025,1))),NOT(ISERROR(FIND(AX$3,$L1025,1))),NOT(ISERROR(FIND(AX$4,$L1025,1)))),"")</f>
        <v>1</v>
      </c>
      <c r="AY1025" s="2" t="b">
        <f t="shared" si="624"/>
        <v>1</v>
      </c>
      <c r="AZ1025" s="2" t="b">
        <f t="shared" si="624"/>
        <v>1</v>
      </c>
      <c r="BA1025" s="2" t="b">
        <f t="shared" si="624"/>
        <v>1</v>
      </c>
      <c r="BB1025" s="2" t="b">
        <f t="shared" si="624"/>
        <v>1</v>
      </c>
      <c r="BC1025" s="2" t="b">
        <f t="shared" si="624"/>
        <v>1</v>
      </c>
      <c r="BD1025" s="2" t="b">
        <f t="shared" si="624"/>
        <v>1</v>
      </c>
      <c r="BE1025" s="2" t="b">
        <f t="shared" si="624"/>
        <v>1</v>
      </c>
      <c r="BF1025" s="2" t="b">
        <f t="shared" si="624"/>
        <v>1</v>
      </c>
      <c r="BG1025" s="2" t="b">
        <f t="shared" si="624"/>
        <v>1</v>
      </c>
      <c r="BH1025" s="2" t="b">
        <f t="shared" si="624"/>
        <v>1</v>
      </c>
      <c r="BI1025" s="2" t="b">
        <f t="shared" si="624"/>
        <v>1</v>
      </c>
      <c r="BJ1025" s="2" t="b">
        <f t="shared" si="624"/>
        <v>1</v>
      </c>
      <c r="BK1025" s="2" t="b">
        <f t="shared" si="624"/>
        <v>1</v>
      </c>
    </row>
    <row r="1026" spans="1:63" ht="29" x14ac:dyDescent="0.35">
      <c r="A1026" s="2" t="str">
        <f>RawData!A1022&amp;" "&amp;RawData!B1022&amp;" "&amp;RawData!C1022&amp;" "&amp;RawData!D1022&amp;" "&amp;RawData!E1022</f>
        <v xml:space="preserve">877 20090416  LGSSSDST* C37 FDR-L RATFOR 01.00 1979 </v>
      </c>
      <c r="B1026" s="2" t="str">
        <f t="shared" si="584"/>
        <v>877 20090416 LGSSSDST* C37 FDR-L RATFOR 01.00 1979</v>
      </c>
      <c r="C1026" s="2">
        <f t="shared" si="585"/>
        <v>4</v>
      </c>
      <c r="D1026" s="2">
        <f t="shared" si="586"/>
        <v>13</v>
      </c>
      <c r="E1026" s="2">
        <f t="shared" si="587"/>
        <v>23</v>
      </c>
      <c r="F1026" s="2" t="b">
        <f t="shared" si="588"/>
        <v>1</v>
      </c>
      <c r="G1026" s="2" t="b">
        <f t="shared" si="589"/>
        <v>1</v>
      </c>
      <c r="I1026" s="2">
        <f t="shared" si="600"/>
        <v>877</v>
      </c>
      <c r="J1026" s="2" t="str">
        <f t="shared" si="590"/>
        <v>20090416</v>
      </c>
      <c r="K1026" s="2" t="str">
        <f t="shared" si="591"/>
        <v>LGSSSDST*</v>
      </c>
      <c r="L1026" s="2" t="str">
        <f t="shared" si="592"/>
        <v>C37 FDR-L RATFOR 01.00 1979</v>
      </c>
      <c r="N1026" s="2" t="b">
        <f t="shared" si="593"/>
        <v>0</v>
      </c>
      <c r="O1026" s="2" t="b">
        <f t="shared" si="594"/>
        <v>1</v>
      </c>
      <c r="P1026" s="2" t="str">
        <f t="shared" si="595"/>
        <v>LGSSSDST</v>
      </c>
      <c r="T1026" s="2" t="b">
        <f t="shared" si="621"/>
        <v>0</v>
      </c>
      <c r="U1026" s="2" t="b">
        <f t="shared" si="621"/>
        <v>0</v>
      </c>
      <c r="V1026" s="2" t="b">
        <f t="shared" si="621"/>
        <v>0</v>
      </c>
      <c r="W1026" s="2" t="b">
        <f t="shared" si="621"/>
        <v>0</v>
      </c>
      <c r="X1026" s="2" t="b">
        <f t="shared" si="621"/>
        <v>0</v>
      </c>
      <c r="Y1026" s="2" t="b">
        <f t="shared" si="621"/>
        <v>0</v>
      </c>
      <c r="Z1026" s="2" t="b">
        <f t="shared" si="621"/>
        <v>0</v>
      </c>
      <c r="AA1026" s="2" t="b">
        <f t="shared" si="621"/>
        <v>0</v>
      </c>
      <c r="AB1026" s="2" t="b">
        <f t="shared" si="621"/>
        <v>0</v>
      </c>
      <c r="AC1026" s="2" t="b">
        <f t="shared" si="621"/>
        <v>0</v>
      </c>
      <c r="AD1026" s="2" t="b">
        <f t="shared" si="622"/>
        <v>0</v>
      </c>
      <c r="AE1026" s="2" t="b">
        <f t="shared" si="622"/>
        <v>0</v>
      </c>
      <c r="AF1026" s="2" t="b">
        <f t="shared" si="622"/>
        <v>0</v>
      </c>
      <c r="AG1026" s="2" t="b">
        <f t="shared" si="622"/>
        <v>0</v>
      </c>
      <c r="AH1026" s="2" t="b">
        <f t="shared" si="622"/>
        <v>0</v>
      </c>
      <c r="AI1026" s="2" t="b">
        <f t="shared" si="622"/>
        <v>0</v>
      </c>
      <c r="AJ1026" s="2" t="b">
        <f t="shared" si="622"/>
        <v>0</v>
      </c>
      <c r="AK1026" s="2" t="b">
        <f t="shared" si="622"/>
        <v>0</v>
      </c>
      <c r="AL1026" s="2" t="b">
        <f t="shared" si="622"/>
        <v>0</v>
      </c>
      <c r="AM1026" s="2" t="b">
        <f t="shared" si="622"/>
        <v>0</v>
      </c>
      <c r="AN1026" s="2" t="b">
        <f t="shared" si="623"/>
        <v>0</v>
      </c>
      <c r="AO1026" s="2" t="b">
        <f t="shared" si="623"/>
        <v>0</v>
      </c>
      <c r="AP1026" s="2" t="b">
        <f t="shared" si="623"/>
        <v>0</v>
      </c>
      <c r="AQ1026" s="2" t="b">
        <f t="shared" si="623"/>
        <v>0</v>
      </c>
      <c r="AR1026" s="2" t="b">
        <f t="shared" si="623"/>
        <v>0</v>
      </c>
      <c r="AS1026" s="2" t="b">
        <f t="shared" si="623"/>
        <v>0</v>
      </c>
      <c r="AT1026" s="2" t="b">
        <f t="shared" si="623"/>
        <v>1</v>
      </c>
      <c r="AU1026" s="2" t="b">
        <f t="shared" si="623"/>
        <v>1</v>
      </c>
      <c r="AV1026" s="2" t="b">
        <f t="shared" si="623"/>
        <v>1</v>
      </c>
      <c r="AW1026" s="2" t="b">
        <f t="shared" si="623"/>
        <v>1</v>
      </c>
      <c r="AX1026" s="2" t="b">
        <f t="shared" si="624"/>
        <v>1</v>
      </c>
      <c r="AY1026" s="2" t="b">
        <f t="shared" si="624"/>
        <v>1</v>
      </c>
      <c r="AZ1026" s="2" t="b">
        <f t="shared" si="624"/>
        <v>1</v>
      </c>
      <c r="BA1026" s="2" t="b">
        <f t="shared" si="624"/>
        <v>1</v>
      </c>
      <c r="BB1026" s="2" t="b">
        <f t="shared" si="624"/>
        <v>1</v>
      </c>
      <c r="BC1026" s="2" t="b">
        <f t="shared" si="624"/>
        <v>1</v>
      </c>
      <c r="BD1026" s="2" t="b">
        <f t="shared" si="624"/>
        <v>1</v>
      </c>
      <c r="BE1026" s="2" t="b">
        <f t="shared" si="624"/>
        <v>1</v>
      </c>
      <c r="BF1026" s="2" t="b">
        <f t="shared" si="624"/>
        <v>1</v>
      </c>
      <c r="BG1026" s="2" t="b">
        <f t="shared" si="624"/>
        <v>1</v>
      </c>
      <c r="BH1026" s="2" t="b">
        <f t="shared" si="624"/>
        <v>1</v>
      </c>
      <c r="BI1026" s="2" t="b">
        <f t="shared" si="624"/>
        <v>1</v>
      </c>
      <c r="BJ1026" s="2" t="b">
        <f t="shared" si="624"/>
        <v>1</v>
      </c>
      <c r="BK1026" s="2" t="b">
        <f t="shared" si="624"/>
        <v>1</v>
      </c>
    </row>
    <row r="1027" spans="1:63" ht="43.5" x14ac:dyDescent="0.35">
      <c r="A1027" s="2" t="str">
        <f>RawData!A1023&amp;" "&amp;RawData!B1023&amp;" "&amp;RawData!C1023&amp;" "&amp;RawData!D1023&amp;" "&amp;RawData!E1023</f>
        <v xml:space="preserve">878 20090416  LGSSSDST* C38 CDS-L System Diagnostics Software 1981, serial DS9410474 </v>
      </c>
      <c r="B1027" s="2" t="str">
        <f t="shared" si="584"/>
        <v>878 20090416 LGSSSDST* C38 CDS-L System Diagnostics Software 1981, serial DS9410474</v>
      </c>
      <c r="C1027" s="2">
        <f t="shared" si="585"/>
        <v>4</v>
      </c>
      <c r="D1027" s="2">
        <f t="shared" si="586"/>
        <v>13</v>
      </c>
      <c r="E1027" s="2">
        <f t="shared" si="587"/>
        <v>23</v>
      </c>
      <c r="F1027" s="2" t="b">
        <f t="shared" si="588"/>
        <v>1</v>
      </c>
      <c r="G1027" s="2" t="b">
        <f t="shared" si="589"/>
        <v>1</v>
      </c>
      <c r="I1027" s="2">
        <f t="shared" si="600"/>
        <v>878</v>
      </c>
      <c r="J1027" s="2" t="str">
        <f t="shared" si="590"/>
        <v>20090416</v>
      </c>
      <c r="K1027" s="2" t="str">
        <f t="shared" si="591"/>
        <v>LGSSSDST*</v>
      </c>
      <c r="L1027" s="2" t="str">
        <f t="shared" si="592"/>
        <v>C38 CDS-L System Diagnostics Software 1981, serial DS9410474</v>
      </c>
      <c r="N1027" s="2" t="b">
        <f t="shared" si="593"/>
        <v>0</v>
      </c>
      <c r="O1027" s="2" t="b">
        <f t="shared" si="594"/>
        <v>1</v>
      </c>
      <c r="P1027" s="2" t="str">
        <f t="shared" si="595"/>
        <v>LGSSSDST</v>
      </c>
      <c r="T1027" s="2" t="b">
        <f t="shared" si="621"/>
        <v>0</v>
      </c>
      <c r="U1027" s="2" t="b">
        <f t="shared" si="621"/>
        <v>0</v>
      </c>
      <c r="V1027" s="2" t="b">
        <f t="shared" si="621"/>
        <v>0</v>
      </c>
      <c r="W1027" s="2" t="b">
        <f t="shared" si="621"/>
        <v>0</v>
      </c>
      <c r="X1027" s="2" t="b">
        <f t="shared" si="621"/>
        <v>0</v>
      </c>
      <c r="Y1027" s="2" t="b">
        <f t="shared" si="621"/>
        <v>0</v>
      </c>
      <c r="Z1027" s="2" t="b">
        <f t="shared" si="621"/>
        <v>0</v>
      </c>
      <c r="AA1027" s="2" t="b">
        <f t="shared" si="621"/>
        <v>0</v>
      </c>
      <c r="AB1027" s="2" t="b">
        <f t="shared" si="621"/>
        <v>0</v>
      </c>
      <c r="AC1027" s="2" t="b">
        <f t="shared" si="621"/>
        <v>0</v>
      </c>
      <c r="AD1027" s="2" t="b">
        <f t="shared" si="622"/>
        <v>0</v>
      </c>
      <c r="AE1027" s="2" t="b">
        <f t="shared" si="622"/>
        <v>0</v>
      </c>
      <c r="AF1027" s="2" t="b">
        <f t="shared" si="622"/>
        <v>0</v>
      </c>
      <c r="AG1027" s="2" t="b">
        <f t="shared" si="622"/>
        <v>0</v>
      </c>
      <c r="AH1027" s="2" t="b">
        <f t="shared" si="622"/>
        <v>0</v>
      </c>
      <c r="AI1027" s="2" t="b">
        <f t="shared" si="622"/>
        <v>0</v>
      </c>
      <c r="AJ1027" s="2" t="b">
        <f t="shared" si="622"/>
        <v>0</v>
      </c>
      <c r="AK1027" s="2" t="b">
        <f t="shared" si="622"/>
        <v>0</v>
      </c>
      <c r="AL1027" s="2" t="b">
        <f t="shared" si="622"/>
        <v>0</v>
      </c>
      <c r="AM1027" s="2" t="b">
        <f t="shared" si="622"/>
        <v>0</v>
      </c>
      <c r="AN1027" s="2" t="b">
        <f t="shared" si="623"/>
        <v>0</v>
      </c>
      <c r="AO1027" s="2" t="b">
        <f t="shared" si="623"/>
        <v>0</v>
      </c>
      <c r="AP1027" s="2" t="b">
        <f t="shared" si="623"/>
        <v>0</v>
      </c>
      <c r="AQ1027" s="2" t="b">
        <f t="shared" si="623"/>
        <v>0</v>
      </c>
      <c r="AR1027" s="2" t="b">
        <f t="shared" si="623"/>
        <v>0</v>
      </c>
      <c r="AS1027" s="2" t="b">
        <f t="shared" si="623"/>
        <v>0</v>
      </c>
      <c r="AT1027" s="2" t="b">
        <f t="shared" si="623"/>
        <v>1</v>
      </c>
      <c r="AU1027" s="2" t="b">
        <f t="shared" si="623"/>
        <v>1</v>
      </c>
      <c r="AV1027" s="2" t="b">
        <f t="shared" si="623"/>
        <v>1</v>
      </c>
      <c r="AW1027" s="2" t="b">
        <f t="shared" si="623"/>
        <v>1</v>
      </c>
      <c r="AX1027" s="2" t="b">
        <f t="shared" si="624"/>
        <v>1</v>
      </c>
      <c r="AY1027" s="2" t="b">
        <f t="shared" si="624"/>
        <v>1</v>
      </c>
      <c r="AZ1027" s="2" t="b">
        <f t="shared" si="624"/>
        <v>1</v>
      </c>
      <c r="BA1027" s="2" t="b">
        <f t="shared" si="624"/>
        <v>1</v>
      </c>
      <c r="BB1027" s="2" t="b">
        <f t="shared" si="624"/>
        <v>1</v>
      </c>
      <c r="BC1027" s="2" t="b">
        <f t="shared" si="624"/>
        <v>1</v>
      </c>
      <c r="BD1027" s="2" t="b">
        <f t="shared" si="624"/>
        <v>1</v>
      </c>
      <c r="BE1027" s="2" t="b">
        <f t="shared" si="624"/>
        <v>1</v>
      </c>
      <c r="BF1027" s="2" t="b">
        <f t="shared" si="624"/>
        <v>1</v>
      </c>
      <c r="BG1027" s="2" t="b">
        <f t="shared" si="624"/>
        <v>1</v>
      </c>
      <c r="BH1027" s="2" t="b">
        <f t="shared" si="624"/>
        <v>1</v>
      </c>
      <c r="BI1027" s="2" t="b">
        <f t="shared" si="624"/>
        <v>1</v>
      </c>
      <c r="BJ1027" s="2" t="b">
        <f t="shared" si="624"/>
        <v>1</v>
      </c>
      <c r="BK1027" s="2" t="b">
        <f t="shared" si="624"/>
        <v>1</v>
      </c>
    </row>
    <row r="1028" spans="1:63" ht="58" x14ac:dyDescent="0.35">
      <c r="A1028" s="2" t="str">
        <f>RawData!A1024&amp;" "&amp;RawData!B1024&amp;" "&amp;RawData!C1024&amp;" "&amp;RawData!D1024&amp;" "&amp;RawData!E1024</f>
        <v xml:space="preserve">879 20090416  CLDSDDST* C39 FDA-L Z80 Relocatable Assembler 02.15 1978, serial A12148 </v>
      </c>
      <c r="B1028" s="2" t="str">
        <f t="shared" si="584"/>
        <v>879 20090416 CLDSDDST* C39 FDA-L Z80 Relocatable Assembler 02.15 1978, serial A12148</v>
      </c>
      <c r="C1028" s="2">
        <f t="shared" si="585"/>
        <v>4</v>
      </c>
      <c r="D1028" s="2">
        <f t="shared" si="586"/>
        <v>13</v>
      </c>
      <c r="E1028" s="2">
        <f t="shared" si="587"/>
        <v>23</v>
      </c>
      <c r="F1028" s="2" t="b">
        <f t="shared" si="588"/>
        <v>1</v>
      </c>
      <c r="G1028" s="2" t="b">
        <f t="shared" si="589"/>
        <v>1</v>
      </c>
      <c r="I1028" s="2">
        <f t="shared" si="600"/>
        <v>879</v>
      </c>
      <c r="J1028" s="2" t="str">
        <f t="shared" si="590"/>
        <v>20090416</v>
      </c>
      <c r="K1028" s="2" t="str">
        <f t="shared" si="591"/>
        <v>CLDSDDST*</v>
      </c>
      <c r="L1028" s="2" t="str">
        <f t="shared" si="592"/>
        <v>C39 FDA-L Z80 Relocatable Assembler 02.15 1978, serial A12148</v>
      </c>
      <c r="N1028" s="2" t="b">
        <f t="shared" si="593"/>
        <v>0</v>
      </c>
      <c r="O1028" s="2" t="b">
        <f t="shared" si="594"/>
        <v>1</v>
      </c>
      <c r="P1028" s="2" t="str">
        <f t="shared" si="595"/>
        <v>CLDSDDST</v>
      </c>
      <c r="T1028" s="2" t="b">
        <f t="shared" si="621"/>
        <v>0</v>
      </c>
      <c r="U1028" s="2" t="b">
        <f t="shared" si="621"/>
        <v>0</v>
      </c>
      <c r="V1028" s="2" t="b">
        <f t="shared" si="621"/>
        <v>0</v>
      </c>
      <c r="W1028" s="2" t="b">
        <f t="shared" si="621"/>
        <v>0</v>
      </c>
      <c r="X1028" s="2" t="b">
        <f t="shared" si="621"/>
        <v>0</v>
      </c>
      <c r="Y1028" s="2" t="b">
        <f t="shared" si="621"/>
        <v>1</v>
      </c>
      <c r="Z1028" s="2" t="b">
        <f t="shared" si="621"/>
        <v>0</v>
      </c>
      <c r="AA1028" s="2" t="b">
        <f t="shared" si="621"/>
        <v>0</v>
      </c>
      <c r="AB1028" s="2" t="b">
        <f t="shared" si="621"/>
        <v>0</v>
      </c>
      <c r="AC1028" s="2" t="b">
        <f t="shared" si="621"/>
        <v>0</v>
      </c>
      <c r="AD1028" s="2" t="b">
        <f t="shared" si="622"/>
        <v>0</v>
      </c>
      <c r="AE1028" s="2" t="b">
        <f t="shared" si="622"/>
        <v>0</v>
      </c>
      <c r="AF1028" s="2" t="b">
        <f t="shared" si="622"/>
        <v>0</v>
      </c>
      <c r="AG1028" s="2" t="b">
        <f t="shared" si="622"/>
        <v>1</v>
      </c>
      <c r="AH1028" s="2" t="b">
        <f t="shared" si="622"/>
        <v>0</v>
      </c>
      <c r="AI1028" s="2" t="b">
        <f t="shared" si="622"/>
        <v>0</v>
      </c>
      <c r="AJ1028" s="2" t="b">
        <f t="shared" si="622"/>
        <v>0</v>
      </c>
      <c r="AK1028" s="2" t="b">
        <f t="shared" si="622"/>
        <v>0</v>
      </c>
      <c r="AL1028" s="2" t="b">
        <f t="shared" si="622"/>
        <v>0</v>
      </c>
      <c r="AM1028" s="2" t="b">
        <f t="shared" si="622"/>
        <v>0</v>
      </c>
      <c r="AN1028" s="2" t="b">
        <f t="shared" si="623"/>
        <v>0</v>
      </c>
      <c r="AO1028" s="2" t="b">
        <f t="shared" si="623"/>
        <v>0</v>
      </c>
      <c r="AP1028" s="2" t="b">
        <f t="shared" si="623"/>
        <v>0</v>
      </c>
      <c r="AQ1028" s="2" t="b">
        <f t="shared" si="623"/>
        <v>0</v>
      </c>
      <c r="AR1028" s="2" t="b">
        <f t="shared" si="623"/>
        <v>0</v>
      </c>
      <c r="AS1028" s="2" t="b">
        <f t="shared" si="623"/>
        <v>0</v>
      </c>
      <c r="AT1028" s="2" t="b">
        <f t="shared" si="623"/>
        <v>1</v>
      </c>
      <c r="AU1028" s="2" t="b">
        <f t="shared" si="623"/>
        <v>1</v>
      </c>
      <c r="AV1028" s="2" t="b">
        <f t="shared" si="623"/>
        <v>1</v>
      </c>
      <c r="AW1028" s="2" t="b">
        <f t="shared" si="623"/>
        <v>1</v>
      </c>
      <c r="AX1028" s="2" t="b">
        <f t="shared" si="624"/>
        <v>1</v>
      </c>
      <c r="AY1028" s="2" t="b">
        <f t="shared" si="624"/>
        <v>1</v>
      </c>
      <c r="AZ1028" s="2" t="b">
        <f t="shared" si="624"/>
        <v>1</v>
      </c>
      <c r="BA1028" s="2" t="b">
        <f t="shared" si="624"/>
        <v>1</v>
      </c>
      <c r="BB1028" s="2" t="b">
        <f t="shared" si="624"/>
        <v>1</v>
      </c>
      <c r="BC1028" s="2" t="b">
        <f t="shared" si="624"/>
        <v>1</v>
      </c>
      <c r="BD1028" s="2" t="b">
        <f t="shared" si="624"/>
        <v>1</v>
      </c>
      <c r="BE1028" s="2" t="b">
        <f t="shared" si="624"/>
        <v>1</v>
      </c>
      <c r="BF1028" s="2" t="b">
        <f t="shared" si="624"/>
        <v>1</v>
      </c>
      <c r="BG1028" s="2" t="b">
        <f t="shared" si="624"/>
        <v>1</v>
      </c>
      <c r="BH1028" s="2" t="b">
        <f t="shared" si="624"/>
        <v>1</v>
      </c>
      <c r="BI1028" s="2" t="b">
        <f t="shared" si="624"/>
        <v>1</v>
      </c>
      <c r="BJ1028" s="2" t="b">
        <f t="shared" si="624"/>
        <v>1</v>
      </c>
      <c r="BK1028" s="2" t="b">
        <f t="shared" si="624"/>
        <v>1</v>
      </c>
    </row>
    <row r="1029" spans="1:63" ht="29" x14ac:dyDescent="0.35">
      <c r="A1029" s="2" t="str">
        <f>RawData!A1025&amp;" "&amp;RawData!B1025&amp;" "&amp;RawData!C1025&amp;" "&amp;RawData!D1025&amp;" "&amp;RawData!E1025</f>
        <v xml:space="preserve">880 20090416  CLDSDDST C40 COBD 68000 Cobol </v>
      </c>
      <c r="B1029" s="2" t="str">
        <f t="shared" ref="B1029:B1092" si="625">TRIM(A1029)</f>
        <v>880 20090416 CLDSDDST C40 COBD 68000 Cobol</v>
      </c>
      <c r="C1029" s="2">
        <f t="shared" ref="C1029:C1092" si="626">FIND(" ",B1029,1)</f>
        <v>4</v>
      </c>
      <c r="D1029" s="2">
        <f t="shared" ref="D1029:D1092" si="627">FIND(" ",B1029,C1029+1)</f>
        <v>13</v>
      </c>
      <c r="E1029" s="2">
        <f t="shared" ref="E1029:E1092" si="628">FIND(" ",B1029,D1029+1)</f>
        <v>22</v>
      </c>
      <c r="F1029" s="2" t="b">
        <f t="shared" ref="F1029:F1092" si="629">IF(I1029="",FALSE,VALUE(I1029)&lt;1900)</f>
        <v>1</v>
      </c>
      <c r="G1029" s="2" t="b">
        <f t="shared" ref="G1029:G1092" si="630">IF(ISERROR(MID(B1029,C1029+1,1)),FALSE,AND(MID(B1029,C1029+1,1)&gt;="0",MID(B1029,C1029+1,1)&lt;="9"))</f>
        <v>1</v>
      </c>
      <c r="I1029" s="2">
        <f t="shared" si="600"/>
        <v>880</v>
      </c>
      <c r="J1029" s="2" t="str">
        <f t="shared" ref="J1029:J1092" si="631">IF(F1029,IF(G1029,MID(B1029,C1029+1,D1029-C1029-1),""),"")</f>
        <v>20090416</v>
      </c>
      <c r="K1029" s="2" t="str">
        <f t="shared" ref="K1029:K1092" si="632">IF(F1029,IF(G1029,MID(B1029,D1029+1,E1029-D1029-1),MID(B1029,C1029+1,D1029-C1029-1)),"")</f>
        <v>CLDSDDST</v>
      </c>
      <c r="L1029" s="2" t="str">
        <f t="shared" ref="L1029:L1092" si="633">IF(F1029,IF(G1029,MID(B1029,E1029+1,LEN(B1029)-E1029),MID(B1029,D1029+1,LEN(B1029)-D1029)),B1029)</f>
        <v>C40 COBD 68000 Cobol</v>
      </c>
      <c r="N1029" s="2" t="b">
        <f t="shared" ref="N1029:N1092" si="634">IF(F1029,MID(K1029,1,1)="_","")</f>
        <v>0</v>
      </c>
      <c r="O1029" s="2" t="b">
        <f t="shared" ref="O1029:O1092" si="635">IF(G1029,NOT(ISERROR(FIND("*",$K1029,1))),"")</f>
        <v>0</v>
      </c>
      <c r="P1029" s="2" t="str">
        <f t="shared" ref="P1029:P1092" si="636">IF($F1029,SUBSTITUTE(SUBSTITUTE(K1029,"_",""),"*",""),"")</f>
        <v>CLDSDDST</v>
      </c>
      <c r="T1029" s="2" t="b">
        <f t="shared" si="621"/>
        <v>0</v>
      </c>
      <c r="U1029" s="2" t="b">
        <f t="shared" si="621"/>
        <v>0</v>
      </c>
      <c r="V1029" s="2" t="b">
        <f t="shared" si="621"/>
        <v>0</v>
      </c>
      <c r="W1029" s="2" t="b">
        <f t="shared" si="621"/>
        <v>1</v>
      </c>
      <c r="X1029" s="2" t="b">
        <f t="shared" si="621"/>
        <v>0</v>
      </c>
      <c r="Y1029" s="2" t="b">
        <f t="shared" si="621"/>
        <v>0</v>
      </c>
      <c r="Z1029" s="2" t="b">
        <f t="shared" si="621"/>
        <v>0</v>
      </c>
      <c r="AA1029" s="2" t="b">
        <f t="shared" si="621"/>
        <v>0</v>
      </c>
      <c r="AB1029" s="2" t="b">
        <f t="shared" si="621"/>
        <v>0</v>
      </c>
      <c r="AC1029" s="2" t="b">
        <f t="shared" si="621"/>
        <v>0</v>
      </c>
      <c r="AD1029" s="2" t="b">
        <f t="shared" si="622"/>
        <v>0</v>
      </c>
      <c r="AE1029" s="2" t="b">
        <f t="shared" si="622"/>
        <v>0</v>
      </c>
      <c r="AF1029" s="2" t="b">
        <f t="shared" si="622"/>
        <v>0</v>
      </c>
      <c r="AG1029" s="2" t="b">
        <f t="shared" si="622"/>
        <v>0</v>
      </c>
      <c r="AH1029" s="2" t="b">
        <f t="shared" si="622"/>
        <v>0</v>
      </c>
      <c r="AI1029" s="2" t="b">
        <f t="shared" si="622"/>
        <v>0</v>
      </c>
      <c r="AJ1029" s="2" t="b">
        <f t="shared" si="622"/>
        <v>0</v>
      </c>
      <c r="AK1029" s="2" t="b">
        <f t="shared" si="622"/>
        <v>0</v>
      </c>
      <c r="AL1029" s="2" t="b">
        <f t="shared" si="622"/>
        <v>0</v>
      </c>
      <c r="AM1029" s="2" t="b">
        <f t="shared" si="622"/>
        <v>0</v>
      </c>
      <c r="AN1029" s="2" t="b">
        <f t="shared" si="623"/>
        <v>0</v>
      </c>
      <c r="AO1029" s="2" t="b">
        <f t="shared" si="623"/>
        <v>0</v>
      </c>
      <c r="AP1029" s="2" t="b">
        <f t="shared" si="623"/>
        <v>0</v>
      </c>
      <c r="AQ1029" s="2" t="b">
        <f t="shared" si="623"/>
        <v>0</v>
      </c>
      <c r="AR1029" s="2" t="b">
        <f t="shared" si="623"/>
        <v>0</v>
      </c>
      <c r="AS1029" s="2" t="b">
        <f t="shared" si="623"/>
        <v>0</v>
      </c>
      <c r="AT1029" s="2" t="b">
        <f t="shared" si="623"/>
        <v>1</v>
      </c>
      <c r="AU1029" s="2" t="b">
        <f t="shared" si="623"/>
        <v>1</v>
      </c>
      <c r="AV1029" s="2" t="b">
        <f t="shared" si="623"/>
        <v>1</v>
      </c>
      <c r="AW1029" s="2" t="b">
        <f t="shared" si="623"/>
        <v>1</v>
      </c>
      <c r="AX1029" s="2" t="b">
        <f t="shared" si="624"/>
        <v>1</v>
      </c>
      <c r="AY1029" s="2" t="b">
        <f t="shared" si="624"/>
        <v>1</v>
      </c>
      <c r="AZ1029" s="2" t="b">
        <f t="shared" si="624"/>
        <v>1</v>
      </c>
      <c r="BA1029" s="2" t="b">
        <f t="shared" si="624"/>
        <v>1</v>
      </c>
      <c r="BB1029" s="2" t="b">
        <f t="shared" si="624"/>
        <v>1</v>
      </c>
      <c r="BC1029" s="2" t="b">
        <f t="shared" si="624"/>
        <v>1</v>
      </c>
      <c r="BD1029" s="2" t="b">
        <f t="shared" si="624"/>
        <v>1</v>
      </c>
      <c r="BE1029" s="2" t="b">
        <f t="shared" si="624"/>
        <v>1</v>
      </c>
      <c r="BF1029" s="2" t="b">
        <f t="shared" si="624"/>
        <v>1</v>
      </c>
      <c r="BG1029" s="2" t="b">
        <f t="shared" si="624"/>
        <v>1</v>
      </c>
      <c r="BH1029" s="2" t="b">
        <f t="shared" si="624"/>
        <v>1</v>
      </c>
      <c r="BI1029" s="2" t="b">
        <f t="shared" si="624"/>
        <v>1</v>
      </c>
      <c r="BJ1029" s="2" t="b">
        <f t="shared" si="624"/>
        <v>1</v>
      </c>
      <c r="BK1029" s="2" t="b">
        <f t="shared" si="624"/>
        <v>1</v>
      </c>
    </row>
    <row r="1030" spans="1:63" x14ac:dyDescent="0.35">
      <c r="A1030" s="2" t="str">
        <f>RawData!A1026&amp;" "&amp;RawData!B1026&amp;" "&amp;RawData!C1026&amp;" "&amp;RawData!D1026&amp;" "&amp;RawData!E1026</f>
        <v xml:space="preserve">    </v>
      </c>
      <c r="B1030" s="2" t="str">
        <f t="shared" si="625"/>
        <v/>
      </c>
      <c r="C1030" s="2" t="e">
        <f t="shared" si="626"/>
        <v>#VALUE!</v>
      </c>
      <c r="D1030" s="2" t="e">
        <f t="shared" si="627"/>
        <v>#VALUE!</v>
      </c>
      <c r="E1030" s="2" t="e">
        <f t="shared" si="628"/>
        <v>#VALUE!</v>
      </c>
      <c r="F1030" s="2" t="b">
        <f t="shared" si="629"/>
        <v>0</v>
      </c>
      <c r="G1030" s="2" t="b">
        <f t="shared" si="630"/>
        <v>0</v>
      </c>
      <c r="I1030" s="2" t="str">
        <f t="shared" ref="I1030:I1093" si="637">IF(ISERROR(VALUE(MID(B1030,1,C1030-1))),"",VALUE(MID(B1030,1,C1030-1)))</f>
        <v/>
      </c>
      <c r="J1030" s="2" t="str">
        <f t="shared" si="631"/>
        <v/>
      </c>
      <c r="K1030" s="2" t="str">
        <f t="shared" si="632"/>
        <v/>
      </c>
      <c r="L1030" s="2" t="str">
        <f t="shared" si="633"/>
        <v/>
      </c>
      <c r="N1030" s="2" t="str">
        <f t="shared" si="634"/>
        <v/>
      </c>
      <c r="O1030" s="2" t="str">
        <f t="shared" si="635"/>
        <v/>
      </c>
      <c r="P1030" s="2" t="str">
        <f t="shared" si="636"/>
        <v/>
      </c>
      <c r="T1030" s="2" t="str">
        <f t="shared" si="621"/>
        <v/>
      </c>
      <c r="U1030" s="2" t="str">
        <f t="shared" si="621"/>
        <v/>
      </c>
      <c r="V1030" s="2" t="str">
        <f t="shared" si="621"/>
        <v/>
      </c>
      <c r="W1030" s="2" t="str">
        <f t="shared" si="621"/>
        <v/>
      </c>
      <c r="X1030" s="2" t="str">
        <f t="shared" si="621"/>
        <v/>
      </c>
      <c r="Y1030" s="2" t="str">
        <f t="shared" si="621"/>
        <v/>
      </c>
      <c r="Z1030" s="2" t="str">
        <f t="shared" si="621"/>
        <v/>
      </c>
      <c r="AA1030" s="2" t="str">
        <f t="shared" si="621"/>
        <v/>
      </c>
      <c r="AB1030" s="2" t="str">
        <f t="shared" si="621"/>
        <v/>
      </c>
      <c r="AC1030" s="2" t="str">
        <f t="shared" si="621"/>
        <v/>
      </c>
      <c r="AD1030" s="2" t="str">
        <f t="shared" si="622"/>
        <v/>
      </c>
      <c r="AE1030" s="2" t="str">
        <f t="shared" si="622"/>
        <v/>
      </c>
      <c r="AF1030" s="2" t="str">
        <f t="shared" si="622"/>
        <v/>
      </c>
      <c r="AG1030" s="2" t="str">
        <f t="shared" si="622"/>
        <v/>
      </c>
      <c r="AH1030" s="2" t="str">
        <f t="shared" si="622"/>
        <v/>
      </c>
      <c r="AI1030" s="2" t="str">
        <f t="shared" si="622"/>
        <v/>
      </c>
      <c r="AJ1030" s="2" t="str">
        <f t="shared" si="622"/>
        <v/>
      </c>
      <c r="AK1030" s="2" t="str">
        <f t="shared" si="622"/>
        <v/>
      </c>
      <c r="AL1030" s="2" t="str">
        <f t="shared" si="622"/>
        <v/>
      </c>
      <c r="AM1030" s="2" t="str">
        <f t="shared" si="622"/>
        <v/>
      </c>
      <c r="AN1030" s="2" t="str">
        <f t="shared" si="623"/>
        <v/>
      </c>
      <c r="AO1030" s="2" t="str">
        <f t="shared" si="623"/>
        <v/>
      </c>
      <c r="AP1030" s="2" t="str">
        <f t="shared" si="623"/>
        <v/>
      </c>
      <c r="AQ1030" s="2" t="str">
        <f t="shared" si="623"/>
        <v/>
      </c>
      <c r="AR1030" s="2" t="str">
        <f t="shared" si="623"/>
        <v/>
      </c>
      <c r="AS1030" s="2" t="str">
        <f t="shared" si="623"/>
        <v/>
      </c>
      <c r="AT1030" s="2" t="str">
        <f t="shared" si="623"/>
        <v/>
      </c>
      <c r="AU1030" s="2" t="str">
        <f t="shared" si="623"/>
        <v/>
      </c>
      <c r="AV1030" s="2" t="str">
        <f t="shared" si="623"/>
        <v/>
      </c>
      <c r="AW1030" s="2" t="str">
        <f t="shared" si="623"/>
        <v/>
      </c>
      <c r="AX1030" s="2" t="str">
        <f t="shared" si="624"/>
        <v/>
      </c>
      <c r="AY1030" s="2" t="str">
        <f t="shared" si="624"/>
        <v/>
      </c>
      <c r="AZ1030" s="2" t="str">
        <f t="shared" si="624"/>
        <v/>
      </c>
      <c r="BA1030" s="2" t="str">
        <f t="shared" si="624"/>
        <v/>
      </c>
      <c r="BB1030" s="2" t="str">
        <f t="shared" si="624"/>
        <v/>
      </c>
      <c r="BC1030" s="2" t="str">
        <f t="shared" si="624"/>
        <v/>
      </c>
      <c r="BD1030" s="2" t="str">
        <f t="shared" si="624"/>
        <v/>
      </c>
      <c r="BE1030" s="2" t="str">
        <f t="shared" si="624"/>
        <v/>
      </c>
      <c r="BF1030" s="2" t="str">
        <f t="shared" si="624"/>
        <v/>
      </c>
      <c r="BG1030" s="2" t="str">
        <f t="shared" si="624"/>
        <v/>
      </c>
      <c r="BH1030" s="2" t="str">
        <f t="shared" si="624"/>
        <v/>
      </c>
      <c r="BI1030" s="2" t="str">
        <f t="shared" si="624"/>
        <v/>
      </c>
      <c r="BJ1030" s="2" t="str">
        <f t="shared" si="624"/>
        <v/>
      </c>
      <c r="BK1030" s="2" t="str">
        <f t="shared" si="624"/>
        <v/>
      </c>
    </row>
    <row r="1031" spans="1:63" x14ac:dyDescent="0.35">
      <c r="A1031" s="2" t="str">
        <f>RawData!A1027&amp;" "&amp;RawData!B1027&amp;" "&amp;RawData!C1027&amp;" "&amp;RawData!D1027&amp;" "&amp;RawData!E1027</f>
        <v xml:space="preserve">881-890 unallocated    </v>
      </c>
      <c r="B1031" s="2" t="str">
        <f t="shared" si="625"/>
        <v>881-890 unallocated</v>
      </c>
      <c r="C1031" s="2">
        <f t="shared" si="626"/>
        <v>8</v>
      </c>
      <c r="D1031" s="2" t="e">
        <f t="shared" si="627"/>
        <v>#VALUE!</v>
      </c>
      <c r="E1031" s="2" t="e">
        <f t="shared" si="628"/>
        <v>#VALUE!</v>
      </c>
      <c r="F1031" s="2" t="b">
        <f t="shared" si="629"/>
        <v>0</v>
      </c>
      <c r="G1031" s="2" t="b">
        <f t="shared" si="630"/>
        <v>0</v>
      </c>
      <c r="I1031" s="2" t="str">
        <f t="shared" si="637"/>
        <v/>
      </c>
      <c r="J1031" s="2" t="str">
        <f t="shared" si="631"/>
        <v/>
      </c>
      <c r="K1031" s="2" t="str">
        <f t="shared" si="632"/>
        <v/>
      </c>
      <c r="L1031" s="2" t="str">
        <f t="shared" si="633"/>
        <v>881-890 unallocated</v>
      </c>
      <c r="N1031" s="2" t="str">
        <f t="shared" si="634"/>
        <v/>
      </c>
      <c r="O1031" s="2" t="str">
        <f t="shared" si="635"/>
        <v/>
      </c>
      <c r="P1031" s="2" t="str">
        <f t="shared" si="636"/>
        <v/>
      </c>
      <c r="T1031" s="2" t="str">
        <f t="shared" si="621"/>
        <v/>
      </c>
      <c r="U1031" s="2" t="str">
        <f t="shared" si="621"/>
        <v/>
      </c>
      <c r="V1031" s="2" t="str">
        <f t="shared" si="621"/>
        <v/>
      </c>
      <c r="W1031" s="2" t="str">
        <f t="shared" si="621"/>
        <v/>
      </c>
      <c r="X1031" s="2" t="str">
        <f t="shared" si="621"/>
        <v/>
      </c>
      <c r="Y1031" s="2" t="str">
        <f t="shared" si="621"/>
        <v/>
      </c>
      <c r="Z1031" s="2" t="str">
        <f t="shared" si="621"/>
        <v/>
      </c>
      <c r="AA1031" s="2" t="str">
        <f t="shared" si="621"/>
        <v/>
      </c>
      <c r="AB1031" s="2" t="str">
        <f t="shared" si="621"/>
        <v/>
      </c>
      <c r="AC1031" s="2" t="str">
        <f t="shared" si="621"/>
        <v/>
      </c>
      <c r="AD1031" s="2" t="str">
        <f t="shared" si="622"/>
        <v/>
      </c>
      <c r="AE1031" s="2" t="str">
        <f t="shared" si="622"/>
        <v/>
      </c>
      <c r="AF1031" s="2" t="str">
        <f t="shared" si="622"/>
        <v/>
      </c>
      <c r="AG1031" s="2" t="str">
        <f t="shared" si="622"/>
        <v/>
      </c>
      <c r="AH1031" s="2" t="str">
        <f t="shared" si="622"/>
        <v/>
      </c>
      <c r="AI1031" s="2" t="str">
        <f t="shared" si="622"/>
        <v/>
      </c>
      <c r="AJ1031" s="2" t="str">
        <f t="shared" si="622"/>
        <v/>
      </c>
      <c r="AK1031" s="2" t="str">
        <f t="shared" si="622"/>
        <v/>
      </c>
      <c r="AL1031" s="2" t="str">
        <f t="shared" si="622"/>
        <v/>
      </c>
      <c r="AM1031" s="2" t="str">
        <f t="shared" si="622"/>
        <v/>
      </c>
      <c r="AN1031" s="2" t="str">
        <f t="shared" si="623"/>
        <v/>
      </c>
      <c r="AO1031" s="2" t="str">
        <f t="shared" si="623"/>
        <v/>
      </c>
      <c r="AP1031" s="2" t="str">
        <f t="shared" si="623"/>
        <v/>
      </c>
      <c r="AQ1031" s="2" t="str">
        <f t="shared" si="623"/>
        <v/>
      </c>
      <c r="AR1031" s="2" t="str">
        <f t="shared" si="623"/>
        <v/>
      </c>
      <c r="AS1031" s="2" t="str">
        <f t="shared" si="623"/>
        <v/>
      </c>
      <c r="AT1031" s="2" t="str">
        <f t="shared" si="623"/>
        <v/>
      </c>
      <c r="AU1031" s="2" t="str">
        <f t="shared" si="623"/>
        <v/>
      </c>
      <c r="AV1031" s="2" t="str">
        <f t="shared" si="623"/>
        <v/>
      </c>
      <c r="AW1031" s="2" t="str">
        <f t="shared" si="623"/>
        <v/>
      </c>
      <c r="AX1031" s="2" t="str">
        <f t="shared" si="624"/>
        <v/>
      </c>
      <c r="AY1031" s="2" t="str">
        <f t="shared" si="624"/>
        <v/>
      </c>
      <c r="AZ1031" s="2" t="str">
        <f t="shared" si="624"/>
        <v/>
      </c>
      <c r="BA1031" s="2" t="str">
        <f t="shared" si="624"/>
        <v/>
      </c>
      <c r="BB1031" s="2" t="str">
        <f t="shared" si="624"/>
        <v/>
      </c>
      <c r="BC1031" s="2" t="str">
        <f t="shared" si="624"/>
        <v/>
      </c>
      <c r="BD1031" s="2" t="str">
        <f t="shared" si="624"/>
        <v/>
      </c>
      <c r="BE1031" s="2" t="str">
        <f t="shared" si="624"/>
        <v/>
      </c>
      <c r="BF1031" s="2" t="str">
        <f t="shared" si="624"/>
        <v/>
      </c>
      <c r="BG1031" s="2" t="str">
        <f t="shared" si="624"/>
        <v/>
      </c>
      <c r="BH1031" s="2" t="str">
        <f t="shared" si="624"/>
        <v/>
      </c>
      <c r="BI1031" s="2" t="str">
        <f t="shared" si="624"/>
        <v/>
      </c>
      <c r="BJ1031" s="2" t="str">
        <f t="shared" si="624"/>
        <v/>
      </c>
      <c r="BK1031" s="2" t="str">
        <f t="shared" si="624"/>
        <v/>
      </c>
    </row>
    <row r="1032" spans="1:63" x14ac:dyDescent="0.35">
      <c r="A1032" s="2" t="str">
        <f>RawData!A1028&amp;" "&amp;RawData!B1028&amp;" "&amp;RawData!C1028&amp;" "&amp;RawData!D1028&amp;" "&amp;RawData!E1028</f>
        <v xml:space="preserve">    </v>
      </c>
      <c r="B1032" s="2" t="str">
        <f t="shared" si="625"/>
        <v/>
      </c>
      <c r="C1032" s="2" t="e">
        <f t="shared" si="626"/>
        <v>#VALUE!</v>
      </c>
      <c r="D1032" s="2" t="e">
        <f t="shared" si="627"/>
        <v>#VALUE!</v>
      </c>
      <c r="E1032" s="2" t="e">
        <f t="shared" si="628"/>
        <v>#VALUE!</v>
      </c>
      <c r="F1032" s="2" t="b">
        <f t="shared" si="629"/>
        <v>0</v>
      </c>
      <c r="G1032" s="2" t="b">
        <f t="shared" si="630"/>
        <v>0</v>
      </c>
      <c r="I1032" s="2" t="str">
        <f t="shared" si="637"/>
        <v/>
      </c>
      <c r="J1032" s="2" t="str">
        <f t="shared" si="631"/>
        <v/>
      </c>
      <c r="K1032" s="2" t="str">
        <f t="shared" si="632"/>
        <v/>
      </c>
      <c r="L1032" s="2" t="str">
        <f t="shared" si="633"/>
        <v/>
      </c>
      <c r="N1032" s="2" t="str">
        <f t="shared" si="634"/>
        <v/>
      </c>
      <c r="O1032" s="2" t="str">
        <f t="shared" si="635"/>
        <v/>
      </c>
      <c r="P1032" s="2" t="str">
        <f t="shared" si="636"/>
        <v/>
      </c>
      <c r="T1032" s="2" t="str">
        <f t="shared" si="621"/>
        <v/>
      </c>
      <c r="U1032" s="2" t="str">
        <f t="shared" si="621"/>
        <v/>
      </c>
      <c r="V1032" s="2" t="str">
        <f t="shared" si="621"/>
        <v/>
      </c>
      <c r="W1032" s="2" t="str">
        <f t="shared" si="621"/>
        <v/>
      </c>
      <c r="X1032" s="2" t="str">
        <f t="shared" si="621"/>
        <v/>
      </c>
      <c r="Y1032" s="2" t="str">
        <f t="shared" si="621"/>
        <v/>
      </c>
      <c r="Z1032" s="2" t="str">
        <f t="shared" si="621"/>
        <v/>
      </c>
      <c r="AA1032" s="2" t="str">
        <f t="shared" si="621"/>
        <v/>
      </c>
      <c r="AB1032" s="2" t="str">
        <f t="shared" si="621"/>
        <v/>
      </c>
      <c r="AC1032" s="2" t="str">
        <f t="shared" si="621"/>
        <v/>
      </c>
      <c r="AD1032" s="2" t="str">
        <f t="shared" si="622"/>
        <v/>
      </c>
      <c r="AE1032" s="2" t="str">
        <f t="shared" si="622"/>
        <v/>
      </c>
      <c r="AF1032" s="2" t="str">
        <f t="shared" si="622"/>
        <v/>
      </c>
      <c r="AG1032" s="2" t="str">
        <f t="shared" si="622"/>
        <v/>
      </c>
      <c r="AH1032" s="2" t="str">
        <f t="shared" si="622"/>
        <v/>
      </c>
      <c r="AI1032" s="2" t="str">
        <f t="shared" si="622"/>
        <v/>
      </c>
      <c r="AJ1032" s="2" t="str">
        <f t="shared" si="622"/>
        <v/>
      </c>
      <c r="AK1032" s="2" t="str">
        <f t="shared" si="622"/>
        <v/>
      </c>
      <c r="AL1032" s="2" t="str">
        <f t="shared" si="622"/>
        <v/>
      </c>
      <c r="AM1032" s="2" t="str">
        <f t="shared" si="622"/>
        <v/>
      </c>
      <c r="AN1032" s="2" t="str">
        <f t="shared" si="623"/>
        <v/>
      </c>
      <c r="AO1032" s="2" t="str">
        <f t="shared" si="623"/>
        <v/>
      </c>
      <c r="AP1032" s="2" t="str">
        <f t="shared" si="623"/>
        <v/>
      </c>
      <c r="AQ1032" s="2" t="str">
        <f t="shared" si="623"/>
        <v/>
      </c>
      <c r="AR1032" s="2" t="str">
        <f t="shared" si="623"/>
        <v/>
      </c>
      <c r="AS1032" s="2" t="str">
        <f t="shared" si="623"/>
        <v/>
      </c>
      <c r="AT1032" s="2" t="str">
        <f t="shared" si="623"/>
        <v/>
      </c>
      <c r="AU1032" s="2" t="str">
        <f t="shared" si="623"/>
        <v/>
      </c>
      <c r="AV1032" s="2" t="str">
        <f t="shared" si="623"/>
        <v/>
      </c>
      <c r="AW1032" s="2" t="str">
        <f t="shared" si="623"/>
        <v/>
      </c>
      <c r="AX1032" s="2" t="str">
        <f t="shared" si="624"/>
        <v/>
      </c>
      <c r="AY1032" s="2" t="str">
        <f t="shared" si="624"/>
        <v/>
      </c>
      <c r="AZ1032" s="2" t="str">
        <f t="shared" si="624"/>
        <v/>
      </c>
      <c r="BA1032" s="2" t="str">
        <f t="shared" si="624"/>
        <v/>
      </c>
      <c r="BB1032" s="2" t="str">
        <f t="shared" si="624"/>
        <v/>
      </c>
      <c r="BC1032" s="2" t="str">
        <f t="shared" si="624"/>
        <v/>
      </c>
      <c r="BD1032" s="2" t="str">
        <f t="shared" si="624"/>
        <v/>
      </c>
      <c r="BE1032" s="2" t="str">
        <f t="shared" si="624"/>
        <v/>
      </c>
      <c r="BF1032" s="2" t="str">
        <f t="shared" si="624"/>
        <v/>
      </c>
      <c r="BG1032" s="2" t="str">
        <f t="shared" si="624"/>
        <v/>
      </c>
      <c r="BH1032" s="2" t="str">
        <f t="shared" si="624"/>
        <v/>
      </c>
      <c r="BI1032" s="2" t="str">
        <f t="shared" si="624"/>
        <v/>
      </c>
      <c r="BJ1032" s="2" t="str">
        <f t="shared" si="624"/>
        <v/>
      </c>
      <c r="BK1032" s="2" t="str">
        <f t="shared" si="624"/>
        <v/>
      </c>
    </row>
    <row r="1033" spans="1:63" ht="58" x14ac:dyDescent="0.35">
      <c r="A1033" s="2" t="str">
        <f>RawData!A1029&amp;" "&amp;RawData!B1029&amp;" "&amp;RawData!C1029&amp;" "&amp;RawData!D1029&amp;" "&amp;RawData!E1029</f>
        <v xml:space="preserve">891-900 Malcolm Cromemco Software 3.5 inch physcial  .TAR .TA .IMD and some .RCO images available    </v>
      </c>
      <c r="B1033" s="2" t="str">
        <f t="shared" si="625"/>
        <v>891-900 Malcolm Cromemco Software 3.5 inch physcial .TAR .TA .IMD and some .RCO images available</v>
      </c>
      <c r="C1033" s="2">
        <f t="shared" si="626"/>
        <v>8</v>
      </c>
      <c r="D1033" s="2">
        <f t="shared" si="627"/>
        <v>16</v>
      </c>
      <c r="E1033" s="2">
        <f t="shared" si="628"/>
        <v>25</v>
      </c>
      <c r="F1033" s="2" t="b">
        <f t="shared" si="629"/>
        <v>0</v>
      </c>
      <c r="G1033" s="2" t="b">
        <f t="shared" si="630"/>
        <v>0</v>
      </c>
      <c r="I1033" s="2" t="str">
        <f t="shared" si="637"/>
        <v/>
      </c>
      <c r="J1033" s="2" t="str">
        <f t="shared" si="631"/>
        <v/>
      </c>
      <c r="K1033" s="2" t="str">
        <f t="shared" si="632"/>
        <v/>
      </c>
      <c r="L1033" s="2" t="str">
        <f t="shared" si="633"/>
        <v>891-900 Malcolm Cromemco Software 3.5 inch physcial .TAR .TA .IMD and some .RCO images available</v>
      </c>
      <c r="N1033" s="2" t="str">
        <f t="shared" si="634"/>
        <v/>
      </c>
      <c r="O1033" s="2" t="str">
        <f t="shared" si="635"/>
        <v/>
      </c>
      <c r="P1033" s="2" t="str">
        <f t="shared" si="636"/>
        <v/>
      </c>
      <c r="T1033" s="2" t="str">
        <f t="shared" si="621"/>
        <v/>
      </c>
      <c r="U1033" s="2" t="str">
        <f t="shared" si="621"/>
        <v/>
      </c>
      <c r="V1033" s="2" t="str">
        <f t="shared" si="621"/>
        <v/>
      </c>
      <c r="W1033" s="2" t="str">
        <f t="shared" si="621"/>
        <v/>
      </c>
      <c r="X1033" s="2" t="str">
        <f t="shared" si="621"/>
        <v/>
      </c>
      <c r="Y1033" s="2" t="str">
        <f t="shared" si="621"/>
        <v/>
      </c>
      <c r="Z1033" s="2" t="str">
        <f t="shared" si="621"/>
        <v/>
      </c>
      <c r="AA1033" s="2" t="str">
        <f t="shared" si="621"/>
        <v/>
      </c>
      <c r="AB1033" s="2" t="str">
        <f t="shared" si="621"/>
        <v/>
      </c>
      <c r="AC1033" s="2" t="str">
        <f t="shared" si="621"/>
        <v/>
      </c>
      <c r="AD1033" s="2" t="str">
        <f t="shared" si="622"/>
        <v/>
      </c>
      <c r="AE1033" s="2" t="str">
        <f t="shared" si="622"/>
        <v/>
      </c>
      <c r="AF1033" s="2" t="str">
        <f t="shared" si="622"/>
        <v/>
      </c>
      <c r="AG1033" s="2" t="str">
        <f t="shared" si="622"/>
        <v/>
      </c>
      <c r="AH1033" s="2" t="str">
        <f t="shared" si="622"/>
        <v/>
      </c>
      <c r="AI1033" s="2" t="str">
        <f t="shared" si="622"/>
        <v/>
      </c>
      <c r="AJ1033" s="2" t="str">
        <f t="shared" si="622"/>
        <v/>
      </c>
      <c r="AK1033" s="2" t="str">
        <f t="shared" si="622"/>
        <v/>
      </c>
      <c r="AL1033" s="2" t="str">
        <f t="shared" si="622"/>
        <v/>
      </c>
      <c r="AM1033" s="2" t="str">
        <f t="shared" si="622"/>
        <v/>
      </c>
      <c r="AN1033" s="2" t="str">
        <f t="shared" si="623"/>
        <v/>
      </c>
      <c r="AO1033" s="2" t="str">
        <f t="shared" si="623"/>
        <v/>
      </c>
      <c r="AP1033" s="2" t="str">
        <f t="shared" si="623"/>
        <v/>
      </c>
      <c r="AQ1033" s="2" t="str">
        <f t="shared" si="623"/>
        <v/>
      </c>
      <c r="AR1033" s="2" t="str">
        <f t="shared" si="623"/>
        <v/>
      </c>
      <c r="AS1033" s="2" t="str">
        <f t="shared" si="623"/>
        <v/>
      </c>
      <c r="AT1033" s="2" t="str">
        <f t="shared" si="623"/>
        <v/>
      </c>
      <c r="AU1033" s="2" t="str">
        <f t="shared" si="623"/>
        <v/>
      </c>
      <c r="AV1033" s="2" t="str">
        <f t="shared" si="623"/>
        <v/>
      </c>
      <c r="AW1033" s="2" t="str">
        <f t="shared" si="623"/>
        <v/>
      </c>
      <c r="AX1033" s="2" t="str">
        <f t="shared" si="624"/>
        <v/>
      </c>
      <c r="AY1033" s="2" t="str">
        <f t="shared" si="624"/>
        <v/>
      </c>
      <c r="AZ1033" s="2" t="str">
        <f t="shared" si="624"/>
        <v/>
      </c>
      <c r="BA1033" s="2" t="str">
        <f t="shared" si="624"/>
        <v/>
      </c>
      <c r="BB1033" s="2" t="str">
        <f t="shared" si="624"/>
        <v/>
      </c>
      <c r="BC1033" s="2" t="str">
        <f t="shared" si="624"/>
        <v/>
      </c>
      <c r="BD1033" s="2" t="str">
        <f t="shared" si="624"/>
        <v/>
      </c>
      <c r="BE1033" s="2" t="str">
        <f t="shared" si="624"/>
        <v/>
      </c>
      <c r="BF1033" s="2" t="str">
        <f t="shared" si="624"/>
        <v/>
      </c>
      <c r="BG1033" s="2" t="str">
        <f t="shared" si="624"/>
        <v/>
      </c>
      <c r="BH1033" s="2" t="str">
        <f t="shared" si="624"/>
        <v/>
      </c>
      <c r="BI1033" s="2" t="str">
        <f t="shared" si="624"/>
        <v/>
      </c>
      <c r="BJ1033" s="2" t="str">
        <f t="shared" si="624"/>
        <v/>
      </c>
      <c r="BK1033" s="2" t="str">
        <f t="shared" si="624"/>
        <v/>
      </c>
    </row>
    <row r="1034" spans="1:63" ht="43.5" x14ac:dyDescent="0.35">
      <c r="A1034" s="2" t="str">
        <f>RawData!A1030&amp;" "&amp;RawData!B1030&amp;" "&amp;RawData!C1030&amp;" "&amp;RawData!D1030&amp;" "&amp;RawData!E1030</f>
        <v xml:space="preserve">891 20090417 3CLDSDDST C41 FSTBAS-DL 68000 Fast Basic with Maximiser 19901023 </v>
      </c>
      <c r="B1034" s="2" t="str">
        <f t="shared" si="625"/>
        <v>891 20090417 3CLDSDDST C41 FSTBAS-DL 68000 Fast Basic with Maximiser 19901023</v>
      </c>
      <c r="C1034" s="2">
        <f t="shared" si="626"/>
        <v>4</v>
      </c>
      <c r="D1034" s="2">
        <f t="shared" si="627"/>
        <v>13</v>
      </c>
      <c r="E1034" s="2">
        <f t="shared" si="628"/>
        <v>23</v>
      </c>
      <c r="F1034" s="2" t="b">
        <f t="shared" si="629"/>
        <v>1</v>
      </c>
      <c r="G1034" s="2" t="b">
        <f t="shared" si="630"/>
        <v>1</v>
      </c>
      <c r="I1034" s="2">
        <f t="shared" si="637"/>
        <v>891</v>
      </c>
      <c r="J1034" s="2" t="str">
        <f t="shared" si="631"/>
        <v>20090417</v>
      </c>
      <c r="K1034" s="2" t="str">
        <f t="shared" si="632"/>
        <v>3CLDSDDST</v>
      </c>
      <c r="L1034" s="2" t="str">
        <f t="shared" si="633"/>
        <v>C41 FSTBAS-DL 68000 Fast Basic with Maximiser 19901023</v>
      </c>
      <c r="N1034" s="2" t="b">
        <f t="shared" si="634"/>
        <v>0</v>
      </c>
      <c r="O1034" s="2" t="b">
        <f t="shared" si="635"/>
        <v>0</v>
      </c>
      <c r="P1034" s="2" t="str">
        <f t="shared" si="636"/>
        <v>3CLDSDDST</v>
      </c>
      <c r="T1034" s="2" t="b">
        <f t="shared" si="621"/>
        <v>0</v>
      </c>
      <c r="U1034" s="2" t="b">
        <f t="shared" si="621"/>
        <v>0</v>
      </c>
      <c r="V1034" s="2" t="b">
        <f t="shared" si="621"/>
        <v>0</v>
      </c>
      <c r="W1034" s="2" t="b">
        <f t="shared" si="621"/>
        <v>1</v>
      </c>
      <c r="X1034" s="2" t="b">
        <f t="shared" si="621"/>
        <v>0</v>
      </c>
      <c r="Y1034" s="2" t="b">
        <f t="shared" si="621"/>
        <v>0</v>
      </c>
      <c r="Z1034" s="2" t="b">
        <f t="shared" si="621"/>
        <v>0</v>
      </c>
      <c r="AA1034" s="2" t="b">
        <f t="shared" si="621"/>
        <v>0</v>
      </c>
      <c r="AB1034" s="2" t="b">
        <f t="shared" si="621"/>
        <v>0</v>
      </c>
      <c r="AC1034" s="2" t="b">
        <f t="shared" si="621"/>
        <v>0</v>
      </c>
      <c r="AD1034" s="2" t="b">
        <f t="shared" si="622"/>
        <v>1</v>
      </c>
      <c r="AE1034" s="2" t="b">
        <f t="shared" si="622"/>
        <v>0</v>
      </c>
      <c r="AF1034" s="2" t="b">
        <f t="shared" si="622"/>
        <v>0</v>
      </c>
      <c r="AG1034" s="2" t="b">
        <f t="shared" si="622"/>
        <v>0</v>
      </c>
      <c r="AH1034" s="2" t="b">
        <f t="shared" si="622"/>
        <v>0</v>
      </c>
      <c r="AI1034" s="2" t="b">
        <f t="shared" si="622"/>
        <v>0</v>
      </c>
      <c r="AJ1034" s="2" t="b">
        <f t="shared" si="622"/>
        <v>0</v>
      </c>
      <c r="AK1034" s="2" t="b">
        <f t="shared" si="622"/>
        <v>0</v>
      </c>
      <c r="AL1034" s="2" t="b">
        <f t="shared" si="622"/>
        <v>0</v>
      </c>
      <c r="AM1034" s="2" t="b">
        <f t="shared" si="622"/>
        <v>0</v>
      </c>
      <c r="AN1034" s="2" t="b">
        <f t="shared" si="623"/>
        <v>0</v>
      </c>
      <c r="AO1034" s="2" t="b">
        <f t="shared" si="623"/>
        <v>0</v>
      </c>
      <c r="AP1034" s="2" t="b">
        <f t="shared" si="623"/>
        <v>0</v>
      </c>
      <c r="AQ1034" s="2" t="b">
        <f t="shared" si="623"/>
        <v>0</v>
      </c>
      <c r="AR1034" s="2" t="b">
        <f t="shared" si="623"/>
        <v>0</v>
      </c>
      <c r="AS1034" s="2" t="b">
        <f t="shared" si="623"/>
        <v>0</v>
      </c>
      <c r="AT1034" s="2" t="b">
        <f t="shared" si="623"/>
        <v>1</v>
      </c>
      <c r="AU1034" s="2" t="b">
        <f t="shared" si="623"/>
        <v>1</v>
      </c>
      <c r="AV1034" s="2" t="b">
        <f t="shared" si="623"/>
        <v>1</v>
      </c>
      <c r="AW1034" s="2" t="b">
        <f t="shared" si="623"/>
        <v>1</v>
      </c>
      <c r="AX1034" s="2" t="b">
        <f t="shared" si="624"/>
        <v>1</v>
      </c>
      <c r="AY1034" s="2" t="b">
        <f t="shared" si="624"/>
        <v>1</v>
      </c>
      <c r="AZ1034" s="2" t="b">
        <f t="shared" si="624"/>
        <v>1</v>
      </c>
      <c r="BA1034" s="2" t="b">
        <f t="shared" si="624"/>
        <v>1</v>
      </c>
      <c r="BB1034" s="2" t="b">
        <f t="shared" si="624"/>
        <v>1</v>
      </c>
      <c r="BC1034" s="2" t="b">
        <f t="shared" si="624"/>
        <v>1</v>
      </c>
      <c r="BD1034" s="2" t="b">
        <f t="shared" si="624"/>
        <v>1</v>
      </c>
      <c r="BE1034" s="2" t="b">
        <f t="shared" si="624"/>
        <v>1</v>
      </c>
      <c r="BF1034" s="2" t="b">
        <f t="shared" si="624"/>
        <v>1</v>
      </c>
      <c r="BG1034" s="2" t="b">
        <f t="shared" si="624"/>
        <v>1</v>
      </c>
      <c r="BH1034" s="2" t="b">
        <f t="shared" si="624"/>
        <v>1</v>
      </c>
      <c r="BI1034" s="2" t="b">
        <f t="shared" si="624"/>
        <v>1</v>
      </c>
      <c r="BJ1034" s="2" t="b">
        <f t="shared" si="624"/>
        <v>1</v>
      </c>
      <c r="BK1034" s="2" t="b">
        <f t="shared" si="624"/>
        <v>1</v>
      </c>
    </row>
    <row r="1035" spans="1:63" ht="43.5" x14ac:dyDescent="0.35">
      <c r="A1035" s="2" t="str">
        <f>RawData!A1031&amp;" "&amp;RawData!B1031&amp;" "&amp;RawData!C1031&amp;" "&amp;RawData!D1031&amp;" "&amp;RawData!E1031</f>
        <v xml:space="preserve">892 20090417 3CLDSDDST C42 FSTCCC-DL 68000 C Compiler with Maximiser 19901023 </v>
      </c>
      <c r="B1035" s="2" t="str">
        <f t="shared" si="625"/>
        <v>892 20090417 3CLDSDDST C42 FSTCCC-DL 68000 C Compiler with Maximiser 19901023</v>
      </c>
      <c r="C1035" s="2">
        <f t="shared" si="626"/>
        <v>4</v>
      </c>
      <c r="D1035" s="2">
        <f t="shared" si="627"/>
        <v>13</v>
      </c>
      <c r="E1035" s="2">
        <f t="shared" si="628"/>
        <v>23</v>
      </c>
      <c r="F1035" s="2" t="b">
        <f t="shared" si="629"/>
        <v>1</v>
      </c>
      <c r="G1035" s="2" t="b">
        <f t="shared" si="630"/>
        <v>1</v>
      </c>
      <c r="I1035" s="2">
        <f t="shared" si="637"/>
        <v>892</v>
      </c>
      <c r="J1035" s="2" t="str">
        <f t="shared" si="631"/>
        <v>20090417</v>
      </c>
      <c r="K1035" s="2" t="str">
        <f t="shared" si="632"/>
        <v>3CLDSDDST</v>
      </c>
      <c r="L1035" s="2" t="str">
        <f t="shared" si="633"/>
        <v>C42 FSTCCC-DL 68000 C Compiler with Maximiser 19901023</v>
      </c>
      <c r="N1035" s="2" t="b">
        <f t="shared" si="634"/>
        <v>0</v>
      </c>
      <c r="O1035" s="2" t="b">
        <f t="shared" si="635"/>
        <v>0</v>
      </c>
      <c r="P1035" s="2" t="str">
        <f t="shared" si="636"/>
        <v>3CLDSDDST</v>
      </c>
      <c r="T1035" s="2" t="b">
        <f t="shared" ref="T1035:AC1044" si="638">IF($F1035,OR(NOT(ISERROR(FIND(T$2,$L1035,1))),NOT(ISERROR(FIND(T$3,$L1035,1))),NOT(ISERROR(FIND(T$4,$L1035,1)))),"")</f>
        <v>0</v>
      </c>
      <c r="U1035" s="2" t="b">
        <f t="shared" si="638"/>
        <v>0</v>
      </c>
      <c r="V1035" s="2" t="b">
        <f t="shared" si="638"/>
        <v>0</v>
      </c>
      <c r="W1035" s="2" t="b">
        <f t="shared" si="638"/>
        <v>1</v>
      </c>
      <c r="X1035" s="2" t="b">
        <f t="shared" si="638"/>
        <v>0</v>
      </c>
      <c r="Y1035" s="2" t="b">
        <f t="shared" si="638"/>
        <v>0</v>
      </c>
      <c r="Z1035" s="2" t="b">
        <f t="shared" si="638"/>
        <v>0</v>
      </c>
      <c r="AA1035" s="2" t="b">
        <f t="shared" si="638"/>
        <v>1</v>
      </c>
      <c r="AB1035" s="2" t="b">
        <f t="shared" si="638"/>
        <v>0</v>
      </c>
      <c r="AC1035" s="2" t="b">
        <f t="shared" si="638"/>
        <v>0</v>
      </c>
      <c r="AD1035" s="2" t="b">
        <f t="shared" ref="AD1035:AM1044" si="639">IF($F1035,OR(NOT(ISERROR(FIND(AD$2,$L1035,1))),NOT(ISERROR(FIND(AD$3,$L1035,1))),NOT(ISERROR(FIND(AD$4,$L1035,1)))),"")</f>
        <v>0</v>
      </c>
      <c r="AE1035" s="2" t="b">
        <f t="shared" si="639"/>
        <v>0</v>
      </c>
      <c r="AF1035" s="2" t="b">
        <f t="shared" si="639"/>
        <v>0</v>
      </c>
      <c r="AG1035" s="2" t="b">
        <f t="shared" si="639"/>
        <v>0</v>
      </c>
      <c r="AH1035" s="2" t="b">
        <f t="shared" si="639"/>
        <v>0</v>
      </c>
      <c r="AI1035" s="2" t="b">
        <f t="shared" si="639"/>
        <v>0</v>
      </c>
      <c r="AJ1035" s="2" t="b">
        <f t="shared" si="639"/>
        <v>0</v>
      </c>
      <c r="AK1035" s="2" t="b">
        <f t="shared" si="639"/>
        <v>0</v>
      </c>
      <c r="AL1035" s="2" t="b">
        <f t="shared" si="639"/>
        <v>0</v>
      </c>
      <c r="AM1035" s="2" t="b">
        <f t="shared" si="639"/>
        <v>0</v>
      </c>
      <c r="AN1035" s="2" t="b">
        <f t="shared" ref="AN1035:AW1044" si="640">IF($F1035,OR(NOT(ISERROR(FIND(AN$2,$L1035,1))),NOT(ISERROR(FIND(AN$3,$L1035,1))),NOT(ISERROR(FIND(AN$4,$L1035,1)))),"")</f>
        <v>0</v>
      </c>
      <c r="AO1035" s="2" t="b">
        <f t="shared" si="640"/>
        <v>0</v>
      </c>
      <c r="AP1035" s="2" t="b">
        <f t="shared" si="640"/>
        <v>0</v>
      </c>
      <c r="AQ1035" s="2" t="b">
        <f t="shared" si="640"/>
        <v>0</v>
      </c>
      <c r="AR1035" s="2" t="b">
        <f t="shared" si="640"/>
        <v>0</v>
      </c>
      <c r="AS1035" s="2" t="b">
        <f t="shared" si="640"/>
        <v>0</v>
      </c>
      <c r="AT1035" s="2" t="b">
        <f t="shared" si="640"/>
        <v>1</v>
      </c>
      <c r="AU1035" s="2" t="b">
        <f t="shared" si="640"/>
        <v>1</v>
      </c>
      <c r="AV1035" s="2" t="b">
        <f t="shared" si="640"/>
        <v>1</v>
      </c>
      <c r="AW1035" s="2" t="b">
        <f t="shared" si="640"/>
        <v>1</v>
      </c>
      <c r="AX1035" s="2" t="b">
        <f t="shared" ref="AX1035:BK1044" si="641">IF($F1035,OR(NOT(ISERROR(FIND(AX$2,$L1035,1))),NOT(ISERROR(FIND(AX$3,$L1035,1))),NOT(ISERROR(FIND(AX$4,$L1035,1)))),"")</f>
        <v>1</v>
      </c>
      <c r="AY1035" s="2" t="b">
        <f t="shared" si="641"/>
        <v>1</v>
      </c>
      <c r="AZ1035" s="2" t="b">
        <f t="shared" si="641"/>
        <v>1</v>
      </c>
      <c r="BA1035" s="2" t="b">
        <f t="shared" si="641"/>
        <v>1</v>
      </c>
      <c r="BB1035" s="2" t="b">
        <f t="shared" si="641"/>
        <v>1</v>
      </c>
      <c r="BC1035" s="2" t="b">
        <f t="shared" si="641"/>
        <v>1</v>
      </c>
      <c r="BD1035" s="2" t="b">
        <f t="shared" si="641"/>
        <v>1</v>
      </c>
      <c r="BE1035" s="2" t="b">
        <f t="shared" si="641"/>
        <v>1</v>
      </c>
      <c r="BF1035" s="2" t="b">
        <f t="shared" si="641"/>
        <v>1</v>
      </c>
      <c r="BG1035" s="2" t="b">
        <f t="shared" si="641"/>
        <v>1</v>
      </c>
      <c r="BH1035" s="2" t="b">
        <f t="shared" si="641"/>
        <v>1</v>
      </c>
      <c r="BI1035" s="2" t="b">
        <f t="shared" si="641"/>
        <v>1</v>
      </c>
      <c r="BJ1035" s="2" t="b">
        <f t="shared" si="641"/>
        <v>1</v>
      </c>
      <c r="BK1035" s="2" t="b">
        <f t="shared" si="641"/>
        <v>1</v>
      </c>
    </row>
    <row r="1036" spans="1:63" ht="58" x14ac:dyDescent="0.35">
      <c r="A1036" s="2" t="str">
        <f>RawData!A1032&amp;" "&amp;RawData!B1032&amp;" "&amp;RawData!C1032&amp;" "&amp;RawData!D1032&amp;" "&amp;RawData!E1032</f>
        <v xml:space="preserve">893 20090417 3CLDSDDST C43 FSTPAS-DL 68000 Pascal Compiler with Maximiser 19901023 </v>
      </c>
      <c r="B1036" s="2" t="str">
        <f t="shared" si="625"/>
        <v>893 20090417 3CLDSDDST C43 FSTPAS-DL 68000 Pascal Compiler with Maximiser 19901023</v>
      </c>
      <c r="C1036" s="2">
        <f t="shared" si="626"/>
        <v>4</v>
      </c>
      <c r="D1036" s="2">
        <f t="shared" si="627"/>
        <v>13</v>
      </c>
      <c r="E1036" s="2">
        <f t="shared" si="628"/>
        <v>23</v>
      </c>
      <c r="F1036" s="2" t="b">
        <f t="shared" si="629"/>
        <v>1</v>
      </c>
      <c r="G1036" s="2" t="b">
        <f t="shared" si="630"/>
        <v>1</v>
      </c>
      <c r="I1036" s="2">
        <f t="shared" si="637"/>
        <v>893</v>
      </c>
      <c r="J1036" s="2" t="str">
        <f t="shared" si="631"/>
        <v>20090417</v>
      </c>
      <c r="K1036" s="2" t="str">
        <f t="shared" si="632"/>
        <v>3CLDSDDST</v>
      </c>
      <c r="L1036" s="2" t="str">
        <f t="shared" si="633"/>
        <v>C43 FSTPAS-DL 68000 Pascal Compiler with Maximiser 19901023</v>
      </c>
      <c r="N1036" s="2" t="b">
        <f t="shared" si="634"/>
        <v>0</v>
      </c>
      <c r="O1036" s="2" t="b">
        <f t="shared" si="635"/>
        <v>0</v>
      </c>
      <c r="P1036" s="2" t="str">
        <f t="shared" si="636"/>
        <v>3CLDSDDST</v>
      </c>
      <c r="T1036" s="2" t="b">
        <f t="shared" si="638"/>
        <v>0</v>
      </c>
      <c r="U1036" s="2" t="b">
        <f t="shared" si="638"/>
        <v>0</v>
      </c>
      <c r="V1036" s="2" t="b">
        <f t="shared" si="638"/>
        <v>0</v>
      </c>
      <c r="W1036" s="2" t="b">
        <f t="shared" si="638"/>
        <v>1</v>
      </c>
      <c r="X1036" s="2" t="b">
        <f t="shared" si="638"/>
        <v>0</v>
      </c>
      <c r="Y1036" s="2" t="b">
        <f t="shared" si="638"/>
        <v>0</v>
      </c>
      <c r="Z1036" s="2" t="b">
        <f t="shared" si="638"/>
        <v>0</v>
      </c>
      <c r="AA1036" s="2" t="b">
        <f t="shared" si="638"/>
        <v>0</v>
      </c>
      <c r="AB1036" s="2" t="b">
        <f t="shared" si="638"/>
        <v>1</v>
      </c>
      <c r="AC1036" s="2" t="b">
        <f t="shared" si="638"/>
        <v>0</v>
      </c>
      <c r="AD1036" s="2" t="b">
        <f t="shared" si="639"/>
        <v>0</v>
      </c>
      <c r="AE1036" s="2" t="b">
        <f t="shared" si="639"/>
        <v>0</v>
      </c>
      <c r="AF1036" s="2" t="b">
        <f t="shared" si="639"/>
        <v>0</v>
      </c>
      <c r="AG1036" s="2" t="b">
        <f t="shared" si="639"/>
        <v>0</v>
      </c>
      <c r="AH1036" s="2" t="b">
        <f t="shared" si="639"/>
        <v>0</v>
      </c>
      <c r="AI1036" s="2" t="b">
        <f t="shared" si="639"/>
        <v>0</v>
      </c>
      <c r="AJ1036" s="2" t="b">
        <f t="shared" si="639"/>
        <v>0</v>
      </c>
      <c r="AK1036" s="2" t="b">
        <f t="shared" si="639"/>
        <v>0</v>
      </c>
      <c r="AL1036" s="2" t="b">
        <f t="shared" si="639"/>
        <v>0</v>
      </c>
      <c r="AM1036" s="2" t="b">
        <f t="shared" si="639"/>
        <v>0</v>
      </c>
      <c r="AN1036" s="2" t="b">
        <f t="shared" si="640"/>
        <v>0</v>
      </c>
      <c r="AO1036" s="2" t="b">
        <f t="shared" si="640"/>
        <v>0</v>
      </c>
      <c r="AP1036" s="2" t="b">
        <f t="shared" si="640"/>
        <v>0</v>
      </c>
      <c r="AQ1036" s="2" t="b">
        <f t="shared" si="640"/>
        <v>0</v>
      </c>
      <c r="AR1036" s="2" t="b">
        <f t="shared" si="640"/>
        <v>0</v>
      </c>
      <c r="AS1036" s="2" t="b">
        <f t="shared" si="640"/>
        <v>0</v>
      </c>
      <c r="AT1036" s="2" t="b">
        <f t="shared" si="640"/>
        <v>1</v>
      </c>
      <c r="AU1036" s="2" t="b">
        <f t="shared" si="640"/>
        <v>1</v>
      </c>
      <c r="AV1036" s="2" t="b">
        <f t="shared" si="640"/>
        <v>1</v>
      </c>
      <c r="AW1036" s="2" t="b">
        <f t="shared" si="640"/>
        <v>1</v>
      </c>
      <c r="AX1036" s="2" t="b">
        <f t="shared" si="641"/>
        <v>1</v>
      </c>
      <c r="AY1036" s="2" t="b">
        <f t="shared" si="641"/>
        <v>1</v>
      </c>
      <c r="AZ1036" s="2" t="b">
        <f t="shared" si="641"/>
        <v>1</v>
      </c>
      <c r="BA1036" s="2" t="b">
        <f t="shared" si="641"/>
        <v>1</v>
      </c>
      <c r="BB1036" s="2" t="b">
        <f t="shared" si="641"/>
        <v>1</v>
      </c>
      <c r="BC1036" s="2" t="b">
        <f t="shared" si="641"/>
        <v>1</v>
      </c>
      <c r="BD1036" s="2" t="b">
        <f t="shared" si="641"/>
        <v>1</v>
      </c>
      <c r="BE1036" s="2" t="b">
        <f t="shared" si="641"/>
        <v>1</v>
      </c>
      <c r="BF1036" s="2" t="b">
        <f t="shared" si="641"/>
        <v>1</v>
      </c>
      <c r="BG1036" s="2" t="b">
        <f t="shared" si="641"/>
        <v>1</v>
      </c>
      <c r="BH1036" s="2" t="b">
        <f t="shared" si="641"/>
        <v>1</v>
      </c>
      <c r="BI1036" s="2" t="b">
        <f t="shared" si="641"/>
        <v>1</v>
      </c>
      <c r="BJ1036" s="2" t="b">
        <f t="shared" si="641"/>
        <v>1</v>
      </c>
      <c r="BK1036" s="2" t="b">
        <f t="shared" si="641"/>
        <v>1</v>
      </c>
    </row>
    <row r="1037" spans="1:63" ht="58" x14ac:dyDescent="0.35">
      <c r="A1037" s="2" t="str">
        <f>RawData!A1033&amp;" "&amp;RawData!B1033&amp;" "&amp;RawData!C1033&amp;" "&amp;RawData!D1033&amp;" "&amp;RawData!E1033</f>
        <v xml:space="preserve">894 20090417 3CLDSDDST C44 FSTFOR-DL 68000 Fortran Compiler 02.46 with Maximiser  19901023 </v>
      </c>
      <c r="B1037" s="2" t="str">
        <f t="shared" si="625"/>
        <v>894 20090417 3CLDSDDST C44 FSTFOR-DL 68000 Fortran Compiler 02.46 with Maximiser 19901023</v>
      </c>
      <c r="C1037" s="2">
        <f t="shared" si="626"/>
        <v>4</v>
      </c>
      <c r="D1037" s="2">
        <f t="shared" si="627"/>
        <v>13</v>
      </c>
      <c r="E1037" s="2">
        <f t="shared" si="628"/>
        <v>23</v>
      </c>
      <c r="F1037" s="2" t="b">
        <f t="shared" si="629"/>
        <v>1</v>
      </c>
      <c r="G1037" s="2" t="b">
        <f t="shared" si="630"/>
        <v>1</v>
      </c>
      <c r="I1037" s="2">
        <f t="shared" si="637"/>
        <v>894</v>
      </c>
      <c r="J1037" s="2" t="str">
        <f t="shared" si="631"/>
        <v>20090417</v>
      </c>
      <c r="K1037" s="2" t="str">
        <f t="shared" si="632"/>
        <v>3CLDSDDST</v>
      </c>
      <c r="L1037" s="2" t="str">
        <f t="shared" si="633"/>
        <v>C44 FSTFOR-DL 68000 Fortran Compiler 02.46 with Maximiser 19901023</v>
      </c>
      <c r="N1037" s="2" t="b">
        <f t="shared" si="634"/>
        <v>0</v>
      </c>
      <c r="O1037" s="2" t="b">
        <f t="shared" si="635"/>
        <v>0</v>
      </c>
      <c r="P1037" s="2" t="str">
        <f t="shared" si="636"/>
        <v>3CLDSDDST</v>
      </c>
      <c r="T1037" s="2" t="b">
        <f t="shared" si="638"/>
        <v>0</v>
      </c>
      <c r="U1037" s="2" t="b">
        <f t="shared" si="638"/>
        <v>0</v>
      </c>
      <c r="V1037" s="2" t="b">
        <f t="shared" si="638"/>
        <v>0</v>
      </c>
      <c r="W1037" s="2" t="b">
        <f t="shared" si="638"/>
        <v>1</v>
      </c>
      <c r="X1037" s="2" t="b">
        <f t="shared" si="638"/>
        <v>0</v>
      </c>
      <c r="Y1037" s="2" t="b">
        <f t="shared" si="638"/>
        <v>0</v>
      </c>
      <c r="Z1037" s="2" t="b">
        <f t="shared" si="638"/>
        <v>0</v>
      </c>
      <c r="AA1037" s="2" t="b">
        <f t="shared" si="638"/>
        <v>0</v>
      </c>
      <c r="AB1037" s="2" t="b">
        <f t="shared" si="638"/>
        <v>0</v>
      </c>
      <c r="AC1037" s="2" t="b">
        <f t="shared" si="638"/>
        <v>1</v>
      </c>
      <c r="AD1037" s="2" t="b">
        <f t="shared" si="639"/>
        <v>0</v>
      </c>
      <c r="AE1037" s="2" t="b">
        <f t="shared" si="639"/>
        <v>0</v>
      </c>
      <c r="AF1037" s="2" t="b">
        <f t="shared" si="639"/>
        <v>0</v>
      </c>
      <c r="AG1037" s="2" t="b">
        <f t="shared" si="639"/>
        <v>0</v>
      </c>
      <c r="AH1037" s="2" t="b">
        <f t="shared" si="639"/>
        <v>0</v>
      </c>
      <c r="AI1037" s="2" t="b">
        <f t="shared" si="639"/>
        <v>0</v>
      </c>
      <c r="AJ1037" s="2" t="b">
        <f t="shared" si="639"/>
        <v>0</v>
      </c>
      <c r="AK1037" s="2" t="b">
        <f t="shared" si="639"/>
        <v>0</v>
      </c>
      <c r="AL1037" s="2" t="b">
        <f t="shared" si="639"/>
        <v>0</v>
      </c>
      <c r="AM1037" s="2" t="b">
        <f t="shared" si="639"/>
        <v>0</v>
      </c>
      <c r="AN1037" s="2" t="b">
        <f t="shared" si="640"/>
        <v>0</v>
      </c>
      <c r="AO1037" s="2" t="b">
        <f t="shared" si="640"/>
        <v>0</v>
      </c>
      <c r="AP1037" s="2" t="b">
        <f t="shared" si="640"/>
        <v>0</v>
      </c>
      <c r="AQ1037" s="2" t="b">
        <f t="shared" si="640"/>
        <v>0</v>
      </c>
      <c r="AR1037" s="2" t="b">
        <f t="shared" si="640"/>
        <v>0</v>
      </c>
      <c r="AS1037" s="2" t="b">
        <f t="shared" si="640"/>
        <v>0</v>
      </c>
      <c r="AT1037" s="2" t="b">
        <f t="shared" si="640"/>
        <v>1</v>
      </c>
      <c r="AU1037" s="2" t="b">
        <f t="shared" si="640"/>
        <v>1</v>
      </c>
      <c r="AV1037" s="2" t="b">
        <f t="shared" si="640"/>
        <v>1</v>
      </c>
      <c r="AW1037" s="2" t="b">
        <f t="shared" si="640"/>
        <v>1</v>
      </c>
      <c r="AX1037" s="2" t="b">
        <f t="shared" si="641"/>
        <v>1</v>
      </c>
      <c r="AY1037" s="2" t="b">
        <f t="shared" si="641"/>
        <v>1</v>
      </c>
      <c r="AZ1037" s="2" t="b">
        <f t="shared" si="641"/>
        <v>1</v>
      </c>
      <c r="BA1037" s="2" t="b">
        <f t="shared" si="641"/>
        <v>1</v>
      </c>
      <c r="BB1037" s="2" t="b">
        <f t="shared" si="641"/>
        <v>1</v>
      </c>
      <c r="BC1037" s="2" t="b">
        <f t="shared" si="641"/>
        <v>1</v>
      </c>
      <c r="BD1037" s="2" t="b">
        <f t="shared" si="641"/>
        <v>1</v>
      </c>
      <c r="BE1037" s="2" t="b">
        <f t="shared" si="641"/>
        <v>1</v>
      </c>
      <c r="BF1037" s="2" t="b">
        <f t="shared" si="641"/>
        <v>1</v>
      </c>
      <c r="BG1037" s="2" t="b">
        <f t="shared" si="641"/>
        <v>1</v>
      </c>
      <c r="BH1037" s="2" t="b">
        <f t="shared" si="641"/>
        <v>1</v>
      </c>
      <c r="BI1037" s="2" t="b">
        <f t="shared" si="641"/>
        <v>1</v>
      </c>
      <c r="BJ1037" s="2" t="b">
        <f t="shared" si="641"/>
        <v>1</v>
      </c>
      <c r="BK1037" s="2" t="b">
        <f t="shared" si="641"/>
        <v>1</v>
      </c>
    </row>
    <row r="1038" spans="1:63" ht="43.5" x14ac:dyDescent="0.35">
      <c r="A1038" s="2" t="str">
        <f>RawData!A1034&amp;" "&amp;RawData!B1034&amp;" "&amp;RawData!C1034&amp;" "&amp;RawData!D1034&amp;" "&amp;RawData!E1034</f>
        <v xml:space="preserve">895 20090417   _3CLDSDDST* C45 CROMIX-L Z80 Cromix 11.24 Release 9 1983, serial 10159  </v>
      </c>
      <c r="B1038" s="2" t="str">
        <f t="shared" si="625"/>
        <v>895 20090417 _3CLDSDDST* C45 CROMIX-L Z80 Cromix 11.24 Release 9 1983, serial 10159</v>
      </c>
      <c r="C1038" s="2">
        <f t="shared" si="626"/>
        <v>4</v>
      </c>
      <c r="D1038" s="2">
        <f t="shared" si="627"/>
        <v>13</v>
      </c>
      <c r="E1038" s="2">
        <f t="shared" si="628"/>
        <v>25</v>
      </c>
      <c r="F1038" s="2" t="b">
        <f t="shared" si="629"/>
        <v>1</v>
      </c>
      <c r="G1038" s="2" t="b">
        <f t="shared" si="630"/>
        <v>1</v>
      </c>
      <c r="I1038" s="2">
        <f t="shared" si="637"/>
        <v>895</v>
      </c>
      <c r="J1038" s="2" t="str">
        <f t="shared" si="631"/>
        <v>20090417</v>
      </c>
      <c r="K1038" s="2" t="str">
        <f t="shared" si="632"/>
        <v>_3CLDSDDST*</v>
      </c>
      <c r="L1038" s="2" t="str">
        <f t="shared" si="633"/>
        <v>C45 CROMIX-L Z80 Cromix 11.24 Release 9 1983, serial 10159</v>
      </c>
      <c r="N1038" s="2" t="b">
        <f t="shared" si="634"/>
        <v>1</v>
      </c>
      <c r="O1038" s="2" t="b">
        <f t="shared" si="635"/>
        <v>1</v>
      </c>
      <c r="P1038" s="2" t="str">
        <f t="shared" si="636"/>
        <v>3CLDSDDST</v>
      </c>
      <c r="T1038" s="2" t="b">
        <f t="shared" si="638"/>
        <v>1</v>
      </c>
      <c r="U1038" s="2" t="b">
        <f t="shared" si="638"/>
        <v>0</v>
      </c>
      <c r="V1038" s="2" t="b">
        <f t="shared" si="638"/>
        <v>0</v>
      </c>
      <c r="W1038" s="2" t="b">
        <f t="shared" si="638"/>
        <v>0</v>
      </c>
      <c r="X1038" s="2" t="b">
        <f t="shared" si="638"/>
        <v>0</v>
      </c>
      <c r="Y1038" s="2" t="b">
        <f t="shared" si="638"/>
        <v>1</v>
      </c>
      <c r="Z1038" s="2" t="b">
        <f t="shared" si="638"/>
        <v>0</v>
      </c>
      <c r="AA1038" s="2" t="b">
        <f t="shared" si="638"/>
        <v>0</v>
      </c>
      <c r="AB1038" s="2" t="b">
        <f t="shared" si="638"/>
        <v>0</v>
      </c>
      <c r="AC1038" s="2" t="b">
        <f t="shared" si="638"/>
        <v>0</v>
      </c>
      <c r="AD1038" s="2" t="b">
        <f t="shared" si="639"/>
        <v>0</v>
      </c>
      <c r="AE1038" s="2" t="b">
        <f t="shared" si="639"/>
        <v>0</v>
      </c>
      <c r="AF1038" s="2" t="b">
        <f t="shared" si="639"/>
        <v>0</v>
      </c>
      <c r="AG1038" s="2" t="b">
        <f t="shared" si="639"/>
        <v>0</v>
      </c>
      <c r="AH1038" s="2" t="b">
        <f t="shared" si="639"/>
        <v>0</v>
      </c>
      <c r="AI1038" s="2" t="b">
        <f t="shared" si="639"/>
        <v>0</v>
      </c>
      <c r="AJ1038" s="2" t="b">
        <f t="shared" si="639"/>
        <v>0</v>
      </c>
      <c r="AK1038" s="2" t="b">
        <f t="shared" si="639"/>
        <v>0</v>
      </c>
      <c r="AL1038" s="2" t="b">
        <f t="shared" si="639"/>
        <v>0</v>
      </c>
      <c r="AM1038" s="2" t="b">
        <f t="shared" si="639"/>
        <v>0</v>
      </c>
      <c r="AN1038" s="2" t="b">
        <f t="shared" si="640"/>
        <v>0</v>
      </c>
      <c r="AO1038" s="2" t="b">
        <f t="shared" si="640"/>
        <v>0</v>
      </c>
      <c r="AP1038" s="2" t="b">
        <f t="shared" si="640"/>
        <v>0</v>
      </c>
      <c r="AQ1038" s="2" t="b">
        <f t="shared" si="640"/>
        <v>0</v>
      </c>
      <c r="AR1038" s="2" t="b">
        <f t="shared" si="640"/>
        <v>0</v>
      </c>
      <c r="AS1038" s="2" t="b">
        <f t="shared" si="640"/>
        <v>0</v>
      </c>
      <c r="AT1038" s="2" t="b">
        <f t="shared" si="640"/>
        <v>1</v>
      </c>
      <c r="AU1038" s="2" t="b">
        <f t="shared" si="640"/>
        <v>1</v>
      </c>
      <c r="AV1038" s="2" t="b">
        <f t="shared" si="640"/>
        <v>1</v>
      </c>
      <c r="AW1038" s="2" t="b">
        <f t="shared" si="640"/>
        <v>1</v>
      </c>
      <c r="AX1038" s="2" t="b">
        <f t="shared" si="641"/>
        <v>1</v>
      </c>
      <c r="AY1038" s="2" t="b">
        <f t="shared" si="641"/>
        <v>1</v>
      </c>
      <c r="AZ1038" s="2" t="b">
        <f t="shared" si="641"/>
        <v>1</v>
      </c>
      <c r="BA1038" s="2" t="b">
        <f t="shared" si="641"/>
        <v>1</v>
      </c>
      <c r="BB1038" s="2" t="b">
        <f t="shared" si="641"/>
        <v>1</v>
      </c>
      <c r="BC1038" s="2" t="b">
        <f t="shared" si="641"/>
        <v>1</v>
      </c>
      <c r="BD1038" s="2" t="b">
        <f t="shared" si="641"/>
        <v>1</v>
      </c>
      <c r="BE1038" s="2" t="b">
        <f t="shared" si="641"/>
        <v>1</v>
      </c>
      <c r="BF1038" s="2" t="b">
        <f t="shared" si="641"/>
        <v>1</v>
      </c>
      <c r="BG1038" s="2" t="b">
        <f t="shared" si="641"/>
        <v>1</v>
      </c>
      <c r="BH1038" s="2" t="b">
        <f t="shared" si="641"/>
        <v>1</v>
      </c>
      <c r="BI1038" s="2" t="b">
        <f t="shared" si="641"/>
        <v>1</v>
      </c>
      <c r="BJ1038" s="2" t="b">
        <f t="shared" si="641"/>
        <v>1</v>
      </c>
      <c r="BK1038" s="2" t="b">
        <f t="shared" si="641"/>
        <v>1</v>
      </c>
    </row>
    <row r="1039" spans="1:63" ht="58" x14ac:dyDescent="0.35">
      <c r="A1039" s="2" t="str">
        <f>RawData!A1035&amp;" "&amp;RawData!B1035&amp;" "&amp;RawData!C1035&amp;" "&amp;RawData!D1035&amp;" "&amp;RawData!E1035</f>
        <v xml:space="preserve">896 20090417   _3CLDSDDST* C46 CRO-DL, 68000 Cromix Operating System 20.14, serial 3-10105  </v>
      </c>
      <c r="B1039" s="2" t="str">
        <f t="shared" si="625"/>
        <v>896 20090417 _3CLDSDDST* C46 CRO-DL, 68000 Cromix Operating System 20.14, serial 3-10105</v>
      </c>
      <c r="C1039" s="2">
        <f t="shared" si="626"/>
        <v>4</v>
      </c>
      <c r="D1039" s="2">
        <f t="shared" si="627"/>
        <v>13</v>
      </c>
      <c r="E1039" s="2">
        <f t="shared" si="628"/>
        <v>25</v>
      </c>
      <c r="F1039" s="2" t="b">
        <f t="shared" si="629"/>
        <v>1</v>
      </c>
      <c r="G1039" s="2" t="b">
        <f t="shared" si="630"/>
        <v>1</v>
      </c>
      <c r="I1039" s="2">
        <f t="shared" si="637"/>
        <v>896</v>
      </c>
      <c r="J1039" s="2" t="str">
        <f t="shared" si="631"/>
        <v>20090417</v>
      </c>
      <c r="K1039" s="2" t="str">
        <f t="shared" si="632"/>
        <v>_3CLDSDDST*</v>
      </c>
      <c r="L1039" s="2" t="str">
        <f t="shared" si="633"/>
        <v>C46 CRO-DL, 68000 Cromix Operating System 20.14, serial 3-10105</v>
      </c>
      <c r="N1039" s="2" t="b">
        <f t="shared" si="634"/>
        <v>1</v>
      </c>
      <c r="O1039" s="2" t="b">
        <f t="shared" si="635"/>
        <v>1</v>
      </c>
      <c r="P1039" s="2" t="str">
        <f t="shared" si="636"/>
        <v>3CLDSDDST</v>
      </c>
      <c r="T1039" s="2" t="b">
        <f t="shared" si="638"/>
        <v>1</v>
      </c>
      <c r="U1039" s="2" t="b">
        <f t="shared" si="638"/>
        <v>0</v>
      </c>
      <c r="V1039" s="2" t="b">
        <f t="shared" si="638"/>
        <v>0</v>
      </c>
      <c r="W1039" s="2" t="b">
        <f t="shared" si="638"/>
        <v>1</v>
      </c>
      <c r="X1039" s="2" t="b">
        <f t="shared" si="638"/>
        <v>0</v>
      </c>
      <c r="Y1039" s="2" t="b">
        <f t="shared" si="638"/>
        <v>0</v>
      </c>
      <c r="Z1039" s="2" t="b">
        <f t="shared" si="638"/>
        <v>0</v>
      </c>
      <c r="AA1039" s="2" t="b">
        <f t="shared" si="638"/>
        <v>0</v>
      </c>
      <c r="AB1039" s="2" t="b">
        <f t="shared" si="638"/>
        <v>0</v>
      </c>
      <c r="AC1039" s="2" t="b">
        <f t="shared" si="638"/>
        <v>0</v>
      </c>
      <c r="AD1039" s="2" t="b">
        <f t="shared" si="639"/>
        <v>0</v>
      </c>
      <c r="AE1039" s="2" t="b">
        <f t="shared" si="639"/>
        <v>0</v>
      </c>
      <c r="AF1039" s="2" t="b">
        <f t="shared" si="639"/>
        <v>0</v>
      </c>
      <c r="AG1039" s="2" t="b">
        <f t="shared" si="639"/>
        <v>0</v>
      </c>
      <c r="AH1039" s="2" t="b">
        <f t="shared" si="639"/>
        <v>0</v>
      </c>
      <c r="AI1039" s="2" t="b">
        <f t="shared" si="639"/>
        <v>0</v>
      </c>
      <c r="AJ1039" s="2" t="b">
        <f t="shared" si="639"/>
        <v>0</v>
      </c>
      <c r="AK1039" s="2" t="b">
        <f t="shared" si="639"/>
        <v>1</v>
      </c>
      <c r="AL1039" s="2" t="b">
        <f t="shared" si="639"/>
        <v>0</v>
      </c>
      <c r="AM1039" s="2" t="b">
        <f t="shared" si="639"/>
        <v>0</v>
      </c>
      <c r="AN1039" s="2" t="b">
        <f t="shared" si="640"/>
        <v>0</v>
      </c>
      <c r="AO1039" s="2" t="b">
        <f t="shared" si="640"/>
        <v>0</v>
      </c>
      <c r="AP1039" s="2" t="b">
        <f t="shared" si="640"/>
        <v>0</v>
      </c>
      <c r="AQ1039" s="2" t="b">
        <f t="shared" si="640"/>
        <v>0</v>
      </c>
      <c r="AR1039" s="2" t="b">
        <f t="shared" si="640"/>
        <v>0</v>
      </c>
      <c r="AS1039" s="2" t="b">
        <f t="shared" si="640"/>
        <v>0</v>
      </c>
      <c r="AT1039" s="2" t="b">
        <f t="shared" si="640"/>
        <v>1</v>
      </c>
      <c r="AU1039" s="2" t="b">
        <f t="shared" si="640"/>
        <v>1</v>
      </c>
      <c r="AV1039" s="2" t="b">
        <f t="shared" si="640"/>
        <v>1</v>
      </c>
      <c r="AW1039" s="2" t="b">
        <f t="shared" si="640"/>
        <v>1</v>
      </c>
      <c r="AX1039" s="2" t="b">
        <f t="shared" si="641"/>
        <v>1</v>
      </c>
      <c r="AY1039" s="2" t="b">
        <f t="shared" si="641"/>
        <v>1</v>
      </c>
      <c r="AZ1039" s="2" t="b">
        <f t="shared" si="641"/>
        <v>1</v>
      </c>
      <c r="BA1039" s="2" t="b">
        <f t="shared" si="641"/>
        <v>1</v>
      </c>
      <c r="BB1039" s="2" t="b">
        <f t="shared" si="641"/>
        <v>1</v>
      </c>
      <c r="BC1039" s="2" t="b">
        <f t="shared" si="641"/>
        <v>1</v>
      </c>
      <c r="BD1039" s="2" t="b">
        <f t="shared" si="641"/>
        <v>1</v>
      </c>
      <c r="BE1039" s="2" t="b">
        <f t="shared" si="641"/>
        <v>1</v>
      </c>
      <c r="BF1039" s="2" t="b">
        <f t="shared" si="641"/>
        <v>1</v>
      </c>
      <c r="BG1039" s="2" t="b">
        <f t="shared" si="641"/>
        <v>1</v>
      </c>
      <c r="BH1039" s="2" t="b">
        <f t="shared" si="641"/>
        <v>1</v>
      </c>
      <c r="BI1039" s="2" t="b">
        <f t="shared" si="641"/>
        <v>1</v>
      </c>
      <c r="BJ1039" s="2" t="b">
        <f t="shared" si="641"/>
        <v>1</v>
      </c>
      <c r="BK1039" s="2" t="b">
        <f t="shared" si="641"/>
        <v>1</v>
      </c>
    </row>
    <row r="1040" spans="1:63" ht="58" x14ac:dyDescent="0.35">
      <c r="A1040" s="2" t="str">
        <f>RawData!A1036&amp;" "&amp;RawData!B1036&amp;" "&amp;RawData!C1036&amp;" "&amp;RawData!D1036&amp;" "&amp;RawData!E1036</f>
        <v xml:space="preserve">897 20090417   _3CLDSDDST* C47 DOS-L, CDOS Operating System 02.58, Release 12, serial 10392  </v>
      </c>
      <c r="B1040" s="2" t="str">
        <f t="shared" si="625"/>
        <v>897 20090417 _3CLDSDDST* C47 DOS-L, CDOS Operating System 02.58, Release 12, serial 10392</v>
      </c>
      <c r="C1040" s="2">
        <f t="shared" si="626"/>
        <v>4</v>
      </c>
      <c r="D1040" s="2">
        <f t="shared" si="627"/>
        <v>13</v>
      </c>
      <c r="E1040" s="2">
        <f t="shared" si="628"/>
        <v>25</v>
      </c>
      <c r="F1040" s="2" t="b">
        <f t="shared" si="629"/>
        <v>1</v>
      </c>
      <c r="G1040" s="2" t="b">
        <f t="shared" si="630"/>
        <v>1</v>
      </c>
      <c r="I1040" s="2">
        <f t="shared" si="637"/>
        <v>897</v>
      </c>
      <c r="J1040" s="2" t="str">
        <f t="shared" si="631"/>
        <v>20090417</v>
      </c>
      <c r="K1040" s="2" t="str">
        <f t="shared" si="632"/>
        <v>_3CLDSDDST*</v>
      </c>
      <c r="L1040" s="2" t="str">
        <f t="shared" si="633"/>
        <v>C47 DOS-L, CDOS Operating System 02.58, Release 12, serial 10392</v>
      </c>
      <c r="N1040" s="2" t="b">
        <f t="shared" si="634"/>
        <v>1</v>
      </c>
      <c r="O1040" s="2" t="b">
        <f t="shared" si="635"/>
        <v>1</v>
      </c>
      <c r="P1040" s="2" t="str">
        <f t="shared" si="636"/>
        <v>3CLDSDDST</v>
      </c>
      <c r="T1040" s="2" t="b">
        <f t="shared" si="638"/>
        <v>0</v>
      </c>
      <c r="U1040" s="2" t="b">
        <f t="shared" si="638"/>
        <v>1</v>
      </c>
      <c r="V1040" s="2" t="b">
        <f t="shared" si="638"/>
        <v>0</v>
      </c>
      <c r="W1040" s="2" t="b">
        <f t="shared" si="638"/>
        <v>0</v>
      </c>
      <c r="X1040" s="2" t="b">
        <f t="shared" si="638"/>
        <v>0</v>
      </c>
      <c r="Y1040" s="2" t="b">
        <f t="shared" si="638"/>
        <v>0</v>
      </c>
      <c r="Z1040" s="2" t="b">
        <f t="shared" si="638"/>
        <v>0</v>
      </c>
      <c r="AA1040" s="2" t="b">
        <f t="shared" si="638"/>
        <v>0</v>
      </c>
      <c r="AB1040" s="2" t="b">
        <f t="shared" si="638"/>
        <v>0</v>
      </c>
      <c r="AC1040" s="2" t="b">
        <f t="shared" si="638"/>
        <v>0</v>
      </c>
      <c r="AD1040" s="2" t="b">
        <f t="shared" si="639"/>
        <v>0</v>
      </c>
      <c r="AE1040" s="2" t="b">
        <f t="shared" si="639"/>
        <v>0</v>
      </c>
      <c r="AF1040" s="2" t="b">
        <f t="shared" si="639"/>
        <v>0</v>
      </c>
      <c r="AG1040" s="2" t="b">
        <f t="shared" si="639"/>
        <v>0</v>
      </c>
      <c r="AH1040" s="2" t="b">
        <f t="shared" si="639"/>
        <v>0</v>
      </c>
      <c r="AI1040" s="2" t="b">
        <f t="shared" si="639"/>
        <v>0</v>
      </c>
      <c r="AJ1040" s="2" t="b">
        <f t="shared" si="639"/>
        <v>0</v>
      </c>
      <c r="AK1040" s="2" t="b">
        <f t="shared" si="639"/>
        <v>0</v>
      </c>
      <c r="AL1040" s="2" t="b">
        <f t="shared" si="639"/>
        <v>0</v>
      </c>
      <c r="AM1040" s="2" t="b">
        <f t="shared" si="639"/>
        <v>0</v>
      </c>
      <c r="AN1040" s="2" t="b">
        <f t="shared" si="640"/>
        <v>0</v>
      </c>
      <c r="AO1040" s="2" t="b">
        <f t="shared" si="640"/>
        <v>0</v>
      </c>
      <c r="AP1040" s="2" t="b">
        <f t="shared" si="640"/>
        <v>0</v>
      </c>
      <c r="AQ1040" s="2" t="b">
        <f t="shared" si="640"/>
        <v>0</v>
      </c>
      <c r="AR1040" s="2" t="b">
        <f t="shared" si="640"/>
        <v>0</v>
      </c>
      <c r="AS1040" s="2" t="b">
        <f t="shared" si="640"/>
        <v>0</v>
      </c>
      <c r="AT1040" s="2" t="b">
        <f t="shared" si="640"/>
        <v>1</v>
      </c>
      <c r="AU1040" s="2" t="b">
        <f t="shared" si="640"/>
        <v>1</v>
      </c>
      <c r="AV1040" s="2" t="b">
        <f t="shared" si="640"/>
        <v>1</v>
      </c>
      <c r="AW1040" s="2" t="b">
        <f t="shared" si="640"/>
        <v>1</v>
      </c>
      <c r="AX1040" s="2" t="b">
        <f t="shared" si="641"/>
        <v>1</v>
      </c>
      <c r="AY1040" s="2" t="b">
        <f t="shared" si="641"/>
        <v>1</v>
      </c>
      <c r="AZ1040" s="2" t="b">
        <f t="shared" si="641"/>
        <v>1</v>
      </c>
      <c r="BA1040" s="2" t="b">
        <f t="shared" si="641"/>
        <v>1</v>
      </c>
      <c r="BB1040" s="2" t="b">
        <f t="shared" si="641"/>
        <v>1</v>
      </c>
      <c r="BC1040" s="2" t="b">
        <f t="shared" si="641"/>
        <v>1</v>
      </c>
      <c r="BD1040" s="2" t="b">
        <f t="shared" si="641"/>
        <v>1</v>
      </c>
      <c r="BE1040" s="2" t="b">
        <f t="shared" si="641"/>
        <v>1</v>
      </c>
      <c r="BF1040" s="2" t="b">
        <f t="shared" si="641"/>
        <v>1</v>
      </c>
      <c r="BG1040" s="2" t="b">
        <f t="shared" si="641"/>
        <v>1</v>
      </c>
      <c r="BH1040" s="2" t="b">
        <f t="shared" si="641"/>
        <v>1</v>
      </c>
      <c r="BI1040" s="2" t="b">
        <f t="shared" si="641"/>
        <v>1</v>
      </c>
      <c r="BJ1040" s="2" t="b">
        <f t="shared" si="641"/>
        <v>1</v>
      </c>
      <c r="BK1040" s="2" t="b">
        <f t="shared" si="641"/>
        <v>1</v>
      </c>
    </row>
    <row r="1041" spans="1:63" ht="29" x14ac:dyDescent="0.35">
      <c r="A1041" s="2" t="str">
        <f>RawData!A1037&amp;" "&amp;RawData!B1037&amp;" "&amp;RawData!C1037&amp;" "&amp;RawData!D1037&amp;" "&amp;RawData!E1037</f>
        <v xml:space="preserve">898 20090417 3CLDSDDST C48 SDI Software </v>
      </c>
      <c r="B1041" s="2" t="str">
        <f t="shared" si="625"/>
        <v>898 20090417 3CLDSDDST C48 SDI Software</v>
      </c>
      <c r="C1041" s="2">
        <f t="shared" si="626"/>
        <v>4</v>
      </c>
      <c r="D1041" s="2">
        <f t="shared" si="627"/>
        <v>13</v>
      </c>
      <c r="E1041" s="2">
        <f t="shared" si="628"/>
        <v>23</v>
      </c>
      <c r="F1041" s="2" t="b">
        <f t="shared" si="629"/>
        <v>1</v>
      </c>
      <c r="G1041" s="2" t="b">
        <f t="shared" si="630"/>
        <v>1</v>
      </c>
      <c r="I1041" s="2">
        <f t="shared" si="637"/>
        <v>898</v>
      </c>
      <c r="J1041" s="2" t="str">
        <f t="shared" si="631"/>
        <v>20090417</v>
      </c>
      <c r="K1041" s="2" t="str">
        <f t="shared" si="632"/>
        <v>3CLDSDDST</v>
      </c>
      <c r="L1041" s="2" t="str">
        <f t="shared" si="633"/>
        <v>C48 SDI Software</v>
      </c>
      <c r="N1041" s="2" t="b">
        <f t="shared" si="634"/>
        <v>0</v>
      </c>
      <c r="O1041" s="2" t="b">
        <f t="shared" si="635"/>
        <v>0</v>
      </c>
      <c r="P1041" s="2" t="str">
        <f t="shared" si="636"/>
        <v>3CLDSDDST</v>
      </c>
      <c r="T1041" s="2" t="b">
        <f t="shared" si="638"/>
        <v>0</v>
      </c>
      <c r="U1041" s="2" t="b">
        <f t="shared" si="638"/>
        <v>0</v>
      </c>
      <c r="V1041" s="2" t="b">
        <f t="shared" si="638"/>
        <v>0</v>
      </c>
      <c r="W1041" s="2" t="b">
        <f t="shared" si="638"/>
        <v>0</v>
      </c>
      <c r="X1041" s="2" t="b">
        <f t="shared" si="638"/>
        <v>0</v>
      </c>
      <c r="Y1041" s="2" t="b">
        <f t="shared" si="638"/>
        <v>0</v>
      </c>
      <c r="Z1041" s="2" t="b">
        <f t="shared" si="638"/>
        <v>0</v>
      </c>
      <c r="AA1041" s="2" t="b">
        <f t="shared" si="638"/>
        <v>0</v>
      </c>
      <c r="AB1041" s="2" t="b">
        <f t="shared" si="638"/>
        <v>0</v>
      </c>
      <c r="AC1041" s="2" t="b">
        <f t="shared" si="638"/>
        <v>0</v>
      </c>
      <c r="AD1041" s="2" t="b">
        <f t="shared" si="639"/>
        <v>0</v>
      </c>
      <c r="AE1041" s="2" t="b">
        <f t="shared" si="639"/>
        <v>0</v>
      </c>
      <c r="AF1041" s="2" t="b">
        <f t="shared" si="639"/>
        <v>0</v>
      </c>
      <c r="AG1041" s="2" t="b">
        <f t="shared" si="639"/>
        <v>0</v>
      </c>
      <c r="AH1041" s="2" t="b">
        <f t="shared" si="639"/>
        <v>0</v>
      </c>
      <c r="AI1041" s="2" t="b">
        <f t="shared" si="639"/>
        <v>0</v>
      </c>
      <c r="AJ1041" s="2" t="b">
        <f t="shared" si="639"/>
        <v>0</v>
      </c>
      <c r="AK1041" s="2" t="b">
        <f t="shared" si="639"/>
        <v>0</v>
      </c>
      <c r="AL1041" s="2" t="b">
        <f t="shared" si="639"/>
        <v>0</v>
      </c>
      <c r="AM1041" s="2" t="b">
        <f t="shared" si="639"/>
        <v>0</v>
      </c>
      <c r="AN1041" s="2" t="b">
        <f t="shared" si="640"/>
        <v>0</v>
      </c>
      <c r="AO1041" s="2" t="b">
        <f t="shared" si="640"/>
        <v>0</v>
      </c>
      <c r="AP1041" s="2" t="b">
        <f t="shared" si="640"/>
        <v>0</v>
      </c>
      <c r="AQ1041" s="2" t="b">
        <f t="shared" si="640"/>
        <v>0</v>
      </c>
      <c r="AR1041" s="2" t="b">
        <f t="shared" si="640"/>
        <v>0</v>
      </c>
      <c r="AS1041" s="2" t="b">
        <f t="shared" si="640"/>
        <v>0</v>
      </c>
      <c r="AT1041" s="2" t="b">
        <f t="shared" si="640"/>
        <v>1</v>
      </c>
      <c r="AU1041" s="2" t="b">
        <f t="shared" si="640"/>
        <v>1</v>
      </c>
      <c r="AV1041" s="2" t="b">
        <f t="shared" si="640"/>
        <v>1</v>
      </c>
      <c r="AW1041" s="2" t="b">
        <f t="shared" si="640"/>
        <v>1</v>
      </c>
      <c r="AX1041" s="2" t="b">
        <f t="shared" si="641"/>
        <v>1</v>
      </c>
      <c r="AY1041" s="2" t="b">
        <f t="shared" si="641"/>
        <v>1</v>
      </c>
      <c r="AZ1041" s="2" t="b">
        <f t="shared" si="641"/>
        <v>1</v>
      </c>
      <c r="BA1041" s="2" t="b">
        <f t="shared" si="641"/>
        <v>1</v>
      </c>
      <c r="BB1041" s="2" t="b">
        <f t="shared" si="641"/>
        <v>1</v>
      </c>
      <c r="BC1041" s="2" t="b">
        <f t="shared" si="641"/>
        <v>1</v>
      </c>
      <c r="BD1041" s="2" t="b">
        <f t="shared" si="641"/>
        <v>1</v>
      </c>
      <c r="BE1041" s="2" t="b">
        <f t="shared" si="641"/>
        <v>1</v>
      </c>
      <c r="BF1041" s="2" t="b">
        <f t="shared" si="641"/>
        <v>1</v>
      </c>
      <c r="BG1041" s="2" t="b">
        <f t="shared" si="641"/>
        <v>1</v>
      </c>
      <c r="BH1041" s="2" t="b">
        <f t="shared" si="641"/>
        <v>1</v>
      </c>
      <c r="BI1041" s="2" t="b">
        <f t="shared" si="641"/>
        <v>1</v>
      </c>
      <c r="BJ1041" s="2" t="b">
        <f t="shared" si="641"/>
        <v>1</v>
      </c>
      <c r="BK1041" s="2" t="b">
        <f t="shared" si="641"/>
        <v>1</v>
      </c>
    </row>
    <row r="1042" spans="1:63" ht="29" x14ac:dyDescent="0.35">
      <c r="A1042" s="2" t="str">
        <f>RawData!A1038&amp;" "&amp;RawData!B1038&amp;" "&amp;RawData!C1038&amp;" "&amp;RawData!D1038&amp;" "&amp;RawData!E1038</f>
        <v xml:space="preserve">899 20090417 3CLDSDDST C49 Genfiles for 31.40 </v>
      </c>
      <c r="B1042" s="2" t="str">
        <f t="shared" si="625"/>
        <v>899 20090417 3CLDSDDST C49 Genfiles for 31.40</v>
      </c>
      <c r="C1042" s="2">
        <f t="shared" si="626"/>
        <v>4</v>
      </c>
      <c r="D1042" s="2">
        <f t="shared" si="627"/>
        <v>13</v>
      </c>
      <c r="E1042" s="2">
        <f t="shared" si="628"/>
        <v>23</v>
      </c>
      <c r="F1042" s="2" t="b">
        <f t="shared" si="629"/>
        <v>1</v>
      </c>
      <c r="G1042" s="2" t="b">
        <f t="shared" si="630"/>
        <v>1</v>
      </c>
      <c r="I1042" s="2">
        <f t="shared" si="637"/>
        <v>899</v>
      </c>
      <c r="J1042" s="2" t="str">
        <f t="shared" si="631"/>
        <v>20090417</v>
      </c>
      <c r="K1042" s="2" t="str">
        <f t="shared" si="632"/>
        <v>3CLDSDDST</v>
      </c>
      <c r="L1042" s="2" t="str">
        <f t="shared" si="633"/>
        <v>C49 Genfiles for 31.40</v>
      </c>
      <c r="M1042" s="2" t="s">
        <v>1297</v>
      </c>
      <c r="N1042" s="2" t="b">
        <f t="shared" si="634"/>
        <v>0</v>
      </c>
      <c r="O1042" s="2" t="b">
        <f t="shared" si="635"/>
        <v>0</v>
      </c>
      <c r="P1042" s="2" t="str">
        <f t="shared" si="636"/>
        <v>3CLDSDDST</v>
      </c>
      <c r="T1042" s="2" t="b">
        <f t="shared" si="638"/>
        <v>0</v>
      </c>
      <c r="U1042" s="2" t="b">
        <f t="shared" si="638"/>
        <v>0</v>
      </c>
      <c r="V1042" s="2" t="b">
        <f t="shared" si="638"/>
        <v>0</v>
      </c>
      <c r="W1042" s="2" t="b">
        <f t="shared" si="638"/>
        <v>0</v>
      </c>
      <c r="X1042" s="2" t="b">
        <f t="shared" si="638"/>
        <v>0</v>
      </c>
      <c r="Y1042" s="2" t="b">
        <f t="shared" si="638"/>
        <v>0</v>
      </c>
      <c r="Z1042" s="2" t="b">
        <f t="shared" si="638"/>
        <v>0</v>
      </c>
      <c r="AA1042" s="2" t="b">
        <f t="shared" si="638"/>
        <v>0</v>
      </c>
      <c r="AB1042" s="2" t="b">
        <f t="shared" si="638"/>
        <v>0</v>
      </c>
      <c r="AC1042" s="2" t="b">
        <f t="shared" si="638"/>
        <v>0</v>
      </c>
      <c r="AD1042" s="2" t="b">
        <f t="shared" si="639"/>
        <v>0</v>
      </c>
      <c r="AE1042" s="2" t="b">
        <f t="shared" si="639"/>
        <v>0</v>
      </c>
      <c r="AF1042" s="2" t="b">
        <f t="shared" si="639"/>
        <v>0</v>
      </c>
      <c r="AG1042" s="2" t="b">
        <f t="shared" si="639"/>
        <v>0</v>
      </c>
      <c r="AH1042" s="2" t="b">
        <f t="shared" si="639"/>
        <v>0</v>
      </c>
      <c r="AI1042" s="2" t="b">
        <f t="shared" si="639"/>
        <v>0</v>
      </c>
      <c r="AJ1042" s="2" t="b">
        <f t="shared" si="639"/>
        <v>0</v>
      </c>
      <c r="AK1042" s="2" t="b">
        <f t="shared" si="639"/>
        <v>0</v>
      </c>
      <c r="AL1042" s="2" t="b">
        <f t="shared" si="639"/>
        <v>1</v>
      </c>
      <c r="AM1042" s="2" t="b">
        <f t="shared" si="639"/>
        <v>0</v>
      </c>
      <c r="AN1042" s="2" t="b">
        <f t="shared" si="640"/>
        <v>0</v>
      </c>
      <c r="AO1042" s="2" t="b">
        <f t="shared" si="640"/>
        <v>0</v>
      </c>
      <c r="AP1042" s="2" t="b">
        <f t="shared" si="640"/>
        <v>0</v>
      </c>
      <c r="AQ1042" s="2" t="b">
        <f t="shared" si="640"/>
        <v>0</v>
      </c>
      <c r="AR1042" s="2" t="b">
        <f t="shared" si="640"/>
        <v>0</v>
      </c>
      <c r="AS1042" s="2" t="b">
        <f t="shared" si="640"/>
        <v>0</v>
      </c>
      <c r="AT1042" s="2" t="b">
        <f t="shared" si="640"/>
        <v>1</v>
      </c>
      <c r="AU1042" s="2" t="b">
        <f t="shared" si="640"/>
        <v>1</v>
      </c>
      <c r="AV1042" s="2" t="b">
        <f t="shared" si="640"/>
        <v>1</v>
      </c>
      <c r="AW1042" s="2" t="b">
        <f t="shared" si="640"/>
        <v>1</v>
      </c>
      <c r="AX1042" s="2" t="b">
        <f t="shared" si="641"/>
        <v>1</v>
      </c>
      <c r="AY1042" s="2" t="b">
        <f t="shared" si="641"/>
        <v>1</v>
      </c>
      <c r="AZ1042" s="2" t="b">
        <f t="shared" si="641"/>
        <v>1</v>
      </c>
      <c r="BA1042" s="2" t="b">
        <f t="shared" si="641"/>
        <v>1</v>
      </c>
      <c r="BB1042" s="2" t="b">
        <f t="shared" si="641"/>
        <v>1</v>
      </c>
      <c r="BC1042" s="2" t="b">
        <f t="shared" si="641"/>
        <v>1</v>
      </c>
      <c r="BD1042" s="2" t="b">
        <f t="shared" si="641"/>
        <v>1</v>
      </c>
      <c r="BE1042" s="2" t="b">
        <f t="shared" si="641"/>
        <v>1</v>
      </c>
      <c r="BF1042" s="2" t="b">
        <f t="shared" si="641"/>
        <v>1</v>
      </c>
      <c r="BG1042" s="2" t="b">
        <f t="shared" si="641"/>
        <v>1</v>
      </c>
      <c r="BH1042" s="2" t="b">
        <f t="shared" si="641"/>
        <v>1</v>
      </c>
      <c r="BI1042" s="2" t="b">
        <f t="shared" si="641"/>
        <v>1</v>
      </c>
      <c r="BJ1042" s="2" t="b">
        <f t="shared" si="641"/>
        <v>1</v>
      </c>
      <c r="BK1042" s="2" t="b">
        <f t="shared" si="641"/>
        <v>1</v>
      </c>
    </row>
    <row r="1043" spans="1:63" ht="29" x14ac:dyDescent="0.35">
      <c r="A1043" s="2" t="str">
        <f>RawData!A1039&amp;" "&amp;RawData!B1039&amp;" "&amp;RawData!C1039&amp;" "&amp;RawData!D1039&amp;" "&amp;RawData!E1039</f>
        <v xml:space="preserve">900 20090417   _3CLDSDDST C50 Cromix 31.05 boot disk  </v>
      </c>
      <c r="B1043" s="2" t="str">
        <f t="shared" si="625"/>
        <v>900 20090417 _3CLDSDDST C50 Cromix 31.05 boot disk</v>
      </c>
      <c r="C1043" s="2">
        <f t="shared" si="626"/>
        <v>4</v>
      </c>
      <c r="D1043" s="2">
        <f t="shared" si="627"/>
        <v>13</v>
      </c>
      <c r="E1043" s="2">
        <f t="shared" si="628"/>
        <v>24</v>
      </c>
      <c r="F1043" s="2" t="b">
        <f t="shared" si="629"/>
        <v>1</v>
      </c>
      <c r="G1043" s="2" t="b">
        <f t="shared" si="630"/>
        <v>1</v>
      </c>
      <c r="I1043" s="2">
        <f t="shared" si="637"/>
        <v>900</v>
      </c>
      <c r="J1043" s="2" t="str">
        <f t="shared" si="631"/>
        <v>20090417</v>
      </c>
      <c r="K1043" s="2" t="str">
        <f t="shared" si="632"/>
        <v>_3CLDSDDST</v>
      </c>
      <c r="L1043" s="2" t="str">
        <f t="shared" si="633"/>
        <v>C50 Cromix 31.05 boot disk</v>
      </c>
      <c r="N1043" s="2" t="b">
        <f t="shared" si="634"/>
        <v>1</v>
      </c>
      <c r="O1043" s="2" t="b">
        <f t="shared" si="635"/>
        <v>0</v>
      </c>
      <c r="P1043" s="2" t="str">
        <f t="shared" si="636"/>
        <v>3CLDSDDST</v>
      </c>
      <c r="T1043" s="2" t="b">
        <f t="shared" si="638"/>
        <v>1</v>
      </c>
      <c r="U1043" s="2" t="b">
        <f t="shared" si="638"/>
        <v>0</v>
      </c>
      <c r="V1043" s="2" t="b">
        <f t="shared" si="638"/>
        <v>0</v>
      </c>
      <c r="W1043" s="2" t="b">
        <f t="shared" si="638"/>
        <v>0</v>
      </c>
      <c r="X1043" s="2" t="b">
        <f t="shared" si="638"/>
        <v>0</v>
      </c>
      <c r="Y1043" s="2" t="b">
        <f t="shared" si="638"/>
        <v>0</v>
      </c>
      <c r="Z1043" s="2" t="b">
        <f t="shared" si="638"/>
        <v>0</v>
      </c>
      <c r="AA1043" s="2" t="b">
        <f t="shared" si="638"/>
        <v>0</v>
      </c>
      <c r="AB1043" s="2" t="b">
        <f t="shared" si="638"/>
        <v>0</v>
      </c>
      <c r="AC1043" s="2" t="b">
        <f t="shared" si="638"/>
        <v>0</v>
      </c>
      <c r="AD1043" s="2" t="b">
        <f t="shared" si="639"/>
        <v>0</v>
      </c>
      <c r="AE1043" s="2" t="b">
        <f t="shared" si="639"/>
        <v>0</v>
      </c>
      <c r="AF1043" s="2" t="b">
        <f t="shared" si="639"/>
        <v>0</v>
      </c>
      <c r="AG1043" s="2" t="b">
        <f t="shared" si="639"/>
        <v>0</v>
      </c>
      <c r="AH1043" s="2" t="b">
        <f t="shared" si="639"/>
        <v>0</v>
      </c>
      <c r="AI1043" s="2" t="b">
        <f t="shared" si="639"/>
        <v>0</v>
      </c>
      <c r="AJ1043" s="2" t="b">
        <f t="shared" si="639"/>
        <v>0</v>
      </c>
      <c r="AK1043" s="2" t="b">
        <f t="shared" si="639"/>
        <v>1</v>
      </c>
      <c r="AL1043" s="2" t="b">
        <f t="shared" si="639"/>
        <v>0</v>
      </c>
      <c r="AM1043" s="2" t="b">
        <f t="shared" si="639"/>
        <v>0</v>
      </c>
      <c r="AN1043" s="2" t="b">
        <f t="shared" si="640"/>
        <v>0</v>
      </c>
      <c r="AO1043" s="2" t="b">
        <f t="shared" si="640"/>
        <v>0</v>
      </c>
      <c r="AP1043" s="2" t="b">
        <f t="shared" si="640"/>
        <v>0</v>
      </c>
      <c r="AQ1043" s="2" t="b">
        <f t="shared" si="640"/>
        <v>0</v>
      </c>
      <c r="AR1043" s="2" t="b">
        <f t="shared" si="640"/>
        <v>0</v>
      </c>
      <c r="AS1043" s="2" t="b">
        <f t="shared" si="640"/>
        <v>0</v>
      </c>
      <c r="AT1043" s="2" t="b">
        <f t="shared" si="640"/>
        <v>1</v>
      </c>
      <c r="AU1043" s="2" t="b">
        <f t="shared" si="640"/>
        <v>1</v>
      </c>
      <c r="AV1043" s="2" t="b">
        <f t="shared" si="640"/>
        <v>1</v>
      </c>
      <c r="AW1043" s="2" t="b">
        <f t="shared" si="640"/>
        <v>1</v>
      </c>
      <c r="AX1043" s="2" t="b">
        <f t="shared" si="641"/>
        <v>1</v>
      </c>
      <c r="AY1043" s="2" t="b">
        <f t="shared" si="641"/>
        <v>1</v>
      </c>
      <c r="AZ1043" s="2" t="b">
        <f t="shared" si="641"/>
        <v>1</v>
      </c>
      <c r="BA1043" s="2" t="b">
        <f t="shared" si="641"/>
        <v>1</v>
      </c>
      <c r="BB1043" s="2" t="b">
        <f t="shared" si="641"/>
        <v>1</v>
      </c>
      <c r="BC1043" s="2" t="b">
        <f t="shared" si="641"/>
        <v>1</v>
      </c>
      <c r="BD1043" s="2" t="b">
        <f t="shared" si="641"/>
        <v>1</v>
      </c>
      <c r="BE1043" s="2" t="b">
        <f t="shared" si="641"/>
        <v>1</v>
      </c>
      <c r="BF1043" s="2" t="b">
        <f t="shared" si="641"/>
        <v>1</v>
      </c>
      <c r="BG1043" s="2" t="b">
        <f t="shared" si="641"/>
        <v>1</v>
      </c>
      <c r="BH1043" s="2" t="b">
        <f t="shared" si="641"/>
        <v>1</v>
      </c>
      <c r="BI1043" s="2" t="b">
        <f t="shared" si="641"/>
        <v>1</v>
      </c>
      <c r="BJ1043" s="2" t="b">
        <f t="shared" si="641"/>
        <v>1</v>
      </c>
      <c r="BK1043" s="2" t="b">
        <f t="shared" si="641"/>
        <v>1</v>
      </c>
    </row>
    <row r="1044" spans="1:63" x14ac:dyDescent="0.35">
      <c r="A1044" s="2" t="str">
        <f>RawData!A1040&amp;" "&amp;RawData!B1040&amp;" "&amp;RawData!C1040&amp;" "&amp;RawData!D1040&amp;" "&amp;RawData!E1040</f>
        <v xml:space="preserve">    </v>
      </c>
      <c r="B1044" s="2" t="str">
        <f t="shared" si="625"/>
        <v/>
      </c>
      <c r="C1044" s="2" t="e">
        <f t="shared" si="626"/>
        <v>#VALUE!</v>
      </c>
      <c r="D1044" s="2" t="e">
        <f t="shared" si="627"/>
        <v>#VALUE!</v>
      </c>
      <c r="E1044" s="2" t="e">
        <f t="shared" si="628"/>
        <v>#VALUE!</v>
      </c>
      <c r="F1044" s="2" t="b">
        <f t="shared" si="629"/>
        <v>0</v>
      </c>
      <c r="G1044" s="2" t="b">
        <f t="shared" si="630"/>
        <v>0</v>
      </c>
      <c r="I1044" s="2" t="str">
        <f t="shared" si="637"/>
        <v/>
      </c>
      <c r="J1044" s="2" t="str">
        <f t="shared" si="631"/>
        <v/>
      </c>
      <c r="K1044" s="2" t="str">
        <f t="shared" si="632"/>
        <v/>
      </c>
      <c r="L1044" s="2" t="str">
        <f t="shared" si="633"/>
        <v/>
      </c>
      <c r="N1044" s="2" t="str">
        <f t="shared" si="634"/>
        <v/>
      </c>
      <c r="O1044" s="2" t="str">
        <f t="shared" si="635"/>
        <v/>
      </c>
      <c r="P1044" s="2" t="str">
        <f t="shared" si="636"/>
        <v/>
      </c>
      <c r="T1044" s="2" t="str">
        <f t="shared" si="638"/>
        <v/>
      </c>
      <c r="U1044" s="2" t="str">
        <f t="shared" si="638"/>
        <v/>
      </c>
      <c r="V1044" s="2" t="str">
        <f t="shared" si="638"/>
        <v/>
      </c>
      <c r="W1044" s="2" t="str">
        <f t="shared" si="638"/>
        <v/>
      </c>
      <c r="X1044" s="2" t="str">
        <f t="shared" si="638"/>
        <v/>
      </c>
      <c r="Y1044" s="2" t="str">
        <f t="shared" si="638"/>
        <v/>
      </c>
      <c r="Z1044" s="2" t="str">
        <f t="shared" si="638"/>
        <v/>
      </c>
      <c r="AA1044" s="2" t="str">
        <f t="shared" si="638"/>
        <v/>
      </c>
      <c r="AB1044" s="2" t="str">
        <f t="shared" si="638"/>
        <v/>
      </c>
      <c r="AC1044" s="2" t="str">
        <f t="shared" si="638"/>
        <v/>
      </c>
      <c r="AD1044" s="2" t="str">
        <f t="shared" si="639"/>
        <v/>
      </c>
      <c r="AE1044" s="2" t="str">
        <f t="shared" si="639"/>
        <v/>
      </c>
      <c r="AF1044" s="2" t="str">
        <f t="shared" si="639"/>
        <v/>
      </c>
      <c r="AG1044" s="2" t="str">
        <f t="shared" si="639"/>
        <v/>
      </c>
      <c r="AH1044" s="2" t="str">
        <f t="shared" si="639"/>
        <v/>
      </c>
      <c r="AI1044" s="2" t="str">
        <f t="shared" si="639"/>
        <v/>
      </c>
      <c r="AJ1044" s="2" t="str">
        <f t="shared" si="639"/>
        <v/>
      </c>
      <c r="AK1044" s="2" t="str">
        <f t="shared" si="639"/>
        <v/>
      </c>
      <c r="AL1044" s="2" t="str">
        <f t="shared" si="639"/>
        <v/>
      </c>
      <c r="AM1044" s="2" t="str">
        <f t="shared" si="639"/>
        <v/>
      </c>
      <c r="AN1044" s="2" t="str">
        <f t="shared" si="640"/>
        <v/>
      </c>
      <c r="AO1044" s="2" t="str">
        <f t="shared" si="640"/>
        <v/>
      </c>
      <c r="AP1044" s="2" t="str">
        <f t="shared" si="640"/>
        <v/>
      </c>
      <c r="AQ1044" s="2" t="str">
        <f t="shared" si="640"/>
        <v/>
      </c>
      <c r="AR1044" s="2" t="str">
        <f t="shared" si="640"/>
        <v/>
      </c>
      <c r="AS1044" s="2" t="str">
        <f t="shared" si="640"/>
        <v/>
      </c>
      <c r="AT1044" s="2" t="str">
        <f t="shared" si="640"/>
        <v/>
      </c>
      <c r="AU1044" s="2" t="str">
        <f t="shared" si="640"/>
        <v/>
      </c>
      <c r="AV1044" s="2" t="str">
        <f t="shared" si="640"/>
        <v/>
      </c>
      <c r="AW1044" s="2" t="str">
        <f t="shared" si="640"/>
        <v/>
      </c>
      <c r="AX1044" s="2" t="str">
        <f t="shared" si="641"/>
        <v/>
      </c>
      <c r="AY1044" s="2" t="str">
        <f t="shared" si="641"/>
        <v/>
      </c>
      <c r="AZ1044" s="2" t="str">
        <f t="shared" si="641"/>
        <v/>
      </c>
      <c r="BA1044" s="2" t="str">
        <f t="shared" si="641"/>
        <v/>
      </c>
      <c r="BB1044" s="2" t="str">
        <f t="shared" si="641"/>
        <v/>
      </c>
      <c r="BC1044" s="2" t="str">
        <f t="shared" si="641"/>
        <v/>
      </c>
      <c r="BD1044" s="2" t="str">
        <f t="shared" si="641"/>
        <v/>
      </c>
      <c r="BE1044" s="2" t="str">
        <f t="shared" si="641"/>
        <v/>
      </c>
      <c r="BF1044" s="2" t="str">
        <f t="shared" si="641"/>
        <v/>
      </c>
      <c r="BG1044" s="2" t="str">
        <f t="shared" si="641"/>
        <v/>
      </c>
      <c r="BH1044" s="2" t="str">
        <f t="shared" si="641"/>
        <v/>
      </c>
      <c r="BI1044" s="2" t="str">
        <f t="shared" si="641"/>
        <v/>
      </c>
      <c r="BJ1044" s="2" t="str">
        <f t="shared" si="641"/>
        <v/>
      </c>
      <c r="BK1044" s="2" t="str">
        <f t="shared" si="641"/>
        <v/>
      </c>
    </row>
    <row r="1045" spans="1:63" ht="43.5" x14ac:dyDescent="0.35">
      <c r="A1045" s="2" t="str">
        <f>RawData!A1041&amp;" "&amp;RawData!B1041&amp;" "&amp;RawData!C1041&amp;" "&amp;RawData!D1041&amp;" "&amp;RawData!E1041</f>
        <v xml:space="preserve">901-910  C51-C60 Malcolm McLean Software now on 3.5" diskette    </v>
      </c>
      <c r="B1045" s="2" t="str">
        <f t="shared" si="625"/>
        <v>901-910 C51-C60 Malcolm McLean Software now on 3.5" diskette</v>
      </c>
      <c r="C1045" s="2">
        <f t="shared" si="626"/>
        <v>8</v>
      </c>
      <c r="D1045" s="2">
        <f t="shared" si="627"/>
        <v>16</v>
      </c>
      <c r="E1045" s="2">
        <f t="shared" si="628"/>
        <v>24</v>
      </c>
      <c r="F1045" s="2" t="b">
        <f t="shared" si="629"/>
        <v>0</v>
      </c>
      <c r="G1045" s="2" t="b">
        <f t="shared" si="630"/>
        <v>0</v>
      </c>
      <c r="I1045" s="2" t="str">
        <f t="shared" si="637"/>
        <v/>
      </c>
      <c r="J1045" s="2" t="str">
        <f t="shared" si="631"/>
        <v/>
      </c>
      <c r="K1045" s="2" t="str">
        <f t="shared" si="632"/>
        <v/>
      </c>
      <c r="L1045" s="2" t="str">
        <f t="shared" si="633"/>
        <v>901-910 C51-C60 Malcolm McLean Software now on 3.5" diskette</v>
      </c>
      <c r="N1045" s="2" t="str">
        <f t="shared" si="634"/>
        <v/>
      </c>
      <c r="O1045" s="2" t="str">
        <f t="shared" si="635"/>
        <v/>
      </c>
      <c r="P1045" s="2" t="str">
        <f t="shared" si="636"/>
        <v/>
      </c>
      <c r="T1045" s="2" t="str">
        <f t="shared" ref="T1045:AC1054" si="642">IF($F1045,OR(NOT(ISERROR(FIND(T$2,$L1045,1))),NOT(ISERROR(FIND(T$3,$L1045,1))),NOT(ISERROR(FIND(T$4,$L1045,1)))),"")</f>
        <v/>
      </c>
      <c r="U1045" s="2" t="str">
        <f t="shared" si="642"/>
        <v/>
      </c>
      <c r="V1045" s="2" t="str">
        <f t="shared" si="642"/>
        <v/>
      </c>
      <c r="W1045" s="2" t="str">
        <f t="shared" si="642"/>
        <v/>
      </c>
      <c r="X1045" s="2" t="str">
        <f t="shared" si="642"/>
        <v/>
      </c>
      <c r="Y1045" s="2" t="str">
        <f t="shared" si="642"/>
        <v/>
      </c>
      <c r="Z1045" s="2" t="str">
        <f t="shared" si="642"/>
        <v/>
      </c>
      <c r="AA1045" s="2" t="str">
        <f t="shared" si="642"/>
        <v/>
      </c>
      <c r="AB1045" s="2" t="str">
        <f t="shared" si="642"/>
        <v/>
      </c>
      <c r="AC1045" s="2" t="str">
        <f t="shared" si="642"/>
        <v/>
      </c>
      <c r="AD1045" s="2" t="str">
        <f t="shared" ref="AD1045:AM1054" si="643">IF($F1045,OR(NOT(ISERROR(FIND(AD$2,$L1045,1))),NOT(ISERROR(FIND(AD$3,$L1045,1))),NOT(ISERROR(FIND(AD$4,$L1045,1)))),"")</f>
        <v/>
      </c>
      <c r="AE1045" s="2" t="str">
        <f t="shared" si="643"/>
        <v/>
      </c>
      <c r="AF1045" s="2" t="str">
        <f t="shared" si="643"/>
        <v/>
      </c>
      <c r="AG1045" s="2" t="str">
        <f t="shared" si="643"/>
        <v/>
      </c>
      <c r="AH1045" s="2" t="str">
        <f t="shared" si="643"/>
        <v/>
      </c>
      <c r="AI1045" s="2" t="str">
        <f t="shared" si="643"/>
        <v/>
      </c>
      <c r="AJ1045" s="2" t="str">
        <f t="shared" si="643"/>
        <v/>
      </c>
      <c r="AK1045" s="2" t="str">
        <f t="shared" si="643"/>
        <v/>
      </c>
      <c r="AL1045" s="2" t="str">
        <f t="shared" si="643"/>
        <v/>
      </c>
      <c r="AM1045" s="2" t="str">
        <f t="shared" si="643"/>
        <v/>
      </c>
      <c r="AN1045" s="2" t="str">
        <f t="shared" ref="AN1045:AW1054" si="644">IF($F1045,OR(NOT(ISERROR(FIND(AN$2,$L1045,1))),NOT(ISERROR(FIND(AN$3,$L1045,1))),NOT(ISERROR(FIND(AN$4,$L1045,1)))),"")</f>
        <v/>
      </c>
      <c r="AO1045" s="2" t="str">
        <f t="shared" si="644"/>
        <v/>
      </c>
      <c r="AP1045" s="2" t="str">
        <f t="shared" si="644"/>
        <v/>
      </c>
      <c r="AQ1045" s="2" t="str">
        <f t="shared" si="644"/>
        <v/>
      </c>
      <c r="AR1045" s="2" t="str">
        <f t="shared" si="644"/>
        <v/>
      </c>
      <c r="AS1045" s="2" t="str">
        <f t="shared" si="644"/>
        <v/>
      </c>
      <c r="AT1045" s="2" t="str">
        <f t="shared" si="644"/>
        <v/>
      </c>
      <c r="AU1045" s="2" t="str">
        <f t="shared" si="644"/>
        <v/>
      </c>
      <c r="AV1045" s="2" t="str">
        <f t="shared" si="644"/>
        <v/>
      </c>
      <c r="AW1045" s="2" t="str">
        <f t="shared" si="644"/>
        <v/>
      </c>
      <c r="AX1045" s="2" t="str">
        <f t="shared" ref="AX1045:BK1054" si="645">IF($F1045,OR(NOT(ISERROR(FIND(AX$2,$L1045,1))),NOT(ISERROR(FIND(AX$3,$L1045,1))),NOT(ISERROR(FIND(AX$4,$L1045,1)))),"")</f>
        <v/>
      </c>
      <c r="AY1045" s="2" t="str">
        <f t="shared" si="645"/>
        <v/>
      </c>
      <c r="AZ1045" s="2" t="str">
        <f t="shared" si="645"/>
        <v/>
      </c>
      <c r="BA1045" s="2" t="str">
        <f t="shared" si="645"/>
        <v/>
      </c>
      <c r="BB1045" s="2" t="str">
        <f t="shared" si="645"/>
        <v/>
      </c>
      <c r="BC1045" s="2" t="str">
        <f t="shared" si="645"/>
        <v/>
      </c>
      <c r="BD1045" s="2" t="str">
        <f t="shared" si="645"/>
        <v/>
      </c>
      <c r="BE1045" s="2" t="str">
        <f t="shared" si="645"/>
        <v/>
      </c>
      <c r="BF1045" s="2" t="str">
        <f t="shared" si="645"/>
        <v/>
      </c>
      <c r="BG1045" s="2" t="str">
        <f t="shared" si="645"/>
        <v/>
      </c>
      <c r="BH1045" s="2" t="str">
        <f t="shared" si="645"/>
        <v/>
      </c>
      <c r="BI1045" s="2" t="str">
        <f t="shared" si="645"/>
        <v/>
      </c>
      <c r="BJ1045" s="2" t="str">
        <f t="shared" si="645"/>
        <v/>
      </c>
      <c r="BK1045" s="2" t="str">
        <f t="shared" si="645"/>
        <v/>
      </c>
    </row>
    <row r="1046" spans="1:63" ht="29" x14ac:dyDescent="0.35">
      <c r="A1046" s="2" t="str">
        <f>RawData!A1042&amp;" "&amp;RawData!B1042&amp;" "&amp;RawData!C1042&amp;" "&amp;RawData!D1042&amp;" "&amp;RawData!E1042</f>
        <v xml:space="preserve">901 20090417 3ULDSDDST C51 31.05 genfiles and iolib sources </v>
      </c>
      <c r="B1046" s="2" t="str">
        <f t="shared" si="625"/>
        <v>901 20090417 3ULDSDDST C51 31.05 genfiles and iolib sources</v>
      </c>
      <c r="C1046" s="2">
        <f t="shared" si="626"/>
        <v>4</v>
      </c>
      <c r="D1046" s="2">
        <f t="shared" si="627"/>
        <v>13</v>
      </c>
      <c r="E1046" s="2">
        <f t="shared" si="628"/>
        <v>23</v>
      </c>
      <c r="F1046" s="2" t="b">
        <f t="shared" si="629"/>
        <v>1</v>
      </c>
      <c r="G1046" s="2" t="b">
        <f t="shared" si="630"/>
        <v>1</v>
      </c>
      <c r="I1046" s="2">
        <f t="shared" si="637"/>
        <v>901</v>
      </c>
      <c r="J1046" s="2" t="str">
        <f t="shared" si="631"/>
        <v>20090417</v>
      </c>
      <c r="K1046" s="2" t="str">
        <f t="shared" si="632"/>
        <v>3ULDSDDST</v>
      </c>
      <c r="L1046" s="2" t="str">
        <f t="shared" si="633"/>
        <v>C51 31.05 genfiles and iolib sources</v>
      </c>
      <c r="N1046" s="2" t="b">
        <f t="shared" si="634"/>
        <v>0</v>
      </c>
      <c r="O1046" s="2" t="b">
        <f t="shared" si="635"/>
        <v>0</v>
      </c>
      <c r="P1046" s="2" t="str">
        <f t="shared" si="636"/>
        <v>3ULDSDDST</v>
      </c>
      <c r="T1046" s="2" t="b">
        <f t="shared" si="642"/>
        <v>0</v>
      </c>
      <c r="U1046" s="2" t="b">
        <f t="shared" si="642"/>
        <v>0</v>
      </c>
      <c r="V1046" s="2" t="b">
        <f t="shared" si="642"/>
        <v>0</v>
      </c>
      <c r="W1046" s="2" t="b">
        <f t="shared" si="642"/>
        <v>0</v>
      </c>
      <c r="X1046" s="2" t="b">
        <f t="shared" si="642"/>
        <v>0</v>
      </c>
      <c r="Y1046" s="2" t="b">
        <f t="shared" si="642"/>
        <v>0</v>
      </c>
      <c r="Z1046" s="2" t="b">
        <f t="shared" si="642"/>
        <v>0</v>
      </c>
      <c r="AA1046" s="2" t="b">
        <f t="shared" si="642"/>
        <v>0</v>
      </c>
      <c r="AB1046" s="2" t="b">
        <f t="shared" si="642"/>
        <v>0</v>
      </c>
      <c r="AC1046" s="2" t="b">
        <f t="shared" si="642"/>
        <v>0</v>
      </c>
      <c r="AD1046" s="2" t="b">
        <f t="shared" si="643"/>
        <v>0</v>
      </c>
      <c r="AE1046" s="2" t="b">
        <f t="shared" si="643"/>
        <v>0</v>
      </c>
      <c r="AF1046" s="2" t="b">
        <f t="shared" si="643"/>
        <v>0</v>
      </c>
      <c r="AG1046" s="2" t="b">
        <f t="shared" si="643"/>
        <v>0</v>
      </c>
      <c r="AH1046" s="2" t="b">
        <f t="shared" si="643"/>
        <v>0</v>
      </c>
      <c r="AI1046" s="2" t="b">
        <f t="shared" si="643"/>
        <v>0</v>
      </c>
      <c r="AJ1046" s="2" t="b">
        <f t="shared" si="643"/>
        <v>0</v>
      </c>
      <c r="AK1046" s="2" t="b">
        <f t="shared" si="643"/>
        <v>1</v>
      </c>
      <c r="AL1046" s="2" t="b">
        <f t="shared" si="643"/>
        <v>0</v>
      </c>
      <c r="AM1046" s="2" t="b">
        <f t="shared" si="643"/>
        <v>0</v>
      </c>
      <c r="AN1046" s="2" t="b">
        <f t="shared" si="644"/>
        <v>0</v>
      </c>
      <c r="AO1046" s="2" t="b">
        <f t="shared" si="644"/>
        <v>0</v>
      </c>
      <c r="AP1046" s="2" t="b">
        <f t="shared" si="644"/>
        <v>0</v>
      </c>
      <c r="AQ1046" s="2" t="b">
        <f t="shared" si="644"/>
        <v>0</v>
      </c>
      <c r="AR1046" s="2" t="b">
        <f t="shared" si="644"/>
        <v>0</v>
      </c>
      <c r="AS1046" s="2" t="b">
        <f t="shared" si="644"/>
        <v>0</v>
      </c>
      <c r="AT1046" s="2" t="b">
        <f t="shared" si="644"/>
        <v>1</v>
      </c>
      <c r="AU1046" s="2" t="b">
        <f t="shared" si="644"/>
        <v>1</v>
      </c>
      <c r="AV1046" s="2" t="b">
        <f t="shared" si="644"/>
        <v>1</v>
      </c>
      <c r="AW1046" s="2" t="b">
        <f t="shared" si="644"/>
        <v>1</v>
      </c>
      <c r="AX1046" s="2" t="b">
        <f t="shared" si="645"/>
        <v>1</v>
      </c>
      <c r="AY1046" s="2" t="b">
        <f t="shared" si="645"/>
        <v>1</v>
      </c>
      <c r="AZ1046" s="2" t="b">
        <f t="shared" si="645"/>
        <v>1</v>
      </c>
      <c r="BA1046" s="2" t="b">
        <f t="shared" si="645"/>
        <v>1</v>
      </c>
      <c r="BB1046" s="2" t="b">
        <f t="shared" si="645"/>
        <v>1</v>
      </c>
      <c r="BC1046" s="2" t="b">
        <f t="shared" si="645"/>
        <v>1</v>
      </c>
      <c r="BD1046" s="2" t="b">
        <f t="shared" si="645"/>
        <v>1</v>
      </c>
      <c r="BE1046" s="2" t="b">
        <f t="shared" si="645"/>
        <v>1</v>
      </c>
      <c r="BF1046" s="2" t="b">
        <f t="shared" si="645"/>
        <v>1</v>
      </c>
      <c r="BG1046" s="2" t="b">
        <f t="shared" si="645"/>
        <v>1</v>
      </c>
      <c r="BH1046" s="2" t="b">
        <f t="shared" si="645"/>
        <v>1</v>
      </c>
      <c r="BI1046" s="2" t="b">
        <f t="shared" si="645"/>
        <v>1</v>
      </c>
      <c r="BJ1046" s="2" t="b">
        <f t="shared" si="645"/>
        <v>1</v>
      </c>
      <c r="BK1046" s="2" t="b">
        <f t="shared" si="645"/>
        <v>1</v>
      </c>
    </row>
    <row r="1047" spans="1:63" ht="43.5" x14ac:dyDescent="0.35">
      <c r="A1047" s="2" t="str">
        <f>RawData!A1043&amp;" "&amp;RawData!B1043&amp;" "&amp;RawData!C1043&amp;" "&amp;RawData!D1043&amp;" "&amp;RawData!E1043</f>
        <v xml:space="preserve">902 20090417 3ULDSDDST C52 Cromix 40.40 driver sources use in conjunction with 023-5027 </v>
      </c>
      <c r="B1047" s="2" t="str">
        <f t="shared" si="625"/>
        <v>902 20090417 3ULDSDDST C52 Cromix 40.40 driver sources use in conjunction with 023-5027</v>
      </c>
      <c r="C1047" s="2">
        <f t="shared" si="626"/>
        <v>4</v>
      </c>
      <c r="D1047" s="2">
        <f t="shared" si="627"/>
        <v>13</v>
      </c>
      <c r="E1047" s="2">
        <f t="shared" si="628"/>
        <v>23</v>
      </c>
      <c r="F1047" s="2" t="b">
        <f t="shared" si="629"/>
        <v>1</v>
      </c>
      <c r="G1047" s="2" t="b">
        <f t="shared" si="630"/>
        <v>1</v>
      </c>
      <c r="I1047" s="2">
        <f t="shared" si="637"/>
        <v>902</v>
      </c>
      <c r="J1047" s="2" t="str">
        <f t="shared" si="631"/>
        <v>20090417</v>
      </c>
      <c r="K1047" s="2" t="str">
        <f t="shared" si="632"/>
        <v>3ULDSDDST</v>
      </c>
      <c r="L1047" s="2" t="str">
        <f t="shared" si="633"/>
        <v>C52 Cromix 40.40 driver sources use in conjunction with 023-5027</v>
      </c>
      <c r="N1047" s="2" t="b">
        <f t="shared" si="634"/>
        <v>0</v>
      </c>
      <c r="O1047" s="2" t="b">
        <f t="shared" si="635"/>
        <v>0</v>
      </c>
      <c r="P1047" s="2" t="str">
        <f t="shared" si="636"/>
        <v>3ULDSDDST</v>
      </c>
      <c r="T1047" s="2" t="b">
        <f t="shared" si="642"/>
        <v>1</v>
      </c>
      <c r="U1047" s="2" t="b">
        <f t="shared" si="642"/>
        <v>0</v>
      </c>
      <c r="V1047" s="2" t="b">
        <f t="shared" si="642"/>
        <v>0</v>
      </c>
      <c r="W1047" s="2" t="b">
        <f t="shared" si="642"/>
        <v>0</v>
      </c>
      <c r="X1047" s="2" t="b">
        <f t="shared" si="642"/>
        <v>0</v>
      </c>
      <c r="Y1047" s="2" t="b">
        <f t="shared" si="642"/>
        <v>0</v>
      </c>
      <c r="Z1047" s="2" t="b">
        <f t="shared" si="642"/>
        <v>0</v>
      </c>
      <c r="AA1047" s="2" t="b">
        <f t="shared" si="642"/>
        <v>0</v>
      </c>
      <c r="AB1047" s="2" t="b">
        <f t="shared" si="642"/>
        <v>0</v>
      </c>
      <c r="AC1047" s="2" t="b">
        <f t="shared" si="642"/>
        <v>0</v>
      </c>
      <c r="AD1047" s="2" t="b">
        <f t="shared" si="643"/>
        <v>0</v>
      </c>
      <c r="AE1047" s="2" t="b">
        <f t="shared" si="643"/>
        <v>0</v>
      </c>
      <c r="AF1047" s="2" t="b">
        <f t="shared" si="643"/>
        <v>0</v>
      </c>
      <c r="AG1047" s="2" t="b">
        <f t="shared" si="643"/>
        <v>0</v>
      </c>
      <c r="AH1047" s="2" t="b">
        <f t="shared" si="643"/>
        <v>0</v>
      </c>
      <c r="AI1047" s="2" t="b">
        <f t="shared" si="643"/>
        <v>0</v>
      </c>
      <c r="AJ1047" s="2" t="b">
        <f t="shared" si="643"/>
        <v>0</v>
      </c>
      <c r="AK1047" s="2" t="b">
        <f t="shared" si="643"/>
        <v>0</v>
      </c>
      <c r="AL1047" s="2" t="b">
        <f t="shared" si="643"/>
        <v>0</v>
      </c>
      <c r="AM1047" s="2" t="b">
        <f t="shared" si="643"/>
        <v>0</v>
      </c>
      <c r="AN1047" s="2" t="b">
        <f t="shared" si="644"/>
        <v>0</v>
      </c>
      <c r="AO1047" s="2" t="b">
        <f t="shared" si="644"/>
        <v>0</v>
      </c>
      <c r="AP1047" s="2" t="b">
        <f t="shared" si="644"/>
        <v>0</v>
      </c>
      <c r="AQ1047" s="2" t="b">
        <f t="shared" si="644"/>
        <v>0</v>
      </c>
      <c r="AR1047" s="2" t="b">
        <f t="shared" si="644"/>
        <v>0</v>
      </c>
      <c r="AS1047" s="2" t="b">
        <f t="shared" si="644"/>
        <v>0</v>
      </c>
      <c r="AT1047" s="2" t="b">
        <f t="shared" si="644"/>
        <v>1</v>
      </c>
      <c r="AU1047" s="2" t="b">
        <f t="shared" si="644"/>
        <v>1</v>
      </c>
      <c r="AV1047" s="2" t="b">
        <f t="shared" si="644"/>
        <v>1</v>
      </c>
      <c r="AW1047" s="2" t="b">
        <f t="shared" si="644"/>
        <v>1</v>
      </c>
      <c r="AX1047" s="2" t="b">
        <f t="shared" si="645"/>
        <v>1</v>
      </c>
      <c r="AY1047" s="2" t="b">
        <f t="shared" si="645"/>
        <v>1</v>
      </c>
      <c r="AZ1047" s="2" t="b">
        <f t="shared" si="645"/>
        <v>1</v>
      </c>
      <c r="BA1047" s="2" t="b">
        <f t="shared" si="645"/>
        <v>1</v>
      </c>
      <c r="BB1047" s="2" t="b">
        <f t="shared" si="645"/>
        <v>1</v>
      </c>
      <c r="BC1047" s="2" t="b">
        <f t="shared" si="645"/>
        <v>1</v>
      </c>
      <c r="BD1047" s="2" t="b">
        <f t="shared" si="645"/>
        <v>1</v>
      </c>
      <c r="BE1047" s="2" t="b">
        <f t="shared" si="645"/>
        <v>1</v>
      </c>
      <c r="BF1047" s="2" t="b">
        <f t="shared" si="645"/>
        <v>1</v>
      </c>
      <c r="BG1047" s="2" t="b">
        <f t="shared" si="645"/>
        <v>1</v>
      </c>
      <c r="BH1047" s="2" t="b">
        <f t="shared" si="645"/>
        <v>1</v>
      </c>
      <c r="BI1047" s="2" t="b">
        <f t="shared" si="645"/>
        <v>1</v>
      </c>
      <c r="BJ1047" s="2" t="b">
        <f t="shared" si="645"/>
        <v>1</v>
      </c>
      <c r="BK1047" s="2" t="b">
        <f t="shared" si="645"/>
        <v>1</v>
      </c>
    </row>
    <row r="1048" spans="1:63" ht="29" x14ac:dyDescent="0.35">
      <c r="A1048" s="2" t="str">
        <f>RawData!A1044&amp;" "&amp;RawData!B1044&amp;" "&amp;RawData!C1044&amp;" "&amp;RawData!D1044&amp;" "&amp;RawData!E1044</f>
        <v xml:space="preserve">903 20090417 3ULDSDDST C53 Cromix 40 drivers /host </v>
      </c>
      <c r="B1048" s="2" t="str">
        <f t="shared" si="625"/>
        <v>903 20090417 3ULDSDDST C53 Cromix 40 drivers /host</v>
      </c>
      <c r="C1048" s="2">
        <f t="shared" si="626"/>
        <v>4</v>
      </c>
      <c r="D1048" s="2">
        <f t="shared" si="627"/>
        <v>13</v>
      </c>
      <c r="E1048" s="2">
        <f t="shared" si="628"/>
        <v>23</v>
      </c>
      <c r="F1048" s="2" t="b">
        <f t="shared" si="629"/>
        <v>1</v>
      </c>
      <c r="G1048" s="2" t="b">
        <f t="shared" si="630"/>
        <v>1</v>
      </c>
      <c r="I1048" s="2">
        <f t="shared" si="637"/>
        <v>903</v>
      </c>
      <c r="J1048" s="2" t="str">
        <f t="shared" si="631"/>
        <v>20090417</v>
      </c>
      <c r="K1048" s="2" t="str">
        <f t="shared" si="632"/>
        <v>3ULDSDDST</v>
      </c>
      <c r="L1048" s="2" t="str">
        <f t="shared" si="633"/>
        <v>C53 Cromix 40 drivers /host</v>
      </c>
      <c r="N1048" s="2" t="b">
        <f t="shared" si="634"/>
        <v>0</v>
      </c>
      <c r="O1048" s="2" t="b">
        <f t="shared" si="635"/>
        <v>0</v>
      </c>
      <c r="P1048" s="2" t="str">
        <f t="shared" si="636"/>
        <v>3ULDSDDST</v>
      </c>
      <c r="T1048" s="2" t="b">
        <f t="shared" si="642"/>
        <v>1</v>
      </c>
      <c r="U1048" s="2" t="b">
        <f t="shared" si="642"/>
        <v>0</v>
      </c>
      <c r="V1048" s="2" t="b">
        <f t="shared" si="642"/>
        <v>0</v>
      </c>
      <c r="W1048" s="2" t="b">
        <f t="shared" si="642"/>
        <v>0</v>
      </c>
      <c r="X1048" s="2" t="b">
        <f t="shared" si="642"/>
        <v>0</v>
      </c>
      <c r="Y1048" s="2" t="b">
        <f t="shared" si="642"/>
        <v>0</v>
      </c>
      <c r="Z1048" s="2" t="b">
        <f t="shared" si="642"/>
        <v>0</v>
      </c>
      <c r="AA1048" s="2" t="b">
        <f t="shared" si="642"/>
        <v>0</v>
      </c>
      <c r="AB1048" s="2" t="b">
        <f t="shared" si="642"/>
        <v>0</v>
      </c>
      <c r="AC1048" s="2" t="b">
        <f t="shared" si="642"/>
        <v>0</v>
      </c>
      <c r="AD1048" s="2" t="b">
        <f t="shared" si="643"/>
        <v>0</v>
      </c>
      <c r="AE1048" s="2" t="b">
        <f t="shared" si="643"/>
        <v>0</v>
      </c>
      <c r="AF1048" s="2" t="b">
        <f t="shared" si="643"/>
        <v>0</v>
      </c>
      <c r="AG1048" s="2" t="b">
        <f t="shared" si="643"/>
        <v>0</v>
      </c>
      <c r="AH1048" s="2" t="b">
        <f t="shared" si="643"/>
        <v>0</v>
      </c>
      <c r="AI1048" s="2" t="b">
        <f t="shared" si="643"/>
        <v>0</v>
      </c>
      <c r="AJ1048" s="2" t="b">
        <f t="shared" si="643"/>
        <v>0</v>
      </c>
      <c r="AK1048" s="2" t="b">
        <f t="shared" si="643"/>
        <v>0</v>
      </c>
      <c r="AL1048" s="2" t="b">
        <f t="shared" si="643"/>
        <v>0</v>
      </c>
      <c r="AM1048" s="2" t="b">
        <f t="shared" si="643"/>
        <v>0</v>
      </c>
      <c r="AN1048" s="2" t="b">
        <f t="shared" si="644"/>
        <v>0</v>
      </c>
      <c r="AO1048" s="2" t="b">
        <f t="shared" si="644"/>
        <v>0</v>
      </c>
      <c r="AP1048" s="2" t="b">
        <f t="shared" si="644"/>
        <v>0</v>
      </c>
      <c r="AQ1048" s="2" t="b">
        <f t="shared" si="644"/>
        <v>0</v>
      </c>
      <c r="AR1048" s="2" t="b">
        <f t="shared" si="644"/>
        <v>0</v>
      </c>
      <c r="AS1048" s="2" t="b">
        <f t="shared" si="644"/>
        <v>0</v>
      </c>
      <c r="AT1048" s="2" t="b">
        <f t="shared" si="644"/>
        <v>1</v>
      </c>
      <c r="AU1048" s="2" t="b">
        <f t="shared" si="644"/>
        <v>1</v>
      </c>
      <c r="AV1048" s="2" t="b">
        <f t="shared" si="644"/>
        <v>1</v>
      </c>
      <c r="AW1048" s="2" t="b">
        <f t="shared" si="644"/>
        <v>1</v>
      </c>
      <c r="AX1048" s="2" t="b">
        <f t="shared" si="645"/>
        <v>1</v>
      </c>
      <c r="AY1048" s="2" t="b">
        <f t="shared" si="645"/>
        <v>1</v>
      </c>
      <c r="AZ1048" s="2" t="b">
        <f t="shared" si="645"/>
        <v>1</v>
      </c>
      <c r="BA1048" s="2" t="b">
        <f t="shared" si="645"/>
        <v>1</v>
      </c>
      <c r="BB1048" s="2" t="b">
        <f t="shared" si="645"/>
        <v>1</v>
      </c>
      <c r="BC1048" s="2" t="b">
        <f t="shared" si="645"/>
        <v>1</v>
      </c>
      <c r="BD1048" s="2" t="b">
        <f t="shared" si="645"/>
        <v>1</v>
      </c>
      <c r="BE1048" s="2" t="b">
        <f t="shared" si="645"/>
        <v>1</v>
      </c>
      <c r="BF1048" s="2" t="b">
        <f t="shared" si="645"/>
        <v>1</v>
      </c>
      <c r="BG1048" s="2" t="b">
        <f t="shared" si="645"/>
        <v>1</v>
      </c>
      <c r="BH1048" s="2" t="b">
        <f t="shared" si="645"/>
        <v>1</v>
      </c>
      <c r="BI1048" s="2" t="b">
        <f t="shared" si="645"/>
        <v>1</v>
      </c>
      <c r="BJ1048" s="2" t="b">
        <f t="shared" si="645"/>
        <v>1</v>
      </c>
      <c r="BK1048" s="2" t="b">
        <f t="shared" si="645"/>
        <v>1</v>
      </c>
    </row>
    <row r="1049" spans="1:63" ht="43.5" x14ac:dyDescent="0.35">
      <c r="A1049" s="2" t="str">
        <f>RawData!A1045&amp;" "&amp;RawData!B1045&amp;" "&amp;RawData!C1045&amp;" "&amp;RawData!D1045&amp;" "&amp;RawData!E1045</f>
        <v xml:space="preserve">904 20090417 3ULDSDDST C54 Cromix 31.40 /gen /usr 987,252 bytes </v>
      </c>
      <c r="B1049" s="2" t="str">
        <f t="shared" si="625"/>
        <v>904 20090417 3ULDSDDST C54 Cromix 31.40 /gen /usr 987,252 bytes</v>
      </c>
      <c r="C1049" s="2">
        <f t="shared" si="626"/>
        <v>4</v>
      </c>
      <c r="D1049" s="2">
        <f t="shared" si="627"/>
        <v>13</v>
      </c>
      <c r="E1049" s="2">
        <f t="shared" si="628"/>
        <v>23</v>
      </c>
      <c r="F1049" s="2" t="b">
        <f t="shared" si="629"/>
        <v>1</v>
      </c>
      <c r="G1049" s="2" t="b">
        <f t="shared" si="630"/>
        <v>1</v>
      </c>
      <c r="I1049" s="2">
        <f t="shared" si="637"/>
        <v>904</v>
      </c>
      <c r="J1049" s="2" t="str">
        <f t="shared" si="631"/>
        <v>20090417</v>
      </c>
      <c r="K1049" s="2" t="str">
        <f t="shared" si="632"/>
        <v>3ULDSDDST</v>
      </c>
      <c r="L1049" s="2" t="str">
        <f t="shared" si="633"/>
        <v>C54 Cromix 31.40 /gen /usr 987,252 bytes</v>
      </c>
      <c r="N1049" s="2" t="b">
        <f t="shared" si="634"/>
        <v>0</v>
      </c>
      <c r="O1049" s="2" t="b">
        <f t="shared" si="635"/>
        <v>0</v>
      </c>
      <c r="P1049" s="2" t="str">
        <f t="shared" si="636"/>
        <v>3ULDSDDST</v>
      </c>
      <c r="T1049" s="2" t="b">
        <f t="shared" si="642"/>
        <v>1</v>
      </c>
      <c r="U1049" s="2" t="b">
        <f t="shared" si="642"/>
        <v>0</v>
      </c>
      <c r="V1049" s="2" t="b">
        <f t="shared" si="642"/>
        <v>0</v>
      </c>
      <c r="W1049" s="2" t="b">
        <f t="shared" si="642"/>
        <v>0</v>
      </c>
      <c r="X1049" s="2" t="b">
        <f t="shared" si="642"/>
        <v>0</v>
      </c>
      <c r="Y1049" s="2" t="b">
        <f t="shared" si="642"/>
        <v>0</v>
      </c>
      <c r="Z1049" s="2" t="b">
        <f t="shared" si="642"/>
        <v>0</v>
      </c>
      <c r="AA1049" s="2" t="b">
        <f t="shared" si="642"/>
        <v>0</v>
      </c>
      <c r="AB1049" s="2" t="b">
        <f t="shared" si="642"/>
        <v>0</v>
      </c>
      <c r="AC1049" s="2" t="b">
        <f t="shared" si="642"/>
        <v>0</v>
      </c>
      <c r="AD1049" s="2" t="b">
        <f t="shared" si="643"/>
        <v>0</v>
      </c>
      <c r="AE1049" s="2" t="b">
        <f t="shared" si="643"/>
        <v>0</v>
      </c>
      <c r="AF1049" s="2" t="b">
        <f t="shared" si="643"/>
        <v>0</v>
      </c>
      <c r="AG1049" s="2" t="b">
        <f t="shared" si="643"/>
        <v>0</v>
      </c>
      <c r="AH1049" s="2" t="b">
        <f t="shared" si="643"/>
        <v>0</v>
      </c>
      <c r="AI1049" s="2" t="b">
        <f t="shared" si="643"/>
        <v>0</v>
      </c>
      <c r="AJ1049" s="2" t="b">
        <f t="shared" si="643"/>
        <v>0</v>
      </c>
      <c r="AK1049" s="2" t="b">
        <f t="shared" si="643"/>
        <v>0</v>
      </c>
      <c r="AL1049" s="2" t="b">
        <f t="shared" si="643"/>
        <v>1</v>
      </c>
      <c r="AM1049" s="2" t="b">
        <f t="shared" si="643"/>
        <v>0</v>
      </c>
      <c r="AN1049" s="2" t="b">
        <f t="shared" si="644"/>
        <v>0</v>
      </c>
      <c r="AO1049" s="2" t="b">
        <f t="shared" si="644"/>
        <v>0</v>
      </c>
      <c r="AP1049" s="2" t="b">
        <f t="shared" si="644"/>
        <v>0</v>
      </c>
      <c r="AQ1049" s="2" t="b">
        <f t="shared" si="644"/>
        <v>0</v>
      </c>
      <c r="AR1049" s="2" t="b">
        <f t="shared" si="644"/>
        <v>0</v>
      </c>
      <c r="AS1049" s="2" t="b">
        <f t="shared" si="644"/>
        <v>0</v>
      </c>
      <c r="AT1049" s="2" t="b">
        <f t="shared" si="644"/>
        <v>1</v>
      </c>
      <c r="AU1049" s="2" t="b">
        <f t="shared" si="644"/>
        <v>1</v>
      </c>
      <c r="AV1049" s="2" t="b">
        <f t="shared" si="644"/>
        <v>1</v>
      </c>
      <c r="AW1049" s="2" t="b">
        <f t="shared" si="644"/>
        <v>1</v>
      </c>
      <c r="AX1049" s="2" t="b">
        <f t="shared" si="645"/>
        <v>1</v>
      </c>
      <c r="AY1049" s="2" t="b">
        <f t="shared" si="645"/>
        <v>1</v>
      </c>
      <c r="AZ1049" s="2" t="b">
        <f t="shared" si="645"/>
        <v>1</v>
      </c>
      <c r="BA1049" s="2" t="b">
        <f t="shared" si="645"/>
        <v>1</v>
      </c>
      <c r="BB1049" s="2" t="b">
        <f t="shared" si="645"/>
        <v>1</v>
      </c>
      <c r="BC1049" s="2" t="b">
        <f t="shared" si="645"/>
        <v>1</v>
      </c>
      <c r="BD1049" s="2" t="b">
        <f t="shared" si="645"/>
        <v>1</v>
      </c>
      <c r="BE1049" s="2" t="b">
        <f t="shared" si="645"/>
        <v>1</v>
      </c>
      <c r="BF1049" s="2" t="b">
        <f t="shared" si="645"/>
        <v>1</v>
      </c>
      <c r="BG1049" s="2" t="b">
        <f t="shared" si="645"/>
        <v>1</v>
      </c>
      <c r="BH1049" s="2" t="b">
        <f t="shared" si="645"/>
        <v>1</v>
      </c>
      <c r="BI1049" s="2" t="b">
        <f t="shared" si="645"/>
        <v>1</v>
      </c>
      <c r="BJ1049" s="2" t="b">
        <f t="shared" si="645"/>
        <v>1</v>
      </c>
      <c r="BK1049" s="2" t="b">
        <f t="shared" si="645"/>
        <v>1</v>
      </c>
    </row>
    <row r="1050" spans="1:63" ht="29" x14ac:dyDescent="0.35">
      <c r="A1050" s="2" t="str">
        <f>RawData!A1046&amp;" "&amp;RawData!B1046&amp;" "&amp;RawData!C1046&amp;" "&amp;RawData!D1046&amp;" "&amp;RawData!E1046</f>
        <v xml:space="preserve">905 20090417   _3CLDSDDDT C55 Cromix 31.40 boot /bin   </v>
      </c>
      <c r="B1050" s="2" t="str">
        <f t="shared" si="625"/>
        <v>905 20090417 _3CLDSDDDT C55 Cromix 31.40 boot /bin</v>
      </c>
      <c r="C1050" s="2">
        <f t="shared" si="626"/>
        <v>4</v>
      </c>
      <c r="D1050" s="2">
        <f t="shared" si="627"/>
        <v>13</v>
      </c>
      <c r="E1050" s="2">
        <f t="shared" si="628"/>
        <v>24</v>
      </c>
      <c r="F1050" s="2" t="b">
        <f t="shared" si="629"/>
        <v>1</v>
      </c>
      <c r="G1050" s="2" t="b">
        <f t="shared" si="630"/>
        <v>1</v>
      </c>
      <c r="I1050" s="2">
        <f t="shared" si="637"/>
        <v>905</v>
      </c>
      <c r="J1050" s="2" t="str">
        <f t="shared" si="631"/>
        <v>20090417</v>
      </c>
      <c r="K1050" s="2" t="str">
        <f t="shared" si="632"/>
        <v>_3CLDSDDDT</v>
      </c>
      <c r="L1050" s="2" t="str">
        <f t="shared" si="633"/>
        <v>C55 Cromix 31.40 boot /bin</v>
      </c>
      <c r="N1050" s="2" t="b">
        <f t="shared" si="634"/>
        <v>1</v>
      </c>
      <c r="O1050" s="2" t="b">
        <f t="shared" si="635"/>
        <v>0</v>
      </c>
      <c r="P1050" s="2" t="str">
        <f t="shared" si="636"/>
        <v>3CLDSDDDT</v>
      </c>
      <c r="T1050" s="2" t="b">
        <f t="shared" si="642"/>
        <v>1</v>
      </c>
      <c r="U1050" s="2" t="b">
        <f t="shared" si="642"/>
        <v>0</v>
      </c>
      <c r="V1050" s="2" t="b">
        <f t="shared" si="642"/>
        <v>0</v>
      </c>
      <c r="W1050" s="2" t="b">
        <f t="shared" si="642"/>
        <v>0</v>
      </c>
      <c r="X1050" s="2" t="b">
        <f t="shared" si="642"/>
        <v>0</v>
      </c>
      <c r="Y1050" s="2" t="b">
        <f t="shared" si="642"/>
        <v>0</v>
      </c>
      <c r="Z1050" s="2" t="b">
        <f t="shared" si="642"/>
        <v>0</v>
      </c>
      <c r="AA1050" s="2" t="b">
        <f t="shared" si="642"/>
        <v>0</v>
      </c>
      <c r="AB1050" s="2" t="b">
        <f t="shared" si="642"/>
        <v>0</v>
      </c>
      <c r="AC1050" s="2" t="b">
        <f t="shared" si="642"/>
        <v>0</v>
      </c>
      <c r="AD1050" s="2" t="b">
        <f t="shared" si="643"/>
        <v>0</v>
      </c>
      <c r="AE1050" s="2" t="b">
        <f t="shared" si="643"/>
        <v>0</v>
      </c>
      <c r="AF1050" s="2" t="b">
        <f t="shared" si="643"/>
        <v>0</v>
      </c>
      <c r="AG1050" s="2" t="b">
        <f t="shared" si="643"/>
        <v>0</v>
      </c>
      <c r="AH1050" s="2" t="b">
        <f t="shared" si="643"/>
        <v>0</v>
      </c>
      <c r="AI1050" s="2" t="b">
        <f t="shared" si="643"/>
        <v>0</v>
      </c>
      <c r="AJ1050" s="2" t="b">
        <f t="shared" si="643"/>
        <v>0</v>
      </c>
      <c r="AK1050" s="2" t="b">
        <f t="shared" si="643"/>
        <v>0</v>
      </c>
      <c r="AL1050" s="2" t="b">
        <f t="shared" si="643"/>
        <v>1</v>
      </c>
      <c r="AM1050" s="2" t="b">
        <f t="shared" si="643"/>
        <v>0</v>
      </c>
      <c r="AN1050" s="2" t="b">
        <f t="shared" si="644"/>
        <v>0</v>
      </c>
      <c r="AO1050" s="2" t="b">
        <f t="shared" si="644"/>
        <v>0</v>
      </c>
      <c r="AP1050" s="2" t="b">
        <f t="shared" si="644"/>
        <v>0</v>
      </c>
      <c r="AQ1050" s="2" t="b">
        <f t="shared" si="644"/>
        <v>0</v>
      </c>
      <c r="AR1050" s="2" t="b">
        <f t="shared" si="644"/>
        <v>0</v>
      </c>
      <c r="AS1050" s="2" t="b">
        <f t="shared" si="644"/>
        <v>0</v>
      </c>
      <c r="AT1050" s="2" t="b">
        <f t="shared" si="644"/>
        <v>1</v>
      </c>
      <c r="AU1050" s="2" t="b">
        <f t="shared" si="644"/>
        <v>1</v>
      </c>
      <c r="AV1050" s="2" t="b">
        <f t="shared" si="644"/>
        <v>1</v>
      </c>
      <c r="AW1050" s="2" t="b">
        <f t="shared" si="644"/>
        <v>1</v>
      </c>
      <c r="AX1050" s="2" t="b">
        <f t="shared" si="645"/>
        <v>1</v>
      </c>
      <c r="AY1050" s="2" t="b">
        <f t="shared" si="645"/>
        <v>1</v>
      </c>
      <c r="AZ1050" s="2" t="b">
        <f t="shared" si="645"/>
        <v>1</v>
      </c>
      <c r="BA1050" s="2" t="b">
        <f t="shared" si="645"/>
        <v>1</v>
      </c>
      <c r="BB1050" s="2" t="b">
        <f t="shared" si="645"/>
        <v>1</v>
      </c>
      <c r="BC1050" s="2" t="b">
        <f t="shared" si="645"/>
        <v>1</v>
      </c>
      <c r="BD1050" s="2" t="b">
        <f t="shared" si="645"/>
        <v>1</v>
      </c>
      <c r="BE1050" s="2" t="b">
        <f t="shared" si="645"/>
        <v>1</v>
      </c>
      <c r="BF1050" s="2" t="b">
        <f t="shared" si="645"/>
        <v>1</v>
      </c>
      <c r="BG1050" s="2" t="b">
        <f t="shared" si="645"/>
        <v>1</v>
      </c>
      <c r="BH1050" s="2" t="b">
        <f t="shared" si="645"/>
        <v>1</v>
      </c>
      <c r="BI1050" s="2" t="b">
        <f t="shared" si="645"/>
        <v>1</v>
      </c>
      <c r="BJ1050" s="2" t="b">
        <f t="shared" si="645"/>
        <v>1</v>
      </c>
      <c r="BK1050" s="2" t="b">
        <f t="shared" si="645"/>
        <v>1</v>
      </c>
    </row>
    <row r="1051" spans="1:63" ht="43.5" x14ac:dyDescent="0.35">
      <c r="A1051" s="2" t="str">
        <f>RawData!A1047&amp;" "&amp;RawData!B1047&amp;" "&amp;RawData!C1047&amp;" "&amp;RawData!D1047&amp;" "&amp;RawData!E1047</f>
        <v xml:space="preserve">906 20090417 3ULDSDDST C56 11.11 /gen with konan SMD controller support at port 0x48 </v>
      </c>
      <c r="B1051" s="2" t="str">
        <f t="shared" si="625"/>
        <v>906 20090417 3ULDSDDST C56 11.11 /gen with konan SMD controller support at port 0x48</v>
      </c>
      <c r="C1051" s="2">
        <f t="shared" si="626"/>
        <v>4</v>
      </c>
      <c r="D1051" s="2">
        <f t="shared" si="627"/>
        <v>13</v>
      </c>
      <c r="E1051" s="2">
        <f t="shared" si="628"/>
        <v>23</v>
      </c>
      <c r="F1051" s="2" t="b">
        <f t="shared" si="629"/>
        <v>1</v>
      </c>
      <c r="G1051" s="2" t="b">
        <f t="shared" si="630"/>
        <v>1</v>
      </c>
      <c r="I1051" s="2">
        <f t="shared" si="637"/>
        <v>906</v>
      </c>
      <c r="J1051" s="2" t="str">
        <f t="shared" si="631"/>
        <v>20090417</v>
      </c>
      <c r="K1051" s="2" t="str">
        <f t="shared" si="632"/>
        <v>3ULDSDDST</v>
      </c>
      <c r="L1051" s="2" t="str">
        <f t="shared" si="633"/>
        <v>C56 11.11 /gen with konan SMD controller support at port 0x48</v>
      </c>
      <c r="N1051" s="2" t="b">
        <f t="shared" si="634"/>
        <v>0</v>
      </c>
      <c r="O1051" s="2" t="b">
        <f t="shared" si="635"/>
        <v>0</v>
      </c>
      <c r="P1051" s="2" t="str">
        <f t="shared" si="636"/>
        <v>3ULDSDDST</v>
      </c>
      <c r="T1051" s="2" t="b">
        <f t="shared" si="642"/>
        <v>0</v>
      </c>
      <c r="U1051" s="2" t="b">
        <f t="shared" si="642"/>
        <v>0</v>
      </c>
      <c r="V1051" s="2" t="b">
        <f t="shared" si="642"/>
        <v>0</v>
      </c>
      <c r="W1051" s="2" t="b">
        <f t="shared" si="642"/>
        <v>0</v>
      </c>
      <c r="X1051" s="2" t="b">
        <f t="shared" si="642"/>
        <v>0</v>
      </c>
      <c r="Y1051" s="2" t="b">
        <f t="shared" si="642"/>
        <v>0</v>
      </c>
      <c r="Z1051" s="2" t="b">
        <f t="shared" si="642"/>
        <v>0</v>
      </c>
      <c r="AA1051" s="2" t="b">
        <f t="shared" si="642"/>
        <v>0</v>
      </c>
      <c r="AB1051" s="2" t="b">
        <f t="shared" si="642"/>
        <v>0</v>
      </c>
      <c r="AC1051" s="2" t="b">
        <f t="shared" si="642"/>
        <v>0</v>
      </c>
      <c r="AD1051" s="2" t="b">
        <f t="shared" si="643"/>
        <v>0</v>
      </c>
      <c r="AE1051" s="2" t="b">
        <f t="shared" si="643"/>
        <v>0</v>
      </c>
      <c r="AF1051" s="2" t="b">
        <f t="shared" si="643"/>
        <v>0</v>
      </c>
      <c r="AG1051" s="2" t="b">
        <f t="shared" si="643"/>
        <v>0</v>
      </c>
      <c r="AH1051" s="2" t="b">
        <f t="shared" si="643"/>
        <v>0</v>
      </c>
      <c r="AI1051" s="2" t="b">
        <f t="shared" si="643"/>
        <v>0</v>
      </c>
      <c r="AJ1051" s="2" t="b">
        <f t="shared" si="643"/>
        <v>0</v>
      </c>
      <c r="AK1051" s="2" t="b">
        <f t="shared" si="643"/>
        <v>0</v>
      </c>
      <c r="AL1051" s="2" t="b">
        <f t="shared" si="643"/>
        <v>0</v>
      </c>
      <c r="AM1051" s="2" t="b">
        <f t="shared" si="643"/>
        <v>0</v>
      </c>
      <c r="AN1051" s="2" t="b">
        <f t="shared" si="644"/>
        <v>0</v>
      </c>
      <c r="AO1051" s="2" t="b">
        <f t="shared" si="644"/>
        <v>0</v>
      </c>
      <c r="AP1051" s="2" t="b">
        <f t="shared" si="644"/>
        <v>0</v>
      </c>
      <c r="AQ1051" s="2" t="b">
        <f t="shared" si="644"/>
        <v>0</v>
      </c>
      <c r="AR1051" s="2" t="b">
        <f t="shared" si="644"/>
        <v>0</v>
      </c>
      <c r="AS1051" s="2" t="b">
        <f t="shared" si="644"/>
        <v>0</v>
      </c>
      <c r="AT1051" s="2" t="b">
        <f t="shared" si="644"/>
        <v>1</v>
      </c>
      <c r="AU1051" s="2" t="b">
        <f t="shared" si="644"/>
        <v>1</v>
      </c>
      <c r="AV1051" s="2" t="b">
        <f t="shared" si="644"/>
        <v>1</v>
      </c>
      <c r="AW1051" s="2" t="b">
        <f t="shared" si="644"/>
        <v>1</v>
      </c>
      <c r="AX1051" s="2" t="b">
        <f t="shared" si="645"/>
        <v>1</v>
      </c>
      <c r="AY1051" s="2" t="b">
        <f t="shared" si="645"/>
        <v>1</v>
      </c>
      <c r="AZ1051" s="2" t="b">
        <f t="shared" si="645"/>
        <v>1</v>
      </c>
      <c r="BA1051" s="2" t="b">
        <f t="shared" si="645"/>
        <v>1</v>
      </c>
      <c r="BB1051" s="2" t="b">
        <f t="shared" si="645"/>
        <v>1</v>
      </c>
      <c r="BC1051" s="2" t="b">
        <f t="shared" si="645"/>
        <v>1</v>
      </c>
      <c r="BD1051" s="2" t="b">
        <f t="shared" si="645"/>
        <v>1</v>
      </c>
      <c r="BE1051" s="2" t="b">
        <f t="shared" si="645"/>
        <v>1</v>
      </c>
      <c r="BF1051" s="2" t="b">
        <f t="shared" si="645"/>
        <v>1</v>
      </c>
      <c r="BG1051" s="2" t="b">
        <f t="shared" si="645"/>
        <v>1</v>
      </c>
      <c r="BH1051" s="2" t="b">
        <f t="shared" si="645"/>
        <v>1</v>
      </c>
      <c r="BI1051" s="2" t="b">
        <f t="shared" si="645"/>
        <v>1</v>
      </c>
      <c r="BJ1051" s="2" t="b">
        <f t="shared" si="645"/>
        <v>1</v>
      </c>
      <c r="BK1051" s="2" t="b">
        <f t="shared" si="645"/>
        <v>1</v>
      </c>
    </row>
    <row r="1052" spans="1:63" ht="29" x14ac:dyDescent="0.35">
      <c r="A1052" s="2" t="str">
        <f>RawData!A1048&amp;" "&amp;RawData!B1048&amp;" "&amp;RawData!C1048&amp;" "&amp;RawData!D1048&amp;" "&amp;RawData!E1048</f>
        <v xml:space="preserve">907 20090804 3ULDSDDST C57 KSAM 01.04 Preliminary version </v>
      </c>
      <c r="B1052" s="2" t="str">
        <f t="shared" si="625"/>
        <v>907 20090804 3ULDSDDST C57 KSAM 01.04 Preliminary version</v>
      </c>
      <c r="C1052" s="2">
        <f t="shared" si="626"/>
        <v>4</v>
      </c>
      <c r="D1052" s="2">
        <f t="shared" si="627"/>
        <v>13</v>
      </c>
      <c r="E1052" s="2">
        <f t="shared" si="628"/>
        <v>23</v>
      </c>
      <c r="F1052" s="2" t="b">
        <f t="shared" si="629"/>
        <v>1</v>
      </c>
      <c r="G1052" s="2" t="b">
        <f t="shared" si="630"/>
        <v>1</v>
      </c>
      <c r="I1052" s="2">
        <f t="shared" si="637"/>
        <v>907</v>
      </c>
      <c r="J1052" s="2" t="str">
        <f t="shared" si="631"/>
        <v>20090804</v>
      </c>
      <c r="K1052" s="2" t="str">
        <f t="shared" si="632"/>
        <v>3ULDSDDST</v>
      </c>
      <c r="L1052" s="2" t="str">
        <f t="shared" si="633"/>
        <v>C57 KSAM 01.04 Preliminary version</v>
      </c>
      <c r="N1052" s="2" t="b">
        <f t="shared" si="634"/>
        <v>0</v>
      </c>
      <c r="O1052" s="2" t="b">
        <f t="shared" si="635"/>
        <v>0</v>
      </c>
      <c r="P1052" s="2" t="str">
        <f t="shared" si="636"/>
        <v>3ULDSDDST</v>
      </c>
      <c r="T1052" s="2" t="b">
        <f t="shared" si="642"/>
        <v>0</v>
      </c>
      <c r="U1052" s="2" t="b">
        <f t="shared" si="642"/>
        <v>0</v>
      </c>
      <c r="V1052" s="2" t="b">
        <f t="shared" si="642"/>
        <v>0</v>
      </c>
      <c r="W1052" s="2" t="b">
        <f t="shared" si="642"/>
        <v>0</v>
      </c>
      <c r="X1052" s="2" t="b">
        <f t="shared" si="642"/>
        <v>0</v>
      </c>
      <c r="Y1052" s="2" t="b">
        <f t="shared" si="642"/>
        <v>0</v>
      </c>
      <c r="Z1052" s="2" t="b">
        <f t="shared" si="642"/>
        <v>0</v>
      </c>
      <c r="AA1052" s="2" t="b">
        <f t="shared" si="642"/>
        <v>0</v>
      </c>
      <c r="AB1052" s="2" t="b">
        <f t="shared" si="642"/>
        <v>0</v>
      </c>
      <c r="AC1052" s="2" t="b">
        <f t="shared" si="642"/>
        <v>0</v>
      </c>
      <c r="AD1052" s="2" t="b">
        <f t="shared" si="643"/>
        <v>0</v>
      </c>
      <c r="AE1052" s="2" t="b">
        <f t="shared" si="643"/>
        <v>0</v>
      </c>
      <c r="AF1052" s="2" t="b">
        <f t="shared" si="643"/>
        <v>0</v>
      </c>
      <c r="AG1052" s="2" t="b">
        <f t="shared" si="643"/>
        <v>0</v>
      </c>
      <c r="AH1052" s="2" t="b">
        <f t="shared" si="643"/>
        <v>0</v>
      </c>
      <c r="AI1052" s="2" t="b">
        <f t="shared" si="643"/>
        <v>0</v>
      </c>
      <c r="AJ1052" s="2" t="b">
        <f t="shared" si="643"/>
        <v>0</v>
      </c>
      <c r="AK1052" s="2" t="b">
        <f t="shared" si="643"/>
        <v>0</v>
      </c>
      <c r="AL1052" s="2" t="b">
        <f t="shared" si="643"/>
        <v>0</v>
      </c>
      <c r="AM1052" s="2" t="b">
        <f t="shared" si="643"/>
        <v>0</v>
      </c>
      <c r="AN1052" s="2" t="b">
        <f t="shared" si="644"/>
        <v>0</v>
      </c>
      <c r="AO1052" s="2" t="b">
        <f t="shared" si="644"/>
        <v>0</v>
      </c>
      <c r="AP1052" s="2" t="b">
        <f t="shared" si="644"/>
        <v>0</v>
      </c>
      <c r="AQ1052" s="2" t="b">
        <f t="shared" si="644"/>
        <v>0</v>
      </c>
      <c r="AR1052" s="2" t="b">
        <f t="shared" si="644"/>
        <v>0</v>
      </c>
      <c r="AS1052" s="2" t="b">
        <f t="shared" si="644"/>
        <v>0</v>
      </c>
      <c r="AT1052" s="2" t="b">
        <f t="shared" si="644"/>
        <v>1</v>
      </c>
      <c r="AU1052" s="2" t="b">
        <f t="shared" si="644"/>
        <v>1</v>
      </c>
      <c r="AV1052" s="2" t="b">
        <f t="shared" si="644"/>
        <v>1</v>
      </c>
      <c r="AW1052" s="2" t="b">
        <f t="shared" si="644"/>
        <v>1</v>
      </c>
      <c r="AX1052" s="2" t="b">
        <f t="shared" si="645"/>
        <v>1</v>
      </c>
      <c r="AY1052" s="2" t="b">
        <f t="shared" si="645"/>
        <v>1</v>
      </c>
      <c r="AZ1052" s="2" t="b">
        <f t="shared" si="645"/>
        <v>1</v>
      </c>
      <c r="BA1052" s="2" t="b">
        <f t="shared" si="645"/>
        <v>1</v>
      </c>
      <c r="BB1052" s="2" t="b">
        <f t="shared" si="645"/>
        <v>1</v>
      </c>
      <c r="BC1052" s="2" t="b">
        <f t="shared" si="645"/>
        <v>1</v>
      </c>
      <c r="BD1052" s="2" t="b">
        <f t="shared" si="645"/>
        <v>1</v>
      </c>
      <c r="BE1052" s="2" t="b">
        <f t="shared" si="645"/>
        <v>1</v>
      </c>
      <c r="BF1052" s="2" t="b">
        <f t="shared" si="645"/>
        <v>1</v>
      </c>
      <c r="BG1052" s="2" t="b">
        <f t="shared" si="645"/>
        <v>1</v>
      </c>
      <c r="BH1052" s="2" t="b">
        <f t="shared" si="645"/>
        <v>1</v>
      </c>
      <c r="BI1052" s="2" t="b">
        <f t="shared" si="645"/>
        <v>1</v>
      </c>
      <c r="BJ1052" s="2" t="b">
        <f t="shared" si="645"/>
        <v>1</v>
      </c>
      <c r="BK1052" s="2" t="b">
        <f t="shared" si="645"/>
        <v>1</v>
      </c>
    </row>
    <row r="1053" spans="1:63" ht="58" x14ac:dyDescent="0.35">
      <c r="A1053" s="2" t="str">
        <f>RawData!A1049&amp;" "&amp;RawData!B1049&amp;" "&amp;RawData!C1049&amp;" "&amp;RawData!D1049&amp;" "&amp;RawData!E1049</f>
        <v xml:space="preserve">908 20090804 3ULDSDDST C58 Business System CBS AR 01.30. You could rebuild this on org CDOS 02.17 </v>
      </c>
      <c r="B1053" s="2" t="str">
        <f t="shared" si="625"/>
        <v>908 20090804 3ULDSDDST C58 Business System CBS AR 01.30. You could rebuild this on org CDOS 02.17</v>
      </c>
      <c r="C1053" s="2">
        <f t="shared" si="626"/>
        <v>4</v>
      </c>
      <c r="D1053" s="2">
        <f t="shared" si="627"/>
        <v>13</v>
      </c>
      <c r="E1053" s="2">
        <f t="shared" si="628"/>
        <v>23</v>
      </c>
      <c r="F1053" s="2" t="b">
        <f t="shared" si="629"/>
        <v>1</v>
      </c>
      <c r="G1053" s="2" t="b">
        <f t="shared" si="630"/>
        <v>1</v>
      </c>
      <c r="I1053" s="2">
        <f t="shared" si="637"/>
        <v>908</v>
      </c>
      <c r="J1053" s="2" t="str">
        <f t="shared" si="631"/>
        <v>20090804</v>
      </c>
      <c r="K1053" s="2" t="str">
        <f t="shared" si="632"/>
        <v>3ULDSDDST</v>
      </c>
      <c r="L1053" s="2" t="str">
        <f t="shared" si="633"/>
        <v>C58 Business System CBS AR 01.30. You could rebuild this on org CDOS 02.17</v>
      </c>
      <c r="N1053" s="2" t="b">
        <f t="shared" si="634"/>
        <v>0</v>
      </c>
      <c r="O1053" s="2" t="b">
        <f t="shared" si="635"/>
        <v>0</v>
      </c>
      <c r="P1053" s="2" t="str">
        <f t="shared" si="636"/>
        <v>3ULDSDDST</v>
      </c>
      <c r="T1053" s="2" t="b">
        <f t="shared" si="642"/>
        <v>0</v>
      </c>
      <c r="U1053" s="2" t="b">
        <f t="shared" si="642"/>
        <v>1</v>
      </c>
      <c r="V1053" s="2" t="b">
        <f t="shared" si="642"/>
        <v>0</v>
      </c>
      <c r="W1053" s="2" t="b">
        <f t="shared" si="642"/>
        <v>0</v>
      </c>
      <c r="X1053" s="2" t="b">
        <f t="shared" si="642"/>
        <v>0</v>
      </c>
      <c r="Y1053" s="2" t="b">
        <f t="shared" si="642"/>
        <v>0</v>
      </c>
      <c r="Z1053" s="2" t="b">
        <f t="shared" si="642"/>
        <v>0</v>
      </c>
      <c r="AA1053" s="2" t="b">
        <f t="shared" si="642"/>
        <v>0</v>
      </c>
      <c r="AB1053" s="2" t="b">
        <f t="shared" si="642"/>
        <v>0</v>
      </c>
      <c r="AC1053" s="2" t="b">
        <f t="shared" si="642"/>
        <v>0</v>
      </c>
      <c r="AD1053" s="2" t="b">
        <f t="shared" si="643"/>
        <v>0</v>
      </c>
      <c r="AE1053" s="2" t="b">
        <f t="shared" si="643"/>
        <v>0</v>
      </c>
      <c r="AF1053" s="2" t="b">
        <f t="shared" si="643"/>
        <v>0</v>
      </c>
      <c r="AG1053" s="2" t="b">
        <f t="shared" si="643"/>
        <v>0</v>
      </c>
      <c r="AH1053" s="2" t="b">
        <f t="shared" si="643"/>
        <v>0</v>
      </c>
      <c r="AI1053" s="2" t="b">
        <f t="shared" si="643"/>
        <v>0</v>
      </c>
      <c r="AJ1053" s="2" t="b">
        <f t="shared" si="643"/>
        <v>0</v>
      </c>
      <c r="AK1053" s="2" t="b">
        <f t="shared" si="643"/>
        <v>0</v>
      </c>
      <c r="AL1053" s="2" t="b">
        <f t="shared" si="643"/>
        <v>0</v>
      </c>
      <c r="AM1053" s="2" t="b">
        <f t="shared" si="643"/>
        <v>0</v>
      </c>
      <c r="AN1053" s="2" t="b">
        <f t="shared" si="644"/>
        <v>0</v>
      </c>
      <c r="AO1053" s="2" t="b">
        <f t="shared" si="644"/>
        <v>0</v>
      </c>
      <c r="AP1053" s="2" t="b">
        <f t="shared" si="644"/>
        <v>0</v>
      </c>
      <c r="AQ1053" s="2" t="b">
        <f t="shared" si="644"/>
        <v>0</v>
      </c>
      <c r="AR1053" s="2" t="b">
        <f t="shared" si="644"/>
        <v>0</v>
      </c>
      <c r="AS1053" s="2" t="b">
        <f t="shared" si="644"/>
        <v>0</v>
      </c>
      <c r="AT1053" s="2" t="b">
        <f t="shared" si="644"/>
        <v>1</v>
      </c>
      <c r="AU1053" s="2" t="b">
        <f t="shared" si="644"/>
        <v>1</v>
      </c>
      <c r="AV1053" s="2" t="b">
        <f t="shared" si="644"/>
        <v>1</v>
      </c>
      <c r="AW1053" s="2" t="b">
        <f t="shared" si="644"/>
        <v>1</v>
      </c>
      <c r="AX1053" s="2" t="b">
        <f t="shared" si="645"/>
        <v>1</v>
      </c>
      <c r="AY1053" s="2" t="b">
        <f t="shared" si="645"/>
        <v>1</v>
      </c>
      <c r="AZ1053" s="2" t="b">
        <f t="shared" si="645"/>
        <v>1</v>
      </c>
      <c r="BA1053" s="2" t="b">
        <f t="shared" si="645"/>
        <v>1</v>
      </c>
      <c r="BB1053" s="2" t="b">
        <f t="shared" si="645"/>
        <v>1</v>
      </c>
      <c r="BC1053" s="2" t="b">
        <f t="shared" si="645"/>
        <v>1</v>
      </c>
      <c r="BD1053" s="2" t="b">
        <f t="shared" si="645"/>
        <v>1</v>
      </c>
      <c r="BE1053" s="2" t="b">
        <f t="shared" si="645"/>
        <v>1</v>
      </c>
      <c r="BF1053" s="2" t="b">
        <f t="shared" si="645"/>
        <v>1</v>
      </c>
      <c r="BG1053" s="2" t="b">
        <f t="shared" si="645"/>
        <v>1</v>
      </c>
      <c r="BH1053" s="2" t="b">
        <f t="shared" si="645"/>
        <v>1</v>
      </c>
      <c r="BI1053" s="2" t="b">
        <f t="shared" si="645"/>
        <v>1</v>
      </c>
      <c r="BJ1053" s="2" t="b">
        <f t="shared" si="645"/>
        <v>1</v>
      </c>
      <c r="BK1053" s="2" t="b">
        <f t="shared" si="645"/>
        <v>1</v>
      </c>
    </row>
    <row r="1054" spans="1:63" ht="43.5" x14ac:dyDescent="0.35">
      <c r="A1054" s="2" t="str">
        <f>RawData!A1050&amp;" "&amp;RawData!B1050&amp;" "&amp;RawData!C1050&amp;" "&amp;RawData!D1050&amp;" "&amp;RawData!E1050</f>
        <v xml:space="preserve">909 20090805 3ULDSDDST C59 Accounts Receivable CBS 1980 Model AR-L Serial AR204-10018 </v>
      </c>
      <c r="B1054" s="2" t="str">
        <f t="shared" si="625"/>
        <v>909 20090805 3ULDSDDST C59 Accounts Receivable CBS 1980 Model AR-L Serial AR204-10018</v>
      </c>
      <c r="C1054" s="2">
        <f t="shared" si="626"/>
        <v>4</v>
      </c>
      <c r="D1054" s="2">
        <f t="shared" si="627"/>
        <v>13</v>
      </c>
      <c r="E1054" s="2">
        <f t="shared" si="628"/>
        <v>23</v>
      </c>
      <c r="F1054" s="2" t="b">
        <f t="shared" si="629"/>
        <v>1</v>
      </c>
      <c r="G1054" s="2" t="b">
        <f t="shared" si="630"/>
        <v>1</v>
      </c>
      <c r="I1054" s="2">
        <f t="shared" si="637"/>
        <v>909</v>
      </c>
      <c r="J1054" s="2" t="str">
        <f t="shared" si="631"/>
        <v>20090805</v>
      </c>
      <c r="K1054" s="2" t="str">
        <f t="shared" si="632"/>
        <v>3ULDSDDST</v>
      </c>
      <c r="L1054" s="2" t="str">
        <f t="shared" si="633"/>
        <v>C59 Accounts Receivable CBS 1980 Model AR-L Serial AR204-10018</v>
      </c>
      <c r="N1054" s="2" t="b">
        <f t="shared" si="634"/>
        <v>0</v>
      </c>
      <c r="O1054" s="2" t="b">
        <f t="shared" si="635"/>
        <v>0</v>
      </c>
      <c r="P1054" s="2" t="str">
        <f t="shared" si="636"/>
        <v>3ULDSDDST</v>
      </c>
      <c r="T1054" s="2" t="b">
        <f t="shared" si="642"/>
        <v>0</v>
      </c>
      <c r="U1054" s="2" t="b">
        <f t="shared" si="642"/>
        <v>0</v>
      </c>
      <c r="V1054" s="2" t="b">
        <f t="shared" si="642"/>
        <v>0</v>
      </c>
      <c r="W1054" s="2" t="b">
        <f t="shared" si="642"/>
        <v>0</v>
      </c>
      <c r="X1054" s="2" t="b">
        <f t="shared" si="642"/>
        <v>0</v>
      </c>
      <c r="Y1054" s="2" t="b">
        <f t="shared" si="642"/>
        <v>0</v>
      </c>
      <c r="Z1054" s="2" t="b">
        <f t="shared" si="642"/>
        <v>0</v>
      </c>
      <c r="AA1054" s="2" t="b">
        <f t="shared" si="642"/>
        <v>0</v>
      </c>
      <c r="AB1054" s="2" t="b">
        <f t="shared" si="642"/>
        <v>0</v>
      </c>
      <c r="AC1054" s="2" t="b">
        <f t="shared" si="642"/>
        <v>0</v>
      </c>
      <c r="AD1054" s="2" t="b">
        <f t="shared" si="643"/>
        <v>0</v>
      </c>
      <c r="AE1054" s="2" t="b">
        <f t="shared" si="643"/>
        <v>0</v>
      </c>
      <c r="AF1054" s="2" t="b">
        <f t="shared" si="643"/>
        <v>0</v>
      </c>
      <c r="AG1054" s="2" t="b">
        <f t="shared" si="643"/>
        <v>0</v>
      </c>
      <c r="AH1054" s="2" t="b">
        <f t="shared" si="643"/>
        <v>0</v>
      </c>
      <c r="AI1054" s="2" t="b">
        <f t="shared" si="643"/>
        <v>0</v>
      </c>
      <c r="AJ1054" s="2" t="b">
        <f t="shared" si="643"/>
        <v>0</v>
      </c>
      <c r="AK1054" s="2" t="b">
        <f t="shared" si="643"/>
        <v>0</v>
      </c>
      <c r="AL1054" s="2" t="b">
        <f t="shared" si="643"/>
        <v>0</v>
      </c>
      <c r="AM1054" s="2" t="b">
        <f t="shared" si="643"/>
        <v>0</v>
      </c>
      <c r="AN1054" s="2" t="b">
        <f t="shared" si="644"/>
        <v>0</v>
      </c>
      <c r="AO1054" s="2" t="b">
        <f t="shared" si="644"/>
        <v>0</v>
      </c>
      <c r="AP1054" s="2" t="b">
        <f t="shared" si="644"/>
        <v>0</v>
      </c>
      <c r="AQ1054" s="2" t="b">
        <f t="shared" si="644"/>
        <v>0</v>
      </c>
      <c r="AR1054" s="2" t="b">
        <f t="shared" si="644"/>
        <v>0</v>
      </c>
      <c r="AS1054" s="2" t="b">
        <f t="shared" si="644"/>
        <v>0</v>
      </c>
      <c r="AT1054" s="2" t="b">
        <f t="shared" si="644"/>
        <v>1</v>
      </c>
      <c r="AU1054" s="2" t="b">
        <f t="shared" si="644"/>
        <v>1</v>
      </c>
      <c r="AV1054" s="2" t="b">
        <f t="shared" si="644"/>
        <v>1</v>
      </c>
      <c r="AW1054" s="2" t="b">
        <f t="shared" si="644"/>
        <v>1</v>
      </c>
      <c r="AX1054" s="2" t="b">
        <f t="shared" si="645"/>
        <v>1</v>
      </c>
      <c r="AY1054" s="2" t="b">
        <f t="shared" si="645"/>
        <v>1</v>
      </c>
      <c r="AZ1054" s="2" t="b">
        <f t="shared" si="645"/>
        <v>1</v>
      </c>
      <c r="BA1054" s="2" t="b">
        <f t="shared" si="645"/>
        <v>1</v>
      </c>
      <c r="BB1054" s="2" t="b">
        <f t="shared" si="645"/>
        <v>1</v>
      </c>
      <c r="BC1054" s="2" t="b">
        <f t="shared" si="645"/>
        <v>1</v>
      </c>
      <c r="BD1054" s="2" t="b">
        <f t="shared" si="645"/>
        <v>1</v>
      </c>
      <c r="BE1054" s="2" t="b">
        <f t="shared" si="645"/>
        <v>1</v>
      </c>
      <c r="BF1054" s="2" t="b">
        <f t="shared" si="645"/>
        <v>1</v>
      </c>
      <c r="BG1054" s="2" t="b">
        <f t="shared" si="645"/>
        <v>1</v>
      </c>
      <c r="BH1054" s="2" t="b">
        <f t="shared" si="645"/>
        <v>1</v>
      </c>
      <c r="BI1054" s="2" t="b">
        <f t="shared" si="645"/>
        <v>1</v>
      </c>
      <c r="BJ1054" s="2" t="b">
        <f t="shared" si="645"/>
        <v>1</v>
      </c>
      <c r="BK1054" s="2" t="b">
        <f t="shared" si="645"/>
        <v>1</v>
      </c>
    </row>
    <row r="1055" spans="1:63" ht="58" x14ac:dyDescent="0.35">
      <c r="A1055" s="2" t="str">
        <f>RawData!A1051&amp;" "&amp;RawData!B1051&amp;" "&amp;RawData!C1051&amp;" "&amp;RawData!D1051&amp;" "&amp;RawData!E1051</f>
        <v xml:space="preserve">910 20090805 3ULDSDDST C60 Accounts Receivable CBS 1980 Model AR-L Serial AR20410205 replacement disk </v>
      </c>
      <c r="B1055" s="2" t="str">
        <f t="shared" si="625"/>
        <v>910 20090805 3ULDSDDST C60 Accounts Receivable CBS 1980 Model AR-L Serial AR20410205 replacement disk</v>
      </c>
      <c r="C1055" s="2">
        <f t="shared" si="626"/>
        <v>4</v>
      </c>
      <c r="D1055" s="2">
        <f t="shared" si="627"/>
        <v>13</v>
      </c>
      <c r="E1055" s="2">
        <f t="shared" si="628"/>
        <v>23</v>
      </c>
      <c r="F1055" s="2" t="b">
        <f t="shared" si="629"/>
        <v>1</v>
      </c>
      <c r="G1055" s="2" t="b">
        <f t="shared" si="630"/>
        <v>1</v>
      </c>
      <c r="I1055" s="2">
        <f t="shared" si="637"/>
        <v>910</v>
      </c>
      <c r="J1055" s="2" t="str">
        <f t="shared" si="631"/>
        <v>20090805</v>
      </c>
      <c r="K1055" s="2" t="str">
        <f t="shared" si="632"/>
        <v>3ULDSDDST</v>
      </c>
      <c r="L1055" s="2" t="str">
        <f t="shared" si="633"/>
        <v>C60 Accounts Receivable CBS 1980 Model AR-L Serial AR20410205 replacement disk</v>
      </c>
      <c r="N1055" s="2" t="b">
        <f t="shared" si="634"/>
        <v>0</v>
      </c>
      <c r="O1055" s="2" t="b">
        <f t="shared" si="635"/>
        <v>0</v>
      </c>
      <c r="P1055" s="2" t="str">
        <f t="shared" si="636"/>
        <v>3ULDSDDST</v>
      </c>
      <c r="T1055" s="2" t="b">
        <f t="shared" ref="T1055:AC1064" si="646">IF($F1055,OR(NOT(ISERROR(FIND(T$2,$L1055,1))),NOT(ISERROR(FIND(T$3,$L1055,1))),NOT(ISERROR(FIND(T$4,$L1055,1)))),"")</f>
        <v>0</v>
      </c>
      <c r="U1055" s="2" t="b">
        <f t="shared" si="646"/>
        <v>0</v>
      </c>
      <c r="V1055" s="2" t="b">
        <f t="shared" si="646"/>
        <v>0</v>
      </c>
      <c r="W1055" s="2" t="b">
        <f t="shared" si="646"/>
        <v>0</v>
      </c>
      <c r="X1055" s="2" t="b">
        <f t="shared" si="646"/>
        <v>0</v>
      </c>
      <c r="Y1055" s="2" t="b">
        <f t="shared" si="646"/>
        <v>0</v>
      </c>
      <c r="Z1055" s="2" t="b">
        <f t="shared" si="646"/>
        <v>0</v>
      </c>
      <c r="AA1055" s="2" t="b">
        <f t="shared" si="646"/>
        <v>0</v>
      </c>
      <c r="AB1055" s="2" t="b">
        <f t="shared" si="646"/>
        <v>0</v>
      </c>
      <c r="AC1055" s="2" t="b">
        <f t="shared" si="646"/>
        <v>0</v>
      </c>
      <c r="AD1055" s="2" t="b">
        <f t="shared" ref="AD1055:AM1064" si="647">IF($F1055,OR(NOT(ISERROR(FIND(AD$2,$L1055,1))),NOT(ISERROR(FIND(AD$3,$L1055,1))),NOT(ISERROR(FIND(AD$4,$L1055,1)))),"")</f>
        <v>0</v>
      </c>
      <c r="AE1055" s="2" t="b">
        <f t="shared" si="647"/>
        <v>0</v>
      </c>
      <c r="AF1055" s="2" t="b">
        <f t="shared" si="647"/>
        <v>0</v>
      </c>
      <c r="AG1055" s="2" t="b">
        <f t="shared" si="647"/>
        <v>0</v>
      </c>
      <c r="AH1055" s="2" t="b">
        <f t="shared" si="647"/>
        <v>0</v>
      </c>
      <c r="AI1055" s="2" t="b">
        <f t="shared" si="647"/>
        <v>0</v>
      </c>
      <c r="AJ1055" s="2" t="b">
        <f t="shared" si="647"/>
        <v>0</v>
      </c>
      <c r="AK1055" s="2" t="b">
        <f t="shared" si="647"/>
        <v>0</v>
      </c>
      <c r="AL1055" s="2" t="b">
        <f t="shared" si="647"/>
        <v>0</v>
      </c>
      <c r="AM1055" s="2" t="b">
        <f t="shared" si="647"/>
        <v>0</v>
      </c>
      <c r="AN1055" s="2" t="b">
        <f t="shared" ref="AN1055:AW1064" si="648">IF($F1055,OR(NOT(ISERROR(FIND(AN$2,$L1055,1))),NOT(ISERROR(FIND(AN$3,$L1055,1))),NOT(ISERROR(FIND(AN$4,$L1055,1)))),"")</f>
        <v>0</v>
      </c>
      <c r="AO1055" s="2" t="b">
        <f t="shared" si="648"/>
        <v>0</v>
      </c>
      <c r="AP1055" s="2" t="b">
        <f t="shared" si="648"/>
        <v>0</v>
      </c>
      <c r="AQ1055" s="2" t="b">
        <f t="shared" si="648"/>
        <v>0</v>
      </c>
      <c r="AR1055" s="2" t="b">
        <f t="shared" si="648"/>
        <v>0</v>
      </c>
      <c r="AS1055" s="2" t="b">
        <f t="shared" si="648"/>
        <v>0</v>
      </c>
      <c r="AT1055" s="2" t="b">
        <f t="shared" si="648"/>
        <v>1</v>
      </c>
      <c r="AU1055" s="2" t="b">
        <f t="shared" si="648"/>
        <v>1</v>
      </c>
      <c r="AV1055" s="2" t="b">
        <f t="shared" si="648"/>
        <v>1</v>
      </c>
      <c r="AW1055" s="2" t="b">
        <f t="shared" si="648"/>
        <v>1</v>
      </c>
      <c r="AX1055" s="2" t="b">
        <f t="shared" ref="AX1055:BK1064" si="649">IF($F1055,OR(NOT(ISERROR(FIND(AX$2,$L1055,1))),NOT(ISERROR(FIND(AX$3,$L1055,1))),NOT(ISERROR(FIND(AX$4,$L1055,1)))),"")</f>
        <v>1</v>
      </c>
      <c r="AY1055" s="2" t="b">
        <f t="shared" si="649"/>
        <v>1</v>
      </c>
      <c r="AZ1055" s="2" t="b">
        <f t="shared" si="649"/>
        <v>1</v>
      </c>
      <c r="BA1055" s="2" t="b">
        <f t="shared" si="649"/>
        <v>1</v>
      </c>
      <c r="BB1055" s="2" t="b">
        <f t="shared" si="649"/>
        <v>1</v>
      </c>
      <c r="BC1055" s="2" t="b">
        <f t="shared" si="649"/>
        <v>1</v>
      </c>
      <c r="BD1055" s="2" t="b">
        <f t="shared" si="649"/>
        <v>1</v>
      </c>
      <c r="BE1055" s="2" t="b">
        <f t="shared" si="649"/>
        <v>1</v>
      </c>
      <c r="BF1055" s="2" t="b">
        <f t="shared" si="649"/>
        <v>1</v>
      </c>
      <c r="BG1055" s="2" t="b">
        <f t="shared" si="649"/>
        <v>1</v>
      </c>
      <c r="BH1055" s="2" t="b">
        <f t="shared" si="649"/>
        <v>1</v>
      </c>
      <c r="BI1055" s="2" t="b">
        <f t="shared" si="649"/>
        <v>1</v>
      </c>
      <c r="BJ1055" s="2" t="b">
        <f t="shared" si="649"/>
        <v>1</v>
      </c>
      <c r="BK1055" s="2" t="b">
        <f t="shared" si="649"/>
        <v>1</v>
      </c>
    </row>
    <row r="1056" spans="1:63" x14ac:dyDescent="0.35">
      <c r="A1056" s="2" t="str">
        <f>RawData!A1052&amp;" "&amp;RawData!B1052&amp;" "&amp;RawData!C1052&amp;" "&amp;RawData!D1052&amp;" "&amp;RawData!E1052</f>
        <v xml:space="preserve">    </v>
      </c>
      <c r="B1056" s="2" t="str">
        <f t="shared" si="625"/>
        <v/>
      </c>
      <c r="C1056" s="2" t="e">
        <f t="shared" si="626"/>
        <v>#VALUE!</v>
      </c>
      <c r="D1056" s="2" t="e">
        <f t="shared" si="627"/>
        <v>#VALUE!</v>
      </c>
      <c r="E1056" s="2" t="e">
        <f t="shared" si="628"/>
        <v>#VALUE!</v>
      </c>
      <c r="F1056" s="2" t="b">
        <f t="shared" si="629"/>
        <v>0</v>
      </c>
      <c r="G1056" s="2" t="b">
        <f t="shared" si="630"/>
        <v>0</v>
      </c>
      <c r="I1056" s="2" t="str">
        <f t="shared" si="637"/>
        <v/>
      </c>
      <c r="J1056" s="2" t="str">
        <f t="shared" si="631"/>
        <v/>
      </c>
      <c r="K1056" s="2" t="str">
        <f t="shared" si="632"/>
        <v/>
      </c>
      <c r="L1056" s="2" t="str">
        <f t="shared" si="633"/>
        <v/>
      </c>
      <c r="N1056" s="2" t="str">
        <f t="shared" si="634"/>
        <v/>
      </c>
      <c r="O1056" s="2" t="str">
        <f t="shared" si="635"/>
        <v/>
      </c>
      <c r="P1056" s="2" t="str">
        <f t="shared" si="636"/>
        <v/>
      </c>
      <c r="T1056" s="2" t="str">
        <f t="shared" si="646"/>
        <v/>
      </c>
      <c r="U1056" s="2" t="str">
        <f t="shared" si="646"/>
        <v/>
      </c>
      <c r="V1056" s="2" t="str">
        <f t="shared" si="646"/>
        <v/>
      </c>
      <c r="W1056" s="2" t="str">
        <f t="shared" si="646"/>
        <v/>
      </c>
      <c r="X1056" s="2" t="str">
        <f t="shared" si="646"/>
        <v/>
      </c>
      <c r="Y1056" s="2" t="str">
        <f t="shared" si="646"/>
        <v/>
      </c>
      <c r="Z1056" s="2" t="str">
        <f t="shared" si="646"/>
        <v/>
      </c>
      <c r="AA1056" s="2" t="str">
        <f t="shared" si="646"/>
        <v/>
      </c>
      <c r="AB1056" s="2" t="str">
        <f t="shared" si="646"/>
        <v/>
      </c>
      <c r="AC1056" s="2" t="str">
        <f t="shared" si="646"/>
        <v/>
      </c>
      <c r="AD1056" s="2" t="str">
        <f t="shared" si="647"/>
        <v/>
      </c>
      <c r="AE1056" s="2" t="str">
        <f t="shared" si="647"/>
        <v/>
      </c>
      <c r="AF1056" s="2" t="str">
        <f t="shared" si="647"/>
        <v/>
      </c>
      <c r="AG1056" s="2" t="str">
        <f t="shared" si="647"/>
        <v/>
      </c>
      <c r="AH1056" s="2" t="str">
        <f t="shared" si="647"/>
        <v/>
      </c>
      <c r="AI1056" s="2" t="str">
        <f t="shared" si="647"/>
        <v/>
      </c>
      <c r="AJ1056" s="2" t="str">
        <f t="shared" si="647"/>
        <v/>
      </c>
      <c r="AK1056" s="2" t="str">
        <f t="shared" si="647"/>
        <v/>
      </c>
      <c r="AL1056" s="2" t="str">
        <f t="shared" si="647"/>
        <v/>
      </c>
      <c r="AM1056" s="2" t="str">
        <f t="shared" si="647"/>
        <v/>
      </c>
      <c r="AN1056" s="2" t="str">
        <f t="shared" si="648"/>
        <v/>
      </c>
      <c r="AO1056" s="2" t="str">
        <f t="shared" si="648"/>
        <v/>
      </c>
      <c r="AP1056" s="2" t="str">
        <f t="shared" si="648"/>
        <v/>
      </c>
      <c r="AQ1056" s="2" t="str">
        <f t="shared" si="648"/>
        <v/>
      </c>
      <c r="AR1056" s="2" t="str">
        <f t="shared" si="648"/>
        <v/>
      </c>
      <c r="AS1056" s="2" t="str">
        <f t="shared" si="648"/>
        <v/>
      </c>
      <c r="AT1056" s="2" t="str">
        <f t="shared" si="648"/>
        <v/>
      </c>
      <c r="AU1056" s="2" t="str">
        <f t="shared" si="648"/>
        <v/>
      </c>
      <c r="AV1056" s="2" t="str">
        <f t="shared" si="648"/>
        <v/>
      </c>
      <c r="AW1056" s="2" t="str">
        <f t="shared" si="648"/>
        <v/>
      </c>
      <c r="AX1056" s="2" t="str">
        <f t="shared" si="649"/>
        <v/>
      </c>
      <c r="AY1056" s="2" t="str">
        <f t="shared" si="649"/>
        <v/>
      </c>
      <c r="AZ1056" s="2" t="str">
        <f t="shared" si="649"/>
        <v/>
      </c>
      <c r="BA1056" s="2" t="str">
        <f t="shared" si="649"/>
        <v/>
      </c>
      <c r="BB1056" s="2" t="str">
        <f t="shared" si="649"/>
        <v/>
      </c>
      <c r="BC1056" s="2" t="str">
        <f t="shared" si="649"/>
        <v/>
      </c>
      <c r="BD1056" s="2" t="str">
        <f t="shared" si="649"/>
        <v/>
      </c>
      <c r="BE1056" s="2" t="str">
        <f t="shared" si="649"/>
        <v/>
      </c>
      <c r="BF1056" s="2" t="str">
        <f t="shared" si="649"/>
        <v/>
      </c>
      <c r="BG1056" s="2" t="str">
        <f t="shared" si="649"/>
        <v/>
      </c>
      <c r="BH1056" s="2" t="str">
        <f t="shared" si="649"/>
        <v/>
      </c>
      <c r="BI1056" s="2" t="str">
        <f t="shared" si="649"/>
        <v/>
      </c>
      <c r="BJ1056" s="2" t="str">
        <f t="shared" si="649"/>
        <v/>
      </c>
      <c r="BK1056" s="2" t="str">
        <f t="shared" si="649"/>
        <v/>
      </c>
    </row>
    <row r="1057" spans="1:63" x14ac:dyDescent="0.35">
      <c r="A1057" s="2" t="str">
        <f>RawData!A1053&amp;" "&amp;RawData!B1053&amp;" "&amp;RawData!C1053&amp;" "&amp;RawData!D1053&amp;" "&amp;RawData!E1053</f>
        <v xml:space="preserve">    </v>
      </c>
      <c r="B1057" s="2" t="str">
        <f t="shared" si="625"/>
        <v/>
      </c>
      <c r="C1057" s="2" t="e">
        <f t="shared" si="626"/>
        <v>#VALUE!</v>
      </c>
      <c r="D1057" s="2" t="e">
        <f t="shared" si="627"/>
        <v>#VALUE!</v>
      </c>
      <c r="E1057" s="2" t="e">
        <f t="shared" si="628"/>
        <v>#VALUE!</v>
      </c>
      <c r="F1057" s="2" t="b">
        <f t="shared" si="629"/>
        <v>0</v>
      </c>
      <c r="G1057" s="2" t="b">
        <f t="shared" si="630"/>
        <v>0</v>
      </c>
      <c r="I1057" s="2" t="str">
        <f t="shared" si="637"/>
        <v/>
      </c>
      <c r="J1057" s="2" t="str">
        <f t="shared" si="631"/>
        <v/>
      </c>
      <c r="K1057" s="2" t="str">
        <f t="shared" si="632"/>
        <v/>
      </c>
      <c r="L1057" s="2" t="str">
        <f t="shared" si="633"/>
        <v/>
      </c>
      <c r="N1057" s="2" t="str">
        <f t="shared" si="634"/>
        <v/>
      </c>
      <c r="O1057" s="2" t="str">
        <f t="shared" si="635"/>
        <v/>
      </c>
      <c r="P1057" s="2" t="str">
        <f t="shared" si="636"/>
        <v/>
      </c>
      <c r="T1057" s="2" t="str">
        <f t="shared" si="646"/>
        <v/>
      </c>
      <c r="U1057" s="2" t="str">
        <f t="shared" si="646"/>
        <v/>
      </c>
      <c r="V1057" s="2" t="str">
        <f t="shared" si="646"/>
        <v/>
      </c>
      <c r="W1057" s="2" t="str">
        <f t="shared" si="646"/>
        <v/>
      </c>
      <c r="X1057" s="2" t="str">
        <f t="shared" si="646"/>
        <v/>
      </c>
      <c r="Y1057" s="2" t="str">
        <f t="shared" si="646"/>
        <v/>
      </c>
      <c r="Z1057" s="2" t="str">
        <f t="shared" si="646"/>
        <v/>
      </c>
      <c r="AA1057" s="2" t="str">
        <f t="shared" si="646"/>
        <v/>
      </c>
      <c r="AB1057" s="2" t="str">
        <f t="shared" si="646"/>
        <v/>
      </c>
      <c r="AC1057" s="2" t="str">
        <f t="shared" si="646"/>
        <v/>
      </c>
      <c r="AD1057" s="2" t="str">
        <f t="shared" si="647"/>
        <v/>
      </c>
      <c r="AE1057" s="2" t="str">
        <f t="shared" si="647"/>
        <v/>
      </c>
      <c r="AF1057" s="2" t="str">
        <f t="shared" si="647"/>
        <v/>
      </c>
      <c r="AG1057" s="2" t="str">
        <f t="shared" si="647"/>
        <v/>
      </c>
      <c r="AH1057" s="2" t="str">
        <f t="shared" si="647"/>
        <v/>
      </c>
      <c r="AI1057" s="2" t="str">
        <f t="shared" si="647"/>
        <v/>
      </c>
      <c r="AJ1057" s="2" t="str">
        <f t="shared" si="647"/>
        <v/>
      </c>
      <c r="AK1057" s="2" t="str">
        <f t="shared" si="647"/>
        <v/>
      </c>
      <c r="AL1057" s="2" t="str">
        <f t="shared" si="647"/>
        <v/>
      </c>
      <c r="AM1057" s="2" t="str">
        <f t="shared" si="647"/>
        <v/>
      </c>
      <c r="AN1057" s="2" t="str">
        <f t="shared" si="648"/>
        <v/>
      </c>
      <c r="AO1057" s="2" t="str">
        <f t="shared" si="648"/>
        <v/>
      </c>
      <c r="AP1057" s="2" t="str">
        <f t="shared" si="648"/>
        <v/>
      </c>
      <c r="AQ1057" s="2" t="str">
        <f t="shared" si="648"/>
        <v/>
      </c>
      <c r="AR1057" s="2" t="str">
        <f t="shared" si="648"/>
        <v/>
      </c>
      <c r="AS1057" s="2" t="str">
        <f t="shared" si="648"/>
        <v/>
      </c>
      <c r="AT1057" s="2" t="str">
        <f t="shared" si="648"/>
        <v/>
      </c>
      <c r="AU1057" s="2" t="str">
        <f t="shared" si="648"/>
        <v/>
      </c>
      <c r="AV1057" s="2" t="str">
        <f t="shared" si="648"/>
        <v/>
      </c>
      <c r="AW1057" s="2" t="str">
        <f t="shared" si="648"/>
        <v/>
      </c>
      <c r="AX1057" s="2" t="str">
        <f t="shared" si="649"/>
        <v/>
      </c>
      <c r="AY1057" s="2" t="str">
        <f t="shared" si="649"/>
        <v/>
      </c>
      <c r="AZ1057" s="2" t="str">
        <f t="shared" si="649"/>
        <v/>
      </c>
      <c r="BA1057" s="2" t="str">
        <f t="shared" si="649"/>
        <v/>
      </c>
      <c r="BB1057" s="2" t="str">
        <f t="shared" si="649"/>
        <v/>
      </c>
      <c r="BC1057" s="2" t="str">
        <f t="shared" si="649"/>
        <v/>
      </c>
      <c r="BD1057" s="2" t="str">
        <f t="shared" si="649"/>
        <v/>
      </c>
      <c r="BE1057" s="2" t="str">
        <f t="shared" si="649"/>
        <v/>
      </c>
      <c r="BF1057" s="2" t="str">
        <f t="shared" si="649"/>
        <v/>
      </c>
      <c r="BG1057" s="2" t="str">
        <f t="shared" si="649"/>
        <v/>
      </c>
      <c r="BH1057" s="2" t="str">
        <f t="shared" si="649"/>
        <v/>
      </c>
      <c r="BI1057" s="2" t="str">
        <f t="shared" si="649"/>
        <v/>
      </c>
      <c r="BJ1057" s="2" t="str">
        <f t="shared" si="649"/>
        <v/>
      </c>
      <c r="BK1057" s="2" t="str">
        <f t="shared" si="649"/>
        <v/>
      </c>
    </row>
    <row r="1058" spans="1:63" ht="43.5" x14ac:dyDescent="0.35">
      <c r="A1058" s="2" t="str">
        <f>RawData!A1054&amp;" "&amp;RawData!B1054&amp;" "&amp;RawData!C1054&amp;" "&amp;RawData!D1054&amp;" "&amp;RawData!E1054</f>
        <v xml:space="preserve">911-920 C61-C70 Malcolm Cromemco Software.  3.5" media.  .TAR .IMD available    </v>
      </c>
      <c r="B1058" s="2" t="str">
        <f t="shared" si="625"/>
        <v>911-920 C61-C70 Malcolm Cromemco Software. 3.5" media. .TAR .IMD available</v>
      </c>
      <c r="C1058" s="2">
        <f t="shared" si="626"/>
        <v>8</v>
      </c>
      <c r="D1058" s="2">
        <f t="shared" si="627"/>
        <v>16</v>
      </c>
      <c r="E1058" s="2">
        <f t="shared" si="628"/>
        <v>24</v>
      </c>
      <c r="F1058" s="2" t="b">
        <f t="shared" si="629"/>
        <v>0</v>
      </c>
      <c r="G1058" s="2" t="b">
        <f t="shared" si="630"/>
        <v>0</v>
      </c>
      <c r="I1058" s="2" t="str">
        <f t="shared" si="637"/>
        <v/>
      </c>
      <c r="J1058" s="2" t="str">
        <f t="shared" si="631"/>
        <v/>
      </c>
      <c r="K1058" s="2" t="str">
        <f t="shared" si="632"/>
        <v/>
      </c>
      <c r="L1058" s="2" t="str">
        <f t="shared" si="633"/>
        <v>911-920 C61-C70 Malcolm Cromemco Software. 3.5" media. .TAR .IMD available</v>
      </c>
      <c r="N1058" s="2" t="str">
        <f t="shared" si="634"/>
        <v/>
      </c>
      <c r="O1058" s="2" t="str">
        <f t="shared" si="635"/>
        <v/>
      </c>
      <c r="P1058" s="2" t="str">
        <f t="shared" si="636"/>
        <v/>
      </c>
      <c r="T1058" s="2" t="str">
        <f t="shared" si="646"/>
        <v/>
      </c>
      <c r="U1058" s="2" t="str">
        <f t="shared" si="646"/>
        <v/>
      </c>
      <c r="V1058" s="2" t="str">
        <f t="shared" si="646"/>
        <v/>
      </c>
      <c r="W1058" s="2" t="str">
        <f t="shared" si="646"/>
        <v/>
      </c>
      <c r="X1058" s="2" t="str">
        <f t="shared" si="646"/>
        <v/>
      </c>
      <c r="Y1058" s="2" t="str">
        <f t="shared" si="646"/>
        <v/>
      </c>
      <c r="Z1058" s="2" t="str">
        <f t="shared" si="646"/>
        <v/>
      </c>
      <c r="AA1058" s="2" t="str">
        <f t="shared" si="646"/>
        <v/>
      </c>
      <c r="AB1058" s="2" t="str">
        <f t="shared" si="646"/>
        <v/>
      </c>
      <c r="AC1058" s="2" t="str">
        <f t="shared" si="646"/>
        <v/>
      </c>
      <c r="AD1058" s="2" t="str">
        <f t="shared" si="647"/>
        <v/>
      </c>
      <c r="AE1058" s="2" t="str">
        <f t="shared" si="647"/>
        <v/>
      </c>
      <c r="AF1058" s="2" t="str">
        <f t="shared" si="647"/>
        <v/>
      </c>
      <c r="AG1058" s="2" t="str">
        <f t="shared" si="647"/>
        <v/>
      </c>
      <c r="AH1058" s="2" t="str">
        <f t="shared" si="647"/>
        <v/>
      </c>
      <c r="AI1058" s="2" t="str">
        <f t="shared" si="647"/>
        <v/>
      </c>
      <c r="AJ1058" s="2" t="str">
        <f t="shared" si="647"/>
        <v/>
      </c>
      <c r="AK1058" s="2" t="str">
        <f t="shared" si="647"/>
        <v/>
      </c>
      <c r="AL1058" s="2" t="str">
        <f t="shared" si="647"/>
        <v/>
      </c>
      <c r="AM1058" s="2" t="str">
        <f t="shared" si="647"/>
        <v/>
      </c>
      <c r="AN1058" s="2" t="str">
        <f t="shared" si="648"/>
        <v/>
      </c>
      <c r="AO1058" s="2" t="str">
        <f t="shared" si="648"/>
        <v/>
      </c>
      <c r="AP1058" s="2" t="str">
        <f t="shared" si="648"/>
        <v/>
      </c>
      <c r="AQ1058" s="2" t="str">
        <f t="shared" si="648"/>
        <v/>
      </c>
      <c r="AR1058" s="2" t="str">
        <f t="shared" si="648"/>
        <v/>
      </c>
      <c r="AS1058" s="2" t="str">
        <f t="shared" si="648"/>
        <v/>
      </c>
      <c r="AT1058" s="2" t="str">
        <f t="shared" si="648"/>
        <v/>
      </c>
      <c r="AU1058" s="2" t="str">
        <f t="shared" si="648"/>
        <v/>
      </c>
      <c r="AV1058" s="2" t="str">
        <f t="shared" si="648"/>
        <v/>
      </c>
      <c r="AW1058" s="2" t="str">
        <f t="shared" si="648"/>
        <v/>
      </c>
      <c r="AX1058" s="2" t="str">
        <f t="shared" si="649"/>
        <v/>
      </c>
      <c r="AY1058" s="2" t="str">
        <f t="shared" si="649"/>
        <v/>
      </c>
      <c r="AZ1058" s="2" t="str">
        <f t="shared" si="649"/>
        <v/>
      </c>
      <c r="BA1058" s="2" t="str">
        <f t="shared" si="649"/>
        <v/>
      </c>
      <c r="BB1058" s="2" t="str">
        <f t="shared" si="649"/>
        <v/>
      </c>
      <c r="BC1058" s="2" t="str">
        <f t="shared" si="649"/>
        <v/>
      </c>
      <c r="BD1058" s="2" t="str">
        <f t="shared" si="649"/>
        <v/>
      </c>
      <c r="BE1058" s="2" t="str">
        <f t="shared" si="649"/>
        <v/>
      </c>
      <c r="BF1058" s="2" t="str">
        <f t="shared" si="649"/>
        <v/>
      </c>
      <c r="BG1058" s="2" t="str">
        <f t="shared" si="649"/>
        <v/>
      </c>
      <c r="BH1058" s="2" t="str">
        <f t="shared" si="649"/>
        <v/>
      </c>
      <c r="BI1058" s="2" t="str">
        <f t="shared" si="649"/>
        <v/>
      </c>
      <c r="BJ1058" s="2" t="str">
        <f t="shared" si="649"/>
        <v/>
      </c>
      <c r="BK1058" s="2" t="str">
        <f t="shared" si="649"/>
        <v/>
      </c>
    </row>
    <row r="1059" spans="1:63" ht="58" x14ac:dyDescent="0.35">
      <c r="A1059" s="2" t="str">
        <f>RawData!A1055&amp;" "&amp;RawData!B1055&amp;" "&amp;RawData!C1055&amp;" "&amp;RawData!D1055&amp;" "&amp;RawData!E1055</f>
        <v xml:space="preserve">911 20090805 3ULDSDDST C61 Accounts Payable CBS 1980 Model AP-L Serial AP20210154 replacement disk </v>
      </c>
      <c r="B1059" s="2" t="str">
        <f t="shared" si="625"/>
        <v>911 20090805 3ULDSDDST C61 Accounts Payable CBS 1980 Model AP-L Serial AP20210154 replacement disk</v>
      </c>
      <c r="C1059" s="2">
        <f t="shared" si="626"/>
        <v>4</v>
      </c>
      <c r="D1059" s="2">
        <f t="shared" si="627"/>
        <v>13</v>
      </c>
      <c r="E1059" s="2">
        <f t="shared" si="628"/>
        <v>23</v>
      </c>
      <c r="F1059" s="2" t="b">
        <f t="shared" si="629"/>
        <v>1</v>
      </c>
      <c r="G1059" s="2" t="b">
        <f t="shared" si="630"/>
        <v>1</v>
      </c>
      <c r="I1059" s="2">
        <f t="shared" si="637"/>
        <v>911</v>
      </c>
      <c r="J1059" s="2" t="str">
        <f t="shared" si="631"/>
        <v>20090805</v>
      </c>
      <c r="K1059" s="2" t="str">
        <f t="shared" si="632"/>
        <v>3ULDSDDST</v>
      </c>
      <c r="L1059" s="2" t="str">
        <f t="shared" si="633"/>
        <v>C61 Accounts Payable CBS 1980 Model AP-L Serial AP20210154 replacement disk</v>
      </c>
      <c r="N1059" s="2" t="b">
        <f t="shared" si="634"/>
        <v>0</v>
      </c>
      <c r="O1059" s="2" t="b">
        <f t="shared" si="635"/>
        <v>0</v>
      </c>
      <c r="P1059" s="2" t="str">
        <f t="shared" si="636"/>
        <v>3ULDSDDST</v>
      </c>
      <c r="T1059" s="2" t="b">
        <f t="shared" si="646"/>
        <v>0</v>
      </c>
      <c r="U1059" s="2" t="b">
        <f t="shared" si="646"/>
        <v>0</v>
      </c>
      <c r="V1059" s="2" t="b">
        <f t="shared" si="646"/>
        <v>0</v>
      </c>
      <c r="W1059" s="2" t="b">
        <f t="shared" si="646"/>
        <v>0</v>
      </c>
      <c r="X1059" s="2" t="b">
        <f t="shared" si="646"/>
        <v>0</v>
      </c>
      <c r="Y1059" s="2" t="b">
        <f t="shared" si="646"/>
        <v>0</v>
      </c>
      <c r="Z1059" s="2" t="b">
        <f t="shared" si="646"/>
        <v>0</v>
      </c>
      <c r="AA1059" s="2" t="b">
        <f t="shared" si="646"/>
        <v>0</v>
      </c>
      <c r="AB1059" s="2" t="b">
        <f t="shared" si="646"/>
        <v>0</v>
      </c>
      <c r="AC1059" s="2" t="b">
        <f t="shared" si="646"/>
        <v>0</v>
      </c>
      <c r="AD1059" s="2" t="b">
        <f t="shared" si="647"/>
        <v>0</v>
      </c>
      <c r="AE1059" s="2" t="b">
        <f t="shared" si="647"/>
        <v>0</v>
      </c>
      <c r="AF1059" s="2" t="b">
        <f t="shared" si="647"/>
        <v>0</v>
      </c>
      <c r="AG1059" s="2" t="b">
        <f t="shared" si="647"/>
        <v>0</v>
      </c>
      <c r="AH1059" s="2" t="b">
        <f t="shared" si="647"/>
        <v>0</v>
      </c>
      <c r="AI1059" s="2" t="b">
        <f t="shared" si="647"/>
        <v>0</v>
      </c>
      <c r="AJ1059" s="2" t="b">
        <f t="shared" si="647"/>
        <v>0</v>
      </c>
      <c r="AK1059" s="2" t="b">
        <f t="shared" si="647"/>
        <v>0</v>
      </c>
      <c r="AL1059" s="2" t="b">
        <f t="shared" si="647"/>
        <v>0</v>
      </c>
      <c r="AM1059" s="2" t="b">
        <f t="shared" si="647"/>
        <v>0</v>
      </c>
      <c r="AN1059" s="2" t="b">
        <f t="shared" si="648"/>
        <v>0</v>
      </c>
      <c r="AO1059" s="2" t="b">
        <f t="shared" si="648"/>
        <v>0</v>
      </c>
      <c r="AP1059" s="2" t="b">
        <f t="shared" si="648"/>
        <v>0</v>
      </c>
      <c r="AQ1059" s="2" t="b">
        <f t="shared" si="648"/>
        <v>0</v>
      </c>
      <c r="AR1059" s="2" t="b">
        <f t="shared" si="648"/>
        <v>0</v>
      </c>
      <c r="AS1059" s="2" t="b">
        <f t="shared" si="648"/>
        <v>0</v>
      </c>
      <c r="AT1059" s="2" t="b">
        <f t="shared" si="648"/>
        <v>1</v>
      </c>
      <c r="AU1059" s="2" t="b">
        <f t="shared" si="648"/>
        <v>1</v>
      </c>
      <c r="AV1059" s="2" t="b">
        <f t="shared" si="648"/>
        <v>1</v>
      </c>
      <c r="AW1059" s="2" t="b">
        <f t="shared" si="648"/>
        <v>1</v>
      </c>
      <c r="AX1059" s="2" t="b">
        <f t="shared" si="649"/>
        <v>1</v>
      </c>
      <c r="AY1059" s="2" t="b">
        <f t="shared" si="649"/>
        <v>1</v>
      </c>
      <c r="AZ1059" s="2" t="b">
        <f t="shared" si="649"/>
        <v>1</v>
      </c>
      <c r="BA1059" s="2" t="b">
        <f t="shared" si="649"/>
        <v>1</v>
      </c>
      <c r="BB1059" s="2" t="b">
        <f t="shared" si="649"/>
        <v>1</v>
      </c>
      <c r="BC1059" s="2" t="b">
        <f t="shared" si="649"/>
        <v>1</v>
      </c>
      <c r="BD1059" s="2" t="b">
        <f t="shared" si="649"/>
        <v>1</v>
      </c>
      <c r="BE1059" s="2" t="b">
        <f t="shared" si="649"/>
        <v>1</v>
      </c>
      <c r="BF1059" s="2" t="b">
        <f t="shared" si="649"/>
        <v>1</v>
      </c>
      <c r="BG1059" s="2" t="b">
        <f t="shared" si="649"/>
        <v>1</v>
      </c>
      <c r="BH1059" s="2" t="b">
        <f t="shared" si="649"/>
        <v>1</v>
      </c>
      <c r="BI1059" s="2" t="b">
        <f t="shared" si="649"/>
        <v>1</v>
      </c>
      <c r="BJ1059" s="2" t="b">
        <f t="shared" si="649"/>
        <v>1</v>
      </c>
      <c r="BK1059" s="2" t="b">
        <f t="shared" si="649"/>
        <v>1</v>
      </c>
    </row>
    <row r="1060" spans="1:63" ht="58" x14ac:dyDescent="0.35">
      <c r="A1060" s="2" t="str">
        <f>RawData!A1056&amp;" "&amp;RawData!B1056&amp;" "&amp;RawData!C1056&amp;" "&amp;RawData!D1056&amp;" "&amp;RawData!E1056</f>
        <v xml:space="preserve">912 20090805 3ULDSDDST C62 General Ledger CBS 1981 Model GL-L Serial GL20010037 replacement disk </v>
      </c>
      <c r="B1060" s="2" t="str">
        <f t="shared" si="625"/>
        <v>912 20090805 3ULDSDDST C62 General Ledger CBS 1981 Model GL-L Serial GL20010037 replacement disk</v>
      </c>
      <c r="C1060" s="2">
        <f t="shared" si="626"/>
        <v>4</v>
      </c>
      <c r="D1060" s="2">
        <f t="shared" si="627"/>
        <v>13</v>
      </c>
      <c r="E1060" s="2">
        <f t="shared" si="628"/>
        <v>23</v>
      </c>
      <c r="F1060" s="2" t="b">
        <f t="shared" si="629"/>
        <v>1</v>
      </c>
      <c r="G1060" s="2" t="b">
        <f t="shared" si="630"/>
        <v>1</v>
      </c>
      <c r="I1060" s="2">
        <f t="shared" si="637"/>
        <v>912</v>
      </c>
      <c r="J1060" s="2" t="str">
        <f t="shared" si="631"/>
        <v>20090805</v>
      </c>
      <c r="K1060" s="2" t="str">
        <f t="shared" si="632"/>
        <v>3ULDSDDST</v>
      </c>
      <c r="L1060" s="2" t="str">
        <f t="shared" si="633"/>
        <v>C62 General Ledger CBS 1981 Model GL-L Serial GL20010037 replacement disk</v>
      </c>
      <c r="N1060" s="2" t="b">
        <f t="shared" si="634"/>
        <v>0</v>
      </c>
      <c r="O1060" s="2" t="b">
        <f t="shared" si="635"/>
        <v>0</v>
      </c>
      <c r="P1060" s="2" t="str">
        <f t="shared" si="636"/>
        <v>3ULDSDDST</v>
      </c>
      <c r="T1060" s="2" t="b">
        <f t="shared" si="646"/>
        <v>0</v>
      </c>
      <c r="U1060" s="2" t="b">
        <f t="shared" si="646"/>
        <v>0</v>
      </c>
      <c r="V1060" s="2" t="b">
        <f t="shared" si="646"/>
        <v>0</v>
      </c>
      <c r="W1060" s="2" t="b">
        <f t="shared" si="646"/>
        <v>0</v>
      </c>
      <c r="X1060" s="2" t="b">
        <f t="shared" si="646"/>
        <v>0</v>
      </c>
      <c r="Y1060" s="2" t="b">
        <f t="shared" si="646"/>
        <v>0</v>
      </c>
      <c r="Z1060" s="2" t="b">
        <f t="shared" si="646"/>
        <v>0</v>
      </c>
      <c r="AA1060" s="2" t="b">
        <f t="shared" si="646"/>
        <v>0</v>
      </c>
      <c r="AB1060" s="2" t="b">
        <f t="shared" si="646"/>
        <v>0</v>
      </c>
      <c r="AC1060" s="2" t="b">
        <f t="shared" si="646"/>
        <v>0</v>
      </c>
      <c r="AD1060" s="2" t="b">
        <f t="shared" si="647"/>
        <v>0</v>
      </c>
      <c r="AE1060" s="2" t="b">
        <f t="shared" si="647"/>
        <v>0</v>
      </c>
      <c r="AF1060" s="2" t="b">
        <f t="shared" si="647"/>
        <v>0</v>
      </c>
      <c r="AG1060" s="2" t="b">
        <f t="shared" si="647"/>
        <v>0</v>
      </c>
      <c r="AH1060" s="2" t="b">
        <f t="shared" si="647"/>
        <v>0</v>
      </c>
      <c r="AI1060" s="2" t="b">
        <f t="shared" si="647"/>
        <v>0</v>
      </c>
      <c r="AJ1060" s="2" t="b">
        <f t="shared" si="647"/>
        <v>0</v>
      </c>
      <c r="AK1060" s="2" t="b">
        <f t="shared" si="647"/>
        <v>0</v>
      </c>
      <c r="AL1060" s="2" t="b">
        <f t="shared" si="647"/>
        <v>0</v>
      </c>
      <c r="AM1060" s="2" t="b">
        <f t="shared" si="647"/>
        <v>0</v>
      </c>
      <c r="AN1060" s="2" t="b">
        <f t="shared" si="648"/>
        <v>0</v>
      </c>
      <c r="AO1060" s="2" t="b">
        <f t="shared" si="648"/>
        <v>0</v>
      </c>
      <c r="AP1060" s="2" t="b">
        <f t="shared" si="648"/>
        <v>0</v>
      </c>
      <c r="AQ1060" s="2" t="b">
        <f t="shared" si="648"/>
        <v>0</v>
      </c>
      <c r="AR1060" s="2" t="b">
        <f t="shared" si="648"/>
        <v>0</v>
      </c>
      <c r="AS1060" s="2" t="b">
        <f t="shared" si="648"/>
        <v>0</v>
      </c>
      <c r="AT1060" s="2" t="b">
        <f t="shared" si="648"/>
        <v>1</v>
      </c>
      <c r="AU1060" s="2" t="b">
        <f t="shared" si="648"/>
        <v>1</v>
      </c>
      <c r="AV1060" s="2" t="b">
        <f t="shared" si="648"/>
        <v>1</v>
      </c>
      <c r="AW1060" s="2" t="b">
        <f t="shared" si="648"/>
        <v>1</v>
      </c>
      <c r="AX1060" s="2" t="b">
        <f t="shared" si="649"/>
        <v>1</v>
      </c>
      <c r="AY1060" s="2" t="b">
        <f t="shared" si="649"/>
        <v>1</v>
      </c>
      <c r="AZ1060" s="2" t="b">
        <f t="shared" si="649"/>
        <v>1</v>
      </c>
      <c r="BA1060" s="2" t="b">
        <f t="shared" si="649"/>
        <v>1</v>
      </c>
      <c r="BB1060" s="2" t="b">
        <f t="shared" si="649"/>
        <v>1</v>
      </c>
      <c r="BC1060" s="2" t="b">
        <f t="shared" si="649"/>
        <v>1</v>
      </c>
      <c r="BD1060" s="2" t="b">
        <f t="shared" si="649"/>
        <v>1</v>
      </c>
      <c r="BE1060" s="2" t="b">
        <f t="shared" si="649"/>
        <v>1</v>
      </c>
      <c r="BF1060" s="2" t="b">
        <f t="shared" si="649"/>
        <v>1</v>
      </c>
      <c r="BG1060" s="2" t="b">
        <f t="shared" si="649"/>
        <v>1</v>
      </c>
      <c r="BH1060" s="2" t="b">
        <f t="shared" si="649"/>
        <v>1</v>
      </c>
      <c r="BI1060" s="2" t="b">
        <f t="shared" si="649"/>
        <v>1</v>
      </c>
      <c r="BJ1060" s="2" t="b">
        <f t="shared" si="649"/>
        <v>1</v>
      </c>
      <c r="BK1060" s="2" t="b">
        <f t="shared" si="649"/>
        <v>1</v>
      </c>
    </row>
    <row r="1061" spans="1:63" ht="43.5" x14ac:dyDescent="0.35">
      <c r="A1061" s="2" t="str">
        <f>RawData!A1057&amp;" "&amp;RawData!B1057&amp;" "&amp;RawData!C1057&amp;" "&amp;RawData!D1057&amp;" "&amp;RawData!E1057</f>
        <v xml:space="preserve">913 20090806 3ULDSDDST C63 Inventory CBS 1980 Model IN-L Serial IN20610043 </v>
      </c>
      <c r="B1061" s="2" t="str">
        <f t="shared" si="625"/>
        <v>913 20090806 3ULDSDDST C63 Inventory CBS 1980 Model IN-L Serial IN20610043</v>
      </c>
      <c r="C1061" s="2">
        <f t="shared" si="626"/>
        <v>4</v>
      </c>
      <c r="D1061" s="2">
        <f t="shared" si="627"/>
        <v>13</v>
      </c>
      <c r="E1061" s="2">
        <f t="shared" si="628"/>
        <v>23</v>
      </c>
      <c r="F1061" s="2" t="b">
        <f t="shared" si="629"/>
        <v>1</v>
      </c>
      <c r="G1061" s="2" t="b">
        <f t="shared" si="630"/>
        <v>1</v>
      </c>
      <c r="I1061" s="2">
        <f t="shared" si="637"/>
        <v>913</v>
      </c>
      <c r="J1061" s="2" t="str">
        <f t="shared" si="631"/>
        <v>20090806</v>
      </c>
      <c r="K1061" s="2" t="str">
        <f t="shared" si="632"/>
        <v>3ULDSDDST</v>
      </c>
      <c r="L1061" s="2" t="str">
        <f t="shared" si="633"/>
        <v>C63 Inventory CBS 1980 Model IN-L Serial IN20610043</v>
      </c>
      <c r="N1061" s="2" t="b">
        <f t="shared" si="634"/>
        <v>0</v>
      </c>
      <c r="O1061" s="2" t="b">
        <f t="shared" si="635"/>
        <v>0</v>
      </c>
      <c r="P1061" s="2" t="str">
        <f t="shared" si="636"/>
        <v>3ULDSDDST</v>
      </c>
      <c r="T1061" s="2" t="b">
        <f t="shared" si="646"/>
        <v>0</v>
      </c>
      <c r="U1061" s="2" t="b">
        <f t="shared" si="646"/>
        <v>0</v>
      </c>
      <c r="V1061" s="2" t="b">
        <f t="shared" si="646"/>
        <v>0</v>
      </c>
      <c r="W1061" s="2" t="b">
        <f t="shared" si="646"/>
        <v>0</v>
      </c>
      <c r="X1061" s="2" t="b">
        <f t="shared" si="646"/>
        <v>0</v>
      </c>
      <c r="Y1061" s="2" t="b">
        <f t="shared" si="646"/>
        <v>0</v>
      </c>
      <c r="Z1061" s="2" t="b">
        <f t="shared" si="646"/>
        <v>0</v>
      </c>
      <c r="AA1061" s="2" t="b">
        <f t="shared" si="646"/>
        <v>0</v>
      </c>
      <c r="AB1061" s="2" t="b">
        <f t="shared" si="646"/>
        <v>0</v>
      </c>
      <c r="AC1061" s="2" t="b">
        <f t="shared" si="646"/>
        <v>0</v>
      </c>
      <c r="AD1061" s="2" t="b">
        <f t="shared" si="647"/>
        <v>0</v>
      </c>
      <c r="AE1061" s="2" t="b">
        <f t="shared" si="647"/>
        <v>0</v>
      </c>
      <c r="AF1061" s="2" t="b">
        <f t="shared" si="647"/>
        <v>0</v>
      </c>
      <c r="AG1061" s="2" t="b">
        <f t="shared" si="647"/>
        <v>0</v>
      </c>
      <c r="AH1061" s="2" t="b">
        <f t="shared" si="647"/>
        <v>0</v>
      </c>
      <c r="AI1061" s="2" t="b">
        <f t="shared" si="647"/>
        <v>0</v>
      </c>
      <c r="AJ1061" s="2" t="b">
        <f t="shared" si="647"/>
        <v>0</v>
      </c>
      <c r="AK1061" s="2" t="b">
        <f t="shared" si="647"/>
        <v>0</v>
      </c>
      <c r="AL1061" s="2" t="b">
        <f t="shared" si="647"/>
        <v>0</v>
      </c>
      <c r="AM1061" s="2" t="b">
        <f t="shared" si="647"/>
        <v>0</v>
      </c>
      <c r="AN1061" s="2" t="b">
        <f t="shared" si="648"/>
        <v>0</v>
      </c>
      <c r="AO1061" s="2" t="b">
        <f t="shared" si="648"/>
        <v>0</v>
      </c>
      <c r="AP1061" s="2" t="b">
        <f t="shared" si="648"/>
        <v>0</v>
      </c>
      <c r="AQ1061" s="2" t="b">
        <f t="shared" si="648"/>
        <v>0</v>
      </c>
      <c r="AR1061" s="2" t="b">
        <f t="shared" si="648"/>
        <v>0</v>
      </c>
      <c r="AS1061" s="2" t="b">
        <f t="shared" si="648"/>
        <v>0</v>
      </c>
      <c r="AT1061" s="2" t="b">
        <f t="shared" si="648"/>
        <v>1</v>
      </c>
      <c r="AU1061" s="2" t="b">
        <f t="shared" si="648"/>
        <v>1</v>
      </c>
      <c r="AV1061" s="2" t="b">
        <f t="shared" si="648"/>
        <v>1</v>
      </c>
      <c r="AW1061" s="2" t="b">
        <f t="shared" si="648"/>
        <v>1</v>
      </c>
      <c r="AX1061" s="2" t="b">
        <f t="shared" si="649"/>
        <v>1</v>
      </c>
      <c r="AY1061" s="2" t="b">
        <f t="shared" si="649"/>
        <v>1</v>
      </c>
      <c r="AZ1061" s="2" t="b">
        <f t="shared" si="649"/>
        <v>1</v>
      </c>
      <c r="BA1061" s="2" t="b">
        <f t="shared" si="649"/>
        <v>1</v>
      </c>
      <c r="BB1061" s="2" t="b">
        <f t="shared" si="649"/>
        <v>1</v>
      </c>
      <c r="BC1061" s="2" t="b">
        <f t="shared" si="649"/>
        <v>1</v>
      </c>
      <c r="BD1061" s="2" t="b">
        <f t="shared" si="649"/>
        <v>1</v>
      </c>
      <c r="BE1061" s="2" t="b">
        <f t="shared" si="649"/>
        <v>1</v>
      </c>
      <c r="BF1061" s="2" t="b">
        <f t="shared" si="649"/>
        <v>1</v>
      </c>
      <c r="BG1061" s="2" t="b">
        <f t="shared" si="649"/>
        <v>1</v>
      </c>
      <c r="BH1061" s="2" t="b">
        <f t="shared" si="649"/>
        <v>1</v>
      </c>
      <c r="BI1061" s="2" t="b">
        <f t="shared" si="649"/>
        <v>1</v>
      </c>
      <c r="BJ1061" s="2" t="b">
        <f t="shared" si="649"/>
        <v>1</v>
      </c>
      <c r="BK1061" s="2" t="b">
        <f t="shared" si="649"/>
        <v>1</v>
      </c>
    </row>
    <row r="1062" spans="1:63" ht="58" x14ac:dyDescent="0.35">
      <c r="A1062" s="2" t="str">
        <f>RawData!A1058&amp;" "&amp;RawData!B1058&amp;" "&amp;RawData!C1058&amp;" "&amp;RawData!D1058&amp;" "&amp;RawData!E1058</f>
        <v xml:space="preserve">914 20090806 3ULDSDDST C64 Data Base Report Language 1980 DBR-L 01.00 Serial DR9610246 on cdos 02.36 </v>
      </c>
      <c r="B1062" s="2" t="str">
        <f t="shared" si="625"/>
        <v>914 20090806 3ULDSDDST C64 Data Base Report Language 1980 DBR-L 01.00 Serial DR9610246 on cdos 02.36</v>
      </c>
      <c r="C1062" s="2">
        <f t="shared" si="626"/>
        <v>4</v>
      </c>
      <c r="D1062" s="2">
        <f t="shared" si="627"/>
        <v>13</v>
      </c>
      <c r="E1062" s="2">
        <f t="shared" si="628"/>
        <v>23</v>
      </c>
      <c r="F1062" s="2" t="b">
        <f t="shared" si="629"/>
        <v>1</v>
      </c>
      <c r="G1062" s="2" t="b">
        <f t="shared" si="630"/>
        <v>1</v>
      </c>
      <c r="I1062" s="2">
        <f t="shared" si="637"/>
        <v>914</v>
      </c>
      <c r="J1062" s="2" t="str">
        <f t="shared" si="631"/>
        <v>20090806</v>
      </c>
      <c r="K1062" s="2" t="str">
        <f t="shared" si="632"/>
        <v>3ULDSDDST</v>
      </c>
      <c r="L1062" s="2" t="str">
        <f t="shared" si="633"/>
        <v>C64 Data Base Report Language 1980 DBR-L 01.00 Serial DR9610246 on cdos 02.36</v>
      </c>
      <c r="N1062" s="2" t="b">
        <f t="shared" si="634"/>
        <v>0</v>
      </c>
      <c r="O1062" s="2" t="b">
        <f t="shared" si="635"/>
        <v>0</v>
      </c>
      <c r="P1062" s="2" t="str">
        <f t="shared" si="636"/>
        <v>3ULDSDDST</v>
      </c>
      <c r="T1062" s="2" t="b">
        <f t="shared" si="646"/>
        <v>0</v>
      </c>
      <c r="U1062" s="2" t="b">
        <f t="shared" si="646"/>
        <v>0</v>
      </c>
      <c r="V1062" s="2" t="b">
        <f t="shared" si="646"/>
        <v>0</v>
      </c>
      <c r="W1062" s="2" t="b">
        <f t="shared" si="646"/>
        <v>0</v>
      </c>
      <c r="X1062" s="2" t="b">
        <f t="shared" si="646"/>
        <v>0</v>
      </c>
      <c r="Y1062" s="2" t="b">
        <f t="shared" si="646"/>
        <v>0</v>
      </c>
      <c r="Z1062" s="2" t="b">
        <f t="shared" si="646"/>
        <v>0</v>
      </c>
      <c r="AA1062" s="2" t="b">
        <f t="shared" si="646"/>
        <v>0</v>
      </c>
      <c r="AB1062" s="2" t="b">
        <f t="shared" si="646"/>
        <v>0</v>
      </c>
      <c r="AC1062" s="2" t="b">
        <f t="shared" si="646"/>
        <v>0</v>
      </c>
      <c r="AD1062" s="2" t="b">
        <f t="shared" si="647"/>
        <v>0</v>
      </c>
      <c r="AE1062" s="2" t="b">
        <f t="shared" si="647"/>
        <v>0</v>
      </c>
      <c r="AF1062" s="2" t="b">
        <f t="shared" si="647"/>
        <v>0</v>
      </c>
      <c r="AG1062" s="2" t="b">
        <f t="shared" si="647"/>
        <v>0</v>
      </c>
      <c r="AH1062" s="2" t="b">
        <f t="shared" si="647"/>
        <v>0</v>
      </c>
      <c r="AI1062" s="2" t="b">
        <f t="shared" si="647"/>
        <v>0</v>
      </c>
      <c r="AJ1062" s="2" t="b">
        <f t="shared" si="647"/>
        <v>0</v>
      </c>
      <c r="AK1062" s="2" t="b">
        <f t="shared" si="647"/>
        <v>0</v>
      </c>
      <c r="AL1062" s="2" t="b">
        <f t="shared" si="647"/>
        <v>0</v>
      </c>
      <c r="AM1062" s="2" t="b">
        <f t="shared" si="647"/>
        <v>0</v>
      </c>
      <c r="AN1062" s="2" t="b">
        <f t="shared" si="648"/>
        <v>0</v>
      </c>
      <c r="AO1062" s="2" t="b">
        <f t="shared" si="648"/>
        <v>0</v>
      </c>
      <c r="AP1062" s="2" t="b">
        <f t="shared" si="648"/>
        <v>0</v>
      </c>
      <c r="AQ1062" s="2" t="b">
        <f t="shared" si="648"/>
        <v>0</v>
      </c>
      <c r="AR1062" s="2" t="b">
        <f t="shared" si="648"/>
        <v>0</v>
      </c>
      <c r="AS1062" s="2" t="b">
        <f t="shared" si="648"/>
        <v>0</v>
      </c>
      <c r="AT1062" s="2" t="b">
        <f t="shared" si="648"/>
        <v>1</v>
      </c>
      <c r="AU1062" s="2" t="b">
        <f t="shared" si="648"/>
        <v>1</v>
      </c>
      <c r="AV1062" s="2" t="b">
        <f t="shared" si="648"/>
        <v>1</v>
      </c>
      <c r="AW1062" s="2" t="b">
        <f t="shared" si="648"/>
        <v>1</v>
      </c>
      <c r="AX1062" s="2" t="b">
        <f t="shared" si="649"/>
        <v>1</v>
      </c>
      <c r="AY1062" s="2" t="b">
        <f t="shared" si="649"/>
        <v>1</v>
      </c>
      <c r="AZ1062" s="2" t="b">
        <f t="shared" si="649"/>
        <v>1</v>
      </c>
      <c r="BA1062" s="2" t="b">
        <f t="shared" si="649"/>
        <v>1</v>
      </c>
      <c r="BB1062" s="2" t="b">
        <f t="shared" si="649"/>
        <v>1</v>
      </c>
      <c r="BC1062" s="2" t="b">
        <f t="shared" si="649"/>
        <v>1</v>
      </c>
      <c r="BD1062" s="2" t="b">
        <f t="shared" si="649"/>
        <v>1</v>
      </c>
      <c r="BE1062" s="2" t="b">
        <f t="shared" si="649"/>
        <v>1</v>
      </c>
      <c r="BF1062" s="2" t="b">
        <f t="shared" si="649"/>
        <v>1</v>
      </c>
      <c r="BG1062" s="2" t="b">
        <f t="shared" si="649"/>
        <v>1</v>
      </c>
      <c r="BH1062" s="2" t="b">
        <f t="shared" si="649"/>
        <v>1</v>
      </c>
      <c r="BI1062" s="2" t="b">
        <f t="shared" si="649"/>
        <v>1</v>
      </c>
      <c r="BJ1062" s="2" t="b">
        <f t="shared" si="649"/>
        <v>1</v>
      </c>
      <c r="BK1062" s="2" t="b">
        <f t="shared" si="649"/>
        <v>1</v>
      </c>
    </row>
    <row r="1063" spans="1:63" ht="58" x14ac:dyDescent="0.35">
      <c r="A1063" s="2" t="str">
        <f>RawData!A1059&amp;" "&amp;RawData!B1059&amp;" "&amp;RawData!C1059&amp;" "&amp;RawData!D1059&amp;" "&amp;RawData!E1059</f>
        <v xml:space="preserve">915 20090806 3ULDSDDST C65 Data Base Report Language 1981 DBR-L 01.00 Serial DR9611183 on cdos 02.36  </v>
      </c>
      <c r="B1063" s="2" t="str">
        <f t="shared" si="625"/>
        <v>915 20090806 3ULDSDDST C65 Data Base Report Language 1981 DBR-L 01.00 Serial DR9611183 on cdos 02.36</v>
      </c>
      <c r="C1063" s="2">
        <f t="shared" si="626"/>
        <v>4</v>
      </c>
      <c r="D1063" s="2">
        <f t="shared" si="627"/>
        <v>13</v>
      </c>
      <c r="E1063" s="2">
        <f t="shared" si="628"/>
        <v>23</v>
      </c>
      <c r="F1063" s="2" t="b">
        <f t="shared" si="629"/>
        <v>1</v>
      </c>
      <c r="G1063" s="2" t="b">
        <f t="shared" si="630"/>
        <v>1</v>
      </c>
      <c r="I1063" s="2">
        <f t="shared" si="637"/>
        <v>915</v>
      </c>
      <c r="J1063" s="2" t="str">
        <f t="shared" si="631"/>
        <v>20090806</v>
      </c>
      <c r="K1063" s="2" t="str">
        <f t="shared" si="632"/>
        <v>3ULDSDDST</v>
      </c>
      <c r="L1063" s="2" t="str">
        <f t="shared" si="633"/>
        <v>C65 Data Base Report Language 1981 DBR-L 01.00 Serial DR9611183 on cdos 02.36</v>
      </c>
      <c r="N1063" s="2" t="b">
        <f t="shared" si="634"/>
        <v>0</v>
      </c>
      <c r="O1063" s="2" t="b">
        <f t="shared" si="635"/>
        <v>0</v>
      </c>
      <c r="P1063" s="2" t="str">
        <f t="shared" si="636"/>
        <v>3ULDSDDST</v>
      </c>
      <c r="T1063" s="2" t="b">
        <f t="shared" si="646"/>
        <v>0</v>
      </c>
      <c r="U1063" s="2" t="b">
        <f t="shared" si="646"/>
        <v>0</v>
      </c>
      <c r="V1063" s="2" t="b">
        <f t="shared" si="646"/>
        <v>0</v>
      </c>
      <c r="W1063" s="2" t="b">
        <f t="shared" si="646"/>
        <v>0</v>
      </c>
      <c r="X1063" s="2" t="b">
        <f t="shared" si="646"/>
        <v>0</v>
      </c>
      <c r="Y1063" s="2" t="b">
        <f t="shared" si="646"/>
        <v>0</v>
      </c>
      <c r="Z1063" s="2" t="b">
        <f t="shared" si="646"/>
        <v>0</v>
      </c>
      <c r="AA1063" s="2" t="b">
        <f t="shared" si="646"/>
        <v>0</v>
      </c>
      <c r="AB1063" s="2" t="b">
        <f t="shared" si="646"/>
        <v>0</v>
      </c>
      <c r="AC1063" s="2" t="b">
        <f t="shared" si="646"/>
        <v>0</v>
      </c>
      <c r="AD1063" s="2" t="b">
        <f t="shared" si="647"/>
        <v>0</v>
      </c>
      <c r="AE1063" s="2" t="b">
        <f t="shared" si="647"/>
        <v>0</v>
      </c>
      <c r="AF1063" s="2" t="b">
        <f t="shared" si="647"/>
        <v>0</v>
      </c>
      <c r="AG1063" s="2" t="b">
        <f t="shared" si="647"/>
        <v>0</v>
      </c>
      <c r="AH1063" s="2" t="b">
        <f t="shared" si="647"/>
        <v>0</v>
      </c>
      <c r="AI1063" s="2" t="b">
        <f t="shared" si="647"/>
        <v>0</v>
      </c>
      <c r="AJ1063" s="2" t="b">
        <f t="shared" si="647"/>
        <v>0</v>
      </c>
      <c r="AK1063" s="2" t="b">
        <f t="shared" si="647"/>
        <v>0</v>
      </c>
      <c r="AL1063" s="2" t="b">
        <f t="shared" si="647"/>
        <v>0</v>
      </c>
      <c r="AM1063" s="2" t="b">
        <f t="shared" si="647"/>
        <v>0</v>
      </c>
      <c r="AN1063" s="2" t="b">
        <f t="shared" si="648"/>
        <v>0</v>
      </c>
      <c r="AO1063" s="2" t="b">
        <f t="shared" si="648"/>
        <v>0</v>
      </c>
      <c r="AP1063" s="2" t="b">
        <f t="shared" si="648"/>
        <v>0</v>
      </c>
      <c r="AQ1063" s="2" t="b">
        <f t="shared" si="648"/>
        <v>0</v>
      </c>
      <c r="AR1063" s="2" t="b">
        <f t="shared" si="648"/>
        <v>0</v>
      </c>
      <c r="AS1063" s="2" t="b">
        <f t="shared" si="648"/>
        <v>0</v>
      </c>
      <c r="AT1063" s="2" t="b">
        <f t="shared" si="648"/>
        <v>1</v>
      </c>
      <c r="AU1063" s="2" t="b">
        <f t="shared" si="648"/>
        <v>1</v>
      </c>
      <c r="AV1063" s="2" t="b">
        <f t="shared" si="648"/>
        <v>1</v>
      </c>
      <c r="AW1063" s="2" t="b">
        <f t="shared" si="648"/>
        <v>1</v>
      </c>
      <c r="AX1063" s="2" t="b">
        <f t="shared" si="649"/>
        <v>1</v>
      </c>
      <c r="AY1063" s="2" t="b">
        <f t="shared" si="649"/>
        <v>1</v>
      </c>
      <c r="AZ1063" s="2" t="b">
        <f t="shared" si="649"/>
        <v>1</v>
      </c>
      <c r="BA1063" s="2" t="b">
        <f t="shared" si="649"/>
        <v>1</v>
      </c>
      <c r="BB1063" s="2" t="b">
        <f t="shared" si="649"/>
        <v>1</v>
      </c>
      <c r="BC1063" s="2" t="b">
        <f t="shared" si="649"/>
        <v>1</v>
      </c>
      <c r="BD1063" s="2" t="b">
        <f t="shared" si="649"/>
        <v>1</v>
      </c>
      <c r="BE1063" s="2" t="b">
        <f t="shared" si="649"/>
        <v>1</v>
      </c>
      <c r="BF1063" s="2" t="b">
        <f t="shared" si="649"/>
        <v>1</v>
      </c>
      <c r="BG1063" s="2" t="b">
        <f t="shared" si="649"/>
        <v>1</v>
      </c>
      <c r="BH1063" s="2" t="b">
        <f t="shared" si="649"/>
        <v>1</v>
      </c>
      <c r="BI1063" s="2" t="b">
        <f t="shared" si="649"/>
        <v>1</v>
      </c>
      <c r="BJ1063" s="2" t="b">
        <f t="shared" si="649"/>
        <v>1</v>
      </c>
      <c r="BK1063" s="2" t="b">
        <f t="shared" si="649"/>
        <v>1</v>
      </c>
    </row>
    <row r="1064" spans="1:63" ht="43.5" x14ac:dyDescent="0.35">
      <c r="A1064" s="2" t="str">
        <f>RawData!A1060&amp;" "&amp;RawData!B1060&amp;" "&amp;RawData!C1060&amp;" "&amp;RawData!D1060&amp;" "&amp;RawData!E1060</f>
        <v xml:space="preserve">916 20090807 3ULDSDDST C66 Data Base Management System 1982 DBM-L Serial DB9011635 </v>
      </c>
      <c r="B1064" s="2" t="str">
        <f t="shared" si="625"/>
        <v>916 20090807 3ULDSDDST C66 Data Base Management System 1982 DBM-L Serial DB9011635</v>
      </c>
      <c r="C1064" s="2">
        <f t="shared" si="626"/>
        <v>4</v>
      </c>
      <c r="D1064" s="2">
        <f t="shared" si="627"/>
        <v>13</v>
      </c>
      <c r="E1064" s="2">
        <f t="shared" si="628"/>
        <v>23</v>
      </c>
      <c r="F1064" s="2" t="b">
        <f t="shared" si="629"/>
        <v>1</v>
      </c>
      <c r="G1064" s="2" t="b">
        <f t="shared" si="630"/>
        <v>1</v>
      </c>
      <c r="I1064" s="2">
        <f t="shared" si="637"/>
        <v>916</v>
      </c>
      <c r="J1064" s="2" t="str">
        <f t="shared" si="631"/>
        <v>20090807</v>
      </c>
      <c r="K1064" s="2" t="str">
        <f t="shared" si="632"/>
        <v>3ULDSDDST</v>
      </c>
      <c r="L1064" s="2" t="str">
        <f t="shared" si="633"/>
        <v>C66 Data Base Management System 1982 DBM-L Serial DB9011635</v>
      </c>
      <c r="N1064" s="2" t="b">
        <f t="shared" si="634"/>
        <v>0</v>
      </c>
      <c r="O1064" s="2" t="b">
        <f t="shared" si="635"/>
        <v>0</v>
      </c>
      <c r="P1064" s="2" t="str">
        <f t="shared" si="636"/>
        <v>3ULDSDDST</v>
      </c>
      <c r="T1064" s="2" t="b">
        <f t="shared" si="646"/>
        <v>0</v>
      </c>
      <c r="U1064" s="2" t="b">
        <f t="shared" si="646"/>
        <v>0</v>
      </c>
      <c r="V1064" s="2" t="b">
        <f t="shared" si="646"/>
        <v>0</v>
      </c>
      <c r="W1064" s="2" t="b">
        <f t="shared" si="646"/>
        <v>0</v>
      </c>
      <c r="X1064" s="2" t="b">
        <f t="shared" si="646"/>
        <v>0</v>
      </c>
      <c r="Y1064" s="2" t="b">
        <f t="shared" si="646"/>
        <v>0</v>
      </c>
      <c r="Z1064" s="2" t="b">
        <f t="shared" si="646"/>
        <v>0</v>
      </c>
      <c r="AA1064" s="2" t="b">
        <f t="shared" si="646"/>
        <v>0</v>
      </c>
      <c r="AB1064" s="2" t="b">
        <f t="shared" si="646"/>
        <v>0</v>
      </c>
      <c r="AC1064" s="2" t="b">
        <f t="shared" si="646"/>
        <v>0</v>
      </c>
      <c r="AD1064" s="2" t="b">
        <f t="shared" si="647"/>
        <v>0</v>
      </c>
      <c r="AE1064" s="2" t="b">
        <f t="shared" si="647"/>
        <v>0</v>
      </c>
      <c r="AF1064" s="2" t="b">
        <f t="shared" si="647"/>
        <v>0</v>
      </c>
      <c r="AG1064" s="2" t="b">
        <f t="shared" si="647"/>
        <v>0</v>
      </c>
      <c r="AH1064" s="2" t="b">
        <f t="shared" si="647"/>
        <v>0</v>
      </c>
      <c r="AI1064" s="2" t="b">
        <f t="shared" si="647"/>
        <v>0</v>
      </c>
      <c r="AJ1064" s="2" t="b">
        <f t="shared" si="647"/>
        <v>0</v>
      </c>
      <c r="AK1064" s="2" t="b">
        <f t="shared" si="647"/>
        <v>0</v>
      </c>
      <c r="AL1064" s="2" t="b">
        <f t="shared" si="647"/>
        <v>0</v>
      </c>
      <c r="AM1064" s="2" t="b">
        <f t="shared" si="647"/>
        <v>0</v>
      </c>
      <c r="AN1064" s="2" t="b">
        <f t="shared" si="648"/>
        <v>0</v>
      </c>
      <c r="AO1064" s="2" t="b">
        <f t="shared" si="648"/>
        <v>0</v>
      </c>
      <c r="AP1064" s="2" t="b">
        <f t="shared" si="648"/>
        <v>1</v>
      </c>
      <c r="AQ1064" s="2" t="b">
        <f t="shared" si="648"/>
        <v>0</v>
      </c>
      <c r="AR1064" s="2" t="b">
        <f t="shared" si="648"/>
        <v>0</v>
      </c>
      <c r="AS1064" s="2" t="b">
        <f t="shared" si="648"/>
        <v>0</v>
      </c>
      <c r="AT1064" s="2" t="b">
        <f t="shared" si="648"/>
        <v>1</v>
      </c>
      <c r="AU1064" s="2" t="b">
        <f t="shared" si="648"/>
        <v>1</v>
      </c>
      <c r="AV1064" s="2" t="b">
        <f t="shared" si="648"/>
        <v>1</v>
      </c>
      <c r="AW1064" s="2" t="b">
        <f t="shared" si="648"/>
        <v>1</v>
      </c>
      <c r="AX1064" s="2" t="b">
        <f t="shared" si="649"/>
        <v>1</v>
      </c>
      <c r="AY1064" s="2" t="b">
        <f t="shared" si="649"/>
        <v>1</v>
      </c>
      <c r="AZ1064" s="2" t="b">
        <f t="shared" si="649"/>
        <v>1</v>
      </c>
      <c r="BA1064" s="2" t="b">
        <f t="shared" si="649"/>
        <v>1</v>
      </c>
      <c r="BB1064" s="2" t="b">
        <f t="shared" si="649"/>
        <v>1</v>
      </c>
      <c r="BC1064" s="2" t="b">
        <f t="shared" si="649"/>
        <v>1</v>
      </c>
      <c r="BD1064" s="2" t="b">
        <f t="shared" si="649"/>
        <v>1</v>
      </c>
      <c r="BE1064" s="2" t="b">
        <f t="shared" si="649"/>
        <v>1</v>
      </c>
      <c r="BF1064" s="2" t="b">
        <f t="shared" si="649"/>
        <v>1</v>
      </c>
      <c r="BG1064" s="2" t="b">
        <f t="shared" si="649"/>
        <v>1</v>
      </c>
      <c r="BH1064" s="2" t="b">
        <f t="shared" si="649"/>
        <v>1</v>
      </c>
      <c r="BI1064" s="2" t="b">
        <f t="shared" si="649"/>
        <v>1</v>
      </c>
      <c r="BJ1064" s="2" t="b">
        <f t="shared" si="649"/>
        <v>1</v>
      </c>
      <c r="BK1064" s="2" t="b">
        <f t="shared" si="649"/>
        <v>1</v>
      </c>
    </row>
    <row r="1065" spans="1:63" ht="29" x14ac:dyDescent="0.35">
      <c r="A1065" s="2" t="str">
        <f>RawData!A1061&amp;" "&amp;RawData!B1061&amp;" "&amp;RawData!C1061&amp;" "&amp;RawData!D1061&amp;" "&amp;RawData!E1061</f>
        <v xml:space="preserve"># 916 (disk salvaged but dbms.com is damaged)    </v>
      </c>
      <c r="B1065" s="2" t="str">
        <f t="shared" si="625"/>
        <v># 916 (disk salvaged but dbms.com is damaged)</v>
      </c>
      <c r="C1065" s="2">
        <f t="shared" si="626"/>
        <v>2</v>
      </c>
      <c r="D1065" s="2">
        <f t="shared" si="627"/>
        <v>6</v>
      </c>
      <c r="E1065" s="2">
        <f t="shared" si="628"/>
        <v>12</v>
      </c>
      <c r="F1065" s="2" t="b">
        <f t="shared" si="629"/>
        <v>0</v>
      </c>
      <c r="G1065" s="2" t="b">
        <f t="shared" si="630"/>
        <v>1</v>
      </c>
      <c r="I1065" s="2" t="str">
        <f t="shared" si="637"/>
        <v/>
      </c>
      <c r="J1065" s="2" t="str">
        <f t="shared" si="631"/>
        <v/>
      </c>
      <c r="K1065" s="2" t="str">
        <f t="shared" si="632"/>
        <v/>
      </c>
      <c r="L1065" s="2" t="str">
        <f t="shared" si="633"/>
        <v># 916 (disk salvaged but dbms.com is damaged)</v>
      </c>
      <c r="N1065" s="2" t="str">
        <f t="shared" si="634"/>
        <v/>
      </c>
      <c r="O1065" s="2" t="b">
        <f t="shared" si="635"/>
        <v>0</v>
      </c>
      <c r="P1065" s="2" t="str">
        <f t="shared" si="636"/>
        <v/>
      </c>
      <c r="T1065" s="2" t="str">
        <f t="shared" ref="T1065:AC1074" si="650">IF($F1065,OR(NOT(ISERROR(FIND(T$2,$L1065,1))),NOT(ISERROR(FIND(T$3,$L1065,1))),NOT(ISERROR(FIND(T$4,$L1065,1)))),"")</f>
        <v/>
      </c>
      <c r="U1065" s="2" t="str">
        <f t="shared" si="650"/>
        <v/>
      </c>
      <c r="V1065" s="2" t="str">
        <f t="shared" si="650"/>
        <v/>
      </c>
      <c r="W1065" s="2" t="str">
        <f t="shared" si="650"/>
        <v/>
      </c>
      <c r="X1065" s="2" t="str">
        <f t="shared" si="650"/>
        <v/>
      </c>
      <c r="Y1065" s="2" t="str">
        <f t="shared" si="650"/>
        <v/>
      </c>
      <c r="Z1065" s="2" t="str">
        <f t="shared" si="650"/>
        <v/>
      </c>
      <c r="AA1065" s="2" t="str">
        <f t="shared" si="650"/>
        <v/>
      </c>
      <c r="AB1065" s="2" t="str">
        <f t="shared" si="650"/>
        <v/>
      </c>
      <c r="AC1065" s="2" t="str">
        <f t="shared" si="650"/>
        <v/>
      </c>
      <c r="AD1065" s="2" t="str">
        <f t="shared" ref="AD1065:AM1074" si="651">IF($F1065,OR(NOT(ISERROR(FIND(AD$2,$L1065,1))),NOT(ISERROR(FIND(AD$3,$L1065,1))),NOT(ISERROR(FIND(AD$4,$L1065,1)))),"")</f>
        <v/>
      </c>
      <c r="AE1065" s="2" t="str">
        <f t="shared" si="651"/>
        <v/>
      </c>
      <c r="AF1065" s="2" t="str">
        <f t="shared" si="651"/>
        <v/>
      </c>
      <c r="AG1065" s="2" t="str">
        <f t="shared" si="651"/>
        <v/>
      </c>
      <c r="AH1065" s="2" t="str">
        <f t="shared" si="651"/>
        <v/>
      </c>
      <c r="AI1065" s="2" t="str">
        <f t="shared" si="651"/>
        <v/>
      </c>
      <c r="AJ1065" s="2" t="str">
        <f t="shared" si="651"/>
        <v/>
      </c>
      <c r="AK1065" s="2" t="str">
        <f t="shared" si="651"/>
        <v/>
      </c>
      <c r="AL1065" s="2" t="str">
        <f t="shared" si="651"/>
        <v/>
      </c>
      <c r="AM1065" s="2" t="str">
        <f t="shared" si="651"/>
        <v/>
      </c>
      <c r="AN1065" s="2" t="str">
        <f t="shared" ref="AN1065:AW1074" si="652">IF($F1065,OR(NOT(ISERROR(FIND(AN$2,$L1065,1))),NOT(ISERROR(FIND(AN$3,$L1065,1))),NOT(ISERROR(FIND(AN$4,$L1065,1)))),"")</f>
        <v/>
      </c>
      <c r="AO1065" s="2" t="str">
        <f t="shared" si="652"/>
        <v/>
      </c>
      <c r="AP1065" s="2" t="str">
        <f t="shared" si="652"/>
        <v/>
      </c>
      <c r="AQ1065" s="2" t="str">
        <f t="shared" si="652"/>
        <v/>
      </c>
      <c r="AR1065" s="2" t="str">
        <f t="shared" si="652"/>
        <v/>
      </c>
      <c r="AS1065" s="2" t="str">
        <f t="shared" si="652"/>
        <v/>
      </c>
      <c r="AT1065" s="2" t="str">
        <f t="shared" si="652"/>
        <v/>
      </c>
      <c r="AU1065" s="2" t="str">
        <f t="shared" si="652"/>
        <v/>
      </c>
      <c r="AV1065" s="2" t="str">
        <f t="shared" si="652"/>
        <v/>
      </c>
      <c r="AW1065" s="2" t="str">
        <f t="shared" si="652"/>
        <v/>
      </c>
      <c r="AX1065" s="2" t="str">
        <f t="shared" ref="AX1065:BK1074" si="653">IF($F1065,OR(NOT(ISERROR(FIND(AX$2,$L1065,1))),NOT(ISERROR(FIND(AX$3,$L1065,1))),NOT(ISERROR(FIND(AX$4,$L1065,1)))),"")</f>
        <v/>
      </c>
      <c r="AY1065" s="2" t="str">
        <f t="shared" si="653"/>
        <v/>
      </c>
      <c r="AZ1065" s="2" t="str">
        <f t="shared" si="653"/>
        <v/>
      </c>
      <c r="BA1065" s="2" t="str">
        <f t="shared" si="653"/>
        <v/>
      </c>
      <c r="BB1065" s="2" t="str">
        <f t="shared" si="653"/>
        <v/>
      </c>
      <c r="BC1065" s="2" t="str">
        <f t="shared" si="653"/>
        <v/>
      </c>
      <c r="BD1065" s="2" t="str">
        <f t="shared" si="653"/>
        <v/>
      </c>
      <c r="BE1065" s="2" t="str">
        <f t="shared" si="653"/>
        <v/>
      </c>
      <c r="BF1065" s="2" t="str">
        <f t="shared" si="653"/>
        <v/>
      </c>
      <c r="BG1065" s="2" t="str">
        <f t="shared" si="653"/>
        <v/>
      </c>
      <c r="BH1065" s="2" t="str">
        <f t="shared" si="653"/>
        <v/>
      </c>
      <c r="BI1065" s="2" t="str">
        <f t="shared" si="653"/>
        <v/>
      </c>
      <c r="BJ1065" s="2" t="str">
        <f t="shared" si="653"/>
        <v/>
      </c>
      <c r="BK1065" s="2" t="str">
        <f t="shared" si="653"/>
        <v/>
      </c>
    </row>
    <row r="1066" spans="1:63" ht="58" x14ac:dyDescent="0.35">
      <c r="A1066" s="2" t="str">
        <f>RawData!A1062&amp;" "&amp;RawData!B1062&amp;" "&amp;RawData!C1062&amp;" "&amp;RawData!D1062&amp;" "&amp;RawData!E1062</f>
        <v xml:space="preserve">917 20090807 3ULDSDDST C67 Data Base Management System 1979 DBM-L Serial DB9010421, could not read 3.5 disk!  </v>
      </c>
      <c r="B1066" s="2" t="str">
        <f t="shared" si="625"/>
        <v>917 20090807 3ULDSDDST C67 Data Base Management System 1979 DBM-L Serial DB9010421, could not read 3.5 disk!</v>
      </c>
      <c r="C1066" s="2">
        <f t="shared" si="626"/>
        <v>4</v>
      </c>
      <c r="D1066" s="2">
        <f t="shared" si="627"/>
        <v>13</v>
      </c>
      <c r="E1066" s="2">
        <f t="shared" si="628"/>
        <v>23</v>
      </c>
      <c r="F1066" s="2" t="b">
        <f t="shared" si="629"/>
        <v>1</v>
      </c>
      <c r="G1066" s="2" t="b">
        <f t="shared" si="630"/>
        <v>1</v>
      </c>
      <c r="I1066" s="2">
        <f t="shared" si="637"/>
        <v>917</v>
      </c>
      <c r="J1066" s="2" t="str">
        <f t="shared" si="631"/>
        <v>20090807</v>
      </c>
      <c r="K1066" s="2" t="str">
        <f t="shared" si="632"/>
        <v>3ULDSDDST</v>
      </c>
      <c r="L1066" s="2" t="str">
        <f t="shared" si="633"/>
        <v>C67 Data Base Management System 1979 DBM-L Serial DB9010421, could not read 3.5 disk!</v>
      </c>
      <c r="N1066" s="2" t="b">
        <f t="shared" si="634"/>
        <v>0</v>
      </c>
      <c r="O1066" s="2" t="b">
        <f t="shared" si="635"/>
        <v>0</v>
      </c>
      <c r="P1066" s="2" t="str">
        <f t="shared" si="636"/>
        <v>3ULDSDDST</v>
      </c>
      <c r="T1066" s="2" t="b">
        <f t="shared" si="650"/>
        <v>0</v>
      </c>
      <c r="U1066" s="2" t="b">
        <f t="shared" si="650"/>
        <v>0</v>
      </c>
      <c r="V1066" s="2" t="b">
        <f t="shared" si="650"/>
        <v>0</v>
      </c>
      <c r="W1066" s="2" t="b">
        <f t="shared" si="650"/>
        <v>0</v>
      </c>
      <c r="X1066" s="2" t="b">
        <f t="shared" si="650"/>
        <v>0</v>
      </c>
      <c r="Y1066" s="2" t="b">
        <f t="shared" si="650"/>
        <v>0</v>
      </c>
      <c r="Z1066" s="2" t="b">
        <f t="shared" si="650"/>
        <v>0</v>
      </c>
      <c r="AA1066" s="2" t="b">
        <f t="shared" si="650"/>
        <v>0</v>
      </c>
      <c r="AB1066" s="2" t="b">
        <f t="shared" si="650"/>
        <v>0</v>
      </c>
      <c r="AC1066" s="2" t="b">
        <f t="shared" si="650"/>
        <v>0</v>
      </c>
      <c r="AD1066" s="2" t="b">
        <f t="shared" si="651"/>
        <v>0</v>
      </c>
      <c r="AE1066" s="2" t="b">
        <f t="shared" si="651"/>
        <v>0</v>
      </c>
      <c r="AF1066" s="2" t="b">
        <f t="shared" si="651"/>
        <v>0</v>
      </c>
      <c r="AG1066" s="2" t="b">
        <f t="shared" si="651"/>
        <v>0</v>
      </c>
      <c r="AH1066" s="2" t="b">
        <f t="shared" si="651"/>
        <v>0</v>
      </c>
      <c r="AI1066" s="2" t="b">
        <f t="shared" si="651"/>
        <v>0</v>
      </c>
      <c r="AJ1066" s="2" t="b">
        <f t="shared" si="651"/>
        <v>0</v>
      </c>
      <c r="AK1066" s="2" t="b">
        <f t="shared" si="651"/>
        <v>0</v>
      </c>
      <c r="AL1066" s="2" t="b">
        <f t="shared" si="651"/>
        <v>0</v>
      </c>
      <c r="AM1066" s="2" t="b">
        <f t="shared" si="651"/>
        <v>0</v>
      </c>
      <c r="AN1066" s="2" t="b">
        <f t="shared" si="652"/>
        <v>0</v>
      </c>
      <c r="AO1066" s="2" t="b">
        <f t="shared" si="652"/>
        <v>0</v>
      </c>
      <c r="AP1066" s="2" t="b">
        <f t="shared" si="652"/>
        <v>0</v>
      </c>
      <c r="AQ1066" s="2" t="b">
        <f t="shared" si="652"/>
        <v>0</v>
      </c>
      <c r="AR1066" s="2" t="b">
        <f t="shared" si="652"/>
        <v>0</v>
      </c>
      <c r="AS1066" s="2" t="b">
        <f t="shared" si="652"/>
        <v>0</v>
      </c>
      <c r="AT1066" s="2" t="b">
        <f t="shared" si="652"/>
        <v>1</v>
      </c>
      <c r="AU1066" s="2" t="b">
        <f t="shared" si="652"/>
        <v>1</v>
      </c>
      <c r="AV1066" s="2" t="b">
        <f t="shared" si="652"/>
        <v>1</v>
      </c>
      <c r="AW1066" s="2" t="b">
        <f t="shared" si="652"/>
        <v>1</v>
      </c>
      <c r="AX1066" s="2" t="b">
        <f t="shared" si="653"/>
        <v>1</v>
      </c>
      <c r="AY1066" s="2" t="b">
        <f t="shared" si="653"/>
        <v>1</v>
      </c>
      <c r="AZ1066" s="2" t="b">
        <f t="shared" si="653"/>
        <v>1</v>
      </c>
      <c r="BA1066" s="2" t="b">
        <f t="shared" si="653"/>
        <v>1</v>
      </c>
      <c r="BB1066" s="2" t="b">
        <f t="shared" si="653"/>
        <v>1</v>
      </c>
      <c r="BC1066" s="2" t="b">
        <f t="shared" si="653"/>
        <v>1</v>
      </c>
      <c r="BD1066" s="2" t="b">
        <f t="shared" si="653"/>
        <v>1</v>
      </c>
      <c r="BE1066" s="2" t="b">
        <f t="shared" si="653"/>
        <v>1</v>
      </c>
      <c r="BF1066" s="2" t="b">
        <f t="shared" si="653"/>
        <v>1</v>
      </c>
      <c r="BG1066" s="2" t="b">
        <f t="shared" si="653"/>
        <v>1</v>
      </c>
      <c r="BH1066" s="2" t="b">
        <f t="shared" si="653"/>
        <v>1</v>
      </c>
      <c r="BI1066" s="2" t="b">
        <f t="shared" si="653"/>
        <v>1</v>
      </c>
      <c r="BJ1066" s="2" t="b">
        <f t="shared" si="653"/>
        <v>1</v>
      </c>
      <c r="BK1066" s="2" t="b">
        <f t="shared" si="653"/>
        <v>1</v>
      </c>
    </row>
    <row r="1067" spans="1:63" ht="43.5" x14ac:dyDescent="0.35">
      <c r="A1067" s="2" t="str">
        <f>RawData!A1063&amp;" "&amp;RawData!B1063&amp;" "&amp;RawData!C1063&amp;" "&amp;RawData!D1063&amp;" "&amp;RawData!E1063</f>
        <v xml:space="preserve">918 20090807 3ULDSDDST C68 Word Processing System 04.06 WPS-L Serial W10248 </v>
      </c>
      <c r="B1067" s="2" t="str">
        <f t="shared" si="625"/>
        <v>918 20090807 3ULDSDDST C68 Word Processing System 04.06 WPS-L Serial W10248</v>
      </c>
      <c r="C1067" s="2">
        <f t="shared" si="626"/>
        <v>4</v>
      </c>
      <c r="D1067" s="2">
        <f t="shared" si="627"/>
        <v>13</v>
      </c>
      <c r="E1067" s="2">
        <f t="shared" si="628"/>
        <v>23</v>
      </c>
      <c r="F1067" s="2" t="b">
        <f t="shared" si="629"/>
        <v>1</v>
      </c>
      <c r="G1067" s="2" t="b">
        <f t="shared" si="630"/>
        <v>1</v>
      </c>
      <c r="I1067" s="2">
        <f t="shared" si="637"/>
        <v>918</v>
      </c>
      <c r="J1067" s="2" t="str">
        <f t="shared" si="631"/>
        <v>20090807</v>
      </c>
      <c r="K1067" s="2" t="str">
        <f t="shared" si="632"/>
        <v>3ULDSDDST</v>
      </c>
      <c r="L1067" s="2" t="str">
        <f t="shared" si="633"/>
        <v>C68 Word Processing System 04.06 WPS-L Serial W10248</v>
      </c>
      <c r="N1067" s="2" t="b">
        <f t="shared" si="634"/>
        <v>0</v>
      </c>
      <c r="O1067" s="2" t="b">
        <f t="shared" si="635"/>
        <v>0</v>
      </c>
      <c r="P1067" s="2" t="str">
        <f t="shared" si="636"/>
        <v>3ULDSDDST</v>
      </c>
      <c r="T1067" s="2" t="b">
        <f t="shared" si="650"/>
        <v>0</v>
      </c>
      <c r="U1067" s="2" t="b">
        <f t="shared" si="650"/>
        <v>0</v>
      </c>
      <c r="V1067" s="2" t="b">
        <f t="shared" si="650"/>
        <v>0</v>
      </c>
      <c r="W1067" s="2" t="b">
        <f t="shared" si="650"/>
        <v>0</v>
      </c>
      <c r="X1067" s="2" t="b">
        <f t="shared" si="650"/>
        <v>0</v>
      </c>
      <c r="Y1067" s="2" t="b">
        <f t="shared" si="650"/>
        <v>0</v>
      </c>
      <c r="Z1067" s="2" t="b">
        <f t="shared" si="650"/>
        <v>0</v>
      </c>
      <c r="AA1067" s="2" t="b">
        <f t="shared" si="650"/>
        <v>0</v>
      </c>
      <c r="AB1067" s="2" t="b">
        <f t="shared" si="650"/>
        <v>0</v>
      </c>
      <c r="AC1067" s="2" t="b">
        <f t="shared" si="650"/>
        <v>0</v>
      </c>
      <c r="AD1067" s="2" t="b">
        <f t="shared" si="651"/>
        <v>0</v>
      </c>
      <c r="AE1067" s="2" t="b">
        <f t="shared" si="651"/>
        <v>0</v>
      </c>
      <c r="AF1067" s="2" t="b">
        <f t="shared" si="651"/>
        <v>0</v>
      </c>
      <c r="AG1067" s="2" t="b">
        <f t="shared" si="651"/>
        <v>0</v>
      </c>
      <c r="AH1067" s="2" t="b">
        <f t="shared" si="651"/>
        <v>0</v>
      </c>
      <c r="AI1067" s="2" t="b">
        <f t="shared" si="651"/>
        <v>0</v>
      </c>
      <c r="AJ1067" s="2" t="b">
        <f t="shared" si="651"/>
        <v>0</v>
      </c>
      <c r="AK1067" s="2" t="b">
        <f t="shared" si="651"/>
        <v>0</v>
      </c>
      <c r="AL1067" s="2" t="b">
        <f t="shared" si="651"/>
        <v>0</v>
      </c>
      <c r="AM1067" s="2" t="b">
        <f t="shared" si="651"/>
        <v>0</v>
      </c>
      <c r="AN1067" s="2" t="b">
        <f t="shared" si="652"/>
        <v>0</v>
      </c>
      <c r="AO1067" s="2" t="b">
        <f t="shared" si="652"/>
        <v>0</v>
      </c>
      <c r="AP1067" s="2" t="b">
        <f t="shared" si="652"/>
        <v>0</v>
      </c>
      <c r="AQ1067" s="2" t="b">
        <f t="shared" si="652"/>
        <v>0</v>
      </c>
      <c r="AR1067" s="2" t="b">
        <f t="shared" si="652"/>
        <v>0</v>
      </c>
      <c r="AS1067" s="2" t="b">
        <f t="shared" si="652"/>
        <v>0</v>
      </c>
      <c r="AT1067" s="2" t="b">
        <f t="shared" si="652"/>
        <v>1</v>
      </c>
      <c r="AU1067" s="2" t="b">
        <f t="shared" si="652"/>
        <v>1</v>
      </c>
      <c r="AV1067" s="2" t="b">
        <f t="shared" si="652"/>
        <v>1</v>
      </c>
      <c r="AW1067" s="2" t="b">
        <f t="shared" si="652"/>
        <v>1</v>
      </c>
      <c r="AX1067" s="2" t="b">
        <f t="shared" si="653"/>
        <v>1</v>
      </c>
      <c r="AY1067" s="2" t="b">
        <f t="shared" si="653"/>
        <v>1</v>
      </c>
      <c r="AZ1067" s="2" t="b">
        <f t="shared" si="653"/>
        <v>1</v>
      </c>
      <c r="BA1067" s="2" t="b">
        <f t="shared" si="653"/>
        <v>1</v>
      </c>
      <c r="BB1067" s="2" t="b">
        <f t="shared" si="653"/>
        <v>1</v>
      </c>
      <c r="BC1067" s="2" t="b">
        <f t="shared" si="653"/>
        <v>1</v>
      </c>
      <c r="BD1067" s="2" t="b">
        <f t="shared" si="653"/>
        <v>1</v>
      </c>
      <c r="BE1067" s="2" t="b">
        <f t="shared" si="653"/>
        <v>1</v>
      </c>
      <c r="BF1067" s="2" t="b">
        <f t="shared" si="653"/>
        <v>1</v>
      </c>
      <c r="BG1067" s="2" t="b">
        <f t="shared" si="653"/>
        <v>1</v>
      </c>
      <c r="BH1067" s="2" t="b">
        <f t="shared" si="653"/>
        <v>1</v>
      </c>
      <c r="BI1067" s="2" t="b">
        <f t="shared" si="653"/>
        <v>1</v>
      </c>
      <c r="BJ1067" s="2" t="b">
        <f t="shared" si="653"/>
        <v>1</v>
      </c>
      <c r="BK1067" s="2" t="b">
        <f t="shared" si="653"/>
        <v>1</v>
      </c>
    </row>
    <row r="1068" spans="1:63" ht="43.5" x14ac:dyDescent="0.35">
      <c r="A1068" s="2" t="str">
        <f>RawData!A1064&amp;" "&amp;RawData!B1064&amp;" "&amp;RawData!C1064&amp;" "&amp;RawData!D1064&amp;" "&amp;RawData!E1064</f>
        <v xml:space="preserve">919 20090807 3ULDSDDST C69 Cobol 03.22 1979 FDC-L Serial CO2410541 </v>
      </c>
      <c r="B1068" s="2" t="str">
        <f t="shared" si="625"/>
        <v>919 20090807 3ULDSDDST C69 Cobol 03.22 1979 FDC-L Serial CO2410541</v>
      </c>
      <c r="C1068" s="2">
        <f t="shared" si="626"/>
        <v>4</v>
      </c>
      <c r="D1068" s="2">
        <f t="shared" si="627"/>
        <v>13</v>
      </c>
      <c r="E1068" s="2">
        <f t="shared" si="628"/>
        <v>23</v>
      </c>
      <c r="F1068" s="2" t="b">
        <f t="shared" si="629"/>
        <v>1</v>
      </c>
      <c r="G1068" s="2" t="b">
        <f t="shared" si="630"/>
        <v>1</v>
      </c>
      <c r="I1068" s="2">
        <f t="shared" si="637"/>
        <v>919</v>
      </c>
      <c r="J1068" s="2" t="str">
        <f t="shared" si="631"/>
        <v>20090807</v>
      </c>
      <c r="K1068" s="2" t="str">
        <f t="shared" si="632"/>
        <v>3ULDSDDST</v>
      </c>
      <c r="L1068" s="2" t="str">
        <f t="shared" si="633"/>
        <v>C69 Cobol 03.22 1979 FDC-L Serial CO2410541</v>
      </c>
      <c r="N1068" s="2" t="b">
        <f t="shared" si="634"/>
        <v>0</v>
      </c>
      <c r="O1068" s="2" t="b">
        <f t="shared" si="635"/>
        <v>0</v>
      </c>
      <c r="P1068" s="2" t="str">
        <f t="shared" si="636"/>
        <v>3ULDSDDST</v>
      </c>
      <c r="T1068" s="2" t="b">
        <f t="shared" si="650"/>
        <v>0</v>
      </c>
      <c r="U1068" s="2" t="b">
        <f t="shared" si="650"/>
        <v>0</v>
      </c>
      <c r="V1068" s="2" t="b">
        <f t="shared" si="650"/>
        <v>0</v>
      </c>
      <c r="W1068" s="2" t="b">
        <f t="shared" si="650"/>
        <v>0</v>
      </c>
      <c r="X1068" s="2" t="b">
        <f t="shared" si="650"/>
        <v>0</v>
      </c>
      <c r="Y1068" s="2" t="b">
        <f t="shared" si="650"/>
        <v>0</v>
      </c>
      <c r="Z1068" s="2" t="b">
        <f t="shared" si="650"/>
        <v>0</v>
      </c>
      <c r="AA1068" s="2" t="b">
        <f t="shared" si="650"/>
        <v>0</v>
      </c>
      <c r="AB1068" s="2" t="b">
        <f t="shared" si="650"/>
        <v>0</v>
      </c>
      <c r="AC1068" s="2" t="b">
        <f t="shared" si="650"/>
        <v>0</v>
      </c>
      <c r="AD1068" s="2" t="b">
        <f t="shared" si="651"/>
        <v>0</v>
      </c>
      <c r="AE1068" s="2" t="b">
        <f t="shared" si="651"/>
        <v>0</v>
      </c>
      <c r="AF1068" s="2" t="b">
        <f t="shared" si="651"/>
        <v>0</v>
      </c>
      <c r="AG1068" s="2" t="b">
        <f t="shared" si="651"/>
        <v>0</v>
      </c>
      <c r="AH1068" s="2" t="b">
        <f t="shared" si="651"/>
        <v>0</v>
      </c>
      <c r="AI1068" s="2" t="b">
        <f t="shared" si="651"/>
        <v>0</v>
      </c>
      <c r="AJ1068" s="2" t="b">
        <f t="shared" si="651"/>
        <v>0</v>
      </c>
      <c r="AK1068" s="2" t="b">
        <f t="shared" si="651"/>
        <v>1</v>
      </c>
      <c r="AL1068" s="2" t="b">
        <f t="shared" si="651"/>
        <v>0</v>
      </c>
      <c r="AM1068" s="2" t="b">
        <f t="shared" si="651"/>
        <v>0</v>
      </c>
      <c r="AN1068" s="2" t="b">
        <f t="shared" si="652"/>
        <v>0</v>
      </c>
      <c r="AO1068" s="2" t="b">
        <f t="shared" si="652"/>
        <v>0</v>
      </c>
      <c r="AP1068" s="2" t="b">
        <f t="shared" si="652"/>
        <v>0</v>
      </c>
      <c r="AQ1068" s="2" t="b">
        <f t="shared" si="652"/>
        <v>0</v>
      </c>
      <c r="AR1068" s="2" t="b">
        <f t="shared" si="652"/>
        <v>0</v>
      </c>
      <c r="AS1068" s="2" t="b">
        <f t="shared" si="652"/>
        <v>0</v>
      </c>
      <c r="AT1068" s="2" t="b">
        <f t="shared" si="652"/>
        <v>1</v>
      </c>
      <c r="AU1068" s="2" t="b">
        <f t="shared" si="652"/>
        <v>1</v>
      </c>
      <c r="AV1068" s="2" t="b">
        <f t="shared" si="652"/>
        <v>1</v>
      </c>
      <c r="AW1068" s="2" t="b">
        <f t="shared" si="652"/>
        <v>1</v>
      </c>
      <c r="AX1068" s="2" t="b">
        <f t="shared" si="653"/>
        <v>1</v>
      </c>
      <c r="AY1068" s="2" t="b">
        <f t="shared" si="653"/>
        <v>1</v>
      </c>
      <c r="AZ1068" s="2" t="b">
        <f t="shared" si="653"/>
        <v>1</v>
      </c>
      <c r="BA1068" s="2" t="b">
        <f t="shared" si="653"/>
        <v>1</v>
      </c>
      <c r="BB1068" s="2" t="b">
        <f t="shared" si="653"/>
        <v>1</v>
      </c>
      <c r="BC1068" s="2" t="b">
        <f t="shared" si="653"/>
        <v>1</v>
      </c>
      <c r="BD1068" s="2" t="b">
        <f t="shared" si="653"/>
        <v>1</v>
      </c>
      <c r="BE1068" s="2" t="b">
        <f t="shared" si="653"/>
        <v>1</v>
      </c>
      <c r="BF1068" s="2" t="b">
        <f t="shared" si="653"/>
        <v>1</v>
      </c>
      <c r="BG1068" s="2" t="b">
        <f t="shared" si="653"/>
        <v>1</v>
      </c>
      <c r="BH1068" s="2" t="b">
        <f t="shared" si="653"/>
        <v>1</v>
      </c>
      <c r="BI1068" s="2" t="b">
        <f t="shared" si="653"/>
        <v>1</v>
      </c>
      <c r="BJ1068" s="2" t="b">
        <f t="shared" si="653"/>
        <v>1</v>
      </c>
      <c r="BK1068" s="2" t="b">
        <f t="shared" si="653"/>
        <v>1</v>
      </c>
    </row>
    <row r="1069" spans="1:63" ht="43.5" x14ac:dyDescent="0.35">
      <c r="A1069" s="2" t="str">
        <f>RawData!A1065&amp;" "&amp;RawData!B1065&amp;" "&amp;RawData!C1065&amp;" "&amp;RawData!D1065&amp;" "&amp;RawData!E1065</f>
        <v xml:space="preserve">920 20090807 3ULDSDDST C70 Cobol 03.22 1979 FDC-L Serial CO2410714 </v>
      </c>
      <c r="B1069" s="2" t="str">
        <f t="shared" si="625"/>
        <v>920 20090807 3ULDSDDST C70 Cobol 03.22 1979 FDC-L Serial CO2410714</v>
      </c>
      <c r="C1069" s="2">
        <f t="shared" si="626"/>
        <v>4</v>
      </c>
      <c r="D1069" s="2">
        <f t="shared" si="627"/>
        <v>13</v>
      </c>
      <c r="E1069" s="2">
        <f t="shared" si="628"/>
        <v>23</v>
      </c>
      <c r="F1069" s="2" t="b">
        <f t="shared" si="629"/>
        <v>1</v>
      </c>
      <c r="G1069" s="2" t="b">
        <f t="shared" si="630"/>
        <v>1</v>
      </c>
      <c r="I1069" s="2">
        <f t="shared" si="637"/>
        <v>920</v>
      </c>
      <c r="J1069" s="2" t="str">
        <f t="shared" si="631"/>
        <v>20090807</v>
      </c>
      <c r="K1069" s="2" t="str">
        <f t="shared" si="632"/>
        <v>3ULDSDDST</v>
      </c>
      <c r="L1069" s="2" t="str">
        <f t="shared" si="633"/>
        <v>C70 Cobol 03.22 1979 FDC-L Serial CO2410714</v>
      </c>
      <c r="N1069" s="2" t="b">
        <f t="shared" si="634"/>
        <v>0</v>
      </c>
      <c r="O1069" s="2" t="b">
        <f t="shared" si="635"/>
        <v>0</v>
      </c>
      <c r="P1069" s="2" t="str">
        <f t="shared" si="636"/>
        <v>3ULDSDDST</v>
      </c>
      <c r="T1069" s="2" t="b">
        <f t="shared" si="650"/>
        <v>0</v>
      </c>
      <c r="U1069" s="2" t="b">
        <f t="shared" si="650"/>
        <v>0</v>
      </c>
      <c r="V1069" s="2" t="b">
        <f t="shared" si="650"/>
        <v>0</v>
      </c>
      <c r="W1069" s="2" t="b">
        <f t="shared" si="650"/>
        <v>0</v>
      </c>
      <c r="X1069" s="2" t="b">
        <f t="shared" si="650"/>
        <v>0</v>
      </c>
      <c r="Y1069" s="2" t="b">
        <f t="shared" si="650"/>
        <v>0</v>
      </c>
      <c r="Z1069" s="2" t="b">
        <f t="shared" si="650"/>
        <v>0</v>
      </c>
      <c r="AA1069" s="2" t="b">
        <f t="shared" si="650"/>
        <v>0</v>
      </c>
      <c r="AB1069" s="2" t="b">
        <f t="shared" si="650"/>
        <v>0</v>
      </c>
      <c r="AC1069" s="2" t="b">
        <f t="shared" si="650"/>
        <v>0</v>
      </c>
      <c r="AD1069" s="2" t="b">
        <f t="shared" si="651"/>
        <v>0</v>
      </c>
      <c r="AE1069" s="2" t="b">
        <f t="shared" si="651"/>
        <v>0</v>
      </c>
      <c r="AF1069" s="2" t="b">
        <f t="shared" si="651"/>
        <v>0</v>
      </c>
      <c r="AG1069" s="2" t="b">
        <f t="shared" si="651"/>
        <v>0</v>
      </c>
      <c r="AH1069" s="2" t="b">
        <f t="shared" si="651"/>
        <v>0</v>
      </c>
      <c r="AI1069" s="2" t="b">
        <f t="shared" si="651"/>
        <v>0</v>
      </c>
      <c r="AJ1069" s="2" t="b">
        <f t="shared" si="651"/>
        <v>0</v>
      </c>
      <c r="AK1069" s="2" t="b">
        <f t="shared" si="651"/>
        <v>0</v>
      </c>
      <c r="AL1069" s="2" t="b">
        <f t="shared" si="651"/>
        <v>0</v>
      </c>
      <c r="AM1069" s="2" t="b">
        <f t="shared" si="651"/>
        <v>0</v>
      </c>
      <c r="AN1069" s="2" t="b">
        <f t="shared" si="652"/>
        <v>0</v>
      </c>
      <c r="AO1069" s="2" t="b">
        <f t="shared" si="652"/>
        <v>0</v>
      </c>
      <c r="AP1069" s="2" t="b">
        <f t="shared" si="652"/>
        <v>0</v>
      </c>
      <c r="AQ1069" s="2" t="b">
        <f t="shared" si="652"/>
        <v>0</v>
      </c>
      <c r="AR1069" s="2" t="b">
        <f t="shared" si="652"/>
        <v>0</v>
      </c>
      <c r="AS1069" s="2" t="b">
        <f t="shared" si="652"/>
        <v>0</v>
      </c>
      <c r="AT1069" s="2" t="b">
        <f t="shared" si="652"/>
        <v>1</v>
      </c>
      <c r="AU1069" s="2" t="b">
        <f t="shared" si="652"/>
        <v>1</v>
      </c>
      <c r="AV1069" s="2" t="b">
        <f t="shared" si="652"/>
        <v>1</v>
      </c>
      <c r="AW1069" s="2" t="b">
        <f t="shared" si="652"/>
        <v>1</v>
      </c>
      <c r="AX1069" s="2" t="b">
        <f t="shared" si="653"/>
        <v>1</v>
      </c>
      <c r="AY1069" s="2" t="b">
        <f t="shared" si="653"/>
        <v>1</v>
      </c>
      <c r="AZ1069" s="2" t="b">
        <f t="shared" si="653"/>
        <v>1</v>
      </c>
      <c r="BA1069" s="2" t="b">
        <f t="shared" si="653"/>
        <v>1</v>
      </c>
      <c r="BB1069" s="2" t="b">
        <f t="shared" si="653"/>
        <v>1</v>
      </c>
      <c r="BC1069" s="2" t="b">
        <f t="shared" si="653"/>
        <v>1</v>
      </c>
      <c r="BD1069" s="2" t="b">
        <f t="shared" si="653"/>
        <v>1</v>
      </c>
      <c r="BE1069" s="2" t="b">
        <f t="shared" si="653"/>
        <v>1</v>
      </c>
      <c r="BF1069" s="2" t="b">
        <f t="shared" si="653"/>
        <v>1</v>
      </c>
      <c r="BG1069" s="2" t="b">
        <f t="shared" si="653"/>
        <v>1</v>
      </c>
      <c r="BH1069" s="2" t="b">
        <f t="shared" si="653"/>
        <v>1</v>
      </c>
      <c r="BI1069" s="2" t="b">
        <f t="shared" si="653"/>
        <v>1</v>
      </c>
      <c r="BJ1069" s="2" t="b">
        <f t="shared" si="653"/>
        <v>1</v>
      </c>
      <c r="BK1069" s="2" t="b">
        <f t="shared" si="653"/>
        <v>1</v>
      </c>
    </row>
    <row r="1070" spans="1:63" x14ac:dyDescent="0.35">
      <c r="A1070" s="2" t="str">
        <f>RawData!A1066&amp;" "&amp;RawData!B1066&amp;" "&amp;RawData!C1066&amp;" "&amp;RawData!D1066&amp;" "&amp;RawData!E1066</f>
        <v xml:space="preserve">    </v>
      </c>
      <c r="B1070" s="2" t="str">
        <f t="shared" si="625"/>
        <v/>
      </c>
      <c r="C1070" s="2" t="e">
        <f t="shared" si="626"/>
        <v>#VALUE!</v>
      </c>
      <c r="D1070" s="2" t="e">
        <f t="shared" si="627"/>
        <v>#VALUE!</v>
      </c>
      <c r="E1070" s="2" t="e">
        <f t="shared" si="628"/>
        <v>#VALUE!</v>
      </c>
      <c r="F1070" s="2" t="b">
        <f t="shared" si="629"/>
        <v>0</v>
      </c>
      <c r="G1070" s="2" t="b">
        <f t="shared" si="630"/>
        <v>0</v>
      </c>
      <c r="I1070" s="2" t="str">
        <f t="shared" si="637"/>
        <v/>
      </c>
      <c r="J1070" s="2" t="str">
        <f t="shared" si="631"/>
        <v/>
      </c>
      <c r="K1070" s="2" t="str">
        <f t="shared" si="632"/>
        <v/>
      </c>
      <c r="L1070" s="2" t="str">
        <f t="shared" si="633"/>
        <v/>
      </c>
      <c r="N1070" s="2" t="str">
        <f t="shared" si="634"/>
        <v/>
      </c>
      <c r="O1070" s="2" t="str">
        <f t="shared" si="635"/>
        <v/>
      </c>
      <c r="P1070" s="2" t="str">
        <f t="shared" si="636"/>
        <v/>
      </c>
      <c r="T1070" s="2" t="str">
        <f t="shared" si="650"/>
        <v/>
      </c>
      <c r="U1070" s="2" t="str">
        <f t="shared" si="650"/>
        <v/>
      </c>
      <c r="V1070" s="2" t="str">
        <f t="shared" si="650"/>
        <v/>
      </c>
      <c r="W1070" s="2" t="str">
        <f t="shared" si="650"/>
        <v/>
      </c>
      <c r="X1070" s="2" t="str">
        <f t="shared" si="650"/>
        <v/>
      </c>
      <c r="Y1070" s="2" t="str">
        <f t="shared" si="650"/>
        <v/>
      </c>
      <c r="Z1070" s="2" t="str">
        <f t="shared" si="650"/>
        <v/>
      </c>
      <c r="AA1070" s="2" t="str">
        <f t="shared" si="650"/>
        <v/>
      </c>
      <c r="AB1070" s="2" t="str">
        <f t="shared" si="650"/>
        <v/>
      </c>
      <c r="AC1070" s="2" t="str">
        <f t="shared" si="650"/>
        <v/>
      </c>
      <c r="AD1070" s="2" t="str">
        <f t="shared" si="651"/>
        <v/>
      </c>
      <c r="AE1070" s="2" t="str">
        <f t="shared" si="651"/>
        <v/>
      </c>
      <c r="AF1070" s="2" t="str">
        <f t="shared" si="651"/>
        <v/>
      </c>
      <c r="AG1070" s="2" t="str">
        <f t="shared" si="651"/>
        <v/>
      </c>
      <c r="AH1070" s="2" t="str">
        <f t="shared" si="651"/>
        <v/>
      </c>
      <c r="AI1070" s="2" t="str">
        <f t="shared" si="651"/>
        <v/>
      </c>
      <c r="AJ1070" s="2" t="str">
        <f t="shared" si="651"/>
        <v/>
      </c>
      <c r="AK1070" s="2" t="str">
        <f t="shared" si="651"/>
        <v/>
      </c>
      <c r="AL1070" s="2" t="str">
        <f t="shared" si="651"/>
        <v/>
      </c>
      <c r="AM1070" s="2" t="str">
        <f t="shared" si="651"/>
        <v/>
      </c>
      <c r="AN1070" s="2" t="str">
        <f t="shared" si="652"/>
        <v/>
      </c>
      <c r="AO1070" s="2" t="str">
        <f t="shared" si="652"/>
        <v/>
      </c>
      <c r="AP1070" s="2" t="str">
        <f t="shared" si="652"/>
        <v/>
      </c>
      <c r="AQ1070" s="2" t="str">
        <f t="shared" si="652"/>
        <v/>
      </c>
      <c r="AR1070" s="2" t="str">
        <f t="shared" si="652"/>
        <v/>
      </c>
      <c r="AS1070" s="2" t="str">
        <f t="shared" si="652"/>
        <v/>
      </c>
      <c r="AT1070" s="2" t="str">
        <f t="shared" si="652"/>
        <v/>
      </c>
      <c r="AU1070" s="2" t="str">
        <f t="shared" si="652"/>
        <v/>
      </c>
      <c r="AV1070" s="2" t="str">
        <f t="shared" si="652"/>
        <v/>
      </c>
      <c r="AW1070" s="2" t="str">
        <f t="shared" si="652"/>
        <v/>
      </c>
      <c r="AX1070" s="2" t="str">
        <f t="shared" si="653"/>
        <v/>
      </c>
      <c r="AY1070" s="2" t="str">
        <f t="shared" si="653"/>
        <v/>
      </c>
      <c r="AZ1070" s="2" t="str">
        <f t="shared" si="653"/>
        <v/>
      </c>
      <c r="BA1070" s="2" t="str">
        <f t="shared" si="653"/>
        <v/>
      </c>
      <c r="BB1070" s="2" t="str">
        <f t="shared" si="653"/>
        <v/>
      </c>
      <c r="BC1070" s="2" t="str">
        <f t="shared" si="653"/>
        <v/>
      </c>
      <c r="BD1070" s="2" t="str">
        <f t="shared" si="653"/>
        <v/>
      </c>
      <c r="BE1070" s="2" t="str">
        <f t="shared" si="653"/>
        <v/>
      </c>
      <c r="BF1070" s="2" t="str">
        <f t="shared" si="653"/>
        <v/>
      </c>
      <c r="BG1070" s="2" t="str">
        <f t="shared" si="653"/>
        <v/>
      </c>
      <c r="BH1070" s="2" t="str">
        <f t="shared" si="653"/>
        <v/>
      </c>
      <c r="BI1070" s="2" t="str">
        <f t="shared" si="653"/>
        <v/>
      </c>
      <c r="BJ1070" s="2" t="str">
        <f t="shared" si="653"/>
        <v/>
      </c>
      <c r="BK1070" s="2" t="str">
        <f t="shared" si="653"/>
        <v/>
      </c>
    </row>
    <row r="1071" spans="1:63" x14ac:dyDescent="0.35">
      <c r="A1071" s="2" t="str">
        <f>RawData!A1067&amp;" "&amp;RawData!B1067&amp;" "&amp;RawData!C1067&amp;" "&amp;RawData!D1067&amp;" "&amp;RawData!E1067</f>
        <v xml:space="preserve">    </v>
      </c>
      <c r="B1071" s="2" t="str">
        <f t="shared" si="625"/>
        <v/>
      </c>
      <c r="C1071" s="2" t="e">
        <f t="shared" si="626"/>
        <v>#VALUE!</v>
      </c>
      <c r="D1071" s="2" t="e">
        <f t="shared" si="627"/>
        <v>#VALUE!</v>
      </c>
      <c r="E1071" s="2" t="e">
        <f t="shared" si="628"/>
        <v>#VALUE!</v>
      </c>
      <c r="F1071" s="2" t="b">
        <f t="shared" si="629"/>
        <v>0</v>
      </c>
      <c r="G1071" s="2" t="b">
        <f t="shared" si="630"/>
        <v>0</v>
      </c>
      <c r="I1071" s="2" t="str">
        <f t="shared" si="637"/>
        <v/>
      </c>
      <c r="J1071" s="2" t="str">
        <f t="shared" si="631"/>
        <v/>
      </c>
      <c r="K1071" s="2" t="str">
        <f t="shared" si="632"/>
        <v/>
      </c>
      <c r="L1071" s="2" t="str">
        <f t="shared" si="633"/>
        <v/>
      </c>
      <c r="N1071" s="2" t="str">
        <f t="shared" si="634"/>
        <v/>
      </c>
      <c r="O1071" s="2" t="str">
        <f t="shared" si="635"/>
        <v/>
      </c>
      <c r="P1071" s="2" t="str">
        <f t="shared" si="636"/>
        <v/>
      </c>
      <c r="T1071" s="2" t="str">
        <f t="shared" si="650"/>
        <v/>
      </c>
      <c r="U1071" s="2" t="str">
        <f t="shared" si="650"/>
        <v/>
      </c>
      <c r="V1071" s="2" t="str">
        <f t="shared" si="650"/>
        <v/>
      </c>
      <c r="W1071" s="2" t="str">
        <f t="shared" si="650"/>
        <v/>
      </c>
      <c r="X1071" s="2" t="str">
        <f t="shared" si="650"/>
        <v/>
      </c>
      <c r="Y1071" s="2" t="str">
        <f t="shared" si="650"/>
        <v/>
      </c>
      <c r="Z1071" s="2" t="str">
        <f t="shared" si="650"/>
        <v/>
      </c>
      <c r="AA1071" s="2" t="str">
        <f t="shared" si="650"/>
        <v/>
      </c>
      <c r="AB1071" s="2" t="str">
        <f t="shared" si="650"/>
        <v/>
      </c>
      <c r="AC1071" s="2" t="str">
        <f t="shared" si="650"/>
        <v/>
      </c>
      <c r="AD1071" s="2" t="str">
        <f t="shared" si="651"/>
        <v/>
      </c>
      <c r="AE1071" s="2" t="str">
        <f t="shared" si="651"/>
        <v/>
      </c>
      <c r="AF1071" s="2" t="str">
        <f t="shared" si="651"/>
        <v/>
      </c>
      <c r="AG1071" s="2" t="str">
        <f t="shared" si="651"/>
        <v/>
      </c>
      <c r="AH1071" s="2" t="str">
        <f t="shared" si="651"/>
        <v/>
      </c>
      <c r="AI1071" s="2" t="str">
        <f t="shared" si="651"/>
        <v/>
      </c>
      <c r="AJ1071" s="2" t="str">
        <f t="shared" si="651"/>
        <v/>
      </c>
      <c r="AK1071" s="2" t="str">
        <f t="shared" si="651"/>
        <v/>
      </c>
      <c r="AL1071" s="2" t="str">
        <f t="shared" si="651"/>
        <v/>
      </c>
      <c r="AM1071" s="2" t="str">
        <f t="shared" si="651"/>
        <v/>
      </c>
      <c r="AN1071" s="2" t="str">
        <f t="shared" si="652"/>
        <v/>
      </c>
      <c r="AO1071" s="2" t="str">
        <f t="shared" si="652"/>
        <v/>
      </c>
      <c r="AP1071" s="2" t="str">
        <f t="shared" si="652"/>
        <v/>
      </c>
      <c r="AQ1071" s="2" t="str">
        <f t="shared" si="652"/>
        <v/>
      </c>
      <c r="AR1071" s="2" t="str">
        <f t="shared" si="652"/>
        <v/>
      </c>
      <c r="AS1071" s="2" t="str">
        <f t="shared" si="652"/>
        <v/>
      </c>
      <c r="AT1071" s="2" t="str">
        <f t="shared" si="652"/>
        <v/>
      </c>
      <c r="AU1071" s="2" t="str">
        <f t="shared" si="652"/>
        <v/>
      </c>
      <c r="AV1071" s="2" t="str">
        <f t="shared" si="652"/>
        <v/>
      </c>
      <c r="AW1071" s="2" t="str">
        <f t="shared" si="652"/>
        <v/>
      </c>
      <c r="AX1071" s="2" t="str">
        <f t="shared" si="653"/>
        <v/>
      </c>
      <c r="AY1071" s="2" t="str">
        <f t="shared" si="653"/>
        <v/>
      </c>
      <c r="AZ1071" s="2" t="str">
        <f t="shared" si="653"/>
        <v/>
      </c>
      <c r="BA1071" s="2" t="str">
        <f t="shared" si="653"/>
        <v/>
      </c>
      <c r="BB1071" s="2" t="str">
        <f t="shared" si="653"/>
        <v/>
      </c>
      <c r="BC1071" s="2" t="str">
        <f t="shared" si="653"/>
        <v/>
      </c>
      <c r="BD1071" s="2" t="str">
        <f t="shared" si="653"/>
        <v/>
      </c>
      <c r="BE1071" s="2" t="str">
        <f t="shared" si="653"/>
        <v/>
      </c>
      <c r="BF1071" s="2" t="str">
        <f t="shared" si="653"/>
        <v/>
      </c>
      <c r="BG1071" s="2" t="str">
        <f t="shared" si="653"/>
        <v/>
      </c>
      <c r="BH1071" s="2" t="str">
        <f t="shared" si="653"/>
        <v/>
      </c>
      <c r="BI1071" s="2" t="str">
        <f t="shared" si="653"/>
        <v/>
      </c>
      <c r="BJ1071" s="2" t="str">
        <f t="shared" si="653"/>
        <v/>
      </c>
      <c r="BK1071" s="2" t="str">
        <f t="shared" si="653"/>
        <v/>
      </c>
    </row>
    <row r="1072" spans="1:63" ht="29" x14ac:dyDescent="0.35">
      <c r="A1072" s="2" t="str">
        <f>RawData!A1068&amp;" "&amp;RawData!B1068&amp;" "&amp;RawData!C1068&amp;" "&amp;RawData!D1068&amp;" "&amp;RawData!E1068</f>
        <v xml:space="preserve">921-930 C71-C80 From Malcolm McLean    </v>
      </c>
      <c r="B1072" s="2" t="str">
        <f t="shared" si="625"/>
        <v>921-930 C71-C80 From Malcolm McLean</v>
      </c>
      <c r="C1072" s="2">
        <f t="shared" si="626"/>
        <v>8</v>
      </c>
      <c r="D1072" s="2">
        <f t="shared" si="627"/>
        <v>16</v>
      </c>
      <c r="E1072" s="2">
        <f t="shared" si="628"/>
        <v>21</v>
      </c>
      <c r="F1072" s="2" t="b">
        <f t="shared" si="629"/>
        <v>0</v>
      </c>
      <c r="G1072" s="2" t="b">
        <f t="shared" si="630"/>
        <v>0</v>
      </c>
      <c r="I1072" s="2" t="str">
        <f t="shared" si="637"/>
        <v/>
      </c>
      <c r="J1072" s="2" t="str">
        <f t="shared" si="631"/>
        <v/>
      </c>
      <c r="K1072" s="2" t="str">
        <f t="shared" si="632"/>
        <v/>
      </c>
      <c r="L1072" s="2" t="str">
        <f t="shared" si="633"/>
        <v>921-930 C71-C80 From Malcolm McLean</v>
      </c>
      <c r="N1072" s="2" t="str">
        <f t="shared" si="634"/>
        <v/>
      </c>
      <c r="O1072" s="2" t="str">
        <f t="shared" si="635"/>
        <v/>
      </c>
      <c r="P1072" s="2" t="str">
        <f t="shared" si="636"/>
        <v/>
      </c>
      <c r="T1072" s="2" t="str">
        <f t="shared" si="650"/>
        <v/>
      </c>
      <c r="U1072" s="2" t="str">
        <f t="shared" si="650"/>
        <v/>
      </c>
      <c r="V1072" s="2" t="str">
        <f t="shared" si="650"/>
        <v/>
      </c>
      <c r="W1072" s="2" t="str">
        <f t="shared" si="650"/>
        <v/>
      </c>
      <c r="X1072" s="2" t="str">
        <f t="shared" si="650"/>
        <v/>
      </c>
      <c r="Y1072" s="2" t="str">
        <f t="shared" si="650"/>
        <v/>
      </c>
      <c r="Z1072" s="2" t="str">
        <f t="shared" si="650"/>
        <v/>
      </c>
      <c r="AA1072" s="2" t="str">
        <f t="shared" si="650"/>
        <v/>
      </c>
      <c r="AB1072" s="2" t="str">
        <f t="shared" si="650"/>
        <v/>
      </c>
      <c r="AC1072" s="2" t="str">
        <f t="shared" si="650"/>
        <v/>
      </c>
      <c r="AD1072" s="2" t="str">
        <f t="shared" si="651"/>
        <v/>
      </c>
      <c r="AE1072" s="2" t="str">
        <f t="shared" si="651"/>
        <v/>
      </c>
      <c r="AF1072" s="2" t="str">
        <f t="shared" si="651"/>
        <v/>
      </c>
      <c r="AG1072" s="2" t="str">
        <f t="shared" si="651"/>
        <v/>
      </c>
      <c r="AH1072" s="2" t="str">
        <f t="shared" si="651"/>
        <v/>
      </c>
      <c r="AI1072" s="2" t="str">
        <f t="shared" si="651"/>
        <v/>
      </c>
      <c r="AJ1072" s="2" t="str">
        <f t="shared" si="651"/>
        <v/>
      </c>
      <c r="AK1072" s="2" t="str">
        <f t="shared" si="651"/>
        <v/>
      </c>
      <c r="AL1072" s="2" t="str">
        <f t="shared" si="651"/>
        <v/>
      </c>
      <c r="AM1072" s="2" t="str">
        <f t="shared" si="651"/>
        <v/>
      </c>
      <c r="AN1072" s="2" t="str">
        <f t="shared" si="652"/>
        <v/>
      </c>
      <c r="AO1072" s="2" t="str">
        <f t="shared" si="652"/>
        <v/>
      </c>
      <c r="AP1072" s="2" t="str">
        <f t="shared" si="652"/>
        <v/>
      </c>
      <c r="AQ1072" s="2" t="str">
        <f t="shared" si="652"/>
        <v/>
      </c>
      <c r="AR1072" s="2" t="str">
        <f t="shared" si="652"/>
        <v/>
      </c>
      <c r="AS1072" s="2" t="str">
        <f t="shared" si="652"/>
        <v/>
      </c>
      <c r="AT1072" s="2" t="str">
        <f t="shared" si="652"/>
        <v/>
      </c>
      <c r="AU1072" s="2" t="str">
        <f t="shared" si="652"/>
        <v/>
      </c>
      <c r="AV1072" s="2" t="str">
        <f t="shared" si="652"/>
        <v/>
      </c>
      <c r="AW1072" s="2" t="str">
        <f t="shared" si="652"/>
        <v/>
      </c>
      <c r="AX1072" s="2" t="str">
        <f t="shared" si="653"/>
        <v/>
      </c>
      <c r="AY1072" s="2" t="str">
        <f t="shared" si="653"/>
        <v/>
      </c>
      <c r="AZ1072" s="2" t="str">
        <f t="shared" si="653"/>
        <v/>
      </c>
      <c r="BA1072" s="2" t="str">
        <f t="shared" si="653"/>
        <v/>
      </c>
      <c r="BB1072" s="2" t="str">
        <f t="shared" si="653"/>
        <v/>
      </c>
      <c r="BC1072" s="2" t="str">
        <f t="shared" si="653"/>
        <v/>
      </c>
      <c r="BD1072" s="2" t="str">
        <f t="shared" si="653"/>
        <v/>
      </c>
      <c r="BE1072" s="2" t="str">
        <f t="shared" si="653"/>
        <v/>
      </c>
      <c r="BF1072" s="2" t="str">
        <f t="shared" si="653"/>
        <v/>
      </c>
      <c r="BG1072" s="2" t="str">
        <f t="shared" si="653"/>
        <v/>
      </c>
      <c r="BH1072" s="2" t="str">
        <f t="shared" si="653"/>
        <v/>
      </c>
      <c r="BI1072" s="2" t="str">
        <f t="shared" si="653"/>
        <v/>
      </c>
      <c r="BJ1072" s="2" t="str">
        <f t="shared" si="653"/>
        <v/>
      </c>
      <c r="BK1072" s="2" t="str">
        <f t="shared" si="653"/>
        <v/>
      </c>
    </row>
    <row r="1073" spans="1:63" ht="43.5" x14ac:dyDescent="0.35">
      <c r="A1073" s="2" t="str">
        <f>RawData!A1069&amp;" "&amp;RawData!B1069&amp;" "&amp;RawData!C1069&amp;" "&amp;RawData!D1069&amp;" "&amp;RawData!E1069</f>
        <v xml:space="preserve">921 20090808 3ULDSDDST C71 CDOS 02.17 Large disk 1979 Serial  OS8011594 </v>
      </c>
      <c r="B1073" s="2" t="str">
        <f t="shared" si="625"/>
        <v>921 20090808 3ULDSDDST C71 CDOS 02.17 Large disk 1979 Serial OS8011594</v>
      </c>
      <c r="C1073" s="2">
        <f t="shared" si="626"/>
        <v>4</v>
      </c>
      <c r="D1073" s="2">
        <f t="shared" si="627"/>
        <v>13</v>
      </c>
      <c r="E1073" s="2">
        <f t="shared" si="628"/>
        <v>23</v>
      </c>
      <c r="F1073" s="2" t="b">
        <f t="shared" si="629"/>
        <v>1</v>
      </c>
      <c r="G1073" s="2" t="b">
        <f t="shared" si="630"/>
        <v>1</v>
      </c>
      <c r="I1073" s="2">
        <f t="shared" si="637"/>
        <v>921</v>
      </c>
      <c r="J1073" s="2" t="str">
        <f t="shared" si="631"/>
        <v>20090808</v>
      </c>
      <c r="K1073" s="2" t="str">
        <f t="shared" si="632"/>
        <v>3ULDSDDST</v>
      </c>
      <c r="L1073" s="2" t="str">
        <f t="shared" si="633"/>
        <v>C71 CDOS 02.17 Large disk 1979 Serial OS8011594</v>
      </c>
      <c r="N1073" s="2" t="b">
        <f t="shared" si="634"/>
        <v>0</v>
      </c>
      <c r="O1073" s="2" t="b">
        <f t="shared" si="635"/>
        <v>0</v>
      </c>
      <c r="P1073" s="2" t="str">
        <f t="shared" si="636"/>
        <v>3ULDSDDST</v>
      </c>
      <c r="T1073" s="2" t="b">
        <f t="shared" si="650"/>
        <v>0</v>
      </c>
      <c r="U1073" s="2" t="b">
        <f t="shared" si="650"/>
        <v>1</v>
      </c>
      <c r="V1073" s="2" t="b">
        <f t="shared" si="650"/>
        <v>0</v>
      </c>
      <c r="W1073" s="2" t="b">
        <f t="shared" si="650"/>
        <v>0</v>
      </c>
      <c r="X1073" s="2" t="b">
        <f t="shared" si="650"/>
        <v>0</v>
      </c>
      <c r="Y1073" s="2" t="b">
        <f t="shared" si="650"/>
        <v>0</v>
      </c>
      <c r="Z1073" s="2" t="b">
        <f t="shared" si="650"/>
        <v>0</v>
      </c>
      <c r="AA1073" s="2" t="b">
        <f t="shared" si="650"/>
        <v>0</v>
      </c>
      <c r="AB1073" s="2" t="b">
        <f t="shared" si="650"/>
        <v>0</v>
      </c>
      <c r="AC1073" s="2" t="b">
        <f t="shared" si="650"/>
        <v>0</v>
      </c>
      <c r="AD1073" s="2" t="b">
        <f t="shared" si="651"/>
        <v>0</v>
      </c>
      <c r="AE1073" s="2" t="b">
        <f t="shared" si="651"/>
        <v>0</v>
      </c>
      <c r="AF1073" s="2" t="b">
        <f t="shared" si="651"/>
        <v>0</v>
      </c>
      <c r="AG1073" s="2" t="b">
        <f t="shared" si="651"/>
        <v>0</v>
      </c>
      <c r="AH1073" s="2" t="b">
        <f t="shared" si="651"/>
        <v>0</v>
      </c>
      <c r="AI1073" s="2" t="b">
        <f t="shared" si="651"/>
        <v>0</v>
      </c>
      <c r="AJ1073" s="2" t="b">
        <f t="shared" si="651"/>
        <v>0</v>
      </c>
      <c r="AK1073" s="2" t="b">
        <f t="shared" si="651"/>
        <v>0</v>
      </c>
      <c r="AL1073" s="2" t="b">
        <f t="shared" si="651"/>
        <v>0</v>
      </c>
      <c r="AM1073" s="2" t="b">
        <f t="shared" si="651"/>
        <v>0</v>
      </c>
      <c r="AN1073" s="2" t="b">
        <f t="shared" si="652"/>
        <v>0</v>
      </c>
      <c r="AO1073" s="2" t="b">
        <f t="shared" si="652"/>
        <v>0</v>
      </c>
      <c r="AP1073" s="2" t="b">
        <f t="shared" si="652"/>
        <v>0</v>
      </c>
      <c r="AQ1073" s="2" t="b">
        <f t="shared" si="652"/>
        <v>0</v>
      </c>
      <c r="AR1073" s="2" t="b">
        <f t="shared" si="652"/>
        <v>0</v>
      </c>
      <c r="AS1073" s="2" t="b">
        <f t="shared" si="652"/>
        <v>0</v>
      </c>
      <c r="AT1073" s="2" t="b">
        <f t="shared" si="652"/>
        <v>1</v>
      </c>
      <c r="AU1073" s="2" t="b">
        <f t="shared" si="652"/>
        <v>1</v>
      </c>
      <c r="AV1073" s="2" t="b">
        <f t="shared" si="652"/>
        <v>1</v>
      </c>
      <c r="AW1073" s="2" t="b">
        <f t="shared" si="652"/>
        <v>1</v>
      </c>
      <c r="AX1073" s="2" t="b">
        <f t="shared" si="653"/>
        <v>1</v>
      </c>
      <c r="AY1073" s="2" t="b">
        <f t="shared" si="653"/>
        <v>1</v>
      </c>
      <c r="AZ1073" s="2" t="b">
        <f t="shared" si="653"/>
        <v>1</v>
      </c>
      <c r="BA1073" s="2" t="b">
        <f t="shared" si="653"/>
        <v>1</v>
      </c>
      <c r="BB1073" s="2" t="b">
        <f t="shared" si="653"/>
        <v>1</v>
      </c>
      <c r="BC1073" s="2" t="b">
        <f t="shared" si="653"/>
        <v>1</v>
      </c>
      <c r="BD1073" s="2" t="b">
        <f t="shared" si="653"/>
        <v>1</v>
      </c>
      <c r="BE1073" s="2" t="b">
        <f t="shared" si="653"/>
        <v>1</v>
      </c>
      <c r="BF1073" s="2" t="b">
        <f t="shared" si="653"/>
        <v>1</v>
      </c>
      <c r="BG1073" s="2" t="b">
        <f t="shared" si="653"/>
        <v>1</v>
      </c>
      <c r="BH1073" s="2" t="b">
        <f t="shared" si="653"/>
        <v>1</v>
      </c>
      <c r="BI1073" s="2" t="b">
        <f t="shared" si="653"/>
        <v>1</v>
      </c>
      <c r="BJ1073" s="2" t="b">
        <f t="shared" si="653"/>
        <v>1</v>
      </c>
      <c r="BK1073" s="2" t="b">
        <f t="shared" si="653"/>
        <v>1</v>
      </c>
    </row>
    <row r="1074" spans="1:63" ht="29" x14ac:dyDescent="0.35">
      <c r="A1074" s="2" t="str">
        <f>RawData!A1070&amp;" "&amp;RawData!B1070&amp;" "&amp;RawData!C1070&amp;" "&amp;RawData!D1070&amp;" "&amp;RawData!E1070</f>
        <v xml:space="preserve"># 2.17 seems to be only be able to boot to A:    </v>
      </c>
      <c r="B1074" s="2" t="str">
        <f t="shared" si="625"/>
        <v># 2.17 seems to be only be able to boot to A:</v>
      </c>
      <c r="C1074" s="2">
        <f t="shared" si="626"/>
        <v>2</v>
      </c>
      <c r="D1074" s="2">
        <f t="shared" si="627"/>
        <v>7</v>
      </c>
      <c r="E1074" s="2">
        <f t="shared" si="628"/>
        <v>13</v>
      </c>
      <c r="F1074" s="2" t="b">
        <f t="shared" si="629"/>
        <v>0</v>
      </c>
      <c r="G1074" s="2" t="b">
        <f t="shared" si="630"/>
        <v>1</v>
      </c>
      <c r="I1074" s="2" t="str">
        <f t="shared" si="637"/>
        <v/>
      </c>
      <c r="J1074" s="2" t="str">
        <f t="shared" si="631"/>
        <v/>
      </c>
      <c r="K1074" s="2" t="str">
        <f t="shared" si="632"/>
        <v/>
      </c>
      <c r="L1074" s="2" t="str">
        <f t="shared" si="633"/>
        <v># 2.17 seems to be only be able to boot to A:</v>
      </c>
      <c r="N1074" s="2" t="str">
        <f t="shared" si="634"/>
        <v/>
      </c>
      <c r="O1074" s="2" t="b">
        <f t="shared" si="635"/>
        <v>0</v>
      </c>
      <c r="P1074" s="2" t="str">
        <f t="shared" si="636"/>
        <v/>
      </c>
      <c r="T1074" s="2" t="str">
        <f t="shared" si="650"/>
        <v/>
      </c>
      <c r="U1074" s="2" t="str">
        <f t="shared" si="650"/>
        <v/>
      </c>
      <c r="V1074" s="2" t="str">
        <f t="shared" si="650"/>
        <v/>
      </c>
      <c r="W1074" s="2" t="str">
        <f t="shared" si="650"/>
        <v/>
      </c>
      <c r="X1074" s="2" t="str">
        <f t="shared" si="650"/>
        <v/>
      </c>
      <c r="Y1074" s="2" t="str">
        <f t="shared" si="650"/>
        <v/>
      </c>
      <c r="Z1074" s="2" t="str">
        <f t="shared" si="650"/>
        <v/>
      </c>
      <c r="AA1074" s="2" t="str">
        <f t="shared" si="650"/>
        <v/>
      </c>
      <c r="AB1074" s="2" t="str">
        <f t="shared" si="650"/>
        <v/>
      </c>
      <c r="AC1074" s="2" t="str">
        <f t="shared" si="650"/>
        <v/>
      </c>
      <c r="AD1074" s="2" t="str">
        <f t="shared" si="651"/>
        <v/>
      </c>
      <c r="AE1074" s="2" t="str">
        <f t="shared" si="651"/>
        <v/>
      </c>
      <c r="AF1074" s="2" t="str">
        <f t="shared" si="651"/>
        <v/>
      </c>
      <c r="AG1074" s="2" t="str">
        <f t="shared" si="651"/>
        <v/>
      </c>
      <c r="AH1074" s="2" t="str">
        <f t="shared" si="651"/>
        <v/>
      </c>
      <c r="AI1074" s="2" t="str">
        <f t="shared" si="651"/>
        <v/>
      </c>
      <c r="AJ1074" s="2" t="str">
        <f t="shared" si="651"/>
        <v/>
      </c>
      <c r="AK1074" s="2" t="str">
        <f t="shared" si="651"/>
        <v/>
      </c>
      <c r="AL1074" s="2" t="str">
        <f t="shared" si="651"/>
        <v/>
      </c>
      <c r="AM1074" s="2" t="str">
        <f t="shared" si="651"/>
        <v/>
      </c>
      <c r="AN1074" s="2" t="str">
        <f t="shared" si="652"/>
        <v/>
      </c>
      <c r="AO1074" s="2" t="str">
        <f t="shared" si="652"/>
        <v/>
      </c>
      <c r="AP1074" s="2" t="str">
        <f t="shared" si="652"/>
        <v/>
      </c>
      <c r="AQ1074" s="2" t="str">
        <f t="shared" si="652"/>
        <v/>
      </c>
      <c r="AR1074" s="2" t="str">
        <f t="shared" si="652"/>
        <v/>
      </c>
      <c r="AS1074" s="2" t="str">
        <f t="shared" si="652"/>
        <v/>
      </c>
      <c r="AT1074" s="2" t="str">
        <f t="shared" si="652"/>
        <v/>
      </c>
      <c r="AU1074" s="2" t="str">
        <f t="shared" si="652"/>
        <v/>
      </c>
      <c r="AV1074" s="2" t="str">
        <f t="shared" si="652"/>
        <v/>
      </c>
      <c r="AW1074" s="2" t="str">
        <f t="shared" si="652"/>
        <v/>
      </c>
      <c r="AX1074" s="2" t="str">
        <f t="shared" si="653"/>
        <v/>
      </c>
      <c r="AY1074" s="2" t="str">
        <f t="shared" si="653"/>
        <v/>
      </c>
      <c r="AZ1074" s="2" t="str">
        <f t="shared" si="653"/>
        <v/>
      </c>
      <c r="BA1074" s="2" t="str">
        <f t="shared" si="653"/>
        <v/>
      </c>
      <c r="BB1074" s="2" t="str">
        <f t="shared" si="653"/>
        <v/>
      </c>
      <c r="BC1074" s="2" t="str">
        <f t="shared" si="653"/>
        <v/>
      </c>
      <c r="BD1074" s="2" t="str">
        <f t="shared" si="653"/>
        <v/>
      </c>
      <c r="BE1074" s="2" t="str">
        <f t="shared" si="653"/>
        <v/>
      </c>
      <c r="BF1074" s="2" t="str">
        <f t="shared" si="653"/>
        <v/>
      </c>
      <c r="BG1074" s="2" t="str">
        <f t="shared" si="653"/>
        <v/>
      </c>
      <c r="BH1074" s="2" t="str">
        <f t="shared" si="653"/>
        <v/>
      </c>
      <c r="BI1074" s="2" t="str">
        <f t="shared" si="653"/>
        <v/>
      </c>
      <c r="BJ1074" s="2" t="str">
        <f t="shared" si="653"/>
        <v/>
      </c>
      <c r="BK1074" s="2" t="str">
        <f t="shared" si="653"/>
        <v/>
      </c>
    </row>
    <row r="1075" spans="1:63" ht="43.5" x14ac:dyDescent="0.35">
      <c r="A1075" s="2" t="str">
        <f>RawData!A1071&amp;" "&amp;RawData!B1071&amp;" "&amp;RawData!C1071&amp;" "&amp;RawData!D1071&amp;" "&amp;RawData!E1071</f>
        <v xml:space="preserve">922 20090808 3ULDSDDST C72 Dbase 2.4 Mars Account by Sapphire, miles, BDS C compiler </v>
      </c>
      <c r="B1075" s="2" t="str">
        <f t="shared" si="625"/>
        <v>922 20090808 3ULDSDDST C72 Dbase 2.4 Mars Account by Sapphire, miles, BDS C compiler</v>
      </c>
      <c r="C1075" s="2">
        <f t="shared" si="626"/>
        <v>4</v>
      </c>
      <c r="D1075" s="2">
        <f t="shared" si="627"/>
        <v>13</v>
      </c>
      <c r="E1075" s="2">
        <f t="shared" si="628"/>
        <v>23</v>
      </c>
      <c r="F1075" s="2" t="b">
        <f t="shared" si="629"/>
        <v>1</v>
      </c>
      <c r="G1075" s="2" t="b">
        <f t="shared" si="630"/>
        <v>1</v>
      </c>
      <c r="I1075" s="2">
        <f t="shared" si="637"/>
        <v>922</v>
      </c>
      <c r="J1075" s="2" t="str">
        <f t="shared" si="631"/>
        <v>20090808</v>
      </c>
      <c r="K1075" s="2" t="str">
        <f t="shared" si="632"/>
        <v>3ULDSDDST</v>
      </c>
      <c r="L1075" s="2" t="str">
        <f t="shared" si="633"/>
        <v>C72 Dbase 2.4 Mars Account by Sapphire, miles, BDS C compiler</v>
      </c>
      <c r="N1075" s="2" t="b">
        <f t="shared" si="634"/>
        <v>0</v>
      </c>
      <c r="O1075" s="2" t="b">
        <f t="shared" si="635"/>
        <v>0</v>
      </c>
      <c r="P1075" s="2" t="str">
        <f t="shared" si="636"/>
        <v>3ULDSDDST</v>
      </c>
      <c r="T1075" s="2" t="b">
        <f t="shared" ref="T1075:AC1084" si="654">IF($F1075,OR(NOT(ISERROR(FIND(T$2,$L1075,1))),NOT(ISERROR(FIND(T$3,$L1075,1))),NOT(ISERROR(FIND(T$4,$L1075,1)))),"")</f>
        <v>0</v>
      </c>
      <c r="U1075" s="2" t="b">
        <f t="shared" si="654"/>
        <v>0</v>
      </c>
      <c r="V1075" s="2" t="b">
        <f t="shared" si="654"/>
        <v>0</v>
      </c>
      <c r="W1075" s="2" t="b">
        <f t="shared" si="654"/>
        <v>0</v>
      </c>
      <c r="X1075" s="2" t="b">
        <f t="shared" si="654"/>
        <v>0</v>
      </c>
      <c r="Y1075" s="2" t="b">
        <f t="shared" si="654"/>
        <v>0</v>
      </c>
      <c r="Z1075" s="2" t="b">
        <f t="shared" si="654"/>
        <v>0</v>
      </c>
      <c r="AA1075" s="2" t="b">
        <f t="shared" si="654"/>
        <v>1</v>
      </c>
      <c r="AB1075" s="2" t="b">
        <f t="shared" si="654"/>
        <v>0</v>
      </c>
      <c r="AC1075" s="2" t="b">
        <f t="shared" si="654"/>
        <v>0</v>
      </c>
      <c r="AD1075" s="2" t="b">
        <f t="shared" ref="AD1075:AM1084" si="655">IF($F1075,OR(NOT(ISERROR(FIND(AD$2,$L1075,1))),NOT(ISERROR(FIND(AD$3,$L1075,1))),NOT(ISERROR(FIND(AD$4,$L1075,1)))),"")</f>
        <v>0</v>
      </c>
      <c r="AE1075" s="2" t="b">
        <f t="shared" si="655"/>
        <v>0</v>
      </c>
      <c r="AF1075" s="2" t="b">
        <f t="shared" si="655"/>
        <v>0</v>
      </c>
      <c r="AG1075" s="2" t="b">
        <f t="shared" si="655"/>
        <v>0</v>
      </c>
      <c r="AH1075" s="2" t="b">
        <f t="shared" si="655"/>
        <v>0</v>
      </c>
      <c r="AI1075" s="2" t="b">
        <f t="shared" si="655"/>
        <v>0</v>
      </c>
      <c r="AJ1075" s="2" t="b">
        <f t="shared" si="655"/>
        <v>0</v>
      </c>
      <c r="AK1075" s="2" t="b">
        <f t="shared" si="655"/>
        <v>0</v>
      </c>
      <c r="AL1075" s="2" t="b">
        <f t="shared" si="655"/>
        <v>0</v>
      </c>
      <c r="AM1075" s="2" t="b">
        <f t="shared" si="655"/>
        <v>0</v>
      </c>
      <c r="AN1075" s="2" t="b">
        <f t="shared" ref="AN1075:AW1084" si="656">IF($F1075,OR(NOT(ISERROR(FIND(AN$2,$L1075,1))),NOT(ISERROR(FIND(AN$3,$L1075,1))),NOT(ISERROR(FIND(AN$4,$L1075,1)))),"")</f>
        <v>0</v>
      </c>
      <c r="AO1075" s="2" t="b">
        <f t="shared" si="656"/>
        <v>0</v>
      </c>
      <c r="AP1075" s="2" t="b">
        <f t="shared" si="656"/>
        <v>0</v>
      </c>
      <c r="AQ1075" s="2" t="b">
        <f t="shared" si="656"/>
        <v>0</v>
      </c>
      <c r="AR1075" s="2" t="b">
        <f t="shared" si="656"/>
        <v>0</v>
      </c>
      <c r="AS1075" s="2" t="b">
        <f t="shared" si="656"/>
        <v>0</v>
      </c>
      <c r="AT1075" s="2" t="b">
        <f t="shared" si="656"/>
        <v>1</v>
      </c>
      <c r="AU1075" s="2" t="b">
        <f t="shared" si="656"/>
        <v>1</v>
      </c>
      <c r="AV1075" s="2" t="b">
        <f t="shared" si="656"/>
        <v>1</v>
      </c>
      <c r="AW1075" s="2" t="b">
        <f t="shared" si="656"/>
        <v>1</v>
      </c>
      <c r="AX1075" s="2" t="b">
        <f t="shared" ref="AX1075:BK1084" si="657">IF($F1075,OR(NOT(ISERROR(FIND(AX$2,$L1075,1))),NOT(ISERROR(FIND(AX$3,$L1075,1))),NOT(ISERROR(FIND(AX$4,$L1075,1)))),"")</f>
        <v>1</v>
      </c>
      <c r="AY1075" s="2" t="b">
        <f t="shared" si="657"/>
        <v>1</v>
      </c>
      <c r="AZ1075" s="2" t="b">
        <f t="shared" si="657"/>
        <v>1</v>
      </c>
      <c r="BA1075" s="2" t="b">
        <f t="shared" si="657"/>
        <v>1</v>
      </c>
      <c r="BB1075" s="2" t="b">
        <f t="shared" si="657"/>
        <v>1</v>
      </c>
      <c r="BC1075" s="2" t="b">
        <f t="shared" si="657"/>
        <v>1</v>
      </c>
      <c r="BD1075" s="2" t="b">
        <f t="shared" si="657"/>
        <v>1</v>
      </c>
      <c r="BE1075" s="2" t="b">
        <f t="shared" si="657"/>
        <v>1</v>
      </c>
      <c r="BF1075" s="2" t="b">
        <f t="shared" si="657"/>
        <v>1</v>
      </c>
      <c r="BG1075" s="2" t="b">
        <f t="shared" si="657"/>
        <v>1</v>
      </c>
      <c r="BH1075" s="2" t="b">
        <f t="shared" si="657"/>
        <v>1</v>
      </c>
      <c r="BI1075" s="2" t="b">
        <f t="shared" si="657"/>
        <v>1</v>
      </c>
      <c r="BJ1075" s="2" t="b">
        <f t="shared" si="657"/>
        <v>1</v>
      </c>
      <c r="BK1075" s="2" t="b">
        <f t="shared" si="657"/>
        <v>1</v>
      </c>
    </row>
    <row r="1076" spans="1:63" ht="43.5" x14ac:dyDescent="0.35">
      <c r="A1076" s="2" t="str">
        <f>RawData!A1072&amp;" "&amp;RawData!B1072&amp;" "&amp;RawData!C1072&amp;" "&amp;RawData!D1072&amp;" "&amp;RawData!E1072</f>
        <v xml:space="preserve">923 20090808 3ULDSDDST C73 Various things found on 5" disk  unreadable </v>
      </c>
      <c r="B1076" s="2" t="str">
        <f t="shared" si="625"/>
        <v>923 20090808 3ULDSDDST C73 Various things found on 5" disk unreadable</v>
      </c>
      <c r="C1076" s="2">
        <f t="shared" si="626"/>
        <v>4</v>
      </c>
      <c r="D1076" s="2">
        <f t="shared" si="627"/>
        <v>13</v>
      </c>
      <c r="E1076" s="2">
        <f t="shared" si="628"/>
        <v>23</v>
      </c>
      <c r="F1076" s="2" t="b">
        <f t="shared" si="629"/>
        <v>1</v>
      </c>
      <c r="G1076" s="2" t="b">
        <f t="shared" si="630"/>
        <v>1</v>
      </c>
      <c r="I1076" s="2">
        <f t="shared" si="637"/>
        <v>923</v>
      </c>
      <c r="J1076" s="2" t="str">
        <f t="shared" si="631"/>
        <v>20090808</v>
      </c>
      <c r="K1076" s="2" t="str">
        <f t="shared" si="632"/>
        <v>3ULDSDDST</v>
      </c>
      <c r="L1076" s="2" t="str">
        <f t="shared" si="633"/>
        <v>C73 Various things found on 5" disk unreadable</v>
      </c>
      <c r="N1076" s="2" t="b">
        <f t="shared" si="634"/>
        <v>0</v>
      </c>
      <c r="O1076" s="2" t="b">
        <f t="shared" si="635"/>
        <v>0</v>
      </c>
      <c r="P1076" s="2" t="str">
        <f t="shared" si="636"/>
        <v>3ULDSDDST</v>
      </c>
      <c r="T1076" s="2" t="b">
        <f t="shared" si="654"/>
        <v>0</v>
      </c>
      <c r="U1076" s="2" t="b">
        <f t="shared" si="654"/>
        <v>0</v>
      </c>
      <c r="V1076" s="2" t="b">
        <f t="shared" si="654"/>
        <v>0</v>
      </c>
      <c r="W1076" s="2" t="b">
        <f t="shared" si="654"/>
        <v>0</v>
      </c>
      <c r="X1076" s="2" t="b">
        <f t="shared" si="654"/>
        <v>0</v>
      </c>
      <c r="Y1076" s="2" t="b">
        <f t="shared" si="654"/>
        <v>0</v>
      </c>
      <c r="Z1076" s="2" t="b">
        <f t="shared" si="654"/>
        <v>0</v>
      </c>
      <c r="AA1076" s="2" t="b">
        <f t="shared" si="654"/>
        <v>0</v>
      </c>
      <c r="AB1076" s="2" t="b">
        <f t="shared" si="654"/>
        <v>0</v>
      </c>
      <c r="AC1076" s="2" t="b">
        <f t="shared" si="654"/>
        <v>0</v>
      </c>
      <c r="AD1076" s="2" t="b">
        <f t="shared" si="655"/>
        <v>0</v>
      </c>
      <c r="AE1076" s="2" t="b">
        <f t="shared" si="655"/>
        <v>0</v>
      </c>
      <c r="AF1076" s="2" t="b">
        <f t="shared" si="655"/>
        <v>0</v>
      </c>
      <c r="AG1076" s="2" t="b">
        <f t="shared" si="655"/>
        <v>0</v>
      </c>
      <c r="AH1076" s="2" t="b">
        <f t="shared" si="655"/>
        <v>0</v>
      </c>
      <c r="AI1076" s="2" t="b">
        <f t="shared" si="655"/>
        <v>0</v>
      </c>
      <c r="AJ1076" s="2" t="b">
        <f t="shared" si="655"/>
        <v>0</v>
      </c>
      <c r="AK1076" s="2" t="b">
        <f t="shared" si="655"/>
        <v>0</v>
      </c>
      <c r="AL1076" s="2" t="b">
        <f t="shared" si="655"/>
        <v>0</v>
      </c>
      <c r="AM1076" s="2" t="b">
        <f t="shared" si="655"/>
        <v>0</v>
      </c>
      <c r="AN1076" s="2" t="b">
        <f t="shared" si="656"/>
        <v>0</v>
      </c>
      <c r="AO1076" s="2" t="b">
        <f t="shared" si="656"/>
        <v>0</v>
      </c>
      <c r="AP1076" s="2" t="b">
        <f t="shared" si="656"/>
        <v>0</v>
      </c>
      <c r="AQ1076" s="2" t="b">
        <f t="shared" si="656"/>
        <v>0</v>
      </c>
      <c r="AR1076" s="2" t="b">
        <f t="shared" si="656"/>
        <v>0</v>
      </c>
      <c r="AS1076" s="2" t="b">
        <f t="shared" si="656"/>
        <v>0</v>
      </c>
      <c r="AT1076" s="2" t="b">
        <f t="shared" si="656"/>
        <v>1</v>
      </c>
      <c r="AU1076" s="2" t="b">
        <f t="shared" si="656"/>
        <v>1</v>
      </c>
      <c r="AV1076" s="2" t="b">
        <f t="shared" si="656"/>
        <v>1</v>
      </c>
      <c r="AW1076" s="2" t="b">
        <f t="shared" si="656"/>
        <v>1</v>
      </c>
      <c r="AX1076" s="2" t="b">
        <f t="shared" si="657"/>
        <v>1</v>
      </c>
      <c r="AY1076" s="2" t="b">
        <f t="shared" si="657"/>
        <v>1</v>
      </c>
      <c r="AZ1076" s="2" t="b">
        <f t="shared" si="657"/>
        <v>1</v>
      </c>
      <c r="BA1076" s="2" t="b">
        <f t="shared" si="657"/>
        <v>1</v>
      </c>
      <c r="BB1076" s="2" t="b">
        <f t="shared" si="657"/>
        <v>1</v>
      </c>
      <c r="BC1076" s="2" t="b">
        <f t="shared" si="657"/>
        <v>1</v>
      </c>
      <c r="BD1076" s="2" t="b">
        <f t="shared" si="657"/>
        <v>1</v>
      </c>
      <c r="BE1076" s="2" t="b">
        <f t="shared" si="657"/>
        <v>1</v>
      </c>
      <c r="BF1076" s="2" t="b">
        <f t="shared" si="657"/>
        <v>1</v>
      </c>
      <c r="BG1076" s="2" t="b">
        <f t="shared" si="657"/>
        <v>1</v>
      </c>
      <c r="BH1076" s="2" t="b">
        <f t="shared" si="657"/>
        <v>1</v>
      </c>
      <c r="BI1076" s="2" t="b">
        <f t="shared" si="657"/>
        <v>1</v>
      </c>
      <c r="BJ1076" s="2" t="b">
        <f t="shared" si="657"/>
        <v>1</v>
      </c>
      <c r="BK1076" s="2" t="b">
        <f t="shared" si="657"/>
        <v>1</v>
      </c>
    </row>
    <row r="1077" spans="1:63" ht="43.5" x14ac:dyDescent="0.35">
      <c r="A1077" s="2" t="str">
        <f>RawData!A1073&amp;" "&amp;RawData!B1073&amp;" "&amp;RawData!C1073&amp;" "&amp;RawData!D1073&amp;" "&amp;RawData!E1073</f>
        <v xml:space="preserve">924 20090808 3ULDSDDST C74 FDM-L Multi User Basic 01.01 and CDOS 02.17 </v>
      </c>
      <c r="B1077" s="2" t="str">
        <f t="shared" si="625"/>
        <v>924 20090808 3ULDSDDST C74 FDM-L Multi User Basic 01.01 and CDOS 02.17</v>
      </c>
      <c r="C1077" s="2">
        <f t="shared" si="626"/>
        <v>4</v>
      </c>
      <c r="D1077" s="2">
        <f t="shared" si="627"/>
        <v>13</v>
      </c>
      <c r="E1077" s="2">
        <f t="shared" si="628"/>
        <v>23</v>
      </c>
      <c r="F1077" s="2" t="b">
        <f t="shared" si="629"/>
        <v>1</v>
      </c>
      <c r="G1077" s="2" t="b">
        <f t="shared" si="630"/>
        <v>1</v>
      </c>
      <c r="I1077" s="2">
        <f t="shared" si="637"/>
        <v>924</v>
      </c>
      <c r="J1077" s="2" t="str">
        <f t="shared" si="631"/>
        <v>20090808</v>
      </c>
      <c r="K1077" s="2" t="str">
        <f t="shared" si="632"/>
        <v>3ULDSDDST</v>
      </c>
      <c r="L1077" s="2" t="str">
        <f t="shared" si="633"/>
        <v>C74 FDM-L Multi User Basic 01.01 and CDOS 02.17</v>
      </c>
      <c r="N1077" s="2" t="b">
        <f t="shared" si="634"/>
        <v>0</v>
      </c>
      <c r="O1077" s="2" t="b">
        <f t="shared" si="635"/>
        <v>0</v>
      </c>
      <c r="P1077" s="2" t="str">
        <f t="shared" si="636"/>
        <v>3ULDSDDST</v>
      </c>
      <c r="T1077" s="2" t="b">
        <f t="shared" si="654"/>
        <v>0</v>
      </c>
      <c r="U1077" s="2" t="b">
        <f t="shared" si="654"/>
        <v>1</v>
      </c>
      <c r="V1077" s="2" t="b">
        <f t="shared" si="654"/>
        <v>0</v>
      </c>
      <c r="W1077" s="2" t="b">
        <f t="shared" si="654"/>
        <v>0</v>
      </c>
      <c r="X1077" s="2" t="b">
        <f t="shared" si="654"/>
        <v>0</v>
      </c>
      <c r="Y1077" s="2" t="b">
        <f t="shared" si="654"/>
        <v>0</v>
      </c>
      <c r="Z1077" s="2" t="b">
        <f t="shared" si="654"/>
        <v>0</v>
      </c>
      <c r="AA1077" s="2" t="b">
        <f t="shared" si="654"/>
        <v>0</v>
      </c>
      <c r="AB1077" s="2" t="b">
        <f t="shared" si="654"/>
        <v>0</v>
      </c>
      <c r="AC1077" s="2" t="b">
        <f t="shared" si="654"/>
        <v>0</v>
      </c>
      <c r="AD1077" s="2" t="b">
        <f t="shared" si="655"/>
        <v>1</v>
      </c>
      <c r="AE1077" s="2" t="b">
        <f t="shared" si="655"/>
        <v>0</v>
      </c>
      <c r="AF1077" s="2" t="b">
        <f t="shared" si="655"/>
        <v>0</v>
      </c>
      <c r="AG1077" s="2" t="b">
        <f t="shared" si="655"/>
        <v>0</v>
      </c>
      <c r="AH1077" s="2" t="b">
        <f t="shared" si="655"/>
        <v>0</v>
      </c>
      <c r="AI1077" s="2" t="b">
        <f t="shared" si="655"/>
        <v>0</v>
      </c>
      <c r="AJ1077" s="2" t="b">
        <f t="shared" si="655"/>
        <v>0</v>
      </c>
      <c r="AK1077" s="2" t="b">
        <f t="shared" si="655"/>
        <v>0</v>
      </c>
      <c r="AL1077" s="2" t="b">
        <f t="shared" si="655"/>
        <v>0</v>
      </c>
      <c r="AM1077" s="2" t="b">
        <f t="shared" si="655"/>
        <v>0</v>
      </c>
      <c r="AN1077" s="2" t="b">
        <f t="shared" si="656"/>
        <v>0</v>
      </c>
      <c r="AO1077" s="2" t="b">
        <f t="shared" si="656"/>
        <v>0</v>
      </c>
      <c r="AP1077" s="2" t="b">
        <f t="shared" si="656"/>
        <v>0</v>
      </c>
      <c r="AQ1077" s="2" t="b">
        <f t="shared" si="656"/>
        <v>0</v>
      </c>
      <c r="AR1077" s="2" t="b">
        <f t="shared" si="656"/>
        <v>0</v>
      </c>
      <c r="AS1077" s="2" t="b">
        <f t="shared" si="656"/>
        <v>0</v>
      </c>
      <c r="AT1077" s="2" t="b">
        <f t="shared" si="656"/>
        <v>1</v>
      </c>
      <c r="AU1077" s="2" t="b">
        <f t="shared" si="656"/>
        <v>1</v>
      </c>
      <c r="AV1077" s="2" t="b">
        <f t="shared" si="656"/>
        <v>1</v>
      </c>
      <c r="AW1077" s="2" t="b">
        <f t="shared" si="656"/>
        <v>1</v>
      </c>
      <c r="AX1077" s="2" t="b">
        <f t="shared" si="657"/>
        <v>1</v>
      </c>
      <c r="AY1077" s="2" t="b">
        <f t="shared" si="657"/>
        <v>1</v>
      </c>
      <c r="AZ1077" s="2" t="b">
        <f t="shared" si="657"/>
        <v>1</v>
      </c>
      <c r="BA1077" s="2" t="b">
        <f t="shared" si="657"/>
        <v>1</v>
      </c>
      <c r="BB1077" s="2" t="b">
        <f t="shared" si="657"/>
        <v>1</v>
      </c>
      <c r="BC1077" s="2" t="b">
        <f t="shared" si="657"/>
        <v>1</v>
      </c>
      <c r="BD1077" s="2" t="b">
        <f t="shared" si="657"/>
        <v>1</v>
      </c>
      <c r="BE1077" s="2" t="b">
        <f t="shared" si="657"/>
        <v>1</v>
      </c>
      <c r="BF1077" s="2" t="b">
        <f t="shared" si="657"/>
        <v>1</v>
      </c>
      <c r="BG1077" s="2" t="b">
        <f t="shared" si="657"/>
        <v>1</v>
      </c>
      <c r="BH1077" s="2" t="b">
        <f t="shared" si="657"/>
        <v>1</v>
      </c>
      <c r="BI1077" s="2" t="b">
        <f t="shared" si="657"/>
        <v>1</v>
      </c>
      <c r="BJ1077" s="2" t="b">
        <f t="shared" si="657"/>
        <v>1</v>
      </c>
      <c r="BK1077" s="2" t="b">
        <f t="shared" si="657"/>
        <v>1</v>
      </c>
    </row>
    <row r="1078" spans="1:63" ht="29" x14ac:dyDescent="0.35">
      <c r="A1078" s="2" t="str">
        <f>RawData!A1074&amp;" "&amp;RawData!B1074&amp;" "&amp;RawData!C1074&amp;" "&amp;RawData!D1074&amp;" "&amp;RawData!E1074</f>
        <v xml:space="preserve">925 20090808 3ULDSDDST   C75 Malcolm Music  </v>
      </c>
      <c r="B1078" s="2" t="str">
        <f t="shared" si="625"/>
        <v>925 20090808 3ULDSDDST C75 Malcolm Music</v>
      </c>
      <c r="C1078" s="2">
        <f t="shared" si="626"/>
        <v>4</v>
      </c>
      <c r="D1078" s="2">
        <f t="shared" si="627"/>
        <v>13</v>
      </c>
      <c r="E1078" s="2">
        <f t="shared" si="628"/>
        <v>23</v>
      </c>
      <c r="F1078" s="2" t="b">
        <f t="shared" si="629"/>
        <v>1</v>
      </c>
      <c r="G1078" s="2" t="b">
        <f t="shared" si="630"/>
        <v>1</v>
      </c>
      <c r="I1078" s="2">
        <f t="shared" si="637"/>
        <v>925</v>
      </c>
      <c r="J1078" s="2" t="str">
        <f t="shared" si="631"/>
        <v>20090808</v>
      </c>
      <c r="K1078" s="2" t="str">
        <f t="shared" si="632"/>
        <v>3ULDSDDST</v>
      </c>
      <c r="L1078" s="2" t="str">
        <f t="shared" si="633"/>
        <v>C75 Malcolm Music</v>
      </c>
      <c r="N1078" s="2" t="b">
        <f t="shared" si="634"/>
        <v>0</v>
      </c>
      <c r="O1078" s="2" t="b">
        <f t="shared" si="635"/>
        <v>0</v>
      </c>
      <c r="P1078" s="2" t="str">
        <f t="shared" si="636"/>
        <v>3ULDSDDST</v>
      </c>
      <c r="T1078" s="2" t="b">
        <f t="shared" si="654"/>
        <v>0</v>
      </c>
      <c r="U1078" s="2" t="b">
        <f t="shared" si="654"/>
        <v>0</v>
      </c>
      <c r="V1078" s="2" t="b">
        <f t="shared" si="654"/>
        <v>0</v>
      </c>
      <c r="W1078" s="2" t="b">
        <f t="shared" si="654"/>
        <v>0</v>
      </c>
      <c r="X1078" s="2" t="b">
        <f t="shared" si="654"/>
        <v>0</v>
      </c>
      <c r="Y1078" s="2" t="b">
        <f t="shared" si="654"/>
        <v>0</v>
      </c>
      <c r="Z1078" s="2" t="b">
        <f t="shared" si="654"/>
        <v>0</v>
      </c>
      <c r="AA1078" s="2" t="b">
        <f t="shared" si="654"/>
        <v>0</v>
      </c>
      <c r="AB1078" s="2" t="b">
        <f t="shared" si="654"/>
        <v>0</v>
      </c>
      <c r="AC1078" s="2" t="b">
        <f t="shared" si="654"/>
        <v>0</v>
      </c>
      <c r="AD1078" s="2" t="b">
        <f t="shared" si="655"/>
        <v>0</v>
      </c>
      <c r="AE1078" s="2" t="b">
        <f t="shared" si="655"/>
        <v>0</v>
      </c>
      <c r="AF1078" s="2" t="b">
        <f t="shared" si="655"/>
        <v>0</v>
      </c>
      <c r="AG1078" s="2" t="b">
        <f t="shared" si="655"/>
        <v>0</v>
      </c>
      <c r="AH1078" s="2" t="b">
        <f t="shared" si="655"/>
        <v>0</v>
      </c>
      <c r="AI1078" s="2" t="b">
        <f t="shared" si="655"/>
        <v>0</v>
      </c>
      <c r="AJ1078" s="2" t="b">
        <f t="shared" si="655"/>
        <v>0</v>
      </c>
      <c r="AK1078" s="2" t="b">
        <f t="shared" si="655"/>
        <v>0</v>
      </c>
      <c r="AL1078" s="2" t="b">
        <f t="shared" si="655"/>
        <v>0</v>
      </c>
      <c r="AM1078" s="2" t="b">
        <f t="shared" si="655"/>
        <v>0</v>
      </c>
      <c r="AN1078" s="2" t="b">
        <f t="shared" si="656"/>
        <v>0</v>
      </c>
      <c r="AO1078" s="2" t="b">
        <f t="shared" si="656"/>
        <v>0</v>
      </c>
      <c r="AP1078" s="2" t="b">
        <f t="shared" si="656"/>
        <v>0</v>
      </c>
      <c r="AQ1078" s="2" t="b">
        <f t="shared" si="656"/>
        <v>0</v>
      </c>
      <c r="AR1078" s="2" t="b">
        <f t="shared" si="656"/>
        <v>0</v>
      </c>
      <c r="AS1078" s="2" t="b">
        <f t="shared" si="656"/>
        <v>0</v>
      </c>
      <c r="AT1078" s="2" t="b">
        <f t="shared" si="656"/>
        <v>1</v>
      </c>
      <c r="AU1078" s="2" t="b">
        <f t="shared" si="656"/>
        <v>1</v>
      </c>
      <c r="AV1078" s="2" t="b">
        <f t="shared" si="656"/>
        <v>1</v>
      </c>
      <c r="AW1078" s="2" t="b">
        <f t="shared" si="656"/>
        <v>1</v>
      </c>
      <c r="AX1078" s="2" t="b">
        <f t="shared" si="657"/>
        <v>1</v>
      </c>
      <c r="AY1078" s="2" t="b">
        <f t="shared" si="657"/>
        <v>1</v>
      </c>
      <c r="AZ1078" s="2" t="b">
        <f t="shared" si="657"/>
        <v>1</v>
      </c>
      <c r="BA1078" s="2" t="b">
        <f t="shared" si="657"/>
        <v>1</v>
      </c>
      <c r="BB1078" s="2" t="b">
        <f t="shared" si="657"/>
        <v>1</v>
      </c>
      <c r="BC1078" s="2" t="b">
        <f t="shared" si="657"/>
        <v>1</v>
      </c>
      <c r="BD1078" s="2" t="b">
        <f t="shared" si="657"/>
        <v>1</v>
      </c>
      <c r="BE1078" s="2" t="b">
        <f t="shared" si="657"/>
        <v>1</v>
      </c>
      <c r="BF1078" s="2" t="b">
        <f t="shared" si="657"/>
        <v>1</v>
      </c>
      <c r="BG1078" s="2" t="b">
        <f t="shared" si="657"/>
        <v>1</v>
      </c>
      <c r="BH1078" s="2" t="b">
        <f t="shared" si="657"/>
        <v>1</v>
      </c>
      <c r="BI1078" s="2" t="b">
        <f t="shared" si="657"/>
        <v>1</v>
      </c>
      <c r="BJ1078" s="2" t="b">
        <f t="shared" si="657"/>
        <v>1</v>
      </c>
      <c r="BK1078" s="2" t="b">
        <f t="shared" si="657"/>
        <v>1</v>
      </c>
    </row>
    <row r="1079" spans="1:63" ht="29" x14ac:dyDescent="0.35">
      <c r="A1079" s="2" t="str">
        <f>RawData!A1075&amp;" "&amp;RawData!B1075&amp;" "&amp;RawData!C1075&amp;" "&amp;RawData!D1075&amp;" "&amp;RawData!E1075</f>
        <v xml:space="preserve">926 20090808 3ULDSDDST   C76 Music as of 19800704  </v>
      </c>
      <c r="B1079" s="2" t="str">
        <f t="shared" si="625"/>
        <v>926 20090808 3ULDSDDST C76 Music as of 19800704</v>
      </c>
      <c r="C1079" s="2">
        <f t="shared" si="626"/>
        <v>4</v>
      </c>
      <c r="D1079" s="2">
        <f t="shared" si="627"/>
        <v>13</v>
      </c>
      <c r="E1079" s="2">
        <f t="shared" si="628"/>
        <v>23</v>
      </c>
      <c r="F1079" s="2" t="b">
        <f t="shared" si="629"/>
        <v>1</v>
      </c>
      <c r="G1079" s="2" t="b">
        <f t="shared" si="630"/>
        <v>1</v>
      </c>
      <c r="I1079" s="2">
        <f t="shared" si="637"/>
        <v>926</v>
      </c>
      <c r="J1079" s="2" t="str">
        <f t="shared" si="631"/>
        <v>20090808</v>
      </c>
      <c r="K1079" s="2" t="str">
        <f t="shared" si="632"/>
        <v>3ULDSDDST</v>
      </c>
      <c r="L1079" s="2" t="str">
        <f t="shared" si="633"/>
        <v>C76 Music as of 19800704</v>
      </c>
      <c r="N1079" s="2" t="b">
        <f t="shared" si="634"/>
        <v>0</v>
      </c>
      <c r="O1079" s="2" t="b">
        <f t="shared" si="635"/>
        <v>0</v>
      </c>
      <c r="P1079" s="2" t="str">
        <f t="shared" si="636"/>
        <v>3ULDSDDST</v>
      </c>
      <c r="T1079" s="2" t="b">
        <f t="shared" si="654"/>
        <v>0</v>
      </c>
      <c r="U1079" s="2" t="b">
        <f t="shared" si="654"/>
        <v>0</v>
      </c>
      <c r="V1079" s="2" t="b">
        <f t="shared" si="654"/>
        <v>0</v>
      </c>
      <c r="W1079" s="2" t="b">
        <f t="shared" si="654"/>
        <v>0</v>
      </c>
      <c r="X1079" s="2" t="b">
        <f t="shared" si="654"/>
        <v>0</v>
      </c>
      <c r="Y1079" s="2" t="b">
        <f t="shared" si="654"/>
        <v>0</v>
      </c>
      <c r="Z1079" s="2" t="b">
        <f t="shared" si="654"/>
        <v>0</v>
      </c>
      <c r="AA1079" s="2" t="b">
        <f t="shared" si="654"/>
        <v>0</v>
      </c>
      <c r="AB1079" s="2" t="b">
        <f t="shared" si="654"/>
        <v>0</v>
      </c>
      <c r="AC1079" s="2" t="b">
        <f t="shared" si="654"/>
        <v>0</v>
      </c>
      <c r="AD1079" s="2" t="b">
        <f t="shared" si="655"/>
        <v>0</v>
      </c>
      <c r="AE1079" s="2" t="b">
        <f t="shared" si="655"/>
        <v>0</v>
      </c>
      <c r="AF1079" s="2" t="b">
        <f t="shared" si="655"/>
        <v>0</v>
      </c>
      <c r="AG1079" s="2" t="b">
        <f t="shared" si="655"/>
        <v>0</v>
      </c>
      <c r="AH1079" s="2" t="b">
        <f t="shared" si="655"/>
        <v>0</v>
      </c>
      <c r="AI1079" s="2" t="b">
        <f t="shared" si="655"/>
        <v>0</v>
      </c>
      <c r="AJ1079" s="2" t="b">
        <f t="shared" si="655"/>
        <v>0</v>
      </c>
      <c r="AK1079" s="2" t="b">
        <f t="shared" si="655"/>
        <v>0</v>
      </c>
      <c r="AL1079" s="2" t="b">
        <f t="shared" si="655"/>
        <v>0</v>
      </c>
      <c r="AM1079" s="2" t="b">
        <f t="shared" si="655"/>
        <v>0</v>
      </c>
      <c r="AN1079" s="2" t="b">
        <f t="shared" si="656"/>
        <v>0</v>
      </c>
      <c r="AO1079" s="2" t="b">
        <f t="shared" si="656"/>
        <v>0</v>
      </c>
      <c r="AP1079" s="2" t="b">
        <f t="shared" si="656"/>
        <v>0</v>
      </c>
      <c r="AQ1079" s="2" t="b">
        <f t="shared" si="656"/>
        <v>0</v>
      </c>
      <c r="AR1079" s="2" t="b">
        <f t="shared" si="656"/>
        <v>0</v>
      </c>
      <c r="AS1079" s="2" t="b">
        <f t="shared" si="656"/>
        <v>0</v>
      </c>
      <c r="AT1079" s="2" t="b">
        <f t="shared" si="656"/>
        <v>1</v>
      </c>
      <c r="AU1079" s="2" t="b">
        <f t="shared" si="656"/>
        <v>1</v>
      </c>
      <c r="AV1079" s="2" t="b">
        <f t="shared" si="656"/>
        <v>1</v>
      </c>
      <c r="AW1079" s="2" t="b">
        <f t="shared" si="656"/>
        <v>1</v>
      </c>
      <c r="AX1079" s="2" t="b">
        <f t="shared" si="657"/>
        <v>1</v>
      </c>
      <c r="AY1079" s="2" t="b">
        <f t="shared" si="657"/>
        <v>1</v>
      </c>
      <c r="AZ1079" s="2" t="b">
        <f t="shared" si="657"/>
        <v>1</v>
      </c>
      <c r="BA1079" s="2" t="b">
        <f t="shared" si="657"/>
        <v>1</v>
      </c>
      <c r="BB1079" s="2" t="b">
        <f t="shared" si="657"/>
        <v>1</v>
      </c>
      <c r="BC1079" s="2" t="b">
        <f t="shared" si="657"/>
        <v>1</v>
      </c>
      <c r="BD1079" s="2" t="b">
        <f t="shared" si="657"/>
        <v>1</v>
      </c>
      <c r="BE1079" s="2" t="b">
        <f t="shared" si="657"/>
        <v>1</v>
      </c>
      <c r="BF1079" s="2" t="b">
        <f t="shared" si="657"/>
        <v>1</v>
      </c>
      <c r="BG1079" s="2" t="b">
        <f t="shared" si="657"/>
        <v>1</v>
      </c>
      <c r="BH1079" s="2" t="b">
        <f t="shared" si="657"/>
        <v>1</v>
      </c>
      <c r="BI1079" s="2" t="b">
        <f t="shared" si="657"/>
        <v>1</v>
      </c>
      <c r="BJ1079" s="2" t="b">
        <f t="shared" si="657"/>
        <v>1</v>
      </c>
      <c r="BK1079" s="2" t="b">
        <f t="shared" si="657"/>
        <v>1</v>
      </c>
    </row>
    <row r="1080" spans="1:63" ht="43.5" x14ac:dyDescent="0.35">
      <c r="A1080" s="2" t="str">
        <f>RawData!A1076&amp;" "&amp;RawData!B1076&amp;" "&amp;RawData!C1076&amp;" "&amp;RawData!D1076&amp;" "&amp;RawData!E1076</f>
        <v xml:space="preserve">927 20090808 3ULDSDDST   C77 Experimental formatter in Pascal and Macro 80 Timothy J Horton  </v>
      </c>
      <c r="B1080" s="2" t="str">
        <f t="shared" si="625"/>
        <v>927 20090808 3ULDSDDST C77 Experimental formatter in Pascal and Macro 80 Timothy J Horton</v>
      </c>
      <c r="C1080" s="2">
        <f t="shared" si="626"/>
        <v>4</v>
      </c>
      <c r="D1080" s="2">
        <f t="shared" si="627"/>
        <v>13</v>
      </c>
      <c r="E1080" s="2">
        <f t="shared" si="628"/>
        <v>23</v>
      </c>
      <c r="F1080" s="2" t="b">
        <f t="shared" si="629"/>
        <v>1</v>
      </c>
      <c r="G1080" s="2" t="b">
        <f t="shared" si="630"/>
        <v>1</v>
      </c>
      <c r="I1080" s="2">
        <f t="shared" si="637"/>
        <v>927</v>
      </c>
      <c r="J1080" s="2" t="str">
        <f t="shared" si="631"/>
        <v>20090808</v>
      </c>
      <c r="K1080" s="2" t="str">
        <f t="shared" si="632"/>
        <v>3ULDSDDST</v>
      </c>
      <c r="L1080" s="2" t="str">
        <f t="shared" si="633"/>
        <v>C77 Experimental formatter in Pascal and Macro 80 Timothy J Horton</v>
      </c>
      <c r="N1080" s="2" t="b">
        <f t="shared" si="634"/>
        <v>0</v>
      </c>
      <c r="O1080" s="2" t="b">
        <f t="shared" si="635"/>
        <v>0</v>
      </c>
      <c r="P1080" s="2" t="str">
        <f t="shared" si="636"/>
        <v>3ULDSDDST</v>
      </c>
      <c r="T1080" s="2" t="b">
        <f t="shared" si="654"/>
        <v>0</v>
      </c>
      <c r="U1080" s="2" t="b">
        <f t="shared" si="654"/>
        <v>0</v>
      </c>
      <c r="V1080" s="2" t="b">
        <f t="shared" si="654"/>
        <v>0</v>
      </c>
      <c r="W1080" s="2" t="b">
        <f t="shared" si="654"/>
        <v>0</v>
      </c>
      <c r="X1080" s="2" t="b">
        <f t="shared" si="654"/>
        <v>0</v>
      </c>
      <c r="Y1080" s="2" t="b">
        <f t="shared" si="654"/>
        <v>0</v>
      </c>
      <c r="Z1080" s="2" t="b">
        <f t="shared" si="654"/>
        <v>0</v>
      </c>
      <c r="AA1080" s="2" t="b">
        <f t="shared" si="654"/>
        <v>0</v>
      </c>
      <c r="AB1080" s="2" t="b">
        <f t="shared" si="654"/>
        <v>1</v>
      </c>
      <c r="AC1080" s="2" t="b">
        <f t="shared" si="654"/>
        <v>0</v>
      </c>
      <c r="AD1080" s="2" t="b">
        <f t="shared" si="655"/>
        <v>0</v>
      </c>
      <c r="AE1080" s="2" t="b">
        <f t="shared" si="655"/>
        <v>0</v>
      </c>
      <c r="AF1080" s="2" t="b">
        <f t="shared" si="655"/>
        <v>0</v>
      </c>
      <c r="AG1080" s="2" t="b">
        <f t="shared" si="655"/>
        <v>0</v>
      </c>
      <c r="AH1080" s="2" t="b">
        <f t="shared" si="655"/>
        <v>0</v>
      </c>
      <c r="AI1080" s="2" t="b">
        <f t="shared" si="655"/>
        <v>0</v>
      </c>
      <c r="AJ1080" s="2" t="b">
        <f t="shared" si="655"/>
        <v>0</v>
      </c>
      <c r="AK1080" s="2" t="b">
        <f t="shared" si="655"/>
        <v>0</v>
      </c>
      <c r="AL1080" s="2" t="b">
        <f t="shared" si="655"/>
        <v>0</v>
      </c>
      <c r="AM1080" s="2" t="b">
        <f t="shared" si="655"/>
        <v>0</v>
      </c>
      <c r="AN1080" s="2" t="b">
        <f t="shared" si="656"/>
        <v>0</v>
      </c>
      <c r="AO1080" s="2" t="b">
        <f t="shared" si="656"/>
        <v>0</v>
      </c>
      <c r="AP1080" s="2" t="b">
        <f t="shared" si="656"/>
        <v>0</v>
      </c>
      <c r="AQ1080" s="2" t="b">
        <f t="shared" si="656"/>
        <v>0</v>
      </c>
      <c r="AR1080" s="2" t="b">
        <f t="shared" si="656"/>
        <v>0</v>
      </c>
      <c r="AS1080" s="2" t="b">
        <f t="shared" si="656"/>
        <v>0</v>
      </c>
      <c r="AT1080" s="2" t="b">
        <f t="shared" si="656"/>
        <v>1</v>
      </c>
      <c r="AU1080" s="2" t="b">
        <f t="shared" si="656"/>
        <v>1</v>
      </c>
      <c r="AV1080" s="2" t="b">
        <f t="shared" si="656"/>
        <v>1</v>
      </c>
      <c r="AW1080" s="2" t="b">
        <f t="shared" si="656"/>
        <v>1</v>
      </c>
      <c r="AX1080" s="2" t="b">
        <f t="shared" si="657"/>
        <v>1</v>
      </c>
      <c r="AY1080" s="2" t="b">
        <f t="shared" si="657"/>
        <v>1</v>
      </c>
      <c r="AZ1080" s="2" t="b">
        <f t="shared" si="657"/>
        <v>1</v>
      </c>
      <c r="BA1080" s="2" t="b">
        <f t="shared" si="657"/>
        <v>1</v>
      </c>
      <c r="BB1080" s="2" t="b">
        <f t="shared" si="657"/>
        <v>1</v>
      </c>
      <c r="BC1080" s="2" t="b">
        <f t="shared" si="657"/>
        <v>1</v>
      </c>
      <c r="BD1080" s="2" t="b">
        <f t="shared" si="657"/>
        <v>1</v>
      </c>
      <c r="BE1080" s="2" t="b">
        <f t="shared" si="657"/>
        <v>1</v>
      </c>
      <c r="BF1080" s="2" t="b">
        <f t="shared" si="657"/>
        <v>1</v>
      </c>
      <c r="BG1080" s="2" t="b">
        <f t="shared" si="657"/>
        <v>1</v>
      </c>
      <c r="BH1080" s="2" t="b">
        <f t="shared" si="657"/>
        <v>1</v>
      </c>
      <c r="BI1080" s="2" t="b">
        <f t="shared" si="657"/>
        <v>1</v>
      </c>
      <c r="BJ1080" s="2" t="b">
        <f t="shared" si="657"/>
        <v>1</v>
      </c>
      <c r="BK1080" s="2" t="b">
        <f t="shared" si="657"/>
        <v>1</v>
      </c>
    </row>
    <row r="1081" spans="1:63" ht="29" x14ac:dyDescent="0.35">
      <c r="A1081" s="2" t="str">
        <f>RawData!A1077&amp;" "&amp;RawData!B1077&amp;" "&amp;RawData!C1077&amp;" "&amp;RawData!D1077&amp;" "&amp;RawData!E1077</f>
        <v xml:space="preserve">928 20090808 3ULDSDDST C78 /andrew 35K not dumped </v>
      </c>
      <c r="B1081" s="2" t="str">
        <f t="shared" si="625"/>
        <v>928 20090808 3ULDSDDST C78 /andrew 35K not dumped</v>
      </c>
      <c r="C1081" s="2">
        <f t="shared" si="626"/>
        <v>4</v>
      </c>
      <c r="D1081" s="2">
        <f t="shared" si="627"/>
        <v>13</v>
      </c>
      <c r="E1081" s="2">
        <f t="shared" si="628"/>
        <v>23</v>
      </c>
      <c r="F1081" s="2" t="b">
        <f t="shared" si="629"/>
        <v>1</v>
      </c>
      <c r="G1081" s="2" t="b">
        <f t="shared" si="630"/>
        <v>1</v>
      </c>
      <c r="I1081" s="2">
        <f t="shared" si="637"/>
        <v>928</v>
      </c>
      <c r="J1081" s="2" t="str">
        <f t="shared" si="631"/>
        <v>20090808</v>
      </c>
      <c r="K1081" s="2" t="str">
        <f t="shared" si="632"/>
        <v>3ULDSDDST</v>
      </c>
      <c r="L1081" s="2" t="str">
        <f t="shared" si="633"/>
        <v>C78 /andrew 35K not dumped</v>
      </c>
      <c r="N1081" s="2" t="b">
        <f t="shared" si="634"/>
        <v>0</v>
      </c>
      <c r="O1081" s="2" t="b">
        <f t="shared" si="635"/>
        <v>0</v>
      </c>
      <c r="P1081" s="2" t="str">
        <f t="shared" si="636"/>
        <v>3ULDSDDST</v>
      </c>
      <c r="T1081" s="2" t="b">
        <f t="shared" si="654"/>
        <v>0</v>
      </c>
      <c r="U1081" s="2" t="b">
        <f t="shared" si="654"/>
        <v>0</v>
      </c>
      <c r="V1081" s="2" t="b">
        <f t="shared" si="654"/>
        <v>0</v>
      </c>
      <c r="W1081" s="2" t="b">
        <f t="shared" si="654"/>
        <v>0</v>
      </c>
      <c r="X1081" s="2" t="b">
        <f t="shared" si="654"/>
        <v>0</v>
      </c>
      <c r="Y1081" s="2" t="b">
        <f t="shared" si="654"/>
        <v>0</v>
      </c>
      <c r="Z1081" s="2" t="b">
        <f t="shared" si="654"/>
        <v>0</v>
      </c>
      <c r="AA1081" s="2" t="b">
        <f t="shared" si="654"/>
        <v>0</v>
      </c>
      <c r="AB1081" s="2" t="b">
        <f t="shared" si="654"/>
        <v>0</v>
      </c>
      <c r="AC1081" s="2" t="b">
        <f t="shared" si="654"/>
        <v>0</v>
      </c>
      <c r="AD1081" s="2" t="b">
        <f t="shared" si="655"/>
        <v>0</v>
      </c>
      <c r="AE1081" s="2" t="b">
        <f t="shared" si="655"/>
        <v>0</v>
      </c>
      <c r="AF1081" s="2" t="b">
        <f t="shared" si="655"/>
        <v>0</v>
      </c>
      <c r="AG1081" s="2" t="b">
        <f t="shared" si="655"/>
        <v>0</v>
      </c>
      <c r="AH1081" s="2" t="b">
        <f t="shared" si="655"/>
        <v>0</v>
      </c>
      <c r="AI1081" s="2" t="b">
        <f t="shared" si="655"/>
        <v>0</v>
      </c>
      <c r="AJ1081" s="2" t="b">
        <f t="shared" si="655"/>
        <v>0</v>
      </c>
      <c r="AK1081" s="2" t="b">
        <f t="shared" si="655"/>
        <v>0</v>
      </c>
      <c r="AL1081" s="2" t="b">
        <f t="shared" si="655"/>
        <v>0</v>
      </c>
      <c r="AM1081" s="2" t="b">
        <f t="shared" si="655"/>
        <v>0</v>
      </c>
      <c r="AN1081" s="2" t="b">
        <f t="shared" si="656"/>
        <v>0</v>
      </c>
      <c r="AO1081" s="2" t="b">
        <f t="shared" si="656"/>
        <v>0</v>
      </c>
      <c r="AP1081" s="2" t="b">
        <f t="shared" si="656"/>
        <v>0</v>
      </c>
      <c r="AQ1081" s="2" t="b">
        <f t="shared" si="656"/>
        <v>0</v>
      </c>
      <c r="AR1081" s="2" t="b">
        <f t="shared" si="656"/>
        <v>0</v>
      </c>
      <c r="AS1081" s="2" t="b">
        <f t="shared" si="656"/>
        <v>0</v>
      </c>
      <c r="AT1081" s="2" t="b">
        <f t="shared" si="656"/>
        <v>1</v>
      </c>
      <c r="AU1081" s="2" t="b">
        <f t="shared" si="656"/>
        <v>1</v>
      </c>
      <c r="AV1081" s="2" t="b">
        <f t="shared" si="656"/>
        <v>1</v>
      </c>
      <c r="AW1081" s="2" t="b">
        <f t="shared" si="656"/>
        <v>1</v>
      </c>
      <c r="AX1081" s="2" t="b">
        <f t="shared" si="657"/>
        <v>1</v>
      </c>
      <c r="AY1081" s="2" t="b">
        <f t="shared" si="657"/>
        <v>1</v>
      </c>
      <c r="AZ1081" s="2" t="b">
        <f t="shared" si="657"/>
        <v>1</v>
      </c>
      <c r="BA1081" s="2" t="b">
        <f t="shared" si="657"/>
        <v>1</v>
      </c>
      <c r="BB1081" s="2" t="b">
        <f t="shared" si="657"/>
        <v>1</v>
      </c>
      <c r="BC1081" s="2" t="b">
        <f t="shared" si="657"/>
        <v>1</v>
      </c>
      <c r="BD1081" s="2" t="b">
        <f t="shared" si="657"/>
        <v>1</v>
      </c>
      <c r="BE1081" s="2" t="b">
        <f t="shared" si="657"/>
        <v>1</v>
      </c>
      <c r="BF1081" s="2" t="b">
        <f t="shared" si="657"/>
        <v>1</v>
      </c>
      <c r="BG1081" s="2" t="b">
        <f t="shared" si="657"/>
        <v>1</v>
      </c>
      <c r="BH1081" s="2" t="b">
        <f t="shared" si="657"/>
        <v>1</v>
      </c>
      <c r="BI1081" s="2" t="b">
        <f t="shared" si="657"/>
        <v>1</v>
      </c>
      <c r="BJ1081" s="2" t="b">
        <f t="shared" si="657"/>
        <v>1</v>
      </c>
      <c r="BK1081" s="2" t="b">
        <f t="shared" si="657"/>
        <v>1</v>
      </c>
    </row>
    <row r="1082" spans="1:63" ht="43.5" x14ac:dyDescent="0.35">
      <c r="A1082" s="2" t="str">
        <f>RawData!A1078&amp;" "&amp;RawData!B1078&amp;" "&amp;RawData!C1078&amp;" "&amp;RawData!D1078&amp;" "&amp;RawData!E1078</f>
        <v xml:space="preserve">929 20090808 3ULDSDDST   C79 19841112 Normans: sbasic68 1.00, supercalc2 wordstar33   </v>
      </c>
      <c r="B1082" s="2" t="str">
        <f t="shared" si="625"/>
        <v>929 20090808 3ULDSDDST C79 19841112 Normans: sbasic68 1.00, supercalc2 wordstar33</v>
      </c>
      <c r="C1082" s="2">
        <f t="shared" si="626"/>
        <v>4</v>
      </c>
      <c r="D1082" s="2">
        <f t="shared" si="627"/>
        <v>13</v>
      </c>
      <c r="E1082" s="2">
        <f t="shared" si="628"/>
        <v>23</v>
      </c>
      <c r="F1082" s="2" t="b">
        <f t="shared" si="629"/>
        <v>1</v>
      </c>
      <c r="G1082" s="2" t="b">
        <f t="shared" si="630"/>
        <v>1</v>
      </c>
      <c r="I1082" s="2">
        <f t="shared" si="637"/>
        <v>929</v>
      </c>
      <c r="J1082" s="2" t="str">
        <f t="shared" si="631"/>
        <v>20090808</v>
      </c>
      <c r="K1082" s="2" t="str">
        <f t="shared" si="632"/>
        <v>3ULDSDDST</v>
      </c>
      <c r="L1082" s="2" t="str">
        <f t="shared" si="633"/>
        <v>C79 19841112 Normans: sbasic68 1.00, supercalc2 wordstar33</v>
      </c>
      <c r="N1082" s="2" t="b">
        <f t="shared" si="634"/>
        <v>0</v>
      </c>
      <c r="O1082" s="2" t="b">
        <f t="shared" si="635"/>
        <v>0</v>
      </c>
      <c r="P1082" s="2" t="str">
        <f t="shared" si="636"/>
        <v>3ULDSDDST</v>
      </c>
      <c r="T1082" s="2" t="b">
        <f t="shared" si="654"/>
        <v>0</v>
      </c>
      <c r="U1082" s="2" t="b">
        <f t="shared" si="654"/>
        <v>0</v>
      </c>
      <c r="V1082" s="2" t="b">
        <f t="shared" si="654"/>
        <v>0</v>
      </c>
      <c r="W1082" s="2" t="b">
        <f t="shared" si="654"/>
        <v>0</v>
      </c>
      <c r="X1082" s="2" t="b">
        <f t="shared" si="654"/>
        <v>0</v>
      </c>
      <c r="Y1082" s="2" t="b">
        <f t="shared" si="654"/>
        <v>0</v>
      </c>
      <c r="Z1082" s="2" t="b">
        <f t="shared" si="654"/>
        <v>0</v>
      </c>
      <c r="AA1082" s="2" t="b">
        <f t="shared" si="654"/>
        <v>0</v>
      </c>
      <c r="AB1082" s="2" t="b">
        <f t="shared" si="654"/>
        <v>0</v>
      </c>
      <c r="AC1082" s="2" t="b">
        <f t="shared" si="654"/>
        <v>0</v>
      </c>
      <c r="AD1082" s="2" t="b">
        <f t="shared" si="655"/>
        <v>0</v>
      </c>
      <c r="AE1082" s="2" t="b">
        <f t="shared" si="655"/>
        <v>0</v>
      </c>
      <c r="AF1082" s="2" t="b">
        <f t="shared" si="655"/>
        <v>0</v>
      </c>
      <c r="AG1082" s="2" t="b">
        <f t="shared" si="655"/>
        <v>0</v>
      </c>
      <c r="AH1082" s="2" t="b">
        <f t="shared" si="655"/>
        <v>0</v>
      </c>
      <c r="AI1082" s="2" t="b">
        <f t="shared" si="655"/>
        <v>0</v>
      </c>
      <c r="AJ1082" s="2" t="b">
        <f t="shared" si="655"/>
        <v>0</v>
      </c>
      <c r="AK1082" s="2" t="b">
        <f t="shared" si="655"/>
        <v>0</v>
      </c>
      <c r="AL1082" s="2" t="b">
        <f t="shared" si="655"/>
        <v>0</v>
      </c>
      <c r="AM1082" s="2" t="b">
        <f t="shared" si="655"/>
        <v>0</v>
      </c>
      <c r="AN1082" s="2" t="b">
        <f t="shared" si="656"/>
        <v>0</v>
      </c>
      <c r="AO1082" s="2" t="b">
        <f t="shared" si="656"/>
        <v>0</v>
      </c>
      <c r="AP1082" s="2" t="b">
        <f t="shared" si="656"/>
        <v>0</v>
      </c>
      <c r="AQ1082" s="2" t="b">
        <f t="shared" si="656"/>
        <v>0</v>
      </c>
      <c r="AR1082" s="2" t="b">
        <f t="shared" si="656"/>
        <v>0</v>
      </c>
      <c r="AS1082" s="2" t="b">
        <f t="shared" si="656"/>
        <v>0</v>
      </c>
      <c r="AT1082" s="2" t="b">
        <f t="shared" si="656"/>
        <v>1</v>
      </c>
      <c r="AU1082" s="2" t="b">
        <f t="shared" si="656"/>
        <v>1</v>
      </c>
      <c r="AV1082" s="2" t="b">
        <f t="shared" si="656"/>
        <v>1</v>
      </c>
      <c r="AW1082" s="2" t="b">
        <f t="shared" si="656"/>
        <v>1</v>
      </c>
      <c r="AX1082" s="2" t="b">
        <f t="shared" si="657"/>
        <v>1</v>
      </c>
      <c r="AY1082" s="2" t="b">
        <f t="shared" si="657"/>
        <v>1</v>
      </c>
      <c r="AZ1082" s="2" t="b">
        <f t="shared" si="657"/>
        <v>1</v>
      </c>
      <c r="BA1082" s="2" t="b">
        <f t="shared" si="657"/>
        <v>1</v>
      </c>
      <c r="BB1082" s="2" t="b">
        <f t="shared" si="657"/>
        <v>1</v>
      </c>
      <c r="BC1082" s="2" t="b">
        <f t="shared" si="657"/>
        <v>1</v>
      </c>
      <c r="BD1082" s="2" t="b">
        <f t="shared" si="657"/>
        <v>1</v>
      </c>
      <c r="BE1082" s="2" t="b">
        <f t="shared" si="657"/>
        <v>1</v>
      </c>
      <c r="BF1082" s="2" t="b">
        <f t="shared" si="657"/>
        <v>1</v>
      </c>
      <c r="BG1082" s="2" t="b">
        <f t="shared" si="657"/>
        <v>1</v>
      </c>
      <c r="BH1082" s="2" t="b">
        <f t="shared" si="657"/>
        <v>1</v>
      </c>
      <c r="BI1082" s="2" t="b">
        <f t="shared" si="657"/>
        <v>1</v>
      </c>
      <c r="BJ1082" s="2" t="b">
        <f t="shared" si="657"/>
        <v>1</v>
      </c>
      <c r="BK1082" s="2" t="b">
        <f t="shared" si="657"/>
        <v>1</v>
      </c>
    </row>
    <row r="1083" spans="1:63" ht="43.5" x14ac:dyDescent="0.35">
      <c r="A1083" s="2" t="str">
        <f>RawData!A1079&amp;" "&amp;RawData!B1079&amp;" "&amp;RawData!C1079&amp;" "&amp;RawData!D1079&amp;" "&amp;RawData!E1079</f>
        <v xml:space="preserve">930 20090808 3ULDSDDST   C80 Cromix Plus SE Simple Editor by Adrian Pickering 19871005 </v>
      </c>
      <c r="B1083" s="2" t="str">
        <f t="shared" si="625"/>
        <v>930 20090808 3ULDSDDST C80 Cromix Plus SE Simple Editor by Adrian Pickering 19871005</v>
      </c>
      <c r="C1083" s="2">
        <f t="shared" si="626"/>
        <v>4</v>
      </c>
      <c r="D1083" s="2">
        <f t="shared" si="627"/>
        <v>13</v>
      </c>
      <c r="E1083" s="2">
        <f t="shared" si="628"/>
        <v>23</v>
      </c>
      <c r="F1083" s="2" t="b">
        <f t="shared" si="629"/>
        <v>1</v>
      </c>
      <c r="G1083" s="2" t="b">
        <f t="shared" si="630"/>
        <v>1</v>
      </c>
      <c r="I1083" s="2">
        <f t="shared" si="637"/>
        <v>930</v>
      </c>
      <c r="J1083" s="2" t="str">
        <f t="shared" si="631"/>
        <v>20090808</v>
      </c>
      <c r="K1083" s="2" t="str">
        <f t="shared" si="632"/>
        <v>3ULDSDDST</v>
      </c>
      <c r="L1083" s="2" t="str">
        <f t="shared" si="633"/>
        <v>C80 Cromix Plus SE Simple Editor by Adrian Pickering 19871005</v>
      </c>
      <c r="N1083" s="2" t="b">
        <f t="shared" si="634"/>
        <v>0</v>
      </c>
      <c r="O1083" s="2" t="b">
        <f t="shared" si="635"/>
        <v>0</v>
      </c>
      <c r="P1083" s="2" t="str">
        <f t="shared" si="636"/>
        <v>3ULDSDDST</v>
      </c>
      <c r="T1083" s="2" t="b">
        <f t="shared" si="654"/>
        <v>1</v>
      </c>
      <c r="U1083" s="2" t="b">
        <f t="shared" si="654"/>
        <v>0</v>
      </c>
      <c r="V1083" s="2" t="b">
        <f t="shared" si="654"/>
        <v>0</v>
      </c>
      <c r="W1083" s="2" t="b">
        <f t="shared" si="654"/>
        <v>0</v>
      </c>
      <c r="X1083" s="2" t="b">
        <f t="shared" si="654"/>
        <v>0</v>
      </c>
      <c r="Y1083" s="2" t="b">
        <f t="shared" si="654"/>
        <v>0</v>
      </c>
      <c r="Z1083" s="2" t="b">
        <f t="shared" si="654"/>
        <v>1</v>
      </c>
      <c r="AA1083" s="2" t="b">
        <f t="shared" si="654"/>
        <v>0</v>
      </c>
      <c r="AB1083" s="2" t="b">
        <f t="shared" si="654"/>
        <v>0</v>
      </c>
      <c r="AC1083" s="2" t="b">
        <f t="shared" si="654"/>
        <v>0</v>
      </c>
      <c r="AD1083" s="2" t="b">
        <f t="shared" si="655"/>
        <v>0</v>
      </c>
      <c r="AE1083" s="2" t="b">
        <f t="shared" si="655"/>
        <v>0</v>
      </c>
      <c r="AF1083" s="2" t="b">
        <f t="shared" si="655"/>
        <v>0</v>
      </c>
      <c r="AG1083" s="2" t="b">
        <f t="shared" si="655"/>
        <v>0</v>
      </c>
      <c r="AH1083" s="2" t="b">
        <f t="shared" si="655"/>
        <v>0</v>
      </c>
      <c r="AI1083" s="2" t="b">
        <f t="shared" si="655"/>
        <v>0</v>
      </c>
      <c r="AJ1083" s="2" t="b">
        <f t="shared" si="655"/>
        <v>0</v>
      </c>
      <c r="AK1083" s="2" t="b">
        <f t="shared" si="655"/>
        <v>0</v>
      </c>
      <c r="AL1083" s="2" t="b">
        <f t="shared" si="655"/>
        <v>0</v>
      </c>
      <c r="AM1083" s="2" t="b">
        <f t="shared" si="655"/>
        <v>0</v>
      </c>
      <c r="AN1083" s="2" t="b">
        <f t="shared" si="656"/>
        <v>0</v>
      </c>
      <c r="AO1083" s="2" t="b">
        <f t="shared" si="656"/>
        <v>0</v>
      </c>
      <c r="AP1083" s="2" t="b">
        <f t="shared" si="656"/>
        <v>0</v>
      </c>
      <c r="AQ1083" s="2" t="b">
        <f t="shared" si="656"/>
        <v>0</v>
      </c>
      <c r="AR1083" s="2" t="b">
        <f t="shared" si="656"/>
        <v>0</v>
      </c>
      <c r="AS1083" s="2" t="b">
        <f t="shared" si="656"/>
        <v>0</v>
      </c>
      <c r="AT1083" s="2" t="b">
        <f t="shared" si="656"/>
        <v>1</v>
      </c>
      <c r="AU1083" s="2" t="b">
        <f t="shared" si="656"/>
        <v>1</v>
      </c>
      <c r="AV1083" s="2" t="b">
        <f t="shared" si="656"/>
        <v>1</v>
      </c>
      <c r="AW1083" s="2" t="b">
        <f t="shared" si="656"/>
        <v>1</v>
      </c>
      <c r="AX1083" s="2" t="b">
        <f t="shared" si="657"/>
        <v>1</v>
      </c>
      <c r="AY1083" s="2" t="b">
        <f t="shared" si="657"/>
        <v>1</v>
      </c>
      <c r="AZ1083" s="2" t="b">
        <f t="shared" si="657"/>
        <v>1</v>
      </c>
      <c r="BA1083" s="2" t="b">
        <f t="shared" si="657"/>
        <v>1</v>
      </c>
      <c r="BB1083" s="2" t="b">
        <f t="shared" si="657"/>
        <v>1</v>
      </c>
      <c r="BC1083" s="2" t="b">
        <f t="shared" si="657"/>
        <v>1</v>
      </c>
      <c r="BD1083" s="2" t="b">
        <f t="shared" si="657"/>
        <v>1</v>
      </c>
      <c r="BE1083" s="2" t="b">
        <f t="shared" si="657"/>
        <v>1</v>
      </c>
      <c r="BF1083" s="2" t="b">
        <f t="shared" si="657"/>
        <v>1</v>
      </c>
      <c r="BG1083" s="2" t="b">
        <f t="shared" si="657"/>
        <v>1</v>
      </c>
      <c r="BH1083" s="2" t="b">
        <f t="shared" si="657"/>
        <v>1</v>
      </c>
      <c r="BI1083" s="2" t="b">
        <f t="shared" si="657"/>
        <v>1</v>
      </c>
      <c r="BJ1083" s="2" t="b">
        <f t="shared" si="657"/>
        <v>1</v>
      </c>
      <c r="BK1083" s="2" t="b">
        <f t="shared" si="657"/>
        <v>1</v>
      </c>
    </row>
    <row r="1084" spans="1:63" x14ac:dyDescent="0.35">
      <c r="A1084" s="2" t="str">
        <f>RawData!A1080&amp;" "&amp;RawData!B1080&amp;" "&amp;RawData!C1080&amp;" "&amp;RawData!D1080&amp;" "&amp;RawData!E1080</f>
        <v xml:space="preserve">    </v>
      </c>
      <c r="B1084" s="2" t="str">
        <f t="shared" si="625"/>
        <v/>
      </c>
      <c r="C1084" s="2" t="e">
        <f t="shared" si="626"/>
        <v>#VALUE!</v>
      </c>
      <c r="D1084" s="2" t="e">
        <f t="shared" si="627"/>
        <v>#VALUE!</v>
      </c>
      <c r="E1084" s="2" t="e">
        <f t="shared" si="628"/>
        <v>#VALUE!</v>
      </c>
      <c r="F1084" s="2" t="b">
        <f t="shared" si="629"/>
        <v>0</v>
      </c>
      <c r="G1084" s="2" t="b">
        <f t="shared" si="630"/>
        <v>0</v>
      </c>
      <c r="I1084" s="2" t="str">
        <f t="shared" si="637"/>
        <v/>
      </c>
      <c r="J1084" s="2" t="str">
        <f t="shared" si="631"/>
        <v/>
      </c>
      <c r="K1084" s="2" t="str">
        <f t="shared" si="632"/>
        <v/>
      </c>
      <c r="L1084" s="2" t="str">
        <f t="shared" si="633"/>
        <v/>
      </c>
      <c r="N1084" s="2" t="str">
        <f t="shared" si="634"/>
        <v/>
      </c>
      <c r="O1084" s="2" t="str">
        <f t="shared" si="635"/>
        <v/>
      </c>
      <c r="P1084" s="2" t="str">
        <f t="shared" si="636"/>
        <v/>
      </c>
      <c r="T1084" s="2" t="str">
        <f t="shared" si="654"/>
        <v/>
      </c>
      <c r="U1084" s="2" t="str">
        <f t="shared" si="654"/>
        <v/>
      </c>
      <c r="V1084" s="2" t="str">
        <f t="shared" si="654"/>
        <v/>
      </c>
      <c r="W1084" s="2" t="str">
        <f t="shared" si="654"/>
        <v/>
      </c>
      <c r="X1084" s="2" t="str">
        <f t="shared" si="654"/>
        <v/>
      </c>
      <c r="Y1084" s="2" t="str">
        <f t="shared" si="654"/>
        <v/>
      </c>
      <c r="Z1084" s="2" t="str">
        <f t="shared" si="654"/>
        <v/>
      </c>
      <c r="AA1084" s="2" t="str">
        <f t="shared" si="654"/>
        <v/>
      </c>
      <c r="AB1084" s="2" t="str">
        <f t="shared" si="654"/>
        <v/>
      </c>
      <c r="AC1084" s="2" t="str">
        <f t="shared" si="654"/>
        <v/>
      </c>
      <c r="AD1084" s="2" t="str">
        <f t="shared" si="655"/>
        <v/>
      </c>
      <c r="AE1084" s="2" t="str">
        <f t="shared" si="655"/>
        <v/>
      </c>
      <c r="AF1084" s="2" t="str">
        <f t="shared" si="655"/>
        <v/>
      </c>
      <c r="AG1084" s="2" t="str">
        <f t="shared" si="655"/>
        <v/>
      </c>
      <c r="AH1084" s="2" t="str">
        <f t="shared" si="655"/>
        <v/>
      </c>
      <c r="AI1084" s="2" t="str">
        <f t="shared" si="655"/>
        <v/>
      </c>
      <c r="AJ1084" s="2" t="str">
        <f t="shared" si="655"/>
        <v/>
      </c>
      <c r="AK1084" s="2" t="str">
        <f t="shared" si="655"/>
        <v/>
      </c>
      <c r="AL1084" s="2" t="str">
        <f t="shared" si="655"/>
        <v/>
      </c>
      <c r="AM1084" s="2" t="str">
        <f t="shared" si="655"/>
        <v/>
      </c>
      <c r="AN1084" s="2" t="str">
        <f t="shared" si="656"/>
        <v/>
      </c>
      <c r="AO1084" s="2" t="str">
        <f t="shared" si="656"/>
        <v/>
      </c>
      <c r="AP1084" s="2" t="str">
        <f t="shared" si="656"/>
        <v/>
      </c>
      <c r="AQ1084" s="2" t="str">
        <f t="shared" si="656"/>
        <v/>
      </c>
      <c r="AR1084" s="2" t="str">
        <f t="shared" si="656"/>
        <v/>
      </c>
      <c r="AS1084" s="2" t="str">
        <f t="shared" si="656"/>
        <v/>
      </c>
      <c r="AT1084" s="2" t="str">
        <f t="shared" si="656"/>
        <v/>
      </c>
      <c r="AU1084" s="2" t="str">
        <f t="shared" si="656"/>
        <v/>
      </c>
      <c r="AV1084" s="2" t="str">
        <f t="shared" si="656"/>
        <v/>
      </c>
      <c r="AW1084" s="2" t="str">
        <f t="shared" si="656"/>
        <v/>
      </c>
      <c r="AX1084" s="2" t="str">
        <f t="shared" si="657"/>
        <v/>
      </c>
      <c r="AY1084" s="2" t="str">
        <f t="shared" si="657"/>
        <v/>
      </c>
      <c r="AZ1084" s="2" t="str">
        <f t="shared" si="657"/>
        <v/>
      </c>
      <c r="BA1084" s="2" t="str">
        <f t="shared" si="657"/>
        <v/>
      </c>
      <c r="BB1084" s="2" t="str">
        <f t="shared" si="657"/>
        <v/>
      </c>
      <c r="BC1084" s="2" t="str">
        <f t="shared" si="657"/>
        <v/>
      </c>
      <c r="BD1084" s="2" t="str">
        <f t="shared" si="657"/>
        <v/>
      </c>
      <c r="BE1084" s="2" t="str">
        <f t="shared" si="657"/>
        <v/>
      </c>
      <c r="BF1084" s="2" t="str">
        <f t="shared" si="657"/>
        <v/>
      </c>
      <c r="BG1084" s="2" t="str">
        <f t="shared" si="657"/>
        <v/>
      </c>
      <c r="BH1084" s="2" t="str">
        <f t="shared" si="657"/>
        <v/>
      </c>
      <c r="BI1084" s="2" t="str">
        <f t="shared" si="657"/>
        <v/>
      </c>
      <c r="BJ1084" s="2" t="str">
        <f t="shared" si="657"/>
        <v/>
      </c>
      <c r="BK1084" s="2" t="str">
        <f t="shared" si="657"/>
        <v/>
      </c>
    </row>
    <row r="1085" spans="1:63" x14ac:dyDescent="0.35">
      <c r="A1085" s="2" t="str">
        <f>RawData!A1081&amp;" "&amp;RawData!B1081&amp;" "&amp;RawData!C1081&amp;" "&amp;RawData!D1081&amp;" "&amp;RawData!E1081</f>
        <v xml:space="preserve">    </v>
      </c>
      <c r="B1085" s="2" t="str">
        <f t="shared" si="625"/>
        <v/>
      </c>
      <c r="C1085" s="2" t="e">
        <f t="shared" si="626"/>
        <v>#VALUE!</v>
      </c>
      <c r="D1085" s="2" t="e">
        <f t="shared" si="627"/>
        <v>#VALUE!</v>
      </c>
      <c r="E1085" s="2" t="e">
        <f t="shared" si="628"/>
        <v>#VALUE!</v>
      </c>
      <c r="F1085" s="2" t="b">
        <f t="shared" si="629"/>
        <v>0</v>
      </c>
      <c r="G1085" s="2" t="b">
        <f t="shared" si="630"/>
        <v>0</v>
      </c>
      <c r="I1085" s="2" t="str">
        <f t="shared" si="637"/>
        <v/>
      </c>
      <c r="J1085" s="2" t="str">
        <f t="shared" si="631"/>
        <v/>
      </c>
      <c r="K1085" s="2" t="str">
        <f t="shared" si="632"/>
        <v/>
      </c>
      <c r="L1085" s="2" t="str">
        <f t="shared" si="633"/>
        <v/>
      </c>
      <c r="N1085" s="2" t="str">
        <f t="shared" si="634"/>
        <v/>
      </c>
      <c r="O1085" s="2" t="str">
        <f t="shared" si="635"/>
        <v/>
      </c>
      <c r="P1085" s="2" t="str">
        <f t="shared" si="636"/>
        <v/>
      </c>
      <c r="T1085" s="2" t="str">
        <f t="shared" ref="T1085:AC1094" si="658">IF($F1085,OR(NOT(ISERROR(FIND(T$2,$L1085,1))),NOT(ISERROR(FIND(T$3,$L1085,1))),NOT(ISERROR(FIND(T$4,$L1085,1)))),"")</f>
        <v/>
      </c>
      <c r="U1085" s="2" t="str">
        <f t="shared" si="658"/>
        <v/>
      </c>
      <c r="V1085" s="2" t="str">
        <f t="shared" si="658"/>
        <v/>
      </c>
      <c r="W1085" s="2" t="str">
        <f t="shared" si="658"/>
        <v/>
      </c>
      <c r="X1085" s="2" t="str">
        <f t="shared" si="658"/>
        <v/>
      </c>
      <c r="Y1085" s="2" t="str">
        <f t="shared" si="658"/>
        <v/>
      </c>
      <c r="Z1085" s="2" t="str">
        <f t="shared" si="658"/>
        <v/>
      </c>
      <c r="AA1085" s="2" t="str">
        <f t="shared" si="658"/>
        <v/>
      </c>
      <c r="AB1085" s="2" t="str">
        <f t="shared" si="658"/>
        <v/>
      </c>
      <c r="AC1085" s="2" t="str">
        <f t="shared" si="658"/>
        <v/>
      </c>
      <c r="AD1085" s="2" t="str">
        <f t="shared" ref="AD1085:AM1094" si="659">IF($F1085,OR(NOT(ISERROR(FIND(AD$2,$L1085,1))),NOT(ISERROR(FIND(AD$3,$L1085,1))),NOT(ISERROR(FIND(AD$4,$L1085,1)))),"")</f>
        <v/>
      </c>
      <c r="AE1085" s="2" t="str">
        <f t="shared" si="659"/>
        <v/>
      </c>
      <c r="AF1085" s="2" t="str">
        <f t="shared" si="659"/>
        <v/>
      </c>
      <c r="AG1085" s="2" t="str">
        <f t="shared" si="659"/>
        <v/>
      </c>
      <c r="AH1085" s="2" t="str">
        <f t="shared" si="659"/>
        <v/>
      </c>
      <c r="AI1085" s="2" t="str">
        <f t="shared" si="659"/>
        <v/>
      </c>
      <c r="AJ1085" s="2" t="str">
        <f t="shared" si="659"/>
        <v/>
      </c>
      <c r="AK1085" s="2" t="str">
        <f t="shared" si="659"/>
        <v/>
      </c>
      <c r="AL1085" s="2" t="str">
        <f t="shared" si="659"/>
        <v/>
      </c>
      <c r="AM1085" s="2" t="str">
        <f t="shared" si="659"/>
        <v/>
      </c>
      <c r="AN1085" s="2" t="str">
        <f t="shared" ref="AN1085:AW1094" si="660">IF($F1085,OR(NOT(ISERROR(FIND(AN$2,$L1085,1))),NOT(ISERROR(FIND(AN$3,$L1085,1))),NOT(ISERROR(FIND(AN$4,$L1085,1)))),"")</f>
        <v/>
      </c>
      <c r="AO1085" s="2" t="str">
        <f t="shared" si="660"/>
        <v/>
      </c>
      <c r="AP1085" s="2" t="str">
        <f t="shared" si="660"/>
        <v/>
      </c>
      <c r="AQ1085" s="2" t="str">
        <f t="shared" si="660"/>
        <v/>
      </c>
      <c r="AR1085" s="2" t="str">
        <f t="shared" si="660"/>
        <v/>
      </c>
      <c r="AS1085" s="2" t="str">
        <f t="shared" si="660"/>
        <v/>
      </c>
      <c r="AT1085" s="2" t="str">
        <f t="shared" si="660"/>
        <v/>
      </c>
      <c r="AU1085" s="2" t="str">
        <f t="shared" si="660"/>
        <v/>
      </c>
      <c r="AV1085" s="2" t="str">
        <f t="shared" si="660"/>
        <v/>
      </c>
      <c r="AW1085" s="2" t="str">
        <f t="shared" si="660"/>
        <v/>
      </c>
      <c r="AX1085" s="2" t="str">
        <f t="shared" ref="AX1085:BK1094" si="661">IF($F1085,OR(NOT(ISERROR(FIND(AX$2,$L1085,1))),NOT(ISERROR(FIND(AX$3,$L1085,1))),NOT(ISERROR(FIND(AX$4,$L1085,1)))),"")</f>
        <v/>
      </c>
      <c r="AY1085" s="2" t="str">
        <f t="shared" si="661"/>
        <v/>
      </c>
      <c r="AZ1085" s="2" t="str">
        <f t="shared" si="661"/>
        <v/>
      </c>
      <c r="BA1085" s="2" t="str">
        <f t="shared" si="661"/>
        <v/>
      </c>
      <c r="BB1085" s="2" t="str">
        <f t="shared" si="661"/>
        <v/>
      </c>
      <c r="BC1085" s="2" t="str">
        <f t="shared" si="661"/>
        <v/>
      </c>
      <c r="BD1085" s="2" t="str">
        <f t="shared" si="661"/>
        <v/>
      </c>
      <c r="BE1085" s="2" t="str">
        <f t="shared" si="661"/>
        <v/>
      </c>
      <c r="BF1085" s="2" t="str">
        <f t="shared" si="661"/>
        <v/>
      </c>
      <c r="BG1085" s="2" t="str">
        <f t="shared" si="661"/>
        <v/>
      </c>
      <c r="BH1085" s="2" t="str">
        <f t="shared" si="661"/>
        <v/>
      </c>
      <c r="BI1085" s="2" t="str">
        <f t="shared" si="661"/>
        <v/>
      </c>
      <c r="BJ1085" s="2" t="str">
        <f t="shared" si="661"/>
        <v/>
      </c>
      <c r="BK1085" s="2" t="str">
        <f t="shared" si="661"/>
        <v/>
      </c>
    </row>
    <row r="1086" spans="1:63" ht="29" x14ac:dyDescent="0.35">
      <c r="A1086" s="2" t="str">
        <f>RawData!A1082&amp;" "&amp;RawData!B1082&amp;" "&amp;RawData!C1082&amp;" "&amp;RawData!D1082&amp;" "&amp;RawData!E1082</f>
        <v xml:space="preserve">931-940 Malcolm's data  .TAR images    </v>
      </c>
      <c r="B1086" s="2" t="str">
        <f t="shared" si="625"/>
        <v>931-940 Malcolm's data .TAR images</v>
      </c>
      <c r="C1086" s="2">
        <f t="shared" si="626"/>
        <v>8</v>
      </c>
      <c r="D1086" s="2">
        <f t="shared" si="627"/>
        <v>18</v>
      </c>
      <c r="E1086" s="2">
        <f t="shared" si="628"/>
        <v>23</v>
      </c>
      <c r="F1086" s="2" t="b">
        <f t="shared" si="629"/>
        <v>0</v>
      </c>
      <c r="G1086" s="2" t="b">
        <f t="shared" si="630"/>
        <v>0</v>
      </c>
      <c r="I1086" s="2" t="str">
        <f t="shared" si="637"/>
        <v/>
      </c>
      <c r="J1086" s="2" t="str">
        <f t="shared" si="631"/>
        <v/>
      </c>
      <c r="K1086" s="2" t="str">
        <f t="shared" si="632"/>
        <v/>
      </c>
      <c r="L1086" s="2" t="str">
        <f t="shared" si="633"/>
        <v>931-940 Malcolm's data .TAR images</v>
      </c>
      <c r="N1086" s="2" t="str">
        <f t="shared" si="634"/>
        <v/>
      </c>
      <c r="O1086" s="2" t="str">
        <f t="shared" si="635"/>
        <v/>
      </c>
      <c r="P1086" s="2" t="str">
        <f t="shared" si="636"/>
        <v/>
      </c>
      <c r="T1086" s="2" t="str">
        <f t="shared" si="658"/>
        <v/>
      </c>
      <c r="U1086" s="2" t="str">
        <f t="shared" si="658"/>
        <v/>
      </c>
      <c r="V1086" s="2" t="str">
        <f t="shared" si="658"/>
        <v/>
      </c>
      <c r="W1086" s="2" t="str">
        <f t="shared" si="658"/>
        <v/>
      </c>
      <c r="X1086" s="2" t="str">
        <f t="shared" si="658"/>
        <v/>
      </c>
      <c r="Y1086" s="2" t="str">
        <f t="shared" si="658"/>
        <v/>
      </c>
      <c r="Z1086" s="2" t="str">
        <f t="shared" si="658"/>
        <v/>
      </c>
      <c r="AA1086" s="2" t="str">
        <f t="shared" si="658"/>
        <v/>
      </c>
      <c r="AB1086" s="2" t="str">
        <f t="shared" si="658"/>
        <v/>
      </c>
      <c r="AC1086" s="2" t="str">
        <f t="shared" si="658"/>
        <v/>
      </c>
      <c r="AD1086" s="2" t="str">
        <f t="shared" si="659"/>
        <v/>
      </c>
      <c r="AE1086" s="2" t="str">
        <f t="shared" si="659"/>
        <v/>
      </c>
      <c r="AF1086" s="2" t="str">
        <f t="shared" si="659"/>
        <v/>
      </c>
      <c r="AG1086" s="2" t="str">
        <f t="shared" si="659"/>
        <v/>
      </c>
      <c r="AH1086" s="2" t="str">
        <f t="shared" si="659"/>
        <v/>
      </c>
      <c r="AI1086" s="2" t="str">
        <f t="shared" si="659"/>
        <v/>
      </c>
      <c r="AJ1086" s="2" t="str">
        <f t="shared" si="659"/>
        <v/>
      </c>
      <c r="AK1086" s="2" t="str">
        <f t="shared" si="659"/>
        <v/>
      </c>
      <c r="AL1086" s="2" t="str">
        <f t="shared" si="659"/>
        <v/>
      </c>
      <c r="AM1086" s="2" t="str">
        <f t="shared" si="659"/>
        <v/>
      </c>
      <c r="AN1086" s="2" t="str">
        <f t="shared" si="660"/>
        <v/>
      </c>
      <c r="AO1086" s="2" t="str">
        <f t="shared" si="660"/>
        <v/>
      </c>
      <c r="AP1086" s="2" t="str">
        <f t="shared" si="660"/>
        <v/>
      </c>
      <c r="AQ1086" s="2" t="str">
        <f t="shared" si="660"/>
        <v/>
      </c>
      <c r="AR1086" s="2" t="str">
        <f t="shared" si="660"/>
        <v/>
      </c>
      <c r="AS1086" s="2" t="str">
        <f t="shared" si="660"/>
        <v/>
      </c>
      <c r="AT1086" s="2" t="str">
        <f t="shared" si="660"/>
        <v/>
      </c>
      <c r="AU1086" s="2" t="str">
        <f t="shared" si="660"/>
        <v/>
      </c>
      <c r="AV1086" s="2" t="str">
        <f t="shared" si="660"/>
        <v/>
      </c>
      <c r="AW1086" s="2" t="str">
        <f t="shared" si="660"/>
        <v/>
      </c>
      <c r="AX1086" s="2" t="str">
        <f t="shared" si="661"/>
        <v/>
      </c>
      <c r="AY1086" s="2" t="str">
        <f t="shared" si="661"/>
        <v/>
      </c>
      <c r="AZ1086" s="2" t="str">
        <f t="shared" si="661"/>
        <v/>
      </c>
      <c r="BA1086" s="2" t="str">
        <f t="shared" si="661"/>
        <v/>
      </c>
      <c r="BB1086" s="2" t="str">
        <f t="shared" si="661"/>
        <v/>
      </c>
      <c r="BC1086" s="2" t="str">
        <f t="shared" si="661"/>
        <v/>
      </c>
      <c r="BD1086" s="2" t="str">
        <f t="shared" si="661"/>
        <v/>
      </c>
      <c r="BE1086" s="2" t="str">
        <f t="shared" si="661"/>
        <v/>
      </c>
      <c r="BF1086" s="2" t="str">
        <f t="shared" si="661"/>
        <v/>
      </c>
      <c r="BG1086" s="2" t="str">
        <f t="shared" si="661"/>
        <v/>
      </c>
      <c r="BH1086" s="2" t="str">
        <f t="shared" si="661"/>
        <v/>
      </c>
      <c r="BI1086" s="2" t="str">
        <f t="shared" si="661"/>
        <v/>
      </c>
      <c r="BJ1086" s="2" t="str">
        <f t="shared" si="661"/>
        <v/>
      </c>
      <c r="BK1086" s="2" t="str">
        <f t="shared" si="661"/>
        <v/>
      </c>
    </row>
    <row r="1087" spans="1:63" ht="29" x14ac:dyDescent="0.35">
      <c r="A1087" s="2" t="str">
        <f>RawData!A1083&amp;" "&amp;RawData!B1083&amp;" "&amp;RawData!C1083&amp;" "&amp;RawData!D1083&amp;" "&amp;RawData!E1083</f>
        <v xml:space="preserve">931 20090420  CLDSDDST M1 /asc /stock /lib /mal </v>
      </c>
      <c r="B1087" s="2" t="str">
        <f t="shared" si="625"/>
        <v>931 20090420 CLDSDDST M1 /asc /stock /lib /mal</v>
      </c>
      <c r="C1087" s="2">
        <f t="shared" si="626"/>
        <v>4</v>
      </c>
      <c r="D1087" s="2">
        <f t="shared" si="627"/>
        <v>13</v>
      </c>
      <c r="E1087" s="2">
        <f t="shared" si="628"/>
        <v>22</v>
      </c>
      <c r="F1087" s="2" t="b">
        <f t="shared" si="629"/>
        <v>1</v>
      </c>
      <c r="G1087" s="2" t="b">
        <f t="shared" si="630"/>
        <v>1</v>
      </c>
      <c r="I1087" s="2">
        <f t="shared" si="637"/>
        <v>931</v>
      </c>
      <c r="J1087" s="2" t="str">
        <f t="shared" si="631"/>
        <v>20090420</v>
      </c>
      <c r="K1087" s="2" t="str">
        <f t="shared" si="632"/>
        <v>CLDSDDST</v>
      </c>
      <c r="L1087" s="2" t="str">
        <f t="shared" si="633"/>
        <v>M1 /asc /stock /lib /mal</v>
      </c>
      <c r="N1087" s="2" t="b">
        <f t="shared" si="634"/>
        <v>0</v>
      </c>
      <c r="O1087" s="2" t="b">
        <f t="shared" si="635"/>
        <v>0</v>
      </c>
      <c r="P1087" s="2" t="str">
        <f t="shared" si="636"/>
        <v>CLDSDDST</v>
      </c>
      <c r="T1087" s="2" t="b">
        <f t="shared" si="658"/>
        <v>0</v>
      </c>
      <c r="U1087" s="2" t="b">
        <f t="shared" si="658"/>
        <v>0</v>
      </c>
      <c r="V1087" s="2" t="b">
        <f t="shared" si="658"/>
        <v>0</v>
      </c>
      <c r="W1087" s="2" t="b">
        <f t="shared" si="658"/>
        <v>0</v>
      </c>
      <c r="X1087" s="2" t="b">
        <f t="shared" si="658"/>
        <v>0</v>
      </c>
      <c r="Y1087" s="2" t="b">
        <f t="shared" si="658"/>
        <v>0</v>
      </c>
      <c r="Z1087" s="2" t="b">
        <f t="shared" si="658"/>
        <v>0</v>
      </c>
      <c r="AA1087" s="2" t="b">
        <f t="shared" si="658"/>
        <v>0</v>
      </c>
      <c r="AB1087" s="2" t="b">
        <f t="shared" si="658"/>
        <v>0</v>
      </c>
      <c r="AC1087" s="2" t="b">
        <f t="shared" si="658"/>
        <v>0</v>
      </c>
      <c r="AD1087" s="2" t="b">
        <f t="shared" si="659"/>
        <v>0</v>
      </c>
      <c r="AE1087" s="2" t="b">
        <f t="shared" si="659"/>
        <v>0</v>
      </c>
      <c r="AF1087" s="2" t="b">
        <f t="shared" si="659"/>
        <v>0</v>
      </c>
      <c r="AG1087" s="2" t="b">
        <f t="shared" si="659"/>
        <v>0</v>
      </c>
      <c r="AH1087" s="2" t="b">
        <f t="shared" si="659"/>
        <v>0</v>
      </c>
      <c r="AI1087" s="2" t="b">
        <f t="shared" si="659"/>
        <v>0</v>
      </c>
      <c r="AJ1087" s="2" t="b">
        <f t="shared" si="659"/>
        <v>0</v>
      </c>
      <c r="AK1087" s="2" t="b">
        <f t="shared" si="659"/>
        <v>0</v>
      </c>
      <c r="AL1087" s="2" t="b">
        <f t="shared" si="659"/>
        <v>0</v>
      </c>
      <c r="AM1087" s="2" t="b">
        <f t="shared" si="659"/>
        <v>0</v>
      </c>
      <c r="AN1087" s="2" t="b">
        <f t="shared" si="660"/>
        <v>0</v>
      </c>
      <c r="AO1087" s="2" t="b">
        <f t="shared" si="660"/>
        <v>0</v>
      </c>
      <c r="AP1087" s="2" t="b">
        <f t="shared" si="660"/>
        <v>0</v>
      </c>
      <c r="AQ1087" s="2" t="b">
        <f t="shared" si="660"/>
        <v>0</v>
      </c>
      <c r="AR1087" s="2" t="b">
        <f t="shared" si="660"/>
        <v>0</v>
      </c>
      <c r="AS1087" s="2" t="b">
        <f t="shared" si="660"/>
        <v>0</v>
      </c>
      <c r="AT1087" s="2" t="b">
        <f t="shared" si="660"/>
        <v>1</v>
      </c>
      <c r="AU1087" s="2" t="b">
        <f t="shared" si="660"/>
        <v>1</v>
      </c>
      <c r="AV1087" s="2" t="b">
        <f t="shared" si="660"/>
        <v>1</v>
      </c>
      <c r="AW1087" s="2" t="b">
        <f t="shared" si="660"/>
        <v>1</v>
      </c>
      <c r="AX1087" s="2" t="b">
        <f t="shared" si="661"/>
        <v>1</v>
      </c>
      <c r="AY1087" s="2" t="b">
        <f t="shared" si="661"/>
        <v>1</v>
      </c>
      <c r="AZ1087" s="2" t="b">
        <f t="shared" si="661"/>
        <v>1</v>
      </c>
      <c r="BA1087" s="2" t="b">
        <f t="shared" si="661"/>
        <v>1</v>
      </c>
      <c r="BB1087" s="2" t="b">
        <f t="shared" si="661"/>
        <v>1</v>
      </c>
      <c r="BC1087" s="2" t="b">
        <f t="shared" si="661"/>
        <v>1</v>
      </c>
      <c r="BD1087" s="2" t="b">
        <f t="shared" si="661"/>
        <v>1</v>
      </c>
      <c r="BE1087" s="2" t="b">
        <f t="shared" si="661"/>
        <v>1</v>
      </c>
      <c r="BF1087" s="2" t="b">
        <f t="shared" si="661"/>
        <v>1</v>
      </c>
      <c r="BG1087" s="2" t="b">
        <f t="shared" si="661"/>
        <v>1</v>
      </c>
      <c r="BH1087" s="2" t="b">
        <f t="shared" si="661"/>
        <v>1</v>
      </c>
      <c r="BI1087" s="2" t="b">
        <f t="shared" si="661"/>
        <v>1</v>
      </c>
      <c r="BJ1087" s="2" t="b">
        <f t="shared" si="661"/>
        <v>1</v>
      </c>
      <c r="BK1087" s="2" t="b">
        <f t="shared" si="661"/>
        <v>1</v>
      </c>
    </row>
    <row r="1088" spans="1:63" ht="43.5" x14ac:dyDescent="0.35">
      <c r="A1088" s="2" t="str">
        <f>RawData!A1084&amp;" "&amp;RawData!B1084&amp;" "&amp;RawData!C1084&amp;" "&amp;RawData!D1084&amp;" "&amp;RawData!E1084</f>
        <v xml:space="preserve">932 20090420  CLDSDDST M2 /autil /music /skimp /supercalc /supersort </v>
      </c>
      <c r="B1088" s="2" t="str">
        <f t="shared" si="625"/>
        <v>932 20090420 CLDSDDST M2 /autil /music /skimp /supercalc /supersort</v>
      </c>
      <c r="C1088" s="2">
        <f t="shared" si="626"/>
        <v>4</v>
      </c>
      <c r="D1088" s="2">
        <f t="shared" si="627"/>
        <v>13</v>
      </c>
      <c r="E1088" s="2">
        <f t="shared" si="628"/>
        <v>22</v>
      </c>
      <c r="F1088" s="2" t="b">
        <f t="shared" si="629"/>
        <v>1</v>
      </c>
      <c r="G1088" s="2" t="b">
        <f t="shared" si="630"/>
        <v>1</v>
      </c>
      <c r="I1088" s="2">
        <f t="shared" si="637"/>
        <v>932</v>
      </c>
      <c r="J1088" s="2" t="str">
        <f t="shared" si="631"/>
        <v>20090420</v>
      </c>
      <c r="K1088" s="2" t="str">
        <f t="shared" si="632"/>
        <v>CLDSDDST</v>
      </c>
      <c r="L1088" s="2" t="str">
        <f t="shared" si="633"/>
        <v>M2 /autil /music /skimp /supercalc /supersort</v>
      </c>
      <c r="N1088" s="2" t="b">
        <f t="shared" si="634"/>
        <v>0</v>
      </c>
      <c r="O1088" s="2" t="b">
        <f t="shared" si="635"/>
        <v>0</v>
      </c>
      <c r="P1088" s="2" t="str">
        <f t="shared" si="636"/>
        <v>CLDSDDST</v>
      </c>
      <c r="T1088" s="2" t="b">
        <f t="shared" si="658"/>
        <v>0</v>
      </c>
      <c r="U1088" s="2" t="b">
        <f t="shared" si="658"/>
        <v>0</v>
      </c>
      <c r="V1088" s="2" t="b">
        <f t="shared" si="658"/>
        <v>0</v>
      </c>
      <c r="W1088" s="2" t="b">
        <f t="shared" si="658"/>
        <v>0</v>
      </c>
      <c r="X1088" s="2" t="b">
        <f t="shared" si="658"/>
        <v>0</v>
      </c>
      <c r="Y1088" s="2" t="b">
        <f t="shared" si="658"/>
        <v>0</v>
      </c>
      <c r="Z1088" s="2" t="b">
        <f t="shared" si="658"/>
        <v>0</v>
      </c>
      <c r="AA1088" s="2" t="b">
        <f t="shared" si="658"/>
        <v>0</v>
      </c>
      <c r="AB1088" s="2" t="b">
        <f t="shared" si="658"/>
        <v>0</v>
      </c>
      <c r="AC1088" s="2" t="b">
        <f t="shared" si="658"/>
        <v>0</v>
      </c>
      <c r="AD1088" s="2" t="b">
        <f t="shared" si="659"/>
        <v>0</v>
      </c>
      <c r="AE1088" s="2" t="b">
        <f t="shared" si="659"/>
        <v>0</v>
      </c>
      <c r="AF1088" s="2" t="b">
        <f t="shared" si="659"/>
        <v>0</v>
      </c>
      <c r="AG1088" s="2" t="b">
        <f t="shared" si="659"/>
        <v>0</v>
      </c>
      <c r="AH1088" s="2" t="b">
        <f t="shared" si="659"/>
        <v>0</v>
      </c>
      <c r="AI1088" s="2" t="b">
        <f t="shared" si="659"/>
        <v>0</v>
      </c>
      <c r="AJ1088" s="2" t="b">
        <f t="shared" si="659"/>
        <v>0</v>
      </c>
      <c r="AK1088" s="2" t="b">
        <f t="shared" si="659"/>
        <v>0</v>
      </c>
      <c r="AL1088" s="2" t="b">
        <f t="shared" si="659"/>
        <v>0</v>
      </c>
      <c r="AM1088" s="2" t="b">
        <f t="shared" si="659"/>
        <v>0</v>
      </c>
      <c r="AN1088" s="2" t="b">
        <f t="shared" si="660"/>
        <v>0</v>
      </c>
      <c r="AO1088" s="2" t="b">
        <f t="shared" si="660"/>
        <v>0</v>
      </c>
      <c r="AP1088" s="2" t="b">
        <f t="shared" si="660"/>
        <v>0</v>
      </c>
      <c r="AQ1088" s="2" t="b">
        <f t="shared" si="660"/>
        <v>0</v>
      </c>
      <c r="AR1088" s="2" t="b">
        <f t="shared" si="660"/>
        <v>0</v>
      </c>
      <c r="AS1088" s="2" t="b">
        <f t="shared" si="660"/>
        <v>0</v>
      </c>
      <c r="AT1088" s="2" t="b">
        <f t="shared" si="660"/>
        <v>1</v>
      </c>
      <c r="AU1088" s="2" t="b">
        <f t="shared" si="660"/>
        <v>1</v>
      </c>
      <c r="AV1088" s="2" t="b">
        <f t="shared" si="660"/>
        <v>1</v>
      </c>
      <c r="AW1088" s="2" t="b">
        <f t="shared" si="660"/>
        <v>1</v>
      </c>
      <c r="AX1088" s="2" t="b">
        <f t="shared" si="661"/>
        <v>1</v>
      </c>
      <c r="AY1088" s="2" t="b">
        <f t="shared" si="661"/>
        <v>1</v>
      </c>
      <c r="AZ1088" s="2" t="b">
        <f t="shared" si="661"/>
        <v>1</v>
      </c>
      <c r="BA1088" s="2" t="b">
        <f t="shared" si="661"/>
        <v>1</v>
      </c>
      <c r="BB1088" s="2" t="b">
        <f t="shared" si="661"/>
        <v>1</v>
      </c>
      <c r="BC1088" s="2" t="b">
        <f t="shared" si="661"/>
        <v>1</v>
      </c>
      <c r="BD1088" s="2" t="b">
        <f t="shared" si="661"/>
        <v>1</v>
      </c>
      <c r="BE1088" s="2" t="b">
        <f t="shared" si="661"/>
        <v>1</v>
      </c>
      <c r="BF1088" s="2" t="b">
        <f t="shared" si="661"/>
        <v>1</v>
      </c>
      <c r="BG1088" s="2" t="b">
        <f t="shared" si="661"/>
        <v>1</v>
      </c>
      <c r="BH1088" s="2" t="b">
        <f t="shared" si="661"/>
        <v>1</v>
      </c>
      <c r="BI1088" s="2" t="b">
        <f t="shared" si="661"/>
        <v>1</v>
      </c>
      <c r="BJ1088" s="2" t="b">
        <f t="shared" si="661"/>
        <v>1</v>
      </c>
      <c r="BK1088" s="2" t="b">
        <f t="shared" si="661"/>
        <v>1</v>
      </c>
    </row>
    <row r="1089" spans="1:63" ht="43.5" x14ac:dyDescent="0.35">
      <c r="A1089" s="2" t="str">
        <f>RawData!A1085&amp;" "&amp;RawData!B1085&amp;" "&amp;RawData!C1085&amp;" "&amp;RawData!D1085&amp;" "&amp;RawData!E1085</f>
        <v xml:space="preserve">933 20090420  ULDSDDST M3 Murgitroyd diary (CRT curses)  ftar -xuv to extract </v>
      </c>
      <c r="B1089" s="2" t="str">
        <f t="shared" si="625"/>
        <v>933 20090420 ULDSDDST M3 Murgitroyd diary (CRT curses) ftar -xuv to extract</v>
      </c>
      <c r="C1089" s="2">
        <f t="shared" si="626"/>
        <v>4</v>
      </c>
      <c r="D1089" s="2">
        <f t="shared" si="627"/>
        <v>13</v>
      </c>
      <c r="E1089" s="2">
        <f t="shared" si="628"/>
        <v>22</v>
      </c>
      <c r="F1089" s="2" t="b">
        <f t="shared" si="629"/>
        <v>1</v>
      </c>
      <c r="G1089" s="2" t="b">
        <f t="shared" si="630"/>
        <v>1</v>
      </c>
      <c r="I1089" s="2">
        <f t="shared" si="637"/>
        <v>933</v>
      </c>
      <c r="J1089" s="2" t="str">
        <f t="shared" si="631"/>
        <v>20090420</v>
      </c>
      <c r="K1089" s="2" t="str">
        <f t="shared" si="632"/>
        <v>ULDSDDST</v>
      </c>
      <c r="L1089" s="2" t="str">
        <f t="shared" si="633"/>
        <v>M3 Murgitroyd diary (CRT curses) ftar -xuv to extract</v>
      </c>
      <c r="N1089" s="2" t="b">
        <f t="shared" si="634"/>
        <v>0</v>
      </c>
      <c r="O1089" s="2" t="b">
        <f t="shared" si="635"/>
        <v>0</v>
      </c>
      <c r="P1089" s="2" t="str">
        <f t="shared" si="636"/>
        <v>ULDSDDST</v>
      </c>
      <c r="T1089" s="2" t="b">
        <f t="shared" si="658"/>
        <v>0</v>
      </c>
      <c r="U1089" s="2" t="b">
        <f t="shared" si="658"/>
        <v>0</v>
      </c>
      <c r="V1089" s="2" t="b">
        <f t="shared" si="658"/>
        <v>0</v>
      </c>
      <c r="W1089" s="2" t="b">
        <f t="shared" si="658"/>
        <v>0</v>
      </c>
      <c r="X1089" s="2" t="b">
        <f t="shared" si="658"/>
        <v>0</v>
      </c>
      <c r="Y1089" s="2" t="b">
        <f t="shared" si="658"/>
        <v>0</v>
      </c>
      <c r="Z1089" s="2" t="b">
        <f t="shared" si="658"/>
        <v>0</v>
      </c>
      <c r="AA1089" s="2" t="b">
        <f t="shared" si="658"/>
        <v>0</v>
      </c>
      <c r="AB1089" s="2" t="b">
        <f t="shared" si="658"/>
        <v>0</v>
      </c>
      <c r="AC1089" s="2" t="b">
        <f t="shared" si="658"/>
        <v>0</v>
      </c>
      <c r="AD1089" s="2" t="b">
        <f t="shared" si="659"/>
        <v>0</v>
      </c>
      <c r="AE1089" s="2" t="b">
        <f t="shared" si="659"/>
        <v>0</v>
      </c>
      <c r="AF1089" s="2" t="b">
        <f t="shared" si="659"/>
        <v>0</v>
      </c>
      <c r="AG1089" s="2" t="b">
        <f t="shared" si="659"/>
        <v>0</v>
      </c>
      <c r="AH1089" s="2" t="b">
        <f t="shared" si="659"/>
        <v>0</v>
      </c>
      <c r="AI1089" s="2" t="b">
        <f t="shared" si="659"/>
        <v>0</v>
      </c>
      <c r="AJ1089" s="2" t="b">
        <f t="shared" si="659"/>
        <v>0</v>
      </c>
      <c r="AK1089" s="2" t="b">
        <f t="shared" si="659"/>
        <v>0</v>
      </c>
      <c r="AL1089" s="2" t="b">
        <f t="shared" si="659"/>
        <v>0</v>
      </c>
      <c r="AM1089" s="2" t="b">
        <f t="shared" si="659"/>
        <v>0</v>
      </c>
      <c r="AN1089" s="2" t="b">
        <f t="shared" si="660"/>
        <v>0</v>
      </c>
      <c r="AO1089" s="2" t="b">
        <f t="shared" si="660"/>
        <v>0</v>
      </c>
      <c r="AP1089" s="2" t="b">
        <f t="shared" si="660"/>
        <v>0</v>
      </c>
      <c r="AQ1089" s="2" t="b">
        <f t="shared" si="660"/>
        <v>0</v>
      </c>
      <c r="AR1089" s="2" t="b">
        <f t="shared" si="660"/>
        <v>0</v>
      </c>
      <c r="AS1089" s="2" t="b">
        <f t="shared" si="660"/>
        <v>0</v>
      </c>
      <c r="AT1089" s="2" t="b">
        <f t="shared" si="660"/>
        <v>1</v>
      </c>
      <c r="AU1089" s="2" t="b">
        <f t="shared" si="660"/>
        <v>1</v>
      </c>
      <c r="AV1089" s="2" t="b">
        <f t="shared" si="660"/>
        <v>1</v>
      </c>
      <c r="AW1089" s="2" t="b">
        <f t="shared" si="660"/>
        <v>1</v>
      </c>
      <c r="AX1089" s="2" t="b">
        <f t="shared" si="661"/>
        <v>1</v>
      </c>
      <c r="AY1089" s="2" t="b">
        <f t="shared" si="661"/>
        <v>1</v>
      </c>
      <c r="AZ1089" s="2" t="b">
        <f t="shared" si="661"/>
        <v>1</v>
      </c>
      <c r="BA1089" s="2" t="b">
        <f t="shared" si="661"/>
        <v>1</v>
      </c>
      <c r="BB1089" s="2" t="b">
        <f t="shared" si="661"/>
        <v>1</v>
      </c>
      <c r="BC1089" s="2" t="b">
        <f t="shared" si="661"/>
        <v>1</v>
      </c>
      <c r="BD1089" s="2" t="b">
        <f t="shared" si="661"/>
        <v>1</v>
      </c>
      <c r="BE1089" s="2" t="b">
        <f t="shared" si="661"/>
        <v>1</v>
      </c>
      <c r="BF1089" s="2" t="b">
        <f t="shared" si="661"/>
        <v>1</v>
      </c>
      <c r="BG1089" s="2" t="b">
        <f t="shared" si="661"/>
        <v>1</v>
      </c>
      <c r="BH1089" s="2" t="b">
        <f t="shared" si="661"/>
        <v>1</v>
      </c>
      <c r="BI1089" s="2" t="b">
        <f t="shared" si="661"/>
        <v>1</v>
      </c>
      <c r="BJ1089" s="2" t="b">
        <f t="shared" si="661"/>
        <v>1</v>
      </c>
      <c r="BK1089" s="2" t="b">
        <f t="shared" si="661"/>
        <v>1</v>
      </c>
    </row>
    <row r="1090" spans="1:63" ht="29" x14ac:dyDescent="0.35">
      <c r="A1090" s="2" t="str">
        <f>RawData!A1086&amp;" "&amp;RawData!B1086&amp;" "&amp;RawData!C1086&amp;" "&amp;RawData!D1086&amp;" "&amp;RawData!E1086</f>
        <v xml:space="preserve">934 20090420  CLDSDDST M4 /dbase 2.3b &amp; 2.02 /donald </v>
      </c>
      <c r="B1090" s="2" t="str">
        <f t="shared" si="625"/>
        <v>934 20090420 CLDSDDST M4 /dbase 2.3b &amp; 2.02 /donald</v>
      </c>
      <c r="C1090" s="2">
        <f t="shared" si="626"/>
        <v>4</v>
      </c>
      <c r="D1090" s="2">
        <f t="shared" si="627"/>
        <v>13</v>
      </c>
      <c r="E1090" s="2">
        <f t="shared" si="628"/>
        <v>22</v>
      </c>
      <c r="F1090" s="2" t="b">
        <f t="shared" si="629"/>
        <v>1</v>
      </c>
      <c r="G1090" s="2" t="b">
        <f t="shared" si="630"/>
        <v>1</v>
      </c>
      <c r="I1090" s="2">
        <f t="shared" si="637"/>
        <v>934</v>
      </c>
      <c r="J1090" s="2" t="str">
        <f t="shared" si="631"/>
        <v>20090420</v>
      </c>
      <c r="K1090" s="2" t="str">
        <f t="shared" si="632"/>
        <v>CLDSDDST</v>
      </c>
      <c r="L1090" s="2" t="str">
        <f t="shared" si="633"/>
        <v>M4 /dbase 2.3b &amp; 2.02 /donald</v>
      </c>
      <c r="N1090" s="2" t="b">
        <f t="shared" si="634"/>
        <v>0</v>
      </c>
      <c r="O1090" s="2" t="b">
        <f t="shared" si="635"/>
        <v>0</v>
      </c>
      <c r="P1090" s="2" t="str">
        <f t="shared" si="636"/>
        <v>CLDSDDST</v>
      </c>
      <c r="T1090" s="2" t="b">
        <f t="shared" si="658"/>
        <v>0</v>
      </c>
      <c r="U1090" s="2" t="b">
        <f t="shared" si="658"/>
        <v>0</v>
      </c>
      <c r="V1090" s="2" t="b">
        <f t="shared" si="658"/>
        <v>0</v>
      </c>
      <c r="W1090" s="2" t="b">
        <f t="shared" si="658"/>
        <v>0</v>
      </c>
      <c r="X1090" s="2" t="b">
        <f t="shared" si="658"/>
        <v>0</v>
      </c>
      <c r="Y1090" s="2" t="b">
        <f t="shared" si="658"/>
        <v>0</v>
      </c>
      <c r="Z1090" s="2" t="b">
        <f t="shared" si="658"/>
        <v>0</v>
      </c>
      <c r="AA1090" s="2" t="b">
        <f t="shared" si="658"/>
        <v>0</v>
      </c>
      <c r="AB1090" s="2" t="b">
        <f t="shared" si="658"/>
        <v>0</v>
      </c>
      <c r="AC1090" s="2" t="b">
        <f t="shared" si="658"/>
        <v>0</v>
      </c>
      <c r="AD1090" s="2" t="b">
        <f t="shared" si="659"/>
        <v>0</v>
      </c>
      <c r="AE1090" s="2" t="b">
        <f t="shared" si="659"/>
        <v>0</v>
      </c>
      <c r="AF1090" s="2" t="b">
        <f t="shared" si="659"/>
        <v>0</v>
      </c>
      <c r="AG1090" s="2" t="b">
        <f t="shared" si="659"/>
        <v>0</v>
      </c>
      <c r="AH1090" s="2" t="b">
        <f t="shared" si="659"/>
        <v>0</v>
      </c>
      <c r="AI1090" s="2" t="b">
        <f t="shared" si="659"/>
        <v>0</v>
      </c>
      <c r="AJ1090" s="2" t="b">
        <f t="shared" si="659"/>
        <v>0</v>
      </c>
      <c r="AK1090" s="2" t="b">
        <f t="shared" si="659"/>
        <v>0</v>
      </c>
      <c r="AL1090" s="2" t="b">
        <f t="shared" si="659"/>
        <v>0</v>
      </c>
      <c r="AM1090" s="2" t="b">
        <f t="shared" si="659"/>
        <v>0</v>
      </c>
      <c r="AN1090" s="2" t="b">
        <f t="shared" si="660"/>
        <v>0</v>
      </c>
      <c r="AO1090" s="2" t="b">
        <f t="shared" si="660"/>
        <v>0</v>
      </c>
      <c r="AP1090" s="2" t="b">
        <f t="shared" si="660"/>
        <v>0</v>
      </c>
      <c r="AQ1090" s="2" t="b">
        <f t="shared" si="660"/>
        <v>0</v>
      </c>
      <c r="AR1090" s="2" t="b">
        <f t="shared" si="660"/>
        <v>0</v>
      </c>
      <c r="AS1090" s="2" t="b">
        <f t="shared" si="660"/>
        <v>0</v>
      </c>
      <c r="AT1090" s="2" t="b">
        <f t="shared" si="660"/>
        <v>1</v>
      </c>
      <c r="AU1090" s="2" t="b">
        <f t="shared" si="660"/>
        <v>1</v>
      </c>
      <c r="AV1090" s="2" t="b">
        <f t="shared" si="660"/>
        <v>1</v>
      </c>
      <c r="AW1090" s="2" t="b">
        <f t="shared" si="660"/>
        <v>1</v>
      </c>
      <c r="AX1090" s="2" t="b">
        <f t="shared" si="661"/>
        <v>1</v>
      </c>
      <c r="AY1090" s="2" t="b">
        <f t="shared" si="661"/>
        <v>1</v>
      </c>
      <c r="AZ1090" s="2" t="b">
        <f t="shared" si="661"/>
        <v>1</v>
      </c>
      <c r="BA1090" s="2" t="b">
        <f t="shared" si="661"/>
        <v>1</v>
      </c>
      <c r="BB1090" s="2" t="b">
        <f t="shared" si="661"/>
        <v>1</v>
      </c>
      <c r="BC1090" s="2" t="b">
        <f t="shared" si="661"/>
        <v>1</v>
      </c>
      <c r="BD1090" s="2" t="b">
        <f t="shared" si="661"/>
        <v>1</v>
      </c>
      <c r="BE1090" s="2" t="b">
        <f t="shared" si="661"/>
        <v>1</v>
      </c>
      <c r="BF1090" s="2" t="b">
        <f t="shared" si="661"/>
        <v>1</v>
      </c>
      <c r="BG1090" s="2" t="b">
        <f t="shared" si="661"/>
        <v>1</v>
      </c>
      <c r="BH1090" s="2" t="b">
        <f t="shared" si="661"/>
        <v>1</v>
      </c>
      <c r="BI1090" s="2" t="b">
        <f t="shared" si="661"/>
        <v>1</v>
      </c>
      <c r="BJ1090" s="2" t="b">
        <f t="shared" si="661"/>
        <v>1</v>
      </c>
      <c r="BK1090" s="2" t="b">
        <f t="shared" si="661"/>
        <v>1</v>
      </c>
    </row>
    <row r="1091" spans="1:63" ht="43.5" x14ac:dyDescent="0.35">
      <c r="A1091" s="2" t="str">
        <f>RawData!A1087&amp;" "&amp;RawData!B1087&amp;" "&amp;RawData!C1087&amp;" "&amp;RawData!D1087&amp;" "&amp;RawData!E1087</f>
        <v xml:space="preserve">935 20090420  CLDSDDST M5 /insurance /nascom /synth /wordstar </v>
      </c>
      <c r="B1091" s="2" t="str">
        <f t="shared" si="625"/>
        <v>935 20090420 CLDSDDST M5 /insurance /nascom /synth /wordstar</v>
      </c>
      <c r="C1091" s="2">
        <f t="shared" si="626"/>
        <v>4</v>
      </c>
      <c r="D1091" s="2">
        <f t="shared" si="627"/>
        <v>13</v>
      </c>
      <c r="E1091" s="2">
        <f t="shared" si="628"/>
        <v>22</v>
      </c>
      <c r="F1091" s="2" t="b">
        <f t="shared" si="629"/>
        <v>1</v>
      </c>
      <c r="G1091" s="2" t="b">
        <f t="shared" si="630"/>
        <v>1</v>
      </c>
      <c r="I1091" s="2">
        <f t="shared" si="637"/>
        <v>935</v>
      </c>
      <c r="J1091" s="2" t="str">
        <f t="shared" si="631"/>
        <v>20090420</v>
      </c>
      <c r="K1091" s="2" t="str">
        <f t="shared" si="632"/>
        <v>CLDSDDST</v>
      </c>
      <c r="L1091" s="2" t="str">
        <f t="shared" si="633"/>
        <v>M5 /insurance /nascom /synth /wordstar</v>
      </c>
      <c r="N1091" s="2" t="b">
        <f t="shared" si="634"/>
        <v>0</v>
      </c>
      <c r="O1091" s="2" t="b">
        <f t="shared" si="635"/>
        <v>0</v>
      </c>
      <c r="P1091" s="2" t="str">
        <f t="shared" si="636"/>
        <v>CLDSDDST</v>
      </c>
      <c r="T1091" s="2" t="b">
        <f t="shared" si="658"/>
        <v>0</v>
      </c>
      <c r="U1091" s="2" t="b">
        <f t="shared" si="658"/>
        <v>0</v>
      </c>
      <c r="V1091" s="2" t="b">
        <f t="shared" si="658"/>
        <v>0</v>
      </c>
      <c r="W1091" s="2" t="b">
        <f t="shared" si="658"/>
        <v>0</v>
      </c>
      <c r="X1091" s="2" t="b">
        <f t="shared" si="658"/>
        <v>0</v>
      </c>
      <c r="Y1091" s="2" t="b">
        <f t="shared" si="658"/>
        <v>0</v>
      </c>
      <c r="Z1091" s="2" t="b">
        <f t="shared" si="658"/>
        <v>0</v>
      </c>
      <c r="AA1091" s="2" t="b">
        <f t="shared" si="658"/>
        <v>0</v>
      </c>
      <c r="AB1091" s="2" t="b">
        <f t="shared" si="658"/>
        <v>0</v>
      </c>
      <c r="AC1091" s="2" t="b">
        <f t="shared" si="658"/>
        <v>0</v>
      </c>
      <c r="AD1091" s="2" t="b">
        <f t="shared" si="659"/>
        <v>0</v>
      </c>
      <c r="AE1091" s="2" t="b">
        <f t="shared" si="659"/>
        <v>0</v>
      </c>
      <c r="AF1091" s="2" t="b">
        <f t="shared" si="659"/>
        <v>0</v>
      </c>
      <c r="AG1091" s="2" t="b">
        <f t="shared" si="659"/>
        <v>0</v>
      </c>
      <c r="AH1091" s="2" t="b">
        <f t="shared" si="659"/>
        <v>0</v>
      </c>
      <c r="AI1091" s="2" t="b">
        <f t="shared" si="659"/>
        <v>0</v>
      </c>
      <c r="AJ1091" s="2" t="b">
        <f t="shared" si="659"/>
        <v>0</v>
      </c>
      <c r="AK1091" s="2" t="b">
        <f t="shared" si="659"/>
        <v>0</v>
      </c>
      <c r="AL1091" s="2" t="b">
        <f t="shared" si="659"/>
        <v>0</v>
      </c>
      <c r="AM1091" s="2" t="b">
        <f t="shared" si="659"/>
        <v>0</v>
      </c>
      <c r="AN1091" s="2" t="b">
        <f t="shared" si="660"/>
        <v>0</v>
      </c>
      <c r="AO1091" s="2" t="b">
        <f t="shared" si="660"/>
        <v>0</v>
      </c>
      <c r="AP1091" s="2" t="b">
        <f t="shared" si="660"/>
        <v>0</v>
      </c>
      <c r="AQ1091" s="2" t="b">
        <f t="shared" si="660"/>
        <v>0</v>
      </c>
      <c r="AR1091" s="2" t="b">
        <f t="shared" si="660"/>
        <v>0</v>
      </c>
      <c r="AS1091" s="2" t="b">
        <f t="shared" si="660"/>
        <v>0</v>
      </c>
      <c r="AT1091" s="2" t="b">
        <f t="shared" si="660"/>
        <v>1</v>
      </c>
      <c r="AU1091" s="2" t="b">
        <f t="shared" si="660"/>
        <v>1</v>
      </c>
      <c r="AV1091" s="2" t="b">
        <f t="shared" si="660"/>
        <v>1</v>
      </c>
      <c r="AW1091" s="2" t="b">
        <f t="shared" si="660"/>
        <v>1</v>
      </c>
      <c r="AX1091" s="2" t="b">
        <f t="shared" si="661"/>
        <v>1</v>
      </c>
      <c r="AY1091" s="2" t="b">
        <f t="shared" si="661"/>
        <v>1</v>
      </c>
      <c r="AZ1091" s="2" t="b">
        <f t="shared" si="661"/>
        <v>1</v>
      </c>
      <c r="BA1091" s="2" t="b">
        <f t="shared" si="661"/>
        <v>1</v>
      </c>
      <c r="BB1091" s="2" t="b">
        <f t="shared" si="661"/>
        <v>1</v>
      </c>
      <c r="BC1091" s="2" t="b">
        <f t="shared" si="661"/>
        <v>1</v>
      </c>
      <c r="BD1091" s="2" t="b">
        <f t="shared" si="661"/>
        <v>1</v>
      </c>
      <c r="BE1091" s="2" t="b">
        <f t="shared" si="661"/>
        <v>1</v>
      </c>
      <c r="BF1091" s="2" t="b">
        <f t="shared" si="661"/>
        <v>1</v>
      </c>
      <c r="BG1091" s="2" t="b">
        <f t="shared" si="661"/>
        <v>1</v>
      </c>
      <c r="BH1091" s="2" t="b">
        <f t="shared" si="661"/>
        <v>1</v>
      </c>
      <c r="BI1091" s="2" t="b">
        <f t="shared" si="661"/>
        <v>1</v>
      </c>
      <c r="BJ1091" s="2" t="b">
        <f t="shared" si="661"/>
        <v>1</v>
      </c>
      <c r="BK1091" s="2" t="b">
        <f t="shared" si="661"/>
        <v>1</v>
      </c>
    </row>
    <row r="1092" spans="1:63" ht="43.5" x14ac:dyDescent="0.35">
      <c r="A1092" s="2" t="str">
        <f>RawData!A1088&amp;" "&amp;RawData!B1088&amp;" "&amp;RawData!C1088&amp;" "&amp;RawData!D1088&amp;" "&amp;RawData!E1088</f>
        <v xml:space="preserve">936 20090420  CLDSDDST M6 comms disk doctor ed 1.4 pr-trap </v>
      </c>
      <c r="B1092" s="2" t="str">
        <f t="shared" si="625"/>
        <v>936 20090420 CLDSDDST M6 comms disk doctor ed 1.4 pr-trap</v>
      </c>
      <c r="C1092" s="2">
        <f t="shared" si="626"/>
        <v>4</v>
      </c>
      <c r="D1092" s="2">
        <f t="shared" si="627"/>
        <v>13</v>
      </c>
      <c r="E1092" s="2">
        <f t="shared" si="628"/>
        <v>22</v>
      </c>
      <c r="F1092" s="2" t="b">
        <f t="shared" si="629"/>
        <v>1</v>
      </c>
      <c r="G1092" s="2" t="b">
        <f t="shared" si="630"/>
        <v>1</v>
      </c>
      <c r="I1092" s="2">
        <f t="shared" si="637"/>
        <v>936</v>
      </c>
      <c r="J1092" s="2" t="str">
        <f t="shared" si="631"/>
        <v>20090420</v>
      </c>
      <c r="K1092" s="2" t="str">
        <f t="shared" si="632"/>
        <v>CLDSDDST</v>
      </c>
      <c r="L1092" s="2" t="str">
        <f t="shared" si="633"/>
        <v>M6 comms disk doctor ed 1.4 pr-trap</v>
      </c>
      <c r="N1092" s="2" t="b">
        <f t="shared" si="634"/>
        <v>0</v>
      </c>
      <c r="O1092" s="2" t="b">
        <f t="shared" si="635"/>
        <v>0</v>
      </c>
      <c r="P1092" s="2" t="str">
        <f t="shared" si="636"/>
        <v>CLDSDDST</v>
      </c>
      <c r="T1092" s="2" t="b">
        <f t="shared" si="658"/>
        <v>0</v>
      </c>
      <c r="U1092" s="2" t="b">
        <f t="shared" si="658"/>
        <v>0</v>
      </c>
      <c r="V1092" s="2" t="b">
        <f t="shared" si="658"/>
        <v>0</v>
      </c>
      <c r="W1092" s="2" t="b">
        <f t="shared" si="658"/>
        <v>0</v>
      </c>
      <c r="X1092" s="2" t="b">
        <f t="shared" si="658"/>
        <v>0</v>
      </c>
      <c r="Y1092" s="2" t="b">
        <f t="shared" si="658"/>
        <v>0</v>
      </c>
      <c r="Z1092" s="2" t="b">
        <f t="shared" si="658"/>
        <v>0</v>
      </c>
      <c r="AA1092" s="2" t="b">
        <f t="shared" si="658"/>
        <v>0</v>
      </c>
      <c r="AB1092" s="2" t="b">
        <f t="shared" si="658"/>
        <v>0</v>
      </c>
      <c r="AC1092" s="2" t="b">
        <f t="shared" si="658"/>
        <v>0</v>
      </c>
      <c r="AD1092" s="2" t="b">
        <f t="shared" si="659"/>
        <v>0</v>
      </c>
      <c r="AE1092" s="2" t="b">
        <f t="shared" si="659"/>
        <v>0</v>
      </c>
      <c r="AF1092" s="2" t="b">
        <f t="shared" si="659"/>
        <v>0</v>
      </c>
      <c r="AG1092" s="2" t="b">
        <f t="shared" si="659"/>
        <v>0</v>
      </c>
      <c r="AH1092" s="2" t="b">
        <f t="shared" si="659"/>
        <v>0</v>
      </c>
      <c r="AI1092" s="2" t="b">
        <f t="shared" si="659"/>
        <v>0</v>
      </c>
      <c r="AJ1092" s="2" t="b">
        <f t="shared" si="659"/>
        <v>0</v>
      </c>
      <c r="AK1092" s="2" t="b">
        <f t="shared" si="659"/>
        <v>0</v>
      </c>
      <c r="AL1092" s="2" t="b">
        <f t="shared" si="659"/>
        <v>0</v>
      </c>
      <c r="AM1092" s="2" t="b">
        <f t="shared" si="659"/>
        <v>0</v>
      </c>
      <c r="AN1092" s="2" t="b">
        <f t="shared" si="660"/>
        <v>0</v>
      </c>
      <c r="AO1092" s="2" t="b">
        <f t="shared" si="660"/>
        <v>0</v>
      </c>
      <c r="AP1092" s="2" t="b">
        <f t="shared" si="660"/>
        <v>0</v>
      </c>
      <c r="AQ1092" s="2" t="b">
        <f t="shared" si="660"/>
        <v>0</v>
      </c>
      <c r="AR1092" s="2" t="b">
        <f t="shared" si="660"/>
        <v>0</v>
      </c>
      <c r="AS1092" s="2" t="b">
        <f t="shared" si="660"/>
        <v>0</v>
      </c>
      <c r="AT1092" s="2" t="b">
        <f t="shared" si="660"/>
        <v>1</v>
      </c>
      <c r="AU1092" s="2" t="b">
        <f t="shared" si="660"/>
        <v>1</v>
      </c>
      <c r="AV1092" s="2" t="b">
        <f t="shared" si="660"/>
        <v>1</v>
      </c>
      <c r="AW1092" s="2" t="b">
        <f t="shared" si="660"/>
        <v>1</v>
      </c>
      <c r="AX1092" s="2" t="b">
        <f t="shared" si="661"/>
        <v>1</v>
      </c>
      <c r="AY1092" s="2" t="b">
        <f t="shared" si="661"/>
        <v>1</v>
      </c>
      <c r="AZ1092" s="2" t="b">
        <f t="shared" si="661"/>
        <v>1</v>
      </c>
      <c r="BA1092" s="2" t="b">
        <f t="shared" si="661"/>
        <v>1</v>
      </c>
      <c r="BB1092" s="2" t="b">
        <f t="shared" si="661"/>
        <v>1</v>
      </c>
      <c r="BC1092" s="2" t="b">
        <f t="shared" si="661"/>
        <v>1</v>
      </c>
      <c r="BD1092" s="2" t="b">
        <f t="shared" si="661"/>
        <v>1</v>
      </c>
      <c r="BE1092" s="2" t="b">
        <f t="shared" si="661"/>
        <v>1</v>
      </c>
      <c r="BF1092" s="2" t="b">
        <f t="shared" si="661"/>
        <v>1</v>
      </c>
      <c r="BG1092" s="2" t="b">
        <f t="shared" si="661"/>
        <v>1</v>
      </c>
      <c r="BH1092" s="2" t="b">
        <f t="shared" si="661"/>
        <v>1</v>
      </c>
      <c r="BI1092" s="2" t="b">
        <f t="shared" si="661"/>
        <v>1</v>
      </c>
      <c r="BJ1092" s="2" t="b">
        <f t="shared" si="661"/>
        <v>1</v>
      </c>
      <c r="BK1092" s="2" t="b">
        <f t="shared" si="661"/>
        <v>1</v>
      </c>
    </row>
    <row r="1093" spans="1:63" ht="29" x14ac:dyDescent="0.35">
      <c r="A1093" s="2" t="str">
        <f>RawData!A1089&amp;" "&amp;RawData!B1089&amp;" "&amp;RawData!C1089&amp;" "&amp;RawData!D1089&amp;" "&amp;RawData!E1089</f>
        <v xml:space="preserve">937 20090420  CLDSDDST M7 cdos init stat xfer disassembled,  </v>
      </c>
      <c r="B1093" s="2" t="str">
        <f t="shared" ref="B1093:B1156" si="662">TRIM(A1093)</f>
        <v>937 20090420 CLDSDDST M7 cdos init stat xfer disassembled,</v>
      </c>
      <c r="C1093" s="2">
        <f t="shared" ref="C1093:C1156" si="663">FIND(" ",B1093,1)</f>
        <v>4</v>
      </c>
      <c r="D1093" s="2">
        <f t="shared" ref="D1093:D1156" si="664">FIND(" ",B1093,C1093+1)</f>
        <v>13</v>
      </c>
      <c r="E1093" s="2">
        <f t="shared" ref="E1093:E1156" si="665">FIND(" ",B1093,D1093+1)</f>
        <v>22</v>
      </c>
      <c r="F1093" s="2" t="b">
        <f t="shared" ref="F1093:F1156" si="666">IF(I1093="",FALSE,VALUE(I1093)&lt;1900)</f>
        <v>1</v>
      </c>
      <c r="G1093" s="2" t="b">
        <f t="shared" ref="G1093:G1156" si="667">IF(ISERROR(MID(B1093,C1093+1,1)),FALSE,AND(MID(B1093,C1093+1,1)&gt;="0",MID(B1093,C1093+1,1)&lt;="9"))</f>
        <v>1</v>
      </c>
      <c r="I1093" s="2">
        <f t="shared" si="637"/>
        <v>937</v>
      </c>
      <c r="J1093" s="2" t="str">
        <f t="shared" ref="J1093:J1156" si="668">IF(F1093,IF(G1093,MID(B1093,C1093+1,D1093-C1093-1),""),"")</f>
        <v>20090420</v>
      </c>
      <c r="K1093" s="2" t="str">
        <f t="shared" ref="K1093:K1156" si="669">IF(F1093,IF(G1093,MID(B1093,D1093+1,E1093-D1093-1),MID(B1093,C1093+1,D1093-C1093-1)),"")</f>
        <v>CLDSDDST</v>
      </c>
      <c r="L1093" s="2" t="str">
        <f t="shared" ref="L1093:L1156" si="670">IF(F1093,IF(G1093,MID(B1093,E1093+1,LEN(B1093)-E1093),MID(B1093,D1093+1,LEN(B1093)-D1093)),B1093)</f>
        <v>M7 cdos init stat xfer disassembled,</v>
      </c>
      <c r="N1093" s="2" t="b">
        <f t="shared" ref="N1093:N1156" si="671">IF(F1093,MID(K1093,1,1)="_","")</f>
        <v>0</v>
      </c>
      <c r="O1093" s="2" t="b">
        <f t="shared" ref="O1093:O1156" si="672">IF(G1093,NOT(ISERROR(FIND("*",$K1093,1))),"")</f>
        <v>0</v>
      </c>
      <c r="P1093" s="2" t="str">
        <f t="shared" ref="P1093:P1156" si="673">IF($F1093,SUBSTITUTE(SUBSTITUTE(K1093,"_",""),"*",""),"")</f>
        <v>CLDSDDST</v>
      </c>
      <c r="T1093" s="2" t="b">
        <f t="shared" si="658"/>
        <v>0</v>
      </c>
      <c r="U1093" s="2" t="b">
        <f t="shared" si="658"/>
        <v>0</v>
      </c>
      <c r="V1093" s="2" t="b">
        <f t="shared" si="658"/>
        <v>0</v>
      </c>
      <c r="W1093" s="2" t="b">
        <f t="shared" si="658"/>
        <v>0</v>
      </c>
      <c r="X1093" s="2" t="b">
        <f t="shared" si="658"/>
        <v>0</v>
      </c>
      <c r="Y1093" s="2" t="b">
        <f t="shared" si="658"/>
        <v>0</v>
      </c>
      <c r="Z1093" s="2" t="b">
        <f t="shared" si="658"/>
        <v>0</v>
      </c>
      <c r="AA1093" s="2" t="b">
        <f t="shared" si="658"/>
        <v>0</v>
      </c>
      <c r="AB1093" s="2" t="b">
        <f t="shared" si="658"/>
        <v>0</v>
      </c>
      <c r="AC1093" s="2" t="b">
        <f t="shared" si="658"/>
        <v>0</v>
      </c>
      <c r="AD1093" s="2" t="b">
        <f t="shared" si="659"/>
        <v>0</v>
      </c>
      <c r="AE1093" s="2" t="b">
        <f t="shared" si="659"/>
        <v>0</v>
      </c>
      <c r="AF1093" s="2" t="b">
        <f t="shared" si="659"/>
        <v>0</v>
      </c>
      <c r="AG1093" s="2" t="b">
        <f t="shared" si="659"/>
        <v>0</v>
      </c>
      <c r="AH1093" s="2" t="b">
        <f t="shared" si="659"/>
        <v>0</v>
      </c>
      <c r="AI1093" s="2" t="b">
        <f t="shared" si="659"/>
        <v>0</v>
      </c>
      <c r="AJ1093" s="2" t="b">
        <f t="shared" si="659"/>
        <v>0</v>
      </c>
      <c r="AK1093" s="2" t="b">
        <f t="shared" si="659"/>
        <v>0</v>
      </c>
      <c r="AL1093" s="2" t="b">
        <f t="shared" si="659"/>
        <v>0</v>
      </c>
      <c r="AM1093" s="2" t="b">
        <f t="shared" si="659"/>
        <v>0</v>
      </c>
      <c r="AN1093" s="2" t="b">
        <f t="shared" si="660"/>
        <v>0</v>
      </c>
      <c r="AO1093" s="2" t="b">
        <f t="shared" si="660"/>
        <v>0</v>
      </c>
      <c r="AP1093" s="2" t="b">
        <f t="shared" si="660"/>
        <v>0</v>
      </c>
      <c r="AQ1093" s="2" t="b">
        <f t="shared" si="660"/>
        <v>0</v>
      </c>
      <c r="AR1093" s="2" t="b">
        <f t="shared" si="660"/>
        <v>0</v>
      </c>
      <c r="AS1093" s="2" t="b">
        <f t="shared" si="660"/>
        <v>0</v>
      </c>
      <c r="AT1093" s="2" t="b">
        <f t="shared" si="660"/>
        <v>1</v>
      </c>
      <c r="AU1093" s="2" t="b">
        <f t="shared" si="660"/>
        <v>1</v>
      </c>
      <c r="AV1093" s="2" t="b">
        <f t="shared" si="660"/>
        <v>1</v>
      </c>
      <c r="AW1093" s="2" t="b">
        <f t="shared" si="660"/>
        <v>1</v>
      </c>
      <c r="AX1093" s="2" t="b">
        <f t="shared" si="661"/>
        <v>1</v>
      </c>
      <c r="AY1093" s="2" t="b">
        <f t="shared" si="661"/>
        <v>1</v>
      </c>
      <c r="AZ1093" s="2" t="b">
        <f t="shared" si="661"/>
        <v>1</v>
      </c>
      <c r="BA1093" s="2" t="b">
        <f t="shared" si="661"/>
        <v>1</v>
      </c>
      <c r="BB1093" s="2" t="b">
        <f t="shared" si="661"/>
        <v>1</v>
      </c>
      <c r="BC1093" s="2" t="b">
        <f t="shared" si="661"/>
        <v>1</v>
      </c>
      <c r="BD1093" s="2" t="b">
        <f t="shared" si="661"/>
        <v>1</v>
      </c>
      <c r="BE1093" s="2" t="b">
        <f t="shared" si="661"/>
        <v>1</v>
      </c>
      <c r="BF1093" s="2" t="b">
        <f t="shared" si="661"/>
        <v>1</v>
      </c>
      <c r="BG1093" s="2" t="b">
        <f t="shared" si="661"/>
        <v>1</v>
      </c>
      <c r="BH1093" s="2" t="b">
        <f t="shared" si="661"/>
        <v>1</v>
      </c>
      <c r="BI1093" s="2" t="b">
        <f t="shared" si="661"/>
        <v>1</v>
      </c>
      <c r="BJ1093" s="2" t="b">
        <f t="shared" si="661"/>
        <v>1</v>
      </c>
      <c r="BK1093" s="2" t="b">
        <f t="shared" si="661"/>
        <v>1</v>
      </c>
    </row>
    <row r="1094" spans="1:63" ht="29" x14ac:dyDescent="0.35">
      <c r="A1094" s="2" t="str">
        <f>RawData!A1090&amp;" "&amp;RawData!B1090&amp;" "&amp;RawData!C1090&amp;" "&amp;RawData!D1090&amp;" "&amp;RawData!E1090</f>
        <v xml:space="preserve">938 20090420  LGDSDDST M8 old nascom sources </v>
      </c>
      <c r="B1094" s="2" t="str">
        <f t="shared" si="662"/>
        <v>938 20090420 LGDSDDST M8 old nascom sources</v>
      </c>
      <c r="C1094" s="2">
        <f t="shared" si="663"/>
        <v>4</v>
      </c>
      <c r="D1094" s="2">
        <f t="shared" si="664"/>
        <v>13</v>
      </c>
      <c r="E1094" s="2">
        <f t="shared" si="665"/>
        <v>22</v>
      </c>
      <c r="F1094" s="2" t="b">
        <f t="shared" si="666"/>
        <v>1</v>
      </c>
      <c r="G1094" s="2" t="b">
        <f t="shared" si="667"/>
        <v>1</v>
      </c>
      <c r="I1094" s="2">
        <f t="shared" ref="I1094:I1157" si="674">IF(ISERROR(VALUE(MID(B1094,1,C1094-1))),"",VALUE(MID(B1094,1,C1094-1)))</f>
        <v>938</v>
      </c>
      <c r="J1094" s="2" t="str">
        <f t="shared" si="668"/>
        <v>20090420</v>
      </c>
      <c r="K1094" s="2" t="str">
        <f t="shared" si="669"/>
        <v>LGDSDDST</v>
      </c>
      <c r="L1094" s="2" t="str">
        <f t="shared" si="670"/>
        <v>M8 old nascom sources</v>
      </c>
      <c r="N1094" s="2" t="b">
        <f t="shared" si="671"/>
        <v>0</v>
      </c>
      <c r="O1094" s="2" t="b">
        <f t="shared" si="672"/>
        <v>0</v>
      </c>
      <c r="P1094" s="2" t="str">
        <f t="shared" si="673"/>
        <v>LGDSDDST</v>
      </c>
      <c r="T1094" s="2" t="b">
        <f t="shared" si="658"/>
        <v>0</v>
      </c>
      <c r="U1094" s="2" t="b">
        <f t="shared" si="658"/>
        <v>0</v>
      </c>
      <c r="V1094" s="2" t="b">
        <f t="shared" si="658"/>
        <v>0</v>
      </c>
      <c r="W1094" s="2" t="b">
        <f t="shared" si="658"/>
        <v>0</v>
      </c>
      <c r="X1094" s="2" t="b">
        <f t="shared" si="658"/>
        <v>0</v>
      </c>
      <c r="Y1094" s="2" t="b">
        <f t="shared" si="658"/>
        <v>0</v>
      </c>
      <c r="Z1094" s="2" t="b">
        <f t="shared" si="658"/>
        <v>0</v>
      </c>
      <c r="AA1094" s="2" t="b">
        <f t="shared" si="658"/>
        <v>0</v>
      </c>
      <c r="AB1094" s="2" t="b">
        <f t="shared" si="658"/>
        <v>0</v>
      </c>
      <c r="AC1094" s="2" t="b">
        <f t="shared" si="658"/>
        <v>0</v>
      </c>
      <c r="AD1094" s="2" t="b">
        <f t="shared" si="659"/>
        <v>0</v>
      </c>
      <c r="AE1094" s="2" t="b">
        <f t="shared" si="659"/>
        <v>0</v>
      </c>
      <c r="AF1094" s="2" t="b">
        <f t="shared" si="659"/>
        <v>0</v>
      </c>
      <c r="AG1094" s="2" t="b">
        <f t="shared" si="659"/>
        <v>0</v>
      </c>
      <c r="AH1094" s="2" t="b">
        <f t="shared" si="659"/>
        <v>0</v>
      </c>
      <c r="AI1094" s="2" t="b">
        <f t="shared" si="659"/>
        <v>0</v>
      </c>
      <c r="AJ1094" s="2" t="b">
        <f t="shared" si="659"/>
        <v>0</v>
      </c>
      <c r="AK1094" s="2" t="b">
        <f t="shared" si="659"/>
        <v>0</v>
      </c>
      <c r="AL1094" s="2" t="b">
        <f t="shared" si="659"/>
        <v>0</v>
      </c>
      <c r="AM1094" s="2" t="b">
        <f t="shared" si="659"/>
        <v>0</v>
      </c>
      <c r="AN1094" s="2" t="b">
        <f t="shared" si="660"/>
        <v>0</v>
      </c>
      <c r="AO1094" s="2" t="b">
        <f t="shared" si="660"/>
        <v>0</v>
      </c>
      <c r="AP1094" s="2" t="b">
        <f t="shared" si="660"/>
        <v>0</v>
      </c>
      <c r="AQ1094" s="2" t="b">
        <f t="shared" si="660"/>
        <v>0</v>
      </c>
      <c r="AR1094" s="2" t="b">
        <f t="shared" si="660"/>
        <v>0</v>
      </c>
      <c r="AS1094" s="2" t="b">
        <f t="shared" si="660"/>
        <v>0</v>
      </c>
      <c r="AT1094" s="2" t="b">
        <f t="shared" si="660"/>
        <v>1</v>
      </c>
      <c r="AU1094" s="2" t="b">
        <f t="shared" si="660"/>
        <v>1</v>
      </c>
      <c r="AV1094" s="2" t="b">
        <f t="shared" si="660"/>
        <v>1</v>
      </c>
      <c r="AW1094" s="2" t="b">
        <f t="shared" si="660"/>
        <v>1</v>
      </c>
      <c r="AX1094" s="2" t="b">
        <f t="shared" si="661"/>
        <v>1</v>
      </c>
      <c r="AY1094" s="2" t="b">
        <f t="shared" si="661"/>
        <v>1</v>
      </c>
      <c r="AZ1094" s="2" t="b">
        <f t="shared" si="661"/>
        <v>1</v>
      </c>
      <c r="BA1094" s="2" t="b">
        <f t="shared" si="661"/>
        <v>1</v>
      </c>
      <c r="BB1094" s="2" t="b">
        <f t="shared" si="661"/>
        <v>1</v>
      </c>
      <c r="BC1094" s="2" t="b">
        <f t="shared" si="661"/>
        <v>1</v>
      </c>
      <c r="BD1094" s="2" t="b">
        <f t="shared" si="661"/>
        <v>1</v>
      </c>
      <c r="BE1094" s="2" t="b">
        <f t="shared" si="661"/>
        <v>1</v>
      </c>
      <c r="BF1094" s="2" t="b">
        <f t="shared" si="661"/>
        <v>1</v>
      </c>
      <c r="BG1094" s="2" t="b">
        <f t="shared" si="661"/>
        <v>1</v>
      </c>
      <c r="BH1094" s="2" t="b">
        <f t="shared" si="661"/>
        <v>1</v>
      </c>
      <c r="BI1094" s="2" t="b">
        <f t="shared" si="661"/>
        <v>1</v>
      </c>
      <c r="BJ1094" s="2" t="b">
        <f t="shared" si="661"/>
        <v>1</v>
      </c>
      <c r="BK1094" s="2" t="b">
        <f t="shared" si="661"/>
        <v>1</v>
      </c>
    </row>
    <row r="1095" spans="1:63" x14ac:dyDescent="0.35">
      <c r="A1095" s="2" t="str">
        <f>RawData!A1091&amp;" "&amp;RawData!B1091&amp;" "&amp;RawData!C1091&amp;" "&amp;RawData!D1091&amp;" "&amp;RawData!E1091</f>
        <v xml:space="preserve">    </v>
      </c>
      <c r="B1095" s="2" t="str">
        <f t="shared" si="662"/>
        <v/>
      </c>
      <c r="C1095" s="2" t="e">
        <f t="shared" si="663"/>
        <v>#VALUE!</v>
      </c>
      <c r="D1095" s="2" t="e">
        <f t="shared" si="664"/>
        <v>#VALUE!</v>
      </c>
      <c r="E1095" s="2" t="e">
        <f t="shared" si="665"/>
        <v>#VALUE!</v>
      </c>
      <c r="F1095" s="2" t="b">
        <f t="shared" si="666"/>
        <v>0</v>
      </c>
      <c r="G1095" s="2" t="b">
        <f t="shared" si="667"/>
        <v>0</v>
      </c>
      <c r="I1095" s="2" t="str">
        <f t="shared" si="674"/>
        <v/>
      </c>
      <c r="J1095" s="2" t="str">
        <f t="shared" si="668"/>
        <v/>
      </c>
      <c r="K1095" s="2" t="str">
        <f t="shared" si="669"/>
        <v/>
      </c>
      <c r="L1095" s="2" t="str">
        <f t="shared" si="670"/>
        <v/>
      </c>
      <c r="N1095" s="2" t="str">
        <f t="shared" si="671"/>
        <v/>
      </c>
      <c r="O1095" s="2" t="str">
        <f t="shared" si="672"/>
        <v/>
      </c>
      <c r="P1095" s="2" t="str">
        <f t="shared" si="673"/>
        <v/>
      </c>
      <c r="T1095" s="2" t="str">
        <f t="shared" ref="T1095:AC1104" si="675">IF($F1095,OR(NOT(ISERROR(FIND(T$2,$L1095,1))),NOT(ISERROR(FIND(T$3,$L1095,1))),NOT(ISERROR(FIND(T$4,$L1095,1)))),"")</f>
        <v/>
      </c>
      <c r="U1095" s="2" t="str">
        <f t="shared" si="675"/>
        <v/>
      </c>
      <c r="V1095" s="2" t="str">
        <f t="shared" si="675"/>
        <v/>
      </c>
      <c r="W1095" s="2" t="str">
        <f t="shared" si="675"/>
        <v/>
      </c>
      <c r="X1095" s="2" t="str">
        <f t="shared" si="675"/>
        <v/>
      </c>
      <c r="Y1095" s="2" t="str">
        <f t="shared" si="675"/>
        <v/>
      </c>
      <c r="Z1095" s="2" t="str">
        <f t="shared" si="675"/>
        <v/>
      </c>
      <c r="AA1095" s="2" t="str">
        <f t="shared" si="675"/>
        <v/>
      </c>
      <c r="AB1095" s="2" t="str">
        <f t="shared" si="675"/>
        <v/>
      </c>
      <c r="AC1095" s="2" t="str">
        <f t="shared" si="675"/>
        <v/>
      </c>
      <c r="AD1095" s="2" t="str">
        <f t="shared" ref="AD1095:AM1104" si="676">IF($F1095,OR(NOT(ISERROR(FIND(AD$2,$L1095,1))),NOT(ISERROR(FIND(AD$3,$L1095,1))),NOT(ISERROR(FIND(AD$4,$L1095,1)))),"")</f>
        <v/>
      </c>
      <c r="AE1095" s="2" t="str">
        <f t="shared" si="676"/>
        <v/>
      </c>
      <c r="AF1095" s="2" t="str">
        <f t="shared" si="676"/>
        <v/>
      </c>
      <c r="AG1095" s="2" t="str">
        <f t="shared" si="676"/>
        <v/>
      </c>
      <c r="AH1095" s="2" t="str">
        <f t="shared" si="676"/>
        <v/>
      </c>
      <c r="AI1095" s="2" t="str">
        <f t="shared" si="676"/>
        <v/>
      </c>
      <c r="AJ1095" s="2" t="str">
        <f t="shared" si="676"/>
        <v/>
      </c>
      <c r="AK1095" s="2" t="str">
        <f t="shared" si="676"/>
        <v/>
      </c>
      <c r="AL1095" s="2" t="str">
        <f t="shared" si="676"/>
        <v/>
      </c>
      <c r="AM1095" s="2" t="str">
        <f t="shared" si="676"/>
        <v/>
      </c>
      <c r="AN1095" s="2" t="str">
        <f t="shared" ref="AN1095:AW1104" si="677">IF($F1095,OR(NOT(ISERROR(FIND(AN$2,$L1095,1))),NOT(ISERROR(FIND(AN$3,$L1095,1))),NOT(ISERROR(FIND(AN$4,$L1095,1)))),"")</f>
        <v/>
      </c>
      <c r="AO1095" s="2" t="str">
        <f t="shared" si="677"/>
        <v/>
      </c>
      <c r="AP1095" s="2" t="str">
        <f t="shared" si="677"/>
        <v/>
      </c>
      <c r="AQ1095" s="2" t="str">
        <f t="shared" si="677"/>
        <v/>
      </c>
      <c r="AR1095" s="2" t="str">
        <f t="shared" si="677"/>
        <v/>
      </c>
      <c r="AS1095" s="2" t="str">
        <f t="shared" si="677"/>
        <v/>
      </c>
      <c r="AT1095" s="2" t="str">
        <f t="shared" si="677"/>
        <v/>
      </c>
      <c r="AU1095" s="2" t="str">
        <f t="shared" si="677"/>
        <v/>
      </c>
      <c r="AV1095" s="2" t="str">
        <f t="shared" si="677"/>
        <v/>
      </c>
      <c r="AW1095" s="2" t="str">
        <f t="shared" si="677"/>
        <v/>
      </c>
      <c r="AX1095" s="2" t="str">
        <f t="shared" ref="AX1095:BK1104" si="678">IF($F1095,OR(NOT(ISERROR(FIND(AX$2,$L1095,1))),NOT(ISERROR(FIND(AX$3,$L1095,1))),NOT(ISERROR(FIND(AX$4,$L1095,1)))),"")</f>
        <v/>
      </c>
      <c r="AY1095" s="2" t="str">
        <f t="shared" si="678"/>
        <v/>
      </c>
      <c r="AZ1095" s="2" t="str">
        <f t="shared" si="678"/>
        <v/>
      </c>
      <c r="BA1095" s="2" t="str">
        <f t="shared" si="678"/>
        <v/>
      </c>
      <c r="BB1095" s="2" t="str">
        <f t="shared" si="678"/>
        <v/>
      </c>
      <c r="BC1095" s="2" t="str">
        <f t="shared" si="678"/>
        <v/>
      </c>
      <c r="BD1095" s="2" t="str">
        <f t="shared" si="678"/>
        <v/>
      </c>
      <c r="BE1095" s="2" t="str">
        <f t="shared" si="678"/>
        <v/>
      </c>
      <c r="BF1095" s="2" t="str">
        <f t="shared" si="678"/>
        <v/>
      </c>
      <c r="BG1095" s="2" t="str">
        <f t="shared" si="678"/>
        <v/>
      </c>
      <c r="BH1095" s="2" t="str">
        <f t="shared" si="678"/>
        <v/>
      </c>
      <c r="BI1095" s="2" t="str">
        <f t="shared" si="678"/>
        <v/>
      </c>
      <c r="BJ1095" s="2" t="str">
        <f t="shared" si="678"/>
        <v/>
      </c>
      <c r="BK1095" s="2" t="str">
        <f t="shared" si="678"/>
        <v/>
      </c>
    </row>
    <row r="1096" spans="1:63" ht="29" x14ac:dyDescent="0.35">
      <c r="A1096" s="2" t="str">
        <f>RawData!A1092&amp;" "&amp;RawData!B1092&amp;" "&amp;RawData!C1092&amp;" "&amp;RawData!D1092&amp;" "&amp;RawData!E1092</f>
        <v xml:space="preserve">941-950 More Cromix code  .TAR .IMD available    </v>
      </c>
      <c r="B1096" s="2" t="str">
        <f t="shared" si="662"/>
        <v>941-950 More Cromix code .TAR .IMD available</v>
      </c>
      <c r="C1096" s="2">
        <f t="shared" si="663"/>
        <v>8</v>
      </c>
      <c r="D1096" s="2">
        <f t="shared" si="664"/>
        <v>13</v>
      </c>
      <c r="E1096" s="2">
        <f t="shared" si="665"/>
        <v>20</v>
      </c>
      <c r="F1096" s="2" t="b">
        <f t="shared" si="666"/>
        <v>0</v>
      </c>
      <c r="G1096" s="2" t="b">
        <f t="shared" si="667"/>
        <v>0</v>
      </c>
      <c r="I1096" s="2" t="str">
        <f t="shared" si="674"/>
        <v/>
      </c>
      <c r="J1096" s="2" t="str">
        <f t="shared" si="668"/>
        <v/>
      </c>
      <c r="K1096" s="2" t="str">
        <f t="shared" si="669"/>
        <v/>
      </c>
      <c r="L1096" s="2" t="str">
        <f t="shared" si="670"/>
        <v>941-950 More Cromix code .TAR .IMD available</v>
      </c>
      <c r="N1096" s="2" t="str">
        <f t="shared" si="671"/>
        <v/>
      </c>
      <c r="O1096" s="2" t="str">
        <f t="shared" si="672"/>
        <v/>
      </c>
      <c r="P1096" s="2" t="str">
        <f t="shared" si="673"/>
        <v/>
      </c>
      <c r="T1096" s="2" t="str">
        <f t="shared" si="675"/>
        <v/>
      </c>
      <c r="U1096" s="2" t="str">
        <f t="shared" si="675"/>
        <v/>
      </c>
      <c r="V1096" s="2" t="str">
        <f t="shared" si="675"/>
        <v/>
      </c>
      <c r="W1096" s="2" t="str">
        <f t="shared" si="675"/>
        <v/>
      </c>
      <c r="X1096" s="2" t="str">
        <f t="shared" si="675"/>
        <v/>
      </c>
      <c r="Y1096" s="2" t="str">
        <f t="shared" si="675"/>
        <v/>
      </c>
      <c r="Z1096" s="2" t="str">
        <f t="shared" si="675"/>
        <v/>
      </c>
      <c r="AA1096" s="2" t="str">
        <f t="shared" si="675"/>
        <v/>
      </c>
      <c r="AB1096" s="2" t="str">
        <f t="shared" si="675"/>
        <v/>
      </c>
      <c r="AC1096" s="2" t="str">
        <f t="shared" si="675"/>
        <v/>
      </c>
      <c r="AD1096" s="2" t="str">
        <f t="shared" si="676"/>
        <v/>
      </c>
      <c r="AE1096" s="2" t="str">
        <f t="shared" si="676"/>
        <v/>
      </c>
      <c r="AF1096" s="2" t="str">
        <f t="shared" si="676"/>
        <v/>
      </c>
      <c r="AG1096" s="2" t="str">
        <f t="shared" si="676"/>
        <v/>
      </c>
      <c r="AH1096" s="2" t="str">
        <f t="shared" si="676"/>
        <v/>
      </c>
      <c r="AI1096" s="2" t="str">
        <f t="shared" si="676"/>
        <v/>
      </c>
      <c r="AJ1096" s="2" t="str">
        <f t="shared" si="676"/>
        <v/>
      </c>
      <c r="AK1096" s="2" t="str">
        <f t="shared" si="676"/>
        <v/>
      </c>
      <c r="AL1096" s="2" t="str">
        <f t="shared" si="676"/>
        <v/>
      </c>
      <c r="AM1096" s="2" t="str">
        <f t="shared" si="676"/>
        <v/>
      </c>
      <c r="AN1096" s="2" t="str">
        <f t="shared" si="677"/>
        <v/>
      </c>
      <c r="AO1096" s="2" t="str">
        <f t="shared" si="677"/>
        <v/>
      </c>
      <c r="AP1096" s="2" t="str">
        <f t="shared" si="677"/>
        <v/>
      </c>
      <c r="AQ1096" s="2" t="str">
        <f t="shared" si="677"/>
        <v/>
      </c>
      <c r="AR1096" s="2" t="str">
        <f t="shared" si="677"/>
        <v/>
      </c>
      <c r="AS1096" s="2" t="str">
        <f t="shared" si="677"/>
        <v/>
      </c>
      <c r="AT1096" s="2" t="str">
        <f t="shared" si="677"/>
        <v/>
      </c>
      <c r="AU1096" s="2" t="str">
        <f t="shared" si="677"/>
        <v/>
      </c>
      <c r="AV1096" s="2" t="str">
        <f t="shared" si="677"/>
        <v/>
      </c>
      <c r="AW1096" s="2" t="str">
        <f t="shared" si="677"/>
        <v/>
      </c>
      <c r="AX1096" s="2" t="str">
        <f t="shared" si="678"/>
        <v/>
      </c>
      <c r="AY1096" s="2" t="str">
        <f t="shared" si="678"/>
        <v/>
      </c>
      <c r="AZ1096" s="2" t="str">
        <f t="shared" si="678"/>
        <v/>
      </c>
      <c r="BA1096" s="2" t="str">
        <f t="shared" si="678"/>
        <v/>
      </c>
      <c r="BB1096" s="2" t="str">
        <f t="shared" si="678"/>
        <v/>
      </c>
      <c r="BC1096" s="2" t="str">
        <f t="shared" si="678"/>
        <v/>
      </c>
      <c r="BD1096" s="2" t="str">
        <f t="shared" si="678"/>
        <v/>
      </c>
      <c r="BE1096" s="2" t="str">
        <f t="shared" si="678"/>
        <v/>
      </c>
      <c r="BF1096" s="2" t="str">
        <f t="shared" si="678"/>
        <v/>
      </c>
      <c r="BG1096" s="2" t="str">
        <f t="shared" si="678"/>
        <v/>
      </c>
      <c r="BH1096" s="2" t="str">
        <f t="shared" si="678"/>
        <v/>
      </c>
      <c r="BI1096" s="2" t="str">
        <f t="shared" si="678"/>
        <v/>
      </c>
      <c r="BJ1096" s="2" t="str">
        <f t="shared" si="678"/>
        <v/>
      </c>
      <c r="BK1096" s="2" t="str">
        <f t="shared" si="678"/>
        <v/>
      </c>
    </row>
    <row r="1097" spans="1:63" ht="29" x14ac:dyDescent="0.35">
      <c r="A1097" s="2" t="str">
        <f>RawData!A1093&amp;" "&amp;RawData!B1093&amp;" "&amp;RawData!C1093&amp;" "&amp;RawData!D1093&amp;" "&amp;RawData!E1093</f>
        <v xml:space="preserve">941 20090820 3ULDSDDST C81 Cromix Plus SE Simple Editor </v>
      </c>
      <c r="B1097" s="2" t="str">
        <f t="shared" si="662"/>
        <v>941 20090820 3ULDSDDST C81 Cromix Plus SE Simple Editor</v>
      </c>
      <c r="C1097" s="2">
        <f t="shared" si="663"/>
        <v>4</v>
      </c>
      <c r="D1097" s="2">
        <f t="shared" si="664"/>
        <v>13</v>
      </c>
      <c r="E1097" s="2">
        <f t="shared" si="665"/>
        <v>23</v>
      </c>
      <c r="F1097" s="2" t="b">
        <f t="shared" si="666"/>
        <v>1</v>
      </c>
      <c r="G1097" s="2" t="b">
        <f t="shared" si="667"/>
        <v>1</v>
      </c>
      <c r="I1097" s="2">
        <f t="shared" si="674"/>
        <v>941</v>
      </c>
      <c r="J1097" s="2" t="str">
        <f t="shared" si="668"/>
        <v>20090820</v>
      </c>
      <c r="K1097" s="2" t="str">
        <f t="shared" si="669"/>
        <v>3ULDSDDST</v>
      </c>
      <c r="L1097" s="2" t="str">
        <f t="shared" si="670"/>
        <v>C81 Cromix Plus SE Simple Editor</v>
      </c>
      <c r="N1097" s="2" t="b">
        <f t="shared" si="671"/>
        <v>0</v>
      </c>
      <c r="O1097" s="2" t="b">
        <f t="shared" si="672"/>
        <v>0</v>
      </c>
      <c r="P1097" s="2" t="str">
        <f t="shared" si="673"/>
        <v>3ULDSDDST</v>
      </c>
      <c r="T1097" s="2" t="b">
        <f t="shared" si="675"/>
        <v>1</v>
      </c>
      <c r="U1097" s="2" t="b">
        <f t="shared" si="675"/>
        <v>0</v>
      </c>
      <c r="V1097" s="2" t="b">
        <f t="shared" si="675"/>
        <v>0</v>
      </c>
      <c r="W1097" s="2" t="b">
        <f t="shared" si="675"/>
        <v>0</v>
      </c>
      <c r="X1097" s="2" t="b">
        <f t="shared" si="675"/>
        <v>0</v>
      </c>
      <c r="Y1097" s="2" t="b">
        <f t="shared" si="675"/>
        <v>0</v>
      </c>
      <c r="Z1097" s="2" t="b">
        <f t="shared" si="675"/>
        <v>1</v>
      </c>
      <c r="AA1097" s="2" t="b">
        <f t="shared" si="675"/>
        <v>0</v>
      </c>
      <c r="AB1097" s="2" t="b">
        <f t="shared" si="675"/>
        <v>0</v>
      </c>
      <c r="AC1097" s="2" t="b">
        <f t="shared" si="675"/>
        <v>0</v>
      </c>
      <c r="AD1097" s="2" t="b">
        <f t="shared" si="676"/>
        <v>0</v>
      </c>
      <c r="AE1097" s="2" t="b">
        <f t="shared" si="676"/>
        <v>0</v>
      </c>
      <c r="AF1097" s="2" t="b">
        <f t="shared" si="676"/>
        <v>0</v>
      </c>
      <c r="AG1097" s="2" t="b">
        <f t="shared" si="676"/>
        <v>0</v>
      </c>
      <c r="AH1097" s="2" t="b">
        <f t="shared" si="676"/>
        <v>0</v>
      </c>
      <c r="AI1097" s="2" t="b">
        <f t="shared" si="676"/>
        <v>0</v>
      </c>
      <c r="AJ1097" s="2" t="b">
        <f t="shared" si="676"/>
        <v>0</v>
      </c>
      <c r="AK1097" s="2" t="b">
        <f t="shared" si="676"/>
        <v>0</v>
      </c>
      <c r="AL1097" s="2" t="b">
        <f t="shared" si="676"/>
        <v>0</v>
      </c>
      <c r="AM1097" s="2" t="b">
        <f t="shared" si="676"/>
        <v>0</v>
      </c>
      <c r="AN1097" s="2" t="b">
        <f t="shared" si="677"/>
        <v>0</v>
      </c>
      <c r="AO1097" s="2" t="b">
        <f t="shared" si="677"/>
        <v>0</v>
      </c>
      <c r="AP1097" s="2" t="b">
        <f t="shared" si="677"/>
        <v>0</v>
      </c>
      <c r="AQ1097" s="2" t="b">
        <f t="shared" si="677"/>
        <v>0</v>
      </c>
      <c r="AR1097" s="2" t="b">
        <f t="shared" si="677"/>
        <v>0</v>
      </c>
      <c r="AS1097" s="2" t="b">
        <f t="shared" si="677"/>
        <v>0</v>
      </c>
      <c r="AT1097" s="2" t="b">
        <f t="shared" si="677"/>
        <v>1</v>
      </c>
      <c r="AU1097" s="2" t="b">
        <f t="shared" si="677"/>
        <v>1</v>
      </c>
      <c r="AV1097" s="2" t="b">
        <f t="shared" si="677"/>
        <v>1</v>
      </c>
      <c r="AW1097" s="2" t="b">
        <f t="shared" si="677"/>
        <v>1</v>
      </c>
      <c r="AX1097" s="2" t="b">
        <f t="shared" si="678"/>
        <v>1</v>
      </c>
      <c r="AY1097" s="2" t="b">
        <f t="shared" si="678"/>
        <v>1</v>
      </c>
      <c r="AZ1097" s="2" t="b">
        <f t="shared" si="678"/>
        <v>1</v>
      </c>
      <c r="BA1097" s="2" t="b">
        <f t="shared" si="678"/>
        <v>1</v>
      </c>
      <c r="BB1097" s="2" t="b">
        <f t="shared" si="678"/>
        <v>1</v>
      </c>
      <c r="BC1097" s="2" t="b">
        <f t="shared" si="678"/>
        <v>1</v>
      </c>
      <c r="BD1097" s="2" t="b">
        <f t="shared" si="678"/>
        <v>1</v>
      </c>
      <c r="BE1097" s="2" t="b">
        <f t="shared" si="678"/>
        <v>1</v>
      </c>
      <c r="BF1097" s="2" t="b">
        <f t="shared" si="678"/>
        <v>1</v>
      </c>
      <c r="BG1097" s="2" t="b">
        <f t="shared" si="678"/>
        <v>1</v>
      </c>
      <c r="BH1097" s="2" t="b">
        <f t="shared" si="678"/>
        <v>1</v>
      </c>
      <c r="BI1097" s="2" t="b">
        <f t="shared" si="678"/>
        <v>1</v>
      </c>
      <c r="BJ1097" s="2" t="b">
        <f t="shared" si="678"/>
        <v>1</v>
      </c>
      <c r="BK1097" s="2" t="b">
        <f t="shared" si="678"/>
        <v>1</v>
      </c>
    </row>
    <row r="1098" spans="1:63" ht="29" x14ac:dyDescent="0.35">
      <c r="A1098" s="2" t="str">
        <f>RawData!A1094&amp;" "&amp;RawData!B1094&amp;" "&amp;RawData!C1094&amp;" "&amp;RawData!D1094&amp;" "&amp;RawData!E1094</f>
        <v xml:space="preserve">942 20090820 3ULDSDDST C82 SDI Demos Hannover 1982 </v>
      </c>
      <c r="B1098" s="2" t="str">
        <f t="shared" si="662"/>
        <v>942 20090820 3ULDSDDST C82 SDI Demos Hannover 1982</v>
      </c>
      <c r="C1098" s="2">
        <f t="shared" si="663"/>
        <v>4</v>
      </c>
      <c r="D1098" s="2">
        <f t="shared" si="664"/>
        <v>13</v>
      </c>
      <c r="E1098" s="2">
        <f t="shared" si="665"/>
        <v>23</v>
      </c>
      <c r="F1098" s="2" t="b">
        <f t="shared" si="666"/>
        <v>1</v>
      </c>
      <c r="G1098" s="2" t="b">
        <f t="shared" si="667"/>
        <v>1</v>
      </c>
      <c r="I1098" s="2">
        <f t="shared" si="674"/>
        <v>942</v>
      </c>
      <c r="J1098" s="2" t="str">
        <f t="shared" si="668"/>
        <v>20090820</v>
      </c>
      <c r="K1098" s="2" t="str">
        <f t="shared" si="669"/>
        <v>3ULDSDDST</v>
      </c>
      <c r="L1098" s="2" t="str">
        <f t="shared" si="670"/>
        <v>C82 SDI Demos Hannover 1982</v>
      </c>
      <c r="N1098" s="2" t="b">
        <f t="shared" si="671"/>
        <v>0</v>
      </c>
      <c r="O1098" s="2" t="b">
        <f t="shared" si="672"/>
        <v>0</v>
      </c>
      <c r="P1098" s="2" t="str">
        <f t="shared" si="673"/>
        <v>3ULDSDDST</v>
      </c>
      <c r="T1098" s="2" t="b">
        <f t="shared" si="675"/>
        <v>0</v>
      </c>
      <c r="U1098" s="2" t="b">
        <f t="shared" si="675"/>
        <v>0</v>
      </c>
      <c r="V1098" s="2" t="b">
        <f t="shared" si="675"/>
        <v>0</v>
      </c>
      <c r="W1098" s="2" t="b">
        <f t="shared" si="675"/>
        <v>0</v>
      </c>
      <c r="X1098" s="2" t="b">
        <f t="shared" si="675"/>
        <v>0</v>
      </c>
      <c r="Y1098" s="2" t="b">
        <f t="shared" si="675"/>
        <v>0</v>
      </c>
      <c r="Z1098" s="2" t="b">
        <f t="shared" si="675"/>
        <v>0</v>
      </c>
      <c r="AA1098" s="2" t="b">
        <f t="shared" si="675"/>
        <v>0</v>
      </c>
      <c r="AB1098" s="2" t="b">
        <f t="shared" si="675"/>
        <v>0</v>
      </c>
      <c r="AC1098" s="2" t="b">
        <f t="shared" si="675"/>
        <v>0</v>
      </c>
      <c r="AD1098" s="2" t="b">
        <f t="shared" si="676"/>
        <v>0</v>
      </c>
      <c r="AE1098" s="2" t="b">
        <f t="shared" si="676"/>
        <v>0</v>
      </c>
      <c r="AF1098" s="2" t="b">
        <f t="shared" si="676"/>
        <v>0</v>
      </c>
      <c r="AG1098" s="2" t="b">
        <f t="shared" si="676"/>
        <v>0</v>
      </c>
      <c r="AH1098" s="2" t="b">
        <f t="shared" si="676"/>
        <v>0</v>
      </c>
      <c r="AI1098" s="2" t="b">
        <f t="shared" si="676"/>
        <v>0</v>
      </c>
      <c r="AJ1098" s="2" t="b">
        <f t="shared" si="676"/>
        <v>0</v>
      </c>
      <c r="AK1098" s="2" t="b">
        <f t="shared" si="676"/>
        <v>0</v>
      </c>
      <c r="AL1098" s="2" t="b">
        <f t="shared" si="676"/>
        <v>0</v>
      </c>
      <c r="AM1098" s="2" t="b">
        <f t="shared" si="676"/>
        <v>0</v>
      </c>
      <c r="AN1098" s="2" t="b">
        <f t="shared" si="677"/>
        <v>0</v>
      </c>
      <c r="AO1098" s="2" t="b">
        <f t="shared" si="677"/>
        <v>0</v>
      </c>
      <c r="AP1098" s="2" t="b">
        <f t="shared" si="677"/>
        <v>0</v>
      </c>
      <c r="AQ1098" s="2" t="b">
        <f t="shared" si="677"/>
        <v>0</v>
      </c>
      <c r="AR1098" s="2" t="b">
        <f t="shared" si="677"/>
        <v>0</v>
      </c>
      <c r="AS1098" s="2" t="b">
        <f t="shared" si="677"/>
        <v>0</v>
      </c>
      <c r="AT1098" s="2" t="b">
        <f t="shared" si="677"/>
        <v>1</v>
      </c>
      <c r="AU1098" s="2" t="b">
        <f t="shared" si="677"/>
        <v>1</v>
      </c>
      <c r="AV1098" s="2" t="b">
        <f t="shared" si="677"/>
        <v>1</v>
      </c>
      <c r="AW1098" s="2" t="b">
        <f t="shared" si="677"/>
        <v>1</v>
      </c>
      <c r="AX1098" s="2" t="b">
        <f t="shared" si="678"/>
        <v>1</v>
      </c>
      <c r="AY1098" s="2" t="b">
        <f t="shared" si="678"/>
        <v>1</v>
      </c>
      <c r="AZ1098" s="2" t="b">
        <f t="shared" si="678"/>
        <v>1</v>
      </c>
      <c r="BA1098" s="2" t="b">
        <f t="shared" si="678"/>
        <v>1</v>
      </c>
      <c r="BB1098" s="2" t="b">
        <f t="shared" si="678"/>
        <v>1</v>
      </c>
      <c r="BC1098" s="2" t="b">
        <f t="shared" si="678"/>
        <v>1</v>
      </c>
      <c r="BD1098" s="2" t="b">
        <f t="shared" si="678"/>
        <v>1</v>
      </c>
      <c r="BE1098" s="2" t="b">
        <f t="shared" si="678"/>
        <v>1</v>
      </c>
      <c r="BF1098" s="2" t="b">
        <f t="shared" si="678"/>
        <v>1</v>
      </c>
      <c r="BG1098" s="2" t="b">
        <f t="shared" si="678"/>
        <v>1</v>
      </c>
      <c r="BH1098" s="2" t="b">
        <f t="shared" si="678"/>
        <v>1</v>
      </c>
      <c r="BI1098" s="2" t="b">
        <f t="shared" si="678"/>
        <v>1</v>
      </c>
      <c r="BJ1098" s="2" t="b">
        <f t="shared" si="678"/>
        <v>1</v>
      </c>
      <c r="BK1098" s="2" t="b">
        <f t="shared" si="678"/>
        <v>1</v>
      </c>
    </row>
    <row r="1099" spans="1:63" ht="29" x14ac:dyDescent="0.35">
      <c r="A1099" s="2" t="str">
        <f>RawData!A1095&amp;" "&amp;RawData!B1095&amp;" "&amp;RawData!C1095&amp;" "&amp;RawData!D1095&amp;" "&amp;RawData!E1095</f>
        <v xml:space="preserve">943 20090820 3ULDSDDST C83 TSDI-L CDOS 02.53 TRI-SDI </v>
      </c>
      <c r="B1099" s="2" t="str">
        <f t="shared" si="662"/>
        <v>943 20090820 3ULDSDDST C83 TSDI-L CDOS 02.53 TRI-SDI</v>
      </c>
      <c r="C1099" s="2">
        <f t="shared" si="663"/>
        <v>4</v>
      </c>
      <c r="D1099" s="2">
        <f t="shared" si="664"/>
        <v>13</v>
      </c>
      <c r="E1099" s="2">
        <f t="shared" si="665"/>
        <v>23</v>
      </c>
      <c r="F1099" s="2" t="b">
        <f t="shared" si="666"/>
        <v>1</v>
      </c>
      <c r="G1099" s="2" t="b">
        <f t="shared" si="667"/>
        <v>1</v>
      </c>
      <c r="I1099" s="2">
        <f t="shared" si="674"/>
        <v>943</v>
      </c>
      <c r="J1099" s="2" t="str">
        <f t="shared" si="668"/>
        <v>20090820</v>
      </c>
      <c r="K1099" s="2" t="str">
        <f t="shared" si="669"/>
        <v>3ULDSDDST</v>
      </c>
      <c r="L1099" s="2" t="str">
        <f t="shared" si="670"/>
        <v>C83 TSDI-L CDOS 02.53 TRI-SDI</v>
      </c>
      <c r="N1099" s="2" t="b">
        <f t="shared" si="671"/>
        <v>0</v>
      </c>
      <c r="O1099" s="2" t="b">
        <f t="shared" si="672"/>
        <v>0</v>
      </c>
      <c r="P1099" s="2" t="str">
        <f t="shared" si="673"/>
        <v>3ULDSDDST</v>
      </c>
      <c r="T1099" s="2" t="b">
        <f t="shared" si="675"/>
        <v>0</v>
      </c>
      <c r="U1099" s="2" t="b">
        <f t="shared" si="675"/>
        <v>1</v>
      </c>
      <c r="V1099" s="2" t="b">
        <f t="shared" si="675"/>
        <v>0</v>
      </c>
      <c r="W1099" s="2" t="b">
        <f t="shared" si="675"/>
        <v>0</v>
      </c>
      <c r="X1099" s="2" t="b">
        <f t="shared" si="675"/>
        <v>0</v>
      </c>
      <c r="Y1099" s="2" t="b">
        <f t="shared" si="675"/>
        <v>0</v>
      </c>
      <c r="Z1099" s="2" t="b">
        <f t="shared" si="675"/>
        <v>0</v>
      </c>
      <c r="AA1099" s="2" t="b">
        <f t="shared" si="675"/>
        <v>0</v>
      </c>
      <c r="AB1099" s="2" t="b">
        <f t="shared" si="675"/>
        <v>0</v>
      </c>
      <c r="AC1099" s="2" t="b">
        <f t="shared" si="675"/>
        <v>0</v>
      </c>
      <c r="AD1099" s="2" t="b">
        <f t="shared" si="676"/>
        <v>0</v>
      </c>
      <c r="AE1099" s="2" t="b">
        <f t="shared" si="676"/>
        <v>0</v>
      </c>
      <c r="AF1099" s="2" t="b">
        <f t="shared" si="676"/>
        <v>0</v>
      </c>
      <c r="AG1099" s="2" t="b">
        <f t="shared" si="676"/>
        <v>0</v>
      </c>
      <c r="AH1099" s="2" t="b">
        <f t="shared" si="676"/>
        <v>0</v>
      </c>
      <c r="AI1099" s="2" t="b">
        <f t="shared" si="676"/>
        <v>0</v>
      </c>
      <c r="AJ1099" s="2" t="b">
        <f t="shared" si="676"/>
        <v>0</v>
      </c>
      <c r="AK1099" s="2" t="b">
        <f t="shared" si="676"/>
        <v>0</v>
      </c>
      <c r="AL1099" s="2" t="b">
        <f t="shared" si="676"/>
        <v>0</v>
      </c>
      <c r="AM1099" s="2" t="b">
        <f t="shared" si="676"/>
        <v>0</v>
      </c>
      <c r="AN1099" s="2" t="b">
        <f t="shared" si="677"/>
        <v>0</v>
      </c>
      <c r="AO1099" s="2" t="b">
        <f t="shared" si="677"/>
        <v>0</v>
      </c>
      <c r="AP1099" s="2" t="b">
        <f t="shared" si="677"/>
        <v>0</v>
      </c>
      <c r="AQ1099" s="2" t="b">
        <f t="shared" si="677"/>
        <v>0</v>
      </c>
      <c r="AR1099" s="2" t="b">
        <f t="shared" si="677"/>
        <v>0</v>
      </c>
      <c r="AS1099" s="2" t="b">
        <f t="shared" si="677"/>
        <v>0</v>
      </c>
      <c r="AT1099" s="2" t="b">
        <f t="shared" si="677"/>
        <v>1</v>
      </c>
      <c r="AU1099" s="2" t="b">
        <f t="shared" si="677"/>
        <v>1</v>
      </c>
      <c r="AV1099" s="2" t="b">
        <f t="shared" si="677"/>
        <v>1</v>
      </c>
      <c r="AW1099" s="2" t="b">
        <f t="shared" si="677"/>
        <v>1</v>
      </c>
      <c r="AX1099" s="2" t="b">
        <f t="shared" si="678"/>
        <v>1</v>
      </c>
      <c r="AY1099" s="2" t="b">
        <f t="shared" si="678"/>
        <v>1</v>
      </c>
      <c r="AZ1099" s="2" t="b">
        <f t="shared" si="678"/>
        <v>1</v>
      </c>
      <c r="BA1099" s="2" t="b">
        <f t="shared" si="678"/>
        <v>1</v>
      </c>
      <c r="BB1099" s="2" t="b">
        <f t="shared" si="678"/>
        <v>1</v>
      </c>
      <c r="BC1099" s="2" t="b">
        <f t="shared" si="678"/>
        <v>1</v>
      </c>
      <c r="BD1099" s="2" t="b">
        <f t="shared" si="678"/>
        <v>1</v>
      </c>
      <c r="BE1099" s="2" t="b">
        <f t="shared" si="678"/>
        <v>1</v>
      </c>
      <c r="BF1099" s="2" t="b">
        <f t="shared" si="678"/>
        <v>1</v>
      </c>
      <c r="BG1099" s="2" t="b">
        <f t="shared" si="678"/>
        <v>1</v>
      </c>
      <c r="BH1099" s="2" t="b">
        <f t="shared" si="678"/>
        <v>1</v>
      </c>
      <c r="BI1099" s="2" t="b">
        <f t="shared" si="678"/>
        <v>1</v>
      </c>
      <c r="BJ1099" s="2" t="b">
        <f t="shared" si="678"/>
        <v>1</v>
      </c>
      <c r="BK1099" s="2" t="b">
        <f t="shared" si="678"/>
        <v>1</v>
      </c>
    </row>
    <row r="1100" spans="1:63" ht="43.5" x14ac:dyDescent="0.35">
      <c r="A1100" s="2" t="str">
        <f>RawData!A1096&amp;" "&amp;RawData!B1096&amp;" "&amp;RawData!C1096&amp;" "&amp;RawData!D1096&amp;" "&amp;RawData!E1096</f>
        <v xml:space="preserve">944 20090820 3ULDSDDST C84 SGS-L CDOS 02.53 SDI Graphics Software 19820728 </v>
      </c>
      <c r="B1100" s="2" t="str">
        <f t="shared" si="662"/>
        <v>944 20090820 3ULDSDDST C84 SGS-L CDOS 02.53 SDI Graphics Software 19820728</v>
      </c>
      <c r="C1100" s="2">
        <f t="shared" si="663"/>
        <v>4</v>
      </c>
      <c r="D1100" s="2">
        <f t="shared" si="664"/>
        <v>13</v>
      </c>
      <c r="E1100" s="2">
        <f t="shared" si="665"/>
        <v>23</v>
      </c>
      <c r="F1100" s="2" t="b">
        <f t="shared" si="666"/>
        <v>1</v>
      </c>
      <c r="G1100" s="2" t="b">
        <f t="shared" si="667"/>
        <v>1</v>
      </c>
      <c r="I1100" s="2">
        <f t="shared" si="674"/>
        <v>944</v>
      </c>
      <c r="J1100" s="2" t="str">
        <f t="shared" si="668"/>
        <v>20090820</v>
      </c>
      <c r="K1100" s="2" t="str">
        <f t="shared" si="669"/>
        <v>3ULDSDDST</v>
      </c>
      <c r="L1100" s="2" t="str">
        <f t="shared" si="670"/>
        <v>C84 SGS-L CDOS 02.53 SDI Graphics Software 19820728</v>
      </c>
      <c r="N1100" s="2" t="b">
        <f t="shared" si="671"/>
        <v>0</v>
      </c>
      <c r="O1100" s="2" t="b">
        <f t="shared" si="672"/>
        <v>0</v>
      </c>
      <c r="P1100" s="2" t="str">
        <f t="shared" si="673"/>
        <v>3ULDSDDST</v>
      </c>
      <c r="T1100" s="2" t="b">
        <f t="shared" si="675"/>
        <v>0</v>
      </c>
      <c r="U1100" s="2" t="b">
        <f t="shared" si="675"/>
        <v>1</v>
      </c>
      <c r="V1100" s="2" t="b">
        <f t="shared" si="675"/>
        <v>0</v>
      </c>
      <c r="W1100" s="2" t="b">
        <f t="shared" si="675"/>
        <v>0</v>
      </c>
      <c r="X1100" s="2" t="b">
        <f t="shared" si="675"/>
        <v>0</v>
      </c>
      <c r="Y1100" s="2" t="b">
        <f t="shared" si="675"/>
        <v>0</v>
      </c>
      <c r="Z1100" s="2" t="b">
        <f t="shared" si="675"/>
        <v>0</v>
      </c>
      <c r="AA1100" s="2" t="b">
        <f t="shared" si="675"/>
        <v>0</v>
      </c>
      <c r="AB1100" s="2" t="b">
        <f t="shared" si="675"/>
        <v>0</v>
      </c>
      <c r="AC1100" s="2" t="b">
        <f t="shared" si="675"/>
        <v>0</v>
      </c>
      <c r="AD1100" s="2" t="b">
        <f t="shared" si="676"/>
        <v>0</v>
      </c>
      <c r="AE1100" s="2" t="b">
        <f t="shared" si="676"/>
        <v>0</v>
      </c>
      <c r="AF1100" s="2" t="b">
        <f t="shared" si="676"/>
        <v>0</v>
      </c>
      <c r="AG1100" s="2" t="b">
        <f t="shared" si="676"/>
        <v>0</v>
      </c>
      <c r="AH1100" s="2" t="b">
        <f t="shared" si="676"/>
        <v>0</v>
      </c>
      <c r="AI1100" s="2" t="b">
        <f t="shared" si="676"/>
        <v>0</v>
      </c>
      <c r="AJ1100" s="2" t="b">
        <f t="shared" si="676"/>
        <v>0</v>
      </c>
      <c r="AK1100" s="2" t="b">
        <f t="shared" si="676"/>
        <v>0</v>
      </c>
      <c r="AL1100" s="2" t="b">
        <f t="shared" si="676"/>
        <v>0</v>
      </c>
      <c r="AM1100" s="2" t="b">
        <f t="shared" si="676"/>
        <v>0</v>
      </c>
      <c r="AN1100" s="2" t="b">
        <f t="shared" si="677"/>
        <v>0</v>
      </c>
      <c r="AO1100" s="2" t="b">
        <f t="shared" si="677"/>
        <v>0</v>
      </c>
      <c r="AP1100" s="2" t="b">
        <f t="shared" si="677"/>
        <v>0</v>
      </c>
      <c r="AQ1100" s="2" t="b">
        <f t="shared" si="677"/>
        <v>0</v>
      </c>
      <c r="AR1100" s="2" t="b">
        <f t="shared" si="677"/>
        <v>0</v>
      </c>
      <c r="AS1100" s="2" t="b">
        <f t="shared" si="677"/>
        <v>0</v>
      </c>
      <c r="AT1100" s="2" t="b">
        <f t="shared" si="677"/>
        <v>1</v>
      </c>
      <c r="AU1100" s="2" t="b">
        <f t="shared" si="677"/>
        <v>1</v>
      </c>
      <c r="AV1100" s="2" t="b">
        <f t="shared" si="677"/>
        <v>1</v>
      </c>
      <c r="AW1100" s="2" t="b">
        <f t="shared" si="677"/>
        <v>1</v>
      </c>
      <c r="AX1100" s="2" t="b">
        <f t="shared" si="678"/>
        <v>1</v>
      </c>
      <c r="AY1100" s="2" t="b">
        <f t="shared" si="678"/>
        <v>1</v>
      </c>
      <c r="AZ1100" s="2" t="b">
        <f t="shared" si="678"/>
        <v>1</v>
      </c>
      <c r="BA1100" s="2" t="b">
        <f t="shared" si="678"/>
        <v>1</v>
      </c>
      <c r="BB1100" s="2" t="b">
        <f t="shared" si="678"/>
        <v>1</v>
      </c>
      <c r="BC1100" s="2" t="b">
        <f t="shared" si="678"/>
        <v>1</v>
      </c>
      <c r="BD1100" s="2" t="b">
        <f t="shared" si="678"/>
        <v>1</v>
      </c>
      <c r="BE1100" s="2" t="b">
        <f t="shared" si="678"/>
        <v>1</v>
      </c>
      <c r="BF1100" s="2" t="b">
        <f t="shared" si="678"/>
        <v>1</v>
      </c>
      <c r="BG1100" s="2" t="b">
        <f t="shared" si="678"/>
        <v>1</v>
      </c>
      <c r="BH1100" s="2" t="b">
        <f t="shared" si="678"/>
        <v>1</v>
      </c>
      <c r="BI1100" s="2" t="b">
        <f t="shared" si="678"/>
        <v>1</v>
      </c>
      <c r="BJ1100" s="2" t="b">
        <f t="shared" si="678"/>
        <v>1</v>
      </c>
      <c r="BK1100" s="2" t="b">
        <f t="shared" si="678"/>
        <v>1</v>
      </c>
    </row>
    <row r="1101" spans="1:63" ht="43.5" x14ac:dyDescent="0.35">
      <c r="A1101" s="2" t="str">
        <f>RawData!A1097&amp;" "&amp;RawData!B1097&amp;" "&amp;RawData!C1097&amp;" "&amp;RawData!D1097&amp;" "&amp;RawData!E1097</f>
        <v xml:space="preserve">945 20090820 3ULDSDDST C85 SGS-L CDOS 02.53 SDI Demos 19830728 </v>
      </c>
      <c r="B1101" s="2" t="str">
        <f t="shared" si="662"/>
        <v>945 20090820 3ULDSDDST C85 SGS-L CDOS 02.53 SDI Demos 19830728</v>
      </c>
      <c r="C1101" s="2">
        <f t="shared" si="663"/>
        <v>4</v>
      </c>
      <c r="D1101" s="2">
        <f t="shared" si="664"/>
        <v>13</v>
      </c>
      <c r="E1101" s="2">
        <f t="shared" si="665"/>
        <v>23</v>
      </c>
      <c r="F1101" s="2" t="b">
        <f t="shared" si="666"/>
        <v>1</v>
      </c>
      <c r="G1101" s="2" t="b">
        <f t="shared" si="667"/>
        <v>1</v>
      </c>
      <c r="I1101" s="2">
        <f t="shared" si="674"/>
        <v>945</v>
      </c>
      <c r="J1101" s="2" t="str">
        <f t="shared" si="668"/>
        <v>20090820</v>
      </c>
      <c r="K1101" s="2" t="str">
        <f t="shared" si="669"/>
        <v>3ULDSDDST</v>
      </c>
      <c r="L1101" s="2" t="str">
        <f t="shared" si="670"/>
        <v>C85 SGS-L CDOS 02.53 SDI Demos 19830728</v>
      </c>
      <c r="N1101" s="2" t="b">
        <f t="shared" si="671"/>
        <v>0</v>
      </c>
      <c r="O1101" s="2" t="b">
        <f t="shared" si="672"/>
        <v>0</v>
      </c>
      <c r="P1101" s="2" t="str">
        <f t="shared" si="673"/>
        <v>3ULDSDDST</v>
      </c>
      <c r="T1101" s="2" t="b">
        <f t="shared" si="675"/>
        <v>0</v>
      </c>
      <c r="U1101" s="2" t="b">
        <f t="shared" si="675"/>
        <v>1</v>
      </c>
      <c r="V1101" s="2" t="b">
        <f t="shared" si="675"/>
        <v>0</v>
      </c>
      <c r="W1101" s="2" t="b">
        <f t="shared" si="675"/>
        <v>0</v>
      </c>
      <c r="X1101" s="2" t="b">
        <f t="shared" si="675"/>
        <v>0</v>
      </c>
      <c r="Y1101" s="2" t="b">
        <f t="shared" si="675"/>
        <v>0</v>
      </c>
      <c r="Z1101" s="2" t="b">
        <f t="shared" si="675"/>
        <v>0</v>
      </c>
      <c r="AA1101" s="2" t="b">
        <f t="shared" si="675"/>
        <v>0</v>
      </c>
      <c r="AB1101" s="2" t="b">
        <f t="shared" si="675"/>
        <v>0</v>
      </c>
      <c r="AC1101" s="2" t="b">
        <f t="shared" si="675"/>
        <v>0</v>
      </c>
      <c r="AD1101" s="2" t="b">
        <f t="shared" si="676"/>
        <v>0</v>
      </c>
      <c r="AE1101" s="2" t="b">
        <f t="shared" si="676"/>
        <v>0</v>
      </c>
      <c r="AF1101" s="2" t="b">
        <f t="shared" si="676"/>
        <v>0</v>
      </c>
      <c r="AG1101" s="2" t="b">
        <f t="shared" si="676"/>
        <v>0</v>
      </c>
      <c r="AH1101" s="2" t="b">
        <f t="shared" si="676"/>
        <v>0</v>
      </c>
      <c r="AI1101" s="2" t="b">
        <f t="shared" si="676"/>
        <v>0</v>
      </c>
      <c r="AJ1101" s="2" t="b">
        <f t="shared" si="676"/>
        <v>0</v>
      </c>
      <c r="AK1101" s="2" t="b">
        <f t="shared" si="676"/>
        <v>0</v>
      </c>
      <c r="AL1101" s="2" t="b">
        <f t="shared" si="676"/>
        <v>0</v>
      </c>
      <c r="AM1101" s="2" t="b">
        <f t="shared" si="676"/>
        <v>0</v>
      </c>
      <c r="AN1101" s="2" t="b">
        <f t="shared" si="677"/>
        <v>0</v>
      </c>
      <c r="AO1101" s="2" t="b">
        <f t="shared" si="677"/>
        <v>0</v>
      </c>
      <c r="AP1101" s="2" t="b">
        <f t="shared" si="677"/>
        <v>0</v>
      </c>
      <c r="AQ1101" s="2" t="b">
        <f t="shared" si="677"/>
        <v>0</v>
      </c>
      <c r="AR1101" s="2" t="b">
        <f t="shared" si="677"/>
        <v>0</v>
      </c>
      <c r="AS1101" s="2" t="b">
        <f t="shared" si="677"/>
        <v>0</v>
      </c>
      <c r="AT1101" s="2" t="b">
        <f t="shared" si="677"/>
        <v>1</v>
      </c>
      <c r="AU1101" s="2" t="b">
        <f t="shared" si="677"/>
        <v>1</v>
      </c>
      <c r="AV1101" s="2" t="b">
        <f t="shared" si="677"/>
        <v>1</v>
      </c>
      <c r="AW1101" s="2" t="b">
        <f t="shared" si="677"/>
        <v>1</v>
      </c>
      <c r="AX1101" s="2" t="b">
        <f t="shared" si="678"/>
        <v>1</v>
      </c>
      <c r="AY1101" s="2" t="b">
        <f t="shared" si="678"/>
        <v>1</v>
      </c>
      <c r="AZ1101" s="2" t="b">
        <f t="shared" si="678"/>
        <v>1</v>
      </c>
      <c r="BA1101" s="2" t="b">
        <f t="shared" si="678"/>
        <v>1</v>
      </c>
      <c r="BB1101" s="2" t="b">
        <f t="shared" si="678"/>
        <v>1</v>
      </c>
      <c r="BC1101" s="2" t="b">
        <f t="shared" si="678"/>
        <v>1</v>
      </c>
      <c r="BD1101" s="2" t="b">
        <f t="shared" si="678"/>
        <v>1</v>
      </c>
      <c r="BE1101" s="2" t="b">
        <f t="shared" si="678"/>
        <v>1</v>
      </c>
      <c r="BF1101" s="2" t="b">
        <f t="shared" si="678"/>
        <v>1</v>
      </c>
      <c r="BG1101" s="2" t="b">
        <f t="shared" si="678"/>
        <v>1</v>
      </c>
      <c r="BH1101" s="2" t="b">
        <f t="shared" si="678"/>
        <v>1</v>
      </c>
      <c r="BI1101" s="2" t="b">
        <f t="shared" si="678"/>
        <v>1</v>
      </c>
      <c r="BJ1101" s="2" t="b">
        <f t="shared" si="678"/>
        <v>1</v>
      </c>
      <c r="BK1101" s="2" t="b">
        <f t="shared" si="678"/>
        <v>1</v>
      </c>
    </row>
    <row r="1102" spans="1:63" ht="43.5" x14ac:dyDescent="0.35">
      <c r="A1102" s="2" t="str">
        <f>RawData!A1098&amp;" "&amp;RawData!B1098&amp;" "&amp;RawData!C1098&amp;" "&amp;RawData!D1098&amp;" "&amp;RawData!E1098</f>
        <v xml:space="preserve">946 20090820 3ULDSDDST* C86 SDI Demo Disk SGS-L 1981 Serial SG4410418B </v>
      </c>
      <c r="B1102" s="2" t="str">
        <f t="shared" si="662"/>
        <v>946 20090820 3ULDSDDST* C86 SDI Demo Disk SGS-L 1981 Serial SG4410418B</v>
      </c>
      <c r="C1102" s="2">
        <f t="shared" si="663"/>
        <v>4</v>
      </c>
      <c r="D1102" s="2">
        <f t="shared" si="664"/>
        <v>13</v>
      </c>
      <c r="E1102" s="2">
        <f t="shared" si="665"/>
        <v>24</v>
      </c>
      <c r="F1102" s="2" t="b">
        <f t="shared" si="666"/>
        <v>1</v>
      </c>
      <c r="G1102" s="2" t="b">
        <f t="shared" si="667"/>
        <v>1</v>
      </c>
      <c r="I1102" s="2">
        <f t="shared" si="674"/>
        <v>946</v>
      </c>
      <c r="J1102" s="2" t="str">
        <f t="shared" si="668"/>
        <v>20090820</v>
      </c>
      <c r="K1102" s="2" t="str">
        <f t="shared" si="669"/>
        <v>3ULDSDDST*</v>
      </c>
      <c r="L1102" s="2" t="str">
        <f t="shared" si="670"/>
        <v>C86 SDI Demo Disk SGS-L 1981 Serial SG4410418B</v>
      </c>
      <c r="N1102" s="2" t="b">
        <f t="shared" si="671"/>
        <v>0</v>
      </c>
      <c r="O1102" s="2" t="b">
        <f t="shared" si="672"/>
        <v>1</v>
      </c>
      <c r="P1102" s="2" t="str">
        <f t="shared" si="673"/>
        <v>3ULDSDDST</v>
      </c>
      <c r="T1102" s="2" t="b">
        <f t="shared" si="675"/>
        <v>0</v>
      </c>
      <c r="U1102" s="2" t="b">
        <f t="shared" si="675"/>
        <v>0</v>
      </c>
      <c r="V1102" s="2" t="b">
        <f t="shared" si="675"/>
        <v>0</v>
      </c>
      <c r="W1102" s="2" t="b">
        <f t="shared" si="675"/>
        <v>0</v>
      </c>
      <c r="X1102" s="2" t="b">
        <f t="shared" si="675"/>
        <v>0</v>
      </c>
      <c r="Y1102" s="2" t="b">
        <f t="shared" si="675"/>
        <v>0</v>
      </c>
      <c r="Z1102" s="2" t="b">
        <f t="shared" si="675"/>
        <v>0</v>
      </c>
      <c r="AA1102" s="2" t="b">
        <f t="shared" si="675"/>
        <v>0</v>
      </c>
      <c r="AB1102" s="2" t="b">
        <f t="shared" si="675"/>
        <v>0</v>
      </c>
      <c r="AC1102" s="2" t="b">
        <f t="shared" si="675"/>
        <v>0</v>
      </c>
      <c r="AD1102" s="2" t="b">
        <f t="shared" si="676"/>
        <v>0</v>
      </c>
      <c r="AE1102" s="2" t="b">
        <f t="shared" si="676"/>
        <v>0</v>
      </c>
      <c r="AF1102" s="2" t="b">
        <f t="shared" si="676"/>
        <v>0</v>
      </c>
      <c r="AG1102" s="2" t="b">
        <f t="shared" si="676"/>
        <v>0</v>
      </c>
      <c r="AH1102" s="2" t="b">
        <f t="shared" si="676"/>
        <v>0</v>
      </c>
      <c r="AI1102" s="2" t="b">
        <f t="shared" si="676"/>
        <v>0</v>
      </c>
      <c r="AJ1102" s="2" t="b">
        <f t="shared" si="676"/>
        <v>0</v>
      </c>
      <c r="AK1102" s="2" t="b">
        <f t="shared" si="676"/>
        <v>0</v>
      </c>
      <c r="AL1102" s="2" t="b">
        <f t="shared" si="676"/>
        <v>0</v>
      </c>
      <c r="AM1102" s="2" t="b">
        <f t="shared" si="676"/>
        <v>0</v>
      </c>
      <c r="AN1102" s="2" t="b">
        <f t="shared" si="677"/>
        <v>0</v>
      </c>
      <c r="AO1102" s="2" t="b">
        <f t="shared" si="677"/>
        <v>0</v>
      </c>
      <c r="AP1102" s="2" t="b">
        <f t="shared" si="677"/>
        <v>0</v>
      </c>
      <c r="AQ1102" s="2" t="b">
        <f t="shared" si="677"/>
        <v>0</v>
      </c>
      <c r="AR1102" s="2" t="b">
        <f t="shared" si="677"/>
        <v>0</v>
      </c>
      <c r="AS1102" s="2" t="b">
        <f t="shared" si="677"/>
        <v>0</v>
      </c>
      <c r="AT1102" s="2" t="b">
        <f t="shared" si="677"/>
        <v>1</v>
      </c>
      <c r="AU1102" s="2" t="b">
        <f t="shared" si="677"/>
        <v>1</v>
      </c>
      <c r="AV1102" s="2" t="b">
        <f t="shared" si="677"/>
        <v>1</v>
      </c>
      <c r="AW1102" s="2" t="b">
        <f t="shared" si="677"/>
        <v>1</v>
      </c>
      <c r="AX1102" s="2" t="b">
        <f t="shared" si="678"/>
        <v>1</v>
      </c>
      <c r="AY1102" s="2" t="b">
        <f t="shared" si="678"/>
        <v>1</v>
      </c>
      <c r="AZ1102" s="2" t="b">
        <f t="shared" si="678"/>
        <v>1</v>
      </c>
      <c r="BA1102" s="2" t="b">
        <f t="shared" si="678"/>
        <v>1</v>
      </c>
      <c r="BB1102" s="2" t="b">
        <f t="shared" si="678"/>
        <v>1</v>
      </c>
      <c r="BC1102" s="2" t="b">
        <f t="shared" si="678"/>
        <v>1</v>
      </c>
      <c r="BD1102" s="2" t="b">
        <f t="shared" si="678"/>
        <v>1</v>
      </c>
      <c r="BE1102" s="2" t="b">
        <f t="shared" si="678"/>
        <v>1</v>
      </c>
      <c r="BF1102" s="2" t="b">
        <f t="shared" si="678"/>
        <v>1</v>
      </c>
      <c r="BG1102" s="2" t="b">
        <f t="shared" si="678"/>
        <v>1</v>
      </c>
      <c r="BH1102" s="2" t="b">
        <f t="shared" si="678"/>
        <v>1</v>
      </c>
      <c r="BI1102" s="2" t="b">
        <f t="shared" si="678"/>
        <v>1</v>
      </c>
      <c r="BJ1102" s="2" t="b">
        <f t="shared" si="678"/>
        <v>1</v>
      </c>
      <c r="BK1102" s="2" t="b">
        <f t="shared" si="678"/>
        <v>1</v>
      </c>
    </row>
    <row r="1103" spans="1:63" ht="43.5" x14ac:dyDescent="0.35">
      <c r="A1103" s="2" t="str">
        <f>RawData!A1099&amp;" "&amp;RawData!B1099&amp;" "&amp;RawData!C1099&amp;" "&amp;RawData!D1099&amp;" "&amp;RawData!E1099</f>
        <v xml:space="preserve">947 20090820 3ULDSDDST* C87 Dazzler Graphics DGR-L 1979 Serial DG421008 </v>
      </c>
      <c r="B1103" s="2" t="str">
        <f t="shared" si="662"/>
        <v>947 20090820 3ULDSDDST* C87 Dazzler Graphics DGR-L 1979 Serial DG421008</v>
      </c>
      <c r="C1103" s="2">
        <f t="shared" si="663"/>
        <v>4</v>
      </c>
      <c r="D1103" s="2">
        <f t="shared" si="664"/>
        <v>13</v>
      </c>
      <c r="E1103" s="2">
        <f t="shared" si="665"/>
        <v>24</v>
      </c>
      <c r="F1103" s="2" t="b">
        <f t="shared" si="666"/>
        <v>1</v>
      </c>
      <c r="G1103" s="2" t="b">
        <f t="shared" si="667"/>
        <v>1</v>
      </c>
      <c r="I1103" s="2">
        <f t="shared" si="674"/>
        <v>947</v>
      </c>
      <c r="J1103" s="2" t="str">
        <f t="shared" si="668"/>
        <v>20090820</v>
      </c>
      <c r="K1103" s="2" t="str">
        <f t="shared" si="669"/>
        <v>3ULDSDDST*</v>
      </c>
      <c r="L1103" s="2" t="str">
        <f t="shared" si="670"/>
        <v>C87 Dazzler Graphics DGR-L 1979 Serial DG421008</v>
      </c>
      <c r="N1103" s="2" t="b">
        <f t="shared" si="671"/>
        <v>0</v>
      </c>
      <c r="O1103" s="2" t="b">
        <f t="shared" si="672"/>
        <v>1</v>
      </c>
      <c r="P1103" s="2" t="str">
        <f t="shared" si="673"/>
        <v>3ULDSDDST</v>
      </c>
      <c r="T1103" s="2" t="b">
        <f t="shared" si="675"/>
        <v>0</v>
      </c>
      <c r="U1103" s="2" t="b">
        <f t="shared" si="675"/>
        <v>0</v>
      </c>
      <c r="V1103" s="2" t="b">
        <f t="shared" si="675"/>
        <v>0</v>
      </c>
      <c r="W1103" s="2" t="b">
        <f t="shared" si="675"/>
        <v>0</v>
      </c>
      <c r="X1103" s="2" t="b">
        <f t="shared" si="675"/>
        <v>0</v>
      </c>
      <c r="Y1103" s="2" t="b">
        <f t="shared" si="675"/>
        <v>0</v>
      </c>
      <c r="Z1103" s="2" t="b">
        <f t="shared" si="675"/>
        <v>0</v>
      </c>
      <c r="AA1103" s="2" t="b">
        <f t="shared" si="675"/>
        <v>0</v>
      </c>
      <c r="AB1103" s="2" t="b">
        <f t="shared" si="675"/>
        <v>0</v>
      </c>
      <c r="AC1103" s="2" t="b">
        <f t="shared" si="675"/>
        <v>0</v>
      </c>
      <c r="AD1103" s="2" t="b">
        <f t="shared" si="676"/>
        <v>0</v>
      </c>
      <c r="AE1103" s="2" t="b">
        <f t="shared" si="676"/>
        <v>0</v>
      </c>
      <c r="AF1103" s="2" t="b">
        <f t="shared" si="676"/>
        <v>0</v>
      </c>
      <c r="AG1103" s="2" t="b">
        <f t="shared" si="676"/>
        <v>0</v>
      </c>
      <c r="AH1103" s="2" t="b">
        <f t="shared" si="676"/>
        <v>0</v>
      </c>
      <c r="AI1103" s="2" t="b">
        <f t="shared" si="676"/>
        <v>0</v>
      </c>
      <c r="AJ1103" s="2" t="b">
        <f t="shared" si="676"/>
        <v>0</v>
      </c>
      <c r="AK1103" s="2" t="b">
        <f t="shared" si="676"/>
        <v>0</v>
      </c>
      <c r="AL1103" s="2" t="b">
        <f t="shared" si="676"/>
        <v>0</v>
      </c>
      <c r="AM1103" s="2" t="b">
        <f t="shared" si="676"/>
        <v>0</v>
      </c>
      <c r="AN1103" s="2" t="b">
        <f t="shared" si="677"/>
        <v>0</v>
      </c>
      <c r="AO1103" s="2" t="b">
        <f t="shared" si="677"/>
        <v>0</v>
      </c>
      <c r="AP1103" s="2" t="b">
        <f t="shared" si="677"/>
        <v>0</v>
      </c>
      <c r="AQ1103" s="2" t="b">
        <f t="shared" si="677"/>
        <v>0</v>
      </c>
      <c r="AR1103" s="2" t="b">
        <f t="shared" si="677"/>
        <v>0</v>
      </c>
      <c r="AS1103" s="2" t="b">
        <f t="shared" si="677"/>
        <v>0</v>
      </c>
      <c r="AT1103" s="2" t="b">
        <f t="shared" si="677"/>
        <v>1</v>
      </c>
      <c r="AU1103" s="2" t="b">
        <f t="shared" si="677"/>
        <v>1</v>
      </c>
      <c r="AV1103" s="2" t="b">
        <f t="shared" si="677"/>
        <v>1</v>
      </c>
      <c r="AW1103" s="2" t="b">
        <f t="shared" si="677"/>
        <v>1</v>
      </c>
      <c r="AX1103" s="2" t="b">
        <f t="shared" si="678"/>
        <v>1</v>
      </c>
      <c r="AY1103" s="2" t="b">
        <f t="shared" si="678"/>
        <v>1</v>
      </c>
      <c r="AZ1103" s="2" t="b">
        <f t="shared" si="678"/>
        <v>1</v>
      </c>
      <c r="BA1103" s="2" t="b">
        <f t="shared" si="678"/>
        <v>1</v>
      </c>
      <c r="BB1103" s="2" t="b">
        <f t="shared" si="678"/>
        <v>1</v>
      </c>
      <c r="BC1103" s="2" t="b">
        <f t="shared" si="678"/>
        <v>1</v>
      </c>
      <c r="BD1103" s="2" t="b">
        <f t="shared" si="678"/>
        <v>1</v>
      </c>
      <c r="BE1103" s="2" t="b">
        <f t="shared" si="678"/>
        <v>1</v>
      </c>
      <c r="BF1103" s="2" t="b">
        <f t="shared" si="678"/>
        <v>1</v>
      </c>
      <c r="BG1103" s="2" t="b">
        <f t="shared" si="678"/>
        <v>1</v>
      </c>
      <c r="BH1103" s="2" t="b">
        <f t="shared" si="678"/>
        <v>1</v>
      </c>
      <c r="BI1103" s="2" t="b">
        <f t="shared" si="678"/>
        <v>1</v>
      </c>
      <c r="BJ1103" s="2" t="b">
        <f t="shared" si="678"/>
        <v>1</v>
      </c>
      <c r="BK1103" s="2" t="b">
        <f t="shared" si="678"/>
        <v>1</v>
      </c>
    </row>
    <row r="1104" spans="1:63" ht="43.5" x14ac:dyDescent="0.35">
      <c r="A1104" s="2" t="str">
        <f>RawData!A1100&amp;" "&amp;RawData!B1100&amp;" "&amp;RawData!C1100&amp;" "&amp;RawData!D1100&amp;" "&amp;RawData!E1100</f>
        <v xml:space="preserve">948 20090820 3ULDSDDST* C88 Dazzler Graphics DGR-L Serial D10333 </v>
      </c>
      <c r="B1104" s="2" t="str">
        <f t="shared" si="662"/>
        <v>948 20090820 3ULDSDDST* C88 Dazzler Graphics DGR-L Serial D10333</v>
      </c>
      <c r="C1104" s="2">
        <f t="shared" si="663"/>
        <v>4</v>
      </c>
      <c r="D1104" s="2">
        <f t="shared" si="664"/>
        <v>13</v>
      </c>
      <c r="E1104" s="2">
        <f t="shared" si="665"/>
        <v>24</v>
      </c>
      <c r="F1104" s="2" t="b">
        <f t="shared" si="666"/>
        <v>1</v>
      </c>
      <c r="G1104" s="2" t="b">
        <f t="shared" si="667"/>
        <v>1</v>
      </c>
      <c r="I1104" s="2">
        <f t="shared" si="674"/>
        <v>948</v>
      </c>
      <c r="J1104" s="2" t="str">
        <f t="shared" si="668"/>
        <v>20090820</v>
      </c>
      <c r="K1104" s="2" t="str">
        <f t="shared" si="669"/>
        <v>3ULDSDDST*</v>
      </c>
      <c r="L1104" s="2" t="str">
        <f t="shared" si="670"/>
        <v>C88 Dazzler Graphics DGR-L Serial D10333</v>
      </c>
      <c r="N1104" s="2" t="b">
        <f t="shared" si="671"/>
        <v>0</v>
      </c>
      <c r="O1104" s="2" t="b">
        <f t="shared" si="672"/>
        <v>1</v>
      </c>
      <c r="P1104" s="2" t="str">
        <f t="shared" si="673"/>
        <v>3ULDSDDST</v>
      </c>
      <c r="T1104" s="2" t="b">
        <f t="shared" si="675"/>
        <v>0</v>
      </c>
      <c r="U1104" s="2" t="b">
        <f t="shared" si="675"/>
        <v>0</v>
      </c>
      <c r="V1104" s="2" t="b">
        <f t="shared" si="675"/>
        <v>0</v>
      </c>
      <c r="W1104" s="2" t="b">
        <f t="shared" si="675"/>
        <v>0</v>
      </c>
      <c r="X1104" s="2" t="b">
        <f t="shared" si="675"/>
        <v>0</v>
      </c>
      <c r="Y1104" s="2" t="b">
        <f t="shared" si="675"/>
        <v>0</v>
      </c>
      <c r="Z1104" s="2" t="b">
        <f t="shared" si="675"/>
        <v>0</v>
      </c>
      <c r="AA1104" s="2" t="b">
        <f t="shared" si="675"/>
        <v>0</v>
      </c>
      <c r="AB1104" s="2" t="b">
        <f t="shared" si="675"/>
        <v>0</v>
      </c>
      <c r="AC1104" s="2" t="b">
        <f t="shared" si="675"/>
        <v>0</v>
      </c>
      <c r="AD1104" s="2" t="b">
        <f t="shared" si="676"/>
        <v>0</v>
      </c>
      <c r="AE1104" s="2" t="b">
        <f t="shared" si="676"/>
        <v>0</v>
      </c>
      <c r="AF1104" s="2" t="b">
        <f t="shared" si="676"/>
        <v>0</v>
      </c>
      <c r="AG1104" s="2" t="b">
        <f t="shared" si="676"/>
        <v>0</v>
      </c>
      <c r="AH1104" s="2" t="b">
        <f t="shared" si="676"/>
        <v>0</v>
      </c>
      <c r="AI1104" s="2" t="b">
        <f t="shared" si="676"/>
        <v>0</v>
      </c>
      <c r="AJ1104" s="2" t="b">
        <f t="shared" si="676"/>
        <v>0</v>
      </c>
      <c r="AK1104" s="2" t="b">
        <f t="shared" si="676"/>
        <v>0</v>
      </c>
      <c r="AL1104" s="2" t="b">
        <f t="shared" si="676"/>
        <v>0</v>
      </c>
      <c r="AM1104" s="2" t="b">
        <f t="shared" si="676"/>
        <v>0</v>
      </c>
      <c r="AN1104" s="2" t="b">
        <f t="shared" si="677"/>
        <v>0</v>
      </c>
      <c r="AO1104" s="2" t="b">
        <f t="shared" si="677"/>
        <v>0</v>
      </c>
      <c r="AP1104" s="2" t="b">
        <f t="shared" si="677"/>
        <v>0</v>
      </c>
      <c r="AQ1104" s="2" t="b">
        <f t="shared" si="677"/>
        <v>0</v>
      </c>
      <c r="AR1104" s="2" t="b">
        <f t="shared" si="677"/>
        <v>0</v>
      </c>
      <c r="AS1104" s="2" t="b">
        <f t="shared" si="677"/>
        <v>0</v>
      </c>
      <c r="AT1104" s="2" t="b">
        <f t="shared" si="677"/>
        <v>1</v>
      </c>
      <c r="AU1104" s="2" t="b">
        <f t="shared" si="677"/>
        <v>1</v>
      </c>
      <c r="AV1104" s="2" t="b">
        <f t="shared" si="677"/>
        <v>1</v>
      </c>
      <c r="AW1104" s="2" t="b">
        <f t="shared" si="677"/>
        <v>1</v>
      </c>
      <c r="AX1104" s="2" t="b">
        <f t="shared" si="678"/>
        <v>1</v>
      </c>
      <c r="AY1104" s="2" t="b">
        <f t="shared" si="678"/>
        <v>1</v>
      </c>
      <c r="AZ1104" s="2" t="b">
        <f t="shared" si="678"/>
        <v>1</v>
      </c>
      <c r="BA1104" s="2" t="b">
        <f t="shared" si="678"/>
        <v>1</v>
      </c>
      <c r="BB1104" s="2" t="b">
        <f t="shared" si="678"/>
        <v>1</v>
      </c>
      <c r="BC1104" s="2" t="b">
        <f t="shared" si="678"/>
        <v>1</v>
      </c>
      <c r="BD1104" s="2" t="b">
        <f t="shared" si="678"/>
        <v>1</v>
      </c>
      <c r="BE1104" s="2" t="b">
        <f t="shared" si="678"/>
        <v>1</v>
      </c>
      <c r="BF1104" s="2" t="b">
        <f t="shared" si="678"/>
        <v>1</v>
      </c>
      <c r="BG1104" s="2" t="b">
        <f t="shared" si="678"/>
        <v>1</v>
      </c>
      <c r="BH1104" s="2" t="b">
        <f t="shared" si="678"/>
        <v>1</v>
      </c>
      <c r="BI1104" s="2" t="b">
        <f t="shared" si="678"/>
        <v>1</v>
      </c>
      <c r="BJ1104" s="2" t="b">
        <f t="shared" si="678"/>
        <v>1</v>
      </c>
      <c r="BK1104" s="2" t="b">
        <f t="shared" si="678"/>
        <v>1</v>
      </c>
    </row>
    <row r="1105" spans="1:63" ht="43.5" x14ac:dyDescent="0.35">
      <c r="A1105" s="2" t="str">
        <f>RawData!A1101&amp;" "&amp;RawData!B1101&amp;" "&amp;RawData!C1101&amp;" "&amp;RawData!D1101&amp;" "&amp;RawData!E1101</f>
        <v xml:space="preserve">949 20090820 3ULDSDDST* C89 SDI Graphics Software 1980 SGS-L serial SG4410043 </v>
      </c>
      <c r="B1105" s="2" t="str">
        <f t="shared" si="662"/>
        <v>949 20090820 3ULDSDDST* C89 SDI Graphics Software 1980 SGS-L serial SG4410043</v>
      </c>
      <c r="C1105" s="2">
        <f t="shared" si="663"/>
        <v>4</v>
      </c>
      <c r="D1105" s="2">
        <f t="shared" si="664"/>
        <v>13</v>
      </c>
      <c r="E1105" s="2">
        <f t="shared" si="665"/>
        <v>24</v>
      </c>
      <c r="F1105" s="2" t="b">
        <f t="shared" si="666"/>
        <v>1</v>
      </c>
      <c r="G1105" s="2" t="b">
        <f t="shared" si="667"/>
        <v>1</v>
      </c>
      <c r="I1105" s="2">
        <f t="shared" si="674"/>
        <v>949</v>
      </c>
      <c r="J1105" s="2" t="str">
        <f t="shared" si="668"/>
        <v>20090820</v>
      </c>
      <c r="K1105" s="2" t="str">
        <f t="shared" si="669"/>
        <v>3ULDSDDST*</v>
      </c>
      <c r="L1105" s="2" t="str">
        <f t="shared" si="670"/>
        <v>C89 SDI Graphics Software 1980 SGS-L serial SG4410043</v>
      </c>
      <c r="N1105" s="2" t="b">
        <f t="shared" si="671"/>
        <v>0</v>
      </c>
      <c r="O1105" s="2" t="b">
        <f t="shared" si="672"/>
        <v>1</v>
      </c>
      <c r="P1105" s="2" t="str">
        <f t="shared" si="673"/>
        <v>3ULDSDDST</v>
      </c>
      <c r="T1105" s="2" t="b">
        <f t="shared" ref="T1105:AC1114" si="679">IF($F1105,OR(NOT(ISERROR(FIND(T$2,$L1105,1))),NOT(ISERROR(FIND(T$3,$L1105,1))),NOT(ISERROR(FIND(T$4,$L1105,1)))),"")</f>
        <v>0</v>
      </c>
      <c r="U1105" s="2" t="b">
        <f t="shared" si="679"/>
        <v>0</v>
      </c>
      <c r="V1105" s="2" t="b">
        <f t="shared" si="679"/>
        <v>0</v>
      </c>
      <c r="W1105" s="2" t="b">
        <f t="shared" si="679"/>
        <v>0</v>
      </c>
      <c r="X1105" s="2" t="b">
        <f t="shared" si="679"/>
        <v>0</v>
      </c>
      <c r="Y1105" s="2" t="b">
        <f t="shared" si="679"/>
        <v>0</v>
      </c>
      <c r="Z1105" s="2" t="b">
        <f t="shared" si="679"/>
        <v>0</v>
      </c>
      <c r="AA1105" s="2" t="b">
        <f t="shared" si="679"/>
        <v>0</v>
      </c>
      <c r="AB1105" s="2" t="b">
        <f t="shared" si="679"/>
        <v>0</v>
      </c>
      <c r="AC1105" s="2" t="b">
        <f t="shared" si="679"/>
        <v>0</v>
      </c>
      <c r="AD1105" s="2" t="b">
        <f t="shared" ref="AD1105:AM1114" si="680">IF($F1105,OR(NOT(ISERROR(FIND(AD$2,$L1105,1))),NOT(ISERROR(FIND(AD$3,$L1105,1))),NOT(ISERROR(FIND(AD$4,$L1105,1)))),"")</f>
        <v>0</v>
      </c>
      <c r="AE1105" s="2" t="b">
        <f t="shared" si="680"/>
        <v>0</v>
      </c>
      <c r="AF1105" s="2" t="b">
        <f t="shared" si="680"/>
        <v>0</v>
      </c>
      <c r="AG1105" s="2" t="b">
        <f t="shared" si="680"/>
        <v>0</v>
      </c>
      <c r="AH1105" s="2" t="b">
        <f t="shared" si="680"/>
        <v>0</v>
      </c>
      <c r="AI1105" s="2" t="b">
        <f t="shared" si="680"/>
        <v>0</v>
      </c>
      <c r="AJ1105" s="2" t="b">
        <f t="shared" si="680"/>
        <v>0</v>
      </c>
      <c r="AK1105" s="2" t="b">
        <f t="shared" si="680"/>
        <v>0</v>
      </c>
      <c r="AL1105" s="2" t="b">
        <f t="shared" si="680"/>
        <v>0</v>
      </c>
      <c r="AM1105" s="2" t="b">
        <f t="shared" si="680"/>
        <v>0</v>
      </c>
      <c r="AN1105" s="2" t="b">
        <f t="shared" ref="AN1105:AW1114" si="681">IF($F1105,OR(NOT(ISERROR(FIND(AN$2,$L1105,1))),NOT(ISERROR(FIND(AN$3,$L1105,1))),NOT(ISERROR(FIND(AN$4,$L1105,1)))),"")</f>
        <v>0</v>
      </c>
      <c r="AO1105" s="2" t="b">
        <f t="shared" si="681"/>
        <v>0</v>
      </c>
      <c r="AP1105" s="2" t="b">
        <f t="shared" si="681"/>
        <v>0</v>
      </c>
      <c r="AQ1105" s="2" t="b">
        <f t="shared" si="681"/>
        <v>0</v>
      </c>
      <c r="AR1105" s="2" t="b">
        <f t="shared" si="681"/>
        <v>0</v>
      </c>
      <c r="AS1105" s="2" t="b">
        <f t="shared" si="681"/>
        <v>0</v>
      </c>
      <c r="AT1105" s="2" t="b">
        <f t="shared" si="681"/>
        <v>1</v>
      </c>
      <c r="AU1105" s="2" t="b">
        <f t="shared" si="681"/>
        <v>1</v>
      </c>
      <c r="AV1105" s="2" t="b">
        <f t="shared" si="681"/>
        <v>1</v>
      </c>
      <c r="AW1105" s="2" t="b">
        <f t="shared" si="681"/>
        <v>1</v>
      </c>
      <c r="AX1105" s="2" t="b">
        <f t="shared" ref="AX1105:BK1114" si="682">IF($F1105,OR(NOT(ISERROR(FIND(AX$2,$L1105,1))),NOT(ISERROR(FIND(AX$3,$L1105,1))),NOT(ISERROR(FIND(AX$4,$L1105,1)))),"")</f>
        <v>1</v>
      </c>
      <c r="AY1105" s="2" t="b">
        <f t="shared" si="682"/>
        <v>1</v>
      </c>
      <c r="AZ1105" s="2" t="b">
        <f t="shared" si="682"/>
        <v>1</v>
      </c>
      <c r="BA1105" s="2" t="b">
        <f t="shared" si="682"/>
        <v>1</v>
      </c>
      <c r="BB1105" s="2" t="b">
        <f t="shared" si="682"/>
        <v>1</v>
      </c>
      <c r="BC1105" s="2" t="b">
        <f t="shared" si="682"/>
        <v>1</v>
      </c>
      <c r="BD1105" s="2" t="b">
        <f t="shared" si="682"/>
        <v>1</v>
      </c>
      <c r="BE1105" s="2" t="b">
        <f t="shared" si="682"/>
        <v>1</v>
      </c>
      <c r="BF1105" s="2" t="b">
        <f t="shared" si="682"/>
        <v>1</v>
      </c>
      <c r="BG1105" s="2" t="b">
        <f t="shared" si="682"/>
        <v>1</v>
      </c>
      <c r="BH1105" s="2" t="b">
        <f t="shared" si="682"/>
        <v>1</v>
      </c>
      <c r="BI1105" s="2" t="b">
        <f t="shared" si="682"/>
        <v>1</v>
      </c>
      <c r="BJ1105" s="2" t="b">
        <f t="shared" si="682"/>
        <v>1</v>
      </c>
      <c r="BK1105" s="2" t="b">
        <f t="shared" si="682"/>
        <v>1</v>
      </c>
    </row>
    <row r="1106" spans="1:63" ht="43.5" x14ac:dyDescent="0.35">
      <c r="A1106" s="2" t="str">
        <f>RawData!A1102&amp;" "&amp;RawData!B1102&amp;" "&amp;RawData!C1102&amp;" "&amp;RawData!D1102&amp;" "&amp;RawData!E1102</f>
        <v xml:space="preserve">950 20090820 3ULDSDDST* C90 SDI Graphics Software 1981 SGS-L serial SG4410418A </v>
      </c>
      <c r="B1106" s="2" t="str">
        <f t="shared" si="662"/>
        <v>950 20090820 3ULDSDDST* C90 SDI Graphics Software 1981 SGS-L serial SG4410418A</v>
      </c>
      <c r="C1106" s="2">
        <f t="shared" si="663"/>
        <v>4</v>
      </c>
      <c r="D1106" s="2">
        <f t="shared" si="664"/>
        <v>13</v>
      </c>
      <c r="E1106" s="2">
        <f t="shared" si="665"/>
        <v>24</v>
      </c>
      <c r="F1106" s="2" t="b">
        <f t="shared" si="666"/>
        <v>1</v>
      </c>
      <c r="G1106" s="2" t="b">
        <f t="shared" si="667"/>
        <v>1</v>
      </c>
      <c r="I1106" s="2">
        <f t="shared" si="674"/>
        <v>950</v>
      </c>
      <c r="J1106" s="2" t="str">
        <f t="shared" si="668"/>
        <v>20090820</v>
      </c>
      <c r="K1106" s="2" t="str">
        <f t="shared" si="669"/>
        <v>3ULDSDDST*</v>
      </c>
      <c r="L1106" s="2" t="str">
        <f t="shared" si="670"/>
        <v>C90 SDI Graphics Software 1981 SGS-L serial SG4410418A</v>
      </c>
      <c r="N1106" s="2" t="b">
        <f t="shared" si="671"/>
        <v>0</v>
      </c>
      <c r="O1106" s="2" t="b">
        <f t="shared" si="672"/>
        <v>1</v>
      </c>
      <c r="P1106" s="2" t="str">
        <f t="shared" si="673"/>
        <v>3ULDSDDST</v>
      </c>
      <c r="T1106" s="2" t="b">
        <f t="shared" si="679"/>
        <v>0</v>
      </c>
      <c r="U1106" s="2" t="b">
        <f t="shared" si="679"/>
        <v>0</v>
      </c>
      <c r="V1106" s="2" t="b">
        <f t="shared" si="679"/>
        <v>0</v>
      </c>
      <c r="W1106" s="2" t="b">
        <f t="shared" si="679"/>
        <v>0</v>
      </c>
      <c r="X1106" s="2" t="b">
        <f t="shared" si="679"/>
        <v>0</v>
      </c>
      <c r="Y1106" s="2" t="b">
        <f t="shared" si="679"/>
        <v>0</v>
      </c>
      <c r="Z1106" s="2" t="b">
        <f t="shared" si="679"/>
        <v>0</v>
      </c>
      <c r="AA1106" s="2" t="b">
        <f t="shared" si="679"/>
        <v>0</v>
      </c>
      <c r="AB1106" s="2" t="b">
        <f t="shared" si="679"/>
        <v>0</v>
      </c>
      <c r="AC1106" s="2" t="b">
        <f t="shared" si="679"/>
        <v>0</v>
      </c>
      <c r="AD1106" s="2" t="b">
        <f t="shared" si="680"/>
        <v>0</v>
      </c>
      <c r="AE1106" s="2" t="b">
        <f t="shared" si="680"/>
        <v>0</v>
      </c>
      <c r="AF1106" s="2" t="b">
        <f t="shared" si="680"/>
        <v>0</v>
      </c>
      <c r="AG1106" s="2" t="b">
        <f t="shared" si="680"/>
        <v>0</v>
      </c>
      <c r="AH1106" s="2" t="b">
        <f t="shared" si="680"/>
        <v>0</v>
      </c>
      <c r="AI1106" s="2" t="b">
        <f t="shared" si="680"/>
        <v>0</v>
      </c>
      <c r="AJ1106" s="2" t="b">
        <f t="shared" si="680"/>
        <v>0</v>
      </c>
      <c r="AK1106" s="2" t="b">
        <f t="shared" si="680"/>
        <v>0</v>
      </c>
      <c r="AL1106" s="2" t="b">
        <f t="shared" si="680"/>
        <v>0</v>
      </c>
      <c r="AM1106" s="2" t="b">
        <f t="shared" si="680"/>
        <v>0</v>
      </c>
      <c r="AN1106" s="2" t="b">
        <f t="shared" si="681"/>
        <v>0</v>
      </c>
      <c r="AO1106" s="2" t="b">
        <f t="shared" si="681"/>
        <v>0</v>
      </c>
      <c r="AP1106" s="2" t="b">
        <f t="shared" si="681"/>
        <v>0</v>
      </c>
      <c r="AQ1106" s="2" t="b">
        <f t="shared" si="681"/>
        <v>0</v>
      </c>
      <c r="AR1106" s="2" t="b">
        <f t="shared" si="681"/>
        <v>0</v>
      </c>
      <c r="AS1106" s="2" t="b">
        <f t="shared" si="681"/>
        <v>0</v>
      </c>
      <c r="AT1106" s="2" t="b">
        <f t="shared" si="681"/>
        <v>1</v>
      </c>
      <c r="AU1106" s="2" t="b">
        <f t="shared" si="681"/>
        <v>1</v>
      </c>
      <c r="AV1106" s="2" t="b">
        <f t="shared" si="681"/>
        <v>1</v>
      </c>
      <c r="AW1106" s="2" t="b">
        <f t="shared" si="681"/>
        <v>1</v>
      </c>
      <c r="AX1106" s="2" t="b">
        <f t="shared" si="682"/>
        <v>1</v>
      </c>
      <c r="AY1106" s="2" t="b">
        <f t="shared" si="682"/>
        <v>1</v>
      </c>
      <c r="AZ1106" s="2" t="b">
        <f t="shared" si="682"/>
        <v>1</v>
      </c>
      <c r="BA1106" s="2" t="b">
        <f t="shared" si="682"/>
        <v>1</v>
      </c>
      <c r="BB1106" s="2" t="b">
        <f t="shared" si="682"/>
        <v>1</v>
      </c>
      <c r="BC1106" s="2" t="b">
        <f t="shared" si="682"/>
        <v>1</v>
      </c>
      <c r="BD1106" s="2" t="b">
        <f t="shared" si="682"/>
        <v>1</v>
      </c>
      <c r="BE1106" s="2" t="b">
        <f t="shared" si="682"/>
        <v>1</v>
      </c>
      <c r="BF1106" s="2" t="b">
        <f t="shared" si="682"/>
        <v>1</v>
      </c>
      <c r="BG1106" s="2" t="b">
        <f t="shared" si="682"/>
        <v>1</v>
      </c>
      <c r="BH1106" s="2" t="b">
        <f t="shared" si="682"/>
        <v>1</v>
      </c>
      <c r="BI1106" s="2" t="b">
        <f t="shared" si="682"/>
        <v>1</v>
      </c>
      <c r="BJ1106" s="2" t="b">
        <f t="shared" si="682"/>
        <v>1</v>
      </c>
      <c r="BK1106" s="2" t="b">
        <f t="shared" si="682"/>
        <v>1</v>
      </c>
    </row>
    <row r="1107" spans="1:63" x14ac:dyDescent="0.35">
      <c r="A1107" s="2" t="str">
        <f>RawData!A1103&amp;" "&amp;RawData!B1103&amp;" "&amp;RawData!C1103&amp;" "&amp;RawData!D1103&amp;" "&amp;RawData!E1103</f>
        <v xml:space="preserve">    </v>
      </c>
      <c r="B1107" s="2" t="str">
        <f t="shared" si="662"/>
        <v/>
      </c>
      <c r="C1107" s="2" t="e">
        <f t="shared" si="663"/>
        <v>#VALUE!</v>
      </c>
      <c r="D1107" s="2" t="e">
        <f t="shared" si="664"/>
        <v>#VALUE!</v>
      </c>
      <c r="E1107" s="2" t="e">
        <f t="shared" si="665"/>
        <v>#VALUE!</v>
      </c>
      <c r="F1107" s="2" t="b">
        <f t="shared" si="666"/>
        <v>0</v>
      </c>
      <c r="G1107" s="2" t="b">
        <f t="shared" si="667"/>
        <v>0</v>
      </c>
      <c r="I1107" s="2" t="str">
        <f t="shared" si="674"/>
        <v/>
      </c>
      <c r="J1107" s="2" t="str">
        <f t="shared" si="668"/>
        <v/>
      </c>
      <c r="K1107" s="2" t="str">
        <f t="shared" si="669"/>
        <v/>
      </c>
      <c r="L1107" s="2" t="str">
        <f t="shared" si="670"/>
        <v/>
      </c>
      <c r="N1107" s="2" t="str">
        <f t="shared" si="671"/>
        <v/>
      </c>
      <c r="O1107" s="2" t="str">
        <f t="shared" si="672"/>
        <v/>
      </c>
      <c r="P1107" s="2" t="str">
        <f t="shared" si="673"/>
        <v/>
      </c>
      <c r="T1107" s="2" t="str">
        <f t="shared" si="679"/>
        <v/>
      </c>
      <c r="U1107" s="2" t="str">
        <f t="shared" si="679"/>
        <v/>
      </c>
      <c r="V1107" s="2" t="str">
        <f t="shared" si="679"/>
        <v/>
      </c>
      <c r="W1107" s="2" t="str">
        <f t="shared" si="679"/>
        <v/>
      </c>
      <c r="X1107" s="2" t="str">
        <f t="shared" si="679"/>
        <v/>
      </c>
      <c r="Y1107" s="2" t="str">
        <f t="shared" si="679"/>
        <v/>
      </c>
      <c r="Z1107" s="2" t="str">
        <f t="shared" si="679"/>
        <v/>
      </c>
      <c r="AA1107" s="2" t="str">
        <f t="shared" si="679"/>
        <v/>
      </c>
      <c r="AB1107" s="2" t="str">
        <f t="shared" si="679"/>
        <v/>
      </c>
      <c r="AC1107" s="2" t="str">
        <f t="shared" si="679"/>
        <v/>
      </c>
      <c r="AD1107" s="2" t="str">
        <f t="shared" si="680"/>
        <v/>
      </c>
      <c r="AE1107" s="2" t="str">
        <f t="shared" si="680"/>
        <v/>
      </c>
      <c r="AF1107" s="2" t="str">
        <f t="shared" si="680"/>
        <v/>
      </c>
      <c r="AG1107" s="2" t="str">
        <f t="shared" si="680"/>
        <v/>
      </c>
      <c r="AH1107" s="2" t="str">
        <f t="shared" si="680"/>
        <v/>
      </c>
      <c r="AI1107" s="2" t="str">
        <f t="shared" si="680"/>
        <v/>
      </c>
      <c r="AJ1107" s="2" t="str">
        <f t="shared" si="680"/>
        <v/>
      </c>
      <c r="AK1107" s="2" t="str">
        <f t="shared" si="680"/>
        <v/>
      </c>
      <c r="AL1107" s="2" t="str">
        <f t="shared" si="680"/>
        <v/>
      </c>
      <c r="AM1107" s="2" t="str">
        <f t="shared" si="680"/>
        <v/>
      </c>
      <c r="AN1107" s="2" t="str">
        <f t="shared" si="681"/>
        <v/>
      </c>
      <c r="AO1107" s="2" t="str">
        <f t="shared" si="681"/>
        <v/>
      </c>
      <c r="AP1107" s="2" t="str">
        <f t="shared" si="681"/>
        <v/>
      </c>
      <c r="AQ1107" s="2" t="str">
        <f t="shared" si="681"/>
        <v/>
      </c>
      <c r="AR1107" s="2" t="str">
        <f t="shared" si="681"/>
        <v/>
      </c>
      <c r="AS1107" s="2" t="str">
        <f t="shared" si="681"/>
        <v/>
      </c>
      <c r="AT1107" s="2" t="str">
        <f t="shared" si="681"/>
        <v/>
      </c>
      <c r="AU1107" s="2" t="str">
        <f t="shared" si="681"/>
        <v/>
      </c>
      <c r="AV1107" s="2" t="str">
        <f t="shared" si="681"/>
        <v/>
      </c>
      <c r="AW1107" s="2" t="str">
        <f t="shared" si="681"/>
        <v/>
      </c>
      <c r="AX1107" s="2" t="str">
        <f t="shared" si="682"/>
        <v/>
      </c>
      <c r="AY1107" s="2" t="str">
        <f t="shared" si="682"/>
        <v/>
      </c>
      <c r="AZ1107" s="2" t="str">
        <f t="shared" si="682"/>
        <v/>
      </c>
      <c r="BA1107" s="2" t="str">
        <f t="shared" si="682"/>
        <v/>
      </c>
      <c r="BB1107" s="2" t="str">
        <f t="shared" si="682"/>
        <v/>
      </c>
      <c r="BC1107" s="2" t="str">
        <f t="shared" si="682"/>
        <v/>
      </c>
      <c r="BD1107" s="2" t="str">
        <f t="shared" si="682"/>
        <v/>
      </c>
      <c r="BE1107" s="2" t="str">
        <f t="shared" si="682"/>
        <v/>
      </c>
      <c r="BF1107" s="2" t="str">
        <f t="shared" si="682"/>
        <v/>
      </c>
      <c r="BG1107" s="2" t="str">
        <f t="shared" si="682"/>
        <v/>
      </c>
      <c r="BH1107" s="2" t="str">
        <f t="shared" si="682"/>
        <v/>
      </c>
      <c r="BI1107" s="2" t="str">
        <f t="shared" si="682"/>
        <v/>
      </c>
      <c r="BJ1107" s="2" t="str">
        <f t="shared" si="682"/>
        <v/>
      </c>
      <c r="BK1107" s="2" t="str">
        <f t="shared" si="682"/>
        <v/>
      </c>
    </row>
    <row r="1108" spans="1:63" x14ac:dyDescent="0.35">
      <c r="A1108" s="2" t="str">
        <f>RawData!A1104&amp;" "&amp;RawData!B1104&amp;" "&amp;RawData!C1104&amp;" "&amp;RawData!D1104&amp;" "&amp;RawData!E1104</f>
        <v xml:space="preserve">    </v>
      </c>
      <c r="B1108" s="2" t="str">
        <f t="shared" si="662"/>
        <v/>
      </c>
      <c r="C1108" s="2" t="e">
        <f t="shared" si="663"/>
        <v>#VALUE!</v>
      </c>
      <c r="D1108" s="2" t="e">
        <f t="shared" si="664"/>
        <v>#VALUE!</v>
      </c>
      <c r="E1108" s="2" t="e">
        <f t="shared" si="665"/>
        <v>#VALUE!</v>
      </c>
      <c r="F1108" s="2" t="b">
        <f t="shared" si="666"/>
        <v>0</v>
      </c>
      <c r="G1108" s="2" t="b">
        <f t="shared" si="667"/>
        <v>0</v>
      </c>
      <c r="I1108" s="2" t="str">
        <f t="shared" si="674"/>
        <v/>
      </c>
      <c r="J1108" s="2" t="str">
        <f t="shared" si="668"/>
        <v/>
      </c>
      <c r="K1108" s="2" t="str">
        <f t="shared" si="669"/>
        <v/>
      </c>
      <c r="L1108" s="2" t="str">
        <f t="shared" si="670"/>
        <v/>
      </c>
      <c r="N1108" s="2" t="str">
        <f t="shared" si="671"/>
        <v/>
      </c>
      <c r="O1108" s="2" t="str">
        <f t="shared" si="672"/>
        <v/>
      </c>
      <c r="P1108" s="2" t="str">
        <f t="shared" si="673"/>
        <v/>
      </c>
      <c r="T1108" s="2" t="str">
        <f t="shared" si="679"/>
        <v/>
      </c>
      <c r="U1108" s="2" t="str">
        <f t="shared" si="679"/>
        <v/>
      </c>
      <c r="V1108" s="2" t="str">
        <f t="shared" si="679"/>
        <v/>
      </c>
      <c r="W1108" s="2" t="str">
        <f t="shared" si="679"/>
        <v/>
      </c>
      <c r="X1108" s="2" t="str">
        <f t="shared" si="679"/>
        <v/>
      </c>
      <c r="Y1108" s="2" t="str">
        <f t="shared" si="679"/>
        <v/>
      </c>
      <c r="Z1108" s="2" t="str">
        <f t="shared" si="679"/>
        <v/>
      </c>
      <c r="AA1108" s="2" t="str">
        <f t="shared" si="679"/>
        <v/>
      </c>
      <c r="AB1108" s="2" t="str">
        <f t="shared" si="679"/>
        <v/>
      </c>
      <c r="AC1108" s="2" t="str">
        <f t="shared" si="679"/>
        <v/>
      </c>
      <c r="AD1108" s="2" t="str">
        <f t="shared" si="680"/>
        <v/>
      </c>
      <c r="AE1108" s="2" t="str">
        <f t="shared" si="680"/>
        <v/>
      </c>
      <c r="AF1108" s="2" t="str">
        <f t="shared" si="680"/>
        <v/>
      </c>
      <c r="AG1108" s="2" t="str">
        <f t="shared" si="680"/>
        <v/>
      </c>
      <c r="AH1108" s="2" t="str">
        <f t="shared" si="680"/>
        <v/>
      </c>
      <c r="AI1108" s="2" t="str">
        <f t="shared" si="680"/>
        <v/>
      </c>
      <c r="AJ1108" s="2" t="str">
        <f t="shared" si="680"/>
        <v/>
      </c>
      <c r="AK1108" s="2" t="str">
        <f t="shared" si="680"/>
        <v/>
      </c>
      <c r="AL1108" s="2" t="str">
        <f t="shared" si="680"/>
        <v/>
      </c>
      <c r="AM1108" s="2" t="str">
        <f t="shared" si="680"/>
        <v/>
      </c>
      <c r="AN1108" s="2" t="str">
        <f t="shared" si="681"/>
        <v/>
      </c>
      <c r="AO1108" s="2" t="str">
        <f t="shared" si="681"/>
        <v/>
      </c>
      <c r="AP1108" s="2" t="str">
        <f t="shared" si="681"/>
        <v/>
      </c>
      <c r="AQ1108" s="2" t="str">
        <f t="shared" si="681"/>
        <v/>
      </c>
      <c r="AR1108" s="2" t="str">
        <f t="shared" si="681"/>
        <v/>
      </c>
      <c r="AS1108" s="2" t="str">
        <f t="shared" si="681"/>
        <v/>
      </c>
      <c r="AT1108" s="2" t="str">
        <f t="shared" si="681"/>
        <v/>
      </c>
      <c r="AU1108" s="2" t="str">
        <f t="shared" si="681"/>
        <v/>
      </c>
      <c r="AV1108" s="2" t="str">
        <f t="shared" si="681"/>
        <v/>
      </c>
      <c r="AW1108" s="2" t="str">
        <f t="shared" si="681"/>
        <v/>
      </c>
      <c r="AX1108" s="2" t="str">
        <f t="shared" si="682"/>
        <v/>
      </c>
      <c r="AY1108" s="2" t="str">
        <f t="shared" si="682"/>
        <v/>
      </c>
      <c r="AZ1108" s="2" t="str">
        <f t="shared" si="682"/>
        <v/>
      </c>
      <c r="BA1108" s="2" t="str">
        <f t="shared" si="682"/>
        <v/>
      </c>
      <c r="BB1108" s="2" t="str">
        <f t="shared" si="682"/>
        <v/>
      </c>
      <c r="BC1108" s="2" t="str">
        <f t="shared" si="682"/>
        <v/>
      </c>
      <c r="BD1108" s="2" t="str">
        <f t="shared" si="682"/>
        <v/>
      </c>
      <c r="BE1108" s="2" t="str">
        <f t="shared" si="682"/>
        <v/>
      </c>
      <c r="BF1108" s="2" t="str">
        <f t="shared" si="682"/>
        <v/>
      </c>
      <c r="BG1108" s="2" t="str">
        <f t="shared" si="682"/>
        <v/>
      </c>
      <c r="BH1108" s="2" t="str">
        <f t="shared" si="682"/>
        <v/>
      </c>
      <c r="BI1108" s="2" t="str">
        <f t="shared" si="682"/>
        <v/>
      </c>
      <c r="BJ1108" s="2" t="str">
        <f t="shared" si="682"/>
        <v/>
      </c>
      <c r="BK1108" s="2" t="str">
        <f t="shared" si="682"/>
        <v/>
      </c>
    </row>
    <row r="1109" spans="1:63" ht="43.5" x14ac:dyDescent="0.35">
      <c r="A1109" s="2" t="str">
        <f>RawData!A1105&amp;" "&amp;RawData!B1105&amp;" "&amp;RawData!C1105&amp;" "&amp;RawData!D1105&amp;" "&amp;RawData!E1105</f>
        <v xml:space="preserve">951-960 Malcolm CPM CP/M diskettes NOT YET PROCESSED SINCE NEEDS A: 8 INCH    </v>
      </c>
      <c r="B1109" s="2" t="str">
        <f t="shared" si="662"/>
        <v>951-960 Malcolm CPM CP/M diskettes NOT YET PROCESSED SINCE NEEDS A: 8 INCH</v>
      </c>
      <c r="C1109" s="2">
        <f t="shared" si="663"/>
        <v>8</v>
      </c>
      <c r="D1109" s="2">
        <f t="shared" si="664"/>
        <v>16</v>
      </c>
      <c r="E1109" s="2">
        <f t="shared" si="665"/>
        <v>20</v>
      </c>
      <c r="F1109" s="2" t="b">
        <f t="shared" si="666"/>
        <v>0</v>
      </c>
      <c r="G1109" s="2" t="b">
        <f t="shared" si="667"/>
        <v>0</v>
      </c>
      <c r="I1109" s="2" t="str">
        <f t="shared" si="674"/>
        <v/>
      </c>
      <c r="J1109" s="2" t="str">
        <f t="shared" si="668"/>
        <v/>
      </c>
      <c r="K1109" s="2" t="str">
        <f t="shared" si="669"/>
        <v/>
      </c>
      <c r="L1109" s="2" t="str">
        <f t="shared" si="670"/>
        <v>951-960 Malcolm CPM CP/M diskettes NOT YET PROCESSED SINCE NEEDS A: 8 INCH</v>
      </c>
      <c r="N1109" s="2" t="str">
        <f t="shared" si="671"/>
        <v/>
      </c>
      <c r="O1109" s="2" t="str">
        <f t="shared" si="672"/>
        <v/>
      </c>
      <c r="P1109" s="2" t="str">
        <f t="shared" si="673"/>
        <v/>
      </c>
      <c r="T1109" s="2" t="str">
        <f t="shared" si="679"/>
        <v/>
      </c>
      <c r="U1109" s="2" t="str">
        <f t="shared" si="679"/>
        <v/>
      </c>
      <c r="V1109" s="2" t="str">
        <f t="shared" si="679"/>
        <v/>
      </c>
      <c r="W1109" s="2" t="str">
        <f t="shared" si="679"/>
        <v/>
      </c>
      <c r="X1109" s="2" t="str">
        <f t="shared" si="679"/>
        <v/>
      </c>
      <c r="Y1109" s="2" t="str">
        <f t="shared" si="679"/>
        <v/>
      </c>
      <c r="Z1109" s="2" t="str">
        <f t="shared" si="679"/>
        <v/>
      </c>
      <c r="AA1109" s="2" t="str">
        <f t="shared" si="679"/>
        <v/>
      </c>
      <c r="AB1109" s="2" t="str">
        <f t="shared" si="679"/>
        <v/>
      </c>
      <c r="AC1109" s="2" t="str">
        <f t="shared" si="679"/>
        <v/>
      </c>
      <c r="AD1109" s="2" t="str">
        <f t="shared" si="680"/>
        <v/>
      </c>
      <c r="AE1109" s="2" t="str">
        <f t="shared" si="680"/>
        <v/>
      </c>
      <c r="AF1109" s="2" t="str">
        <f t="shared" si="680"/>
        <v/>
      </c>
      <c r="AG1109" s="2" t="str">
        <f t="shared" si="680"/>
        <v/>
      </c>
      <c r="AH1109" s="2" t="str">
        <f t="shared" si="680"/>
        <v/>
      </c>
      <c r="AI1109" s="2" t="str">
        <f t="shared" si="680"/>
        <v/>
      </c>
      <c r="AJ1109" s="2" t="str">
        <f t="shared" si="680"/>
        <v/>
      </c>
      <c r="AK1109" s="2" t="str">
        <f t="shared" si="680"/>
        <v/>
      </c>
      <c r="AL1109" s="2" t="str">
        <f t="shared" si="680"/>
        <v/>
      </c>
      <c r="AM1109" s="2" t="str">
        <f t="shared" si="680"/>
        <v/>
      </c>
      <c r="AN1109" s="2" t="str">
        <f t="shared" si="681"/>
        <v/>
      </c>
      <c r="AO1109" s="2" t="str">
        <f t="shared" si="681"/>
        <v/>
      </c>
      <c r="AP1109" s="2" t="str">
        <f t="shared" si="681"/>
        <v/>
      </c>
      <c r="AQ1109" s="2" t="str">
        <f t="shared" si="681"/>
        <v/>
      </c>
      <c r="AR1109" s="2" t="str">
        <f t="shared" si="681"/>
        <v/>
      </c>
      <c r="AS1109" s="2" t="str">
        <f t="shared" si="681"/>
        <v/>
      </c>
      <c r="AT1109" s="2" t="str">
        <f t="shared" si="681"/>
        <v/>
      </c>
      <c r="AU1109" s="2" t="str">
        <f t="shared" si="681"/>
        <v/>
      </c>
      <c r="AV1109" s="2" t="str">
        <f t="shared" si="681"/>
        <v/>
      </c>
      <c r="AW1109" s="2" t="str">
        <f t="shared" si="681"/>
        <v/>
      </c>
      <c r="AX1109" s="2" t="str">
        <f t="shared" si="682"/>
        <v/>
      </c>
      <c r="AY1109" s="2" t="str">
        <f t="shared" si="682"/>
        <v/>
      </c>
      <c r="AZ1109" s="2" t="str">
        <f t="shared" si="682"/>
        <v/>
      </c>
      <c r="BA1109" s="2" t="str">
        <f t="shared" si="682"/>
        <v/>
      </c>
      <c r="BB1109" s="2" t="str">
        <f t="shared" si="682"/>
        <v/>
      </c>
      <c r="BC1109" s="2" t="str">
        <f t="shared" si="682"/>
        <v/>
      </c>
      <c r="BD1109" s="2" t="str">
        <f t="shared" si="682"/>
        <v/>
      </c>
      <c r="BE1109" s="2" t="str">
        <f t="shared" si="682"/>
        <v/>
      </c>
      <c r="BF1109" s="2" t="str">
        <f t="shared" si="682"/>
        <v/>
      </c>
      <c r="BG1109" s="2" t="str">
        <f t="shared" si="682"/>
        <v/>
      </c>
      <c r="BH1109" s="2" t="str">
        <f t="shared" si="682"/>
        <v/>
      </c>
      <c r="BI1109" s="2" t="str">
        <f t="shared" si="682"/>
        <v/>
      </c>
      <c r="BJ1109" s="2" t="str">
        <f t="shared" si="682"/>
        <v/>
      </c>
      <c r="BK1109" s="2" t="str">
        <f t="shared" si="682"/>
        <v/>
      </c>
    </row>
    <row r="1110" spans="1:63" x14ac:dyDescent="0.35">
      <c r="A1110" s="2" t="str">
        <f>RawData!A1106&amp;" "&amp;RawData!B1106&amp;" "&amp;RawData!C1106&amp;" "&amp;RawData!D1106&amp;" "&amp;RawData!E1106</f>
        <v xml:space="preserve"># location unknown.  Not in UK!    </v>
      </c>
      <c r="B1110" s="2" t="str">
        <f t="shared" si="662"/>
        <v># location unknown. Not in UK!</v>
      </c>
      <c r="C1110" s="2">
        <f t="shared" si="663"/>
        <v>2</v>
      </c>
      <c r="D1110" s="2">
        <f t="shared" si="664"/>
        <v>11</v>
      </c>
      <c r="E1110" s="2">
        <f t="shared" si="665"/>
        <v>20</v>
      </c>
      <c r="F1110" s="2" t="b">
        <f t="shared" si="666"/>
        <v>0</v>
      </c>
      <c r="G1110" s="2" t="b">
        <f t="shared" si="667"/>
        <v>0</v>
      </c>
      <c r="I1110" s="2" t="str">
        <f t="shared" si="674"/>
        <v/>
      </c>
      <c r="J1110" s="2" t="str">
        <f t="shared" si="668"/>
        <v/>
      </c>
      <c r="K1110" s="2" t="str">
        <f t="shared" si="669"/>
        <v/>
      </c>
      <c r="L1110" s="2" t="str">
        <f t="shared" si="670"/>
        <v># location unknown. Not in UK!</v>
      </c>
      <c r="N1110" s="2" t="str">
        <f t="shared" si="671"/>
        <v/>
      </c>
      <c r="O1110" s="2" t="str">
        <f t="shared" si="672"/>
        <v/>
      </c>
      <c r="P1110" s="2" t="str">
        <f t="shared" si="673"/>
        <v/>
      </c>
      <c r="T1110" s="2" t="str">
        <f t="shared" si="679"/>
        <v/>
      </c>
      <c r="U1110" s="2" t="str">
        <f t="shared" si="679"/>
        <v/>
      </c>
      <c r="V1110" s="2" t="str">
        <f t="shared" si="679"/>
        <v/>
      </c>
      <c r="W1110" s="2" t="str">
        <f t="shared" si="679"/>
        <v/>
      </c>
      <c r="X1110" s="2" t="str">
        <f t="shared" si="679"/>
        <v/>
      </c>
      <c r="Y1110" s="2" t="str">
        <f t="shared" si="679"/>
        <v/>
      </c>
      <c r="Z1110" s="2" t="str">
        <f t="shared" si="679"/>
        <v/>
      </c>
      <c r="AA1110" s="2" t="str">
        <f t="shared" si="679"/>
        <v/>
      </c>
      <c r="AB1110" s="2" t="str">
        <f t="shared" si="679"/>
        <v/>
      </c>
      <c r="AC1110" s="2" t="str">
        <f t="shared" si="679"/>
        <v/>
      </c>
      <c r="AD1110" s="2" t="str">
        <f t="shared" si="680"/>
        <v/>
      </c>
      <c r="AE1110" s="2" t="str">
        <f t="shared" si="680"/>
        <v/>
      </c>
      <c r="AF1110" s="2" t="str">
        <f t="shared" si="680"/>
        <v/>
      </c>
      <c r="AG1110" s="2" t="str">
        <f t="shared" si="680"/>
        <v/>
      </c>
      <c r="AH1110" s="2" t="str">
        <f t="shared" si="680"/>
        <v/>
      </c>
      <c r="AI1110" s="2" t="str">
        <f t="shared" si="680"/>
        <v/>
      </c>
      <c r="AJ1110" s="2" t="str">
        <f t="shared" si="680"/>
        <v/>
      </c>
      <c r="AK1110" s="2" t="str">
        <f t="shared" si="680"/>
        <v/>
      </c>
      <c r="AL1110" s="2" t="str">
        <f t="shared" si="680"/>
        <v/>
      </c>
      <c r="AM1110" s="2" t="str">
        <f t="shared" si="680"/>
        <v/>
      </c>
      <c r="AN1110" s="2" t="str">
        <f t="shared" si="681"/>
        <v/>
      </c>
      <c r="AO1110" s="2" t="str">
        <f t="shared" si="681"/>
        <v/>
      </c>
      <c r="AP1110" s="2" t="str">
        <f t="shared" si="681"/>
        <v/>
      </c>
      <c r="AQ1110" s="2" t="str">
        <f t="shared" si="681"/>
        <v/>
      </c>
      <c r="AR1110" s="2" t="str">
        <f t="shared" si="681"/>
        <v/>
      </c>
      <c r="AS1110" s="2" t="str">
        <f t="shared" si="681"/>
        <v/>
      </c>
      <c r="AT1110" s="2" t="str">
        <f t="shared" si="681"/>
        <v/>
      </c>
      <c r="AU1110" s="2" t="str">
        <f t="shared" si="681"/>
        <v/>
      </c>
      <c r="AV1110" s="2" t="str">
        <f t="shared" si="681"/>
        <v/>
      </c>
      <c r="AW1110" s="2" t="str">
        <f t="shared" si="681"/>
        <v/>
      </c>
      <c r="AX1110" s="2" t="str">
        <f t="shared" si="682"/>
        <v/>
      </c>
      <c r="AY1110" s="2" t="str">
        <f t="shared" si="682"/>
        <v/>
      </c>
      <c r="AZ1110" s="2" t="str">
        <f t="shared" si="682"/>
        <v/>
      </c>
      <c r="BA1110" s="2" t="str">
        <f t="shared" si="682"/>
        <v/>
      </c>
      <c r="BB1110" s="2" t="str">
        <f t="shared" si="682"/>
        <v/>
      </c>
      <c r="BC1110" s="2" t="str">
        <f t="shared" si="682"/>
        <v/>
      </c>
      <c r="BD1110" s="2" t="str">
        <f t="shared" si="682"/>
        <v/>
      </c>
      <c r="BE1110" s="2" t="str">
        <f t="shared" si="682"/>
        <v/>
      </c>
      <c r="BF1110" s="2" t="str">
        <f t="shared" si="682"/>
        <v/>
      </c>
      <c r="BG1110" s="2" t="str">
        <f t="shared" si="682"/>
        <v/>
      </c>
      <c r="BH1110" s="2" t="str">
        <f t="shared" si="682"/>
        <v/>
      </c>
      <c r="BI1110" s="2" t="str">
        <f t="shared" si="682"/>
        <v/>
      </c>
      <c r="BJ1110" s="2" t="str">
        <f t="shared" si="682"/>
        <v/>
      </c>
      <c r="BK1110" s="2" t="str">
        <f t="shared" si="682"/>
        <v/>
      </c>
    </row>
    <row r="1111" spans="1:63" ht="29" x14ac:dyDescent="0.35">
      <c r="A1111" s="2" t="str">
        <f>RawData!A1107&amp;" "&amp;RawData!B1107&amp;" "&amp;RawData!C1107&amp;" "&amp;RawData!D1107&amp;" "&amp;RawData!E1107</f>
        <v xml:space="preserve">951 20090417  CLDSDDST   1.4 s/n 0-1747 </v>
      </c>
      <c r="B1111" s="2" t="str">
        <f t="shared" si="662"/>
        <v>951 20090417 CLDSDDST 1.4 s/n 0-1747</v>
      </c>
      <c r="C1111" s="2">
        <f t="shared" si="663"/>
        <v>4</v>
      </c>
      <c r="D1111" s="2">
        <f t="shared" si="664"/>
        <v>13</v>
      </c>
      <c r="E1111" s="2">
        <f t="shared" si="665"/>
        <v>22</v>
      </c>
      <c r="F1111" s="2" t="b">
        <f t="shared" si="666"/>
        <v>1</v>
      </c>
      <c r="G1111" s="2" t="b">
        <f t="shared" si="667"/>
        <v>1</v>
      </c>
      <c r="I1111" s="2">
        <f t="shared" si="674"/>
        <v>951</v>
      </c>
      <c r="J1111" s="2" t="str">
        <f t="shared" si="668"/>
        <v>20090417</v>
      </c>
      <c r="K1111" s="2" t="str">
        <f t="shared" si="669"/>
        <v>CLDSDDST</v>
      </c>
      <c r="L1111" s="2" t="str">
        <f t="shared" si="670"/>
        <v>1.4 s/n 0-1747</v>
      </c>
      <c r="N1111" s="2" t="b">
        <f t="shared" si="671"/>
        <v>0</v>
      </c>
      <c r="O1111" s="2" t="b">
        <f t="shared" si="672"/>
        <v>0</v>
      </c>
      <c r="P1111" s="2" t="str">
        <f t="shared" si="673"/>
        <v>CLDSDDST</v>
      </c>
      <c r="T1111" s="2" t="b">
        <f t="shared" si="679"/>
        <v>0</v>
      </c>
      <c r="U1111" s="2" t="b">
        <f t="shared" si="679"/>
        <v>0</v>
      </c>
      <c r="V1111" s="2" t="b">
        <f t="shared" si="679"/>
        <v>0</v>
      </c>
      <c r="W1111" s="2" t="b">
        <f t="shared" si="679"/>
        <v>0</v>
      </c>
      <c r="X1111" s="2" t="b">
        <f t="shared" si="679"/>
        <v>0</v>
      </c>
      <c r="Y1111" s="2" t="b">
        <f t="shared" si="679"/>
        <v>0</v>
      </c>
      <c r="Z1111" s="2" t="b">
        <f t="shared" si="679"/>
        <v>0</v>
      </c>
      <c r="AA1111" s="2" t="b">
        <f t="shared" si="679"/>
        <v>0</v>
      </c>
      <c r="AB1111" s="2" t="b">
        <f t="shared" si="679"/>
        <v>0</v>
      </c>
      <c r="AC1111" s="2" t="b">
        <f t="shared" si="679"/>
        <v>0</v>
      </c>
      <c r="AD1111" s="2" t="b">
        <f t="shared" si="680"/>
        <v>0</v>
      </c>
      <c r="AE1111" s="2" t="b">
        <f t="shared" si="680"/>
        <v>0</v>
      </c>
      <c r="AF1111" s="2" t="b">
        <f t="shared" si="680"/>
        <v>0</v>
      </c>
      <c r="AG1111" s="2" t="b">
        <f t="shared" si="680"/>
        <v>0</v>
      </c>
      <c r="AH1111" s="2" t="b">
        <f t="shared" si="680"/>
        <v>0</v>
      </c>
      <c r="AI1111" s="2" t="b">
        <f t="shared" si="680"/>
        <v>0</v>
      </c>
      <c r="AJ1111" s="2" t="b">
        <f t="shared" si="680"/>
        <v>0</v>
      </c>
      <c r="AK1111" s="2" t="b">
        <f t="shared" si="680"/>
        <v>0</v>
      </c>
      <c r="AL1111" s="2" t="b">
        <f t="shared" si="680"/>
        <v>0</v>
      </c>
      <c r="AM1111" s="2" t="b">
        <f t="shared" si="680"/>
        <v>0</v>
      </c>
      <c r="AN1111" s="2" t="b">
        <f t="shared" si="681"/>
        <v>0</v>
      </c>
      <c r="AO1111" s="2" t="b">
        <f t="shared" si="681"/>
        <v>0</v>
      </c>
      <c r="AP1111" s="2" t="b">
        <f t="shared" si="681"/>
        <v>0</v>
      </c>
      <c r="AQ1111" s="2" t="b">
        <f t="shared" si="681"/>
        <v>0</v>
      </c>
      <c r="AR1111" s="2" t="b">
        <f t="shared" si="681"/>
        <v>0</v>
      </c>
      <c r="AS1111" s="2" t="b">
        <f t="shared" si="681"/>
        <v>0</v>
      </c>
      <c r="AT1111" s="2" t="b">
        <f t="shared" si="681"/>
        <v>1</v>
      </c>
      <c r="AU1111" s="2" t="b">
        <f t="shared" si="681"/>
        <v>1</v>
      </c>
      <c r="AV1111" s="2" t="b">
        <f t="shared" si="681"/>
        <v>1</v>
      </c>
      <c r="AW1111" s="2" t="b">
        <f t="shared" si="681"/>
        <v>1</v>
      </c>
      <c r="AX1111" s="2" t="b">
        <f t="shared" si="682"/>
        <v>1</v>
      </c>
      <c r="AY1111" s="2" t="b">
        <f t="shared" si="682"/>
        <v>1</v>
      </c>
      <c r="AZ1111" s="2" t="b">
        <f t="shared" si="682"/>
        <v>1</v>
      </c>
      <c r="BA1111" s="2" t="b">
        <f t="shared" si="682"/>
        <v>1</v>
      </c>
      <c r="BB1111" s="2" t="b">
        <f t="shared" si="682"/>
        <v>1</v>
      </c>
      <c r="BC1111" s="2" t="b">
        <f t="shared" si="682"/>
        <v>1</v>
      </c>
      <c r="BD1111" s="2" t="b">
        <f t="shared" si="682"/>
        <v>1</v>
      </c>
      <c r="BE1111" s="2" t="b">
        <f t="shared" si="682"/>
        <v>1</v>
      </c>
      <c r="BF1111" s="2" t="b">
        <f t="shared" si="682"/>
        <v>1</v>
      </c>
      <c r="BG1111" s="2" t="b">
        <f t="shared" si="682"/>
        <v>1</v>
      </c>
      <c r="BH1111" s="2" t="b">
        <f t="shared" si="682"/>
        <v>1</v>
      </c>
      <c r="BI1111" s="2" t="b">
        <f t="shared" si="682"/>
        <v>1</v>
      </c>
      <c r="BJ1111" s="2" t="b">
        <f t="shared" si="682"/>
        <v>1</v>
      </c>
      <c r="BK1111" s="2" t="b">
        <f t="shared" si="682"/>
        <v>1</v>
      </c>
    </row>
    <row r="1112" spans="1:63" ht="29" x14ac:dyDescent="0.35">
      <c r="A1112" s="2" t="str">
        <f>RawData!A1108&amp;" "&amp;RawData!B1108&amp;" "&amp;RawData!C1108&amp;" "&amp;RawData!D1108&amp;" "&amp;RawData!E1108</f>
        <v xml:space="preserve">952 20090417  CLDSDDST   IBM 3740 </v>
      </c>
      <c r="B1112" s="2" t="str">
        <f t="shared" si="662"/>
        <v>952 20090417 CLDSDDST IBM 3740</v>
      </c>
      <c r="C1112" s="2">
        <f t="shared" si="663"/>
        <v>4</v>
      </c>
      <c r="D1112" s="2">
        <f t="shared" si="664"/>
        <v>13</v>
      </c>
      <c r="E1112" s="2">
        <f t="shared" si="665"/>
        <v>22</v>
      </c>
      <c r="F1112" s="2" t="b">
        <f t="shared" si="666"/>
        <v>1</v>
      </c>
      <c r="G1112" s="2" t="b">
        <f t="shared" si="667"/>
        <v>1</v>
      </c>
      <c r="I1112" s="2">
        <f t="shared" si="674"/>
        <v>952</v>
      </c>
      <c r="J1112" s="2" t="str">
        <f t="shared" si="668"/>
        <v>20090417</v>
      </c>
      <c r="K1112" s="2" t="str">
        <f t="shared" si="669"/>
        <v>CLDSDDST</v>
      </c>
      <c r="L1112" s="2" t="str">
        <f t="shared" si="670"/>
        <v>IBM 3740</v>
      </c>
      <c r="N1112" s="2" t="b">
        <f t="shared" si="671"/>
        <v>0</v>
      </c>
      <c r="O1112" s="2" t="b">
        <f t="shared" si="672"/>
        <v>0</v>
      </c>
      <c r="P1112" s="2" t="str">
        <f t="shared" si="673"/>
        <v>CLDSDDST</v>
      </c>
      <c r="T1112" s="2" t="b">
        <f t="shared" si="679"/>
        <v>0</v>
      </c>
      <c r="U1112" s="2" t="b">
        <f t="shared" si="679"/>
        <v>0</v>
      </c>
      <c r="V1112" s="2" t="b">
        <f t="shared" si="679"/>
        <v>0</v>
      </c>
      <c r="W1112" s="2" t="b">
        <f t="shared" si="679"/>
        <v>0</v>
      </c>
      <c r="X1112" s="2" t="b">
        <f t="shared" si="679"/>
        <v>0</v>
      </c>
      <c r="Y1112" s="2" t="b">
        <f t="shared" si="679"/>
        <v>0</v>
      </c>
      <c r="Z1112" s="2" t="b">
        <f t="shared" si="679"/>
        <v>0</v>
      </c>
      <c r="AA1112" s="2" t="b">
        <f t="shared" si="679"/>
        <v>0</v>
      </c>
      <c r="AB1112" s="2" t="b">
        <f t="shared" si="679"/>
        <v>0</v>
      </c>
      <c r="AC1112" s="2" t="b">
        <f t="shared" si="679"/>
        <v>0</v>
      </c>
      <c r="AD1112" s="2" t="b">
        <f t="shared" si="680"/>
        <v>0</v>
      </c>
      <c r="AE1112" s="2" t="b">
        <f t="shared" si="680"/>
        <v>0</v>
      </c>
      <c r="AF1112" s="2" t="b">
        <f t="shared" si="680"/>
        <v>0</v>
      </c>
      <c r="AG1112" s="2" t="b">
        <f t="shared" si="680"/>
        <v>0</v>
      </c>
      <c r="AH1112" s="2" t="b">
        <f t="shared" si="680"/>
        <v>0</v>
      </c>
      <c r="AI1112" s="2" t="b">
        <f t="shared" si="680"/>
        <v>0</v>
      </c>
      <c r="AJ1112" s="2" t="b">
        <f t="shared" si="680"/>
        <v>0</v>
      </c>
      <c r="AK1112" s="2" t="b">
        <f t="shared" si="680"/>
        <v>0</v>
      </c>
      <c r="AL1112" s="2" t="b">
        <f t="shared" si="680"/>
        <v>0</v>
      </c>
      <c r="AM1112" s="2" t="b">
        <f t="shared" si="680"/>
        <v>0</v>
      </c>
      <c r="AN1112" s="2" t="b">
        <f t="shared" si="681"/>
        <v>0</v>
      </c>
      <c r="AO1112" s="2" t="b">
        <f t="shared" si="681"/>
        <v>0</v>
      </c>
      <c r="AP1112" s="2" t="b">
        <f t="shared" si="681"/>
        <v>0</v>
      </c>
      <c r="AQ1112" s="2" t="b">
        <f t="shared" si="681"/>
        <v>0</v>
      </c>
      <c r="AR1112" s="2" t="b">
        <f t="shared" si="681"/>
        <v>0</v>
      </c>
      <c r="AS1112" s="2" t="b">
        <f t="shared" si="681"/>
        <v>0</v>
      </c>
      <c r="AT1112" s="2" t="b">
        <f t="shared" si="681"/>
        <v>1</v>
      </c>
      <c r="AU1112" s="2" t="b">
        <f t="shared" si="681"/>
        <v>1</v>
      </c>
      <c r="AV1112" s="2" t="b">
        <f t="shared" si="681"/>
        <v>1</v>
      </c>
      <c r="AW1112" s="2" t="b">
        <f t="shared" si="681"/>
        <v>1</v>
      </c>
      <c r="AX1112" s="2" t="b">
        <f t="shared" si="682"/>
        <v>1</v>
      </c>
      <c r="AY1112" s="2" t="b">
        <f t="shared" si="682"/>
        <v>1</v>
      </c>
      <c r="AZ1112" s="2" t="b">
        <f t="shared" si="682"/>
        <v>1</v>
      </c>
      <c r="BA1112" s="2" t="b">
        <f t="shared" si="682"/>
        <v>1</v>
      </c>
      <c r="BB1112" s="2" t="b">
        <f t="shared" si="682"/>
        <v>1</v>
      </c>
      <c r="BC1112" s="2" t="b">
        <f t="shared" si="682"/>
        <v>1</v>
      </c>
      <c r="BD1112" s="2" t="b">
        <f t="shared" si="682"/>
        <v>1</v>
      </c>
      <c r="BE1112" s="2" t="b">
        <f t="shared" si="682"/>
        <v>1</v>
      </c>
      <c r="BF1112" s="2" t="b">
        <f t="shared" si="682"/>
        <v>1</v>
      </c>
      <c r="BG1112" s="2" t="b">
        <f t="shared" si="682"/>
        <v>1</v>
      </c>
      <c r="BH1112" s="2" t="b">
        <f t="shared" si="682"/>
        <v>1</v>
      </c>
      <c r="BI1112" s="2" t="b">
        <f t="shared" si="682"/>
        <v>1</v>
      </c>
      <c r="BJ1112" s="2" t="b">
        <f t="shared" si="682"/>
        <v>1</v>
      </c>
      <c r="BK1112" s="2" t="b">
        <f t="shared" si="682"/>
        <v>1</v>
      </c>
    </row>
    <row r="1113" spans="1:63" ht="29" x14ac:dyDescent="0.35">
      <c r="A1113" s="2" t="str">
        <f>RawData!A1109&amp;" "&amp;RawData!B1109&amp;" "&amp;RawData!C1109&amp;" "&amp;RawData!D1109&amp;" "&amp;RawData!E1109</f>
        <v xml:space="preserve">953 20090417  CLDSDDST   CP/M &lt;-&gt; IBM </v>
      </c>
      <c r="B1113" s="2" t="str">
        <f t="shared" si="662"/>
        <v>953 20090417 CLDSDDST CP/M &lt;-&gt; IBM</v>
      </c>
      <c r="C1113" s="2">
        <f t="shared" si="663"/>
        <v>4</v>
      </c>
      <c r="D1113" s="2">
        <f t="shared" si="664"/>
        <v>13</v>
      </c>
      <c r="E1113" s="2">
        <f t="shared" si="665"/>
        <v>22</v>
      </c>
      <c r="F1113" s="2" t="b">
        <f t="shared" si="666"/>
        <v>1</v>
      </c>
      <c r="G1113" s="2" t="b">
        <f t="shared" si="667"/>
        <v>1</v>
      </c>
      <c r="I1113" s="2">
        <f t="shared" si="674"/>
        <v>953</v>
      </c>
      <c r="J1113" s="2" t="str">
        <f t="shared" si="668"/>
        <v>20090417</v>
      </c>
      <c r="K1113" s="2" t="str">
        <f t="shared" si="669"/>
        <v>CLDSDDST</v>
      </c>
      <c r="L1113" s="2" t="str">
        <f t="shared" si="670"/>
        <v>CP/M &lt;-&gt; IBM</v>
      </c>
      <c r="N1113" s="2" t="b">
        <f t="shared" si="671"/>
        <v>0</v>
      </c>
      <c r="O1113" s="2" t="b">
        <f t="shared" si="672"/>
        <v>0</v>
      </c>
      <c r="P1113" s="2" t="str">
        <f t="shared" si="673"/>
        <v>CLDSDDST</v>
      </c>
      <c r="T1113" s="2" t="b">
        <f t="shared" si="679"/>
        <v>0</v>
      </c>
      <c r="U1113" s="2" t="b">
        <f t="shared" si="679"/>
        <v>0</v>
      </c>
      <c r="V1113" s="2" t="b">
        <f t="shared" si="679"/>
        <v>1</v>
      </c>
      <c r="W1113" s="2" t="b">
        <f t="shared" si="679"/>
        <v>0</v>
      </c>
      <c r="X1113" s="2" t="b">
        <f t="shared" si="679"/>
        <v>0</v>
      </c>
      <c r="Y1113" s="2" t="b">
        <f t="shared" si="679"/>
        <v>0</v>
      </c>
      <c r="Z1113" s="2" t="b">
        <f t="shared" si="679"/>
        <v>0</v>
      </c>
      <c r="AA1113" s="2" t="b">
        <f t="shared" si="679"/>
        <v>0</v>
      </c>
      <c r="AB1113" s="2" t="b">
        <f t="shared" si="679"/>
        <v>0</v>
      </c>
      <c r="AC1113" s="2" t="b">
        <f t="shared" si="679"/>
        <v>0</v>
      </c>
      <c r="AD1113" s="2" t="b">
        <f t="shared" si="680"/>
        <v>0</v>
      </c>
      <c r="AE1113" s="2" t="b">
        <f t="shared" si="680"/>
        <v>0</v>
      </c>
      <c r="AF1113" s="2" t="b">
        <f t="shared" si="680"/>
        <v>0</v>
      </c>
      <c r="AG1113" s="2" t="b">
        <f t="shared" si="680"/>
        <v>0</v>
      </c>
      <c r="AH1113" s="2" t="b">
        <f t="shared" si="680"/>
        <v>0</v>
      </c>
      <c r="AI1113" s="2" t="b">
        <f t="shared" si="680"/>
        <v>0</v>
      </c>
      <c r="AJ1113" s="2" t="b">
        <f t="shared" si="680"/>
        <v>0</v>
      </c>
      <c r="AK1113" s="2" t="b">
        <f t="shared" si="680"/>
        <v>0</v>
      </c>
      <c r="AL1113" s="2" t="b">
        <f t="shared" si="680"/>
        <v>0</v>
      </c>
      <c r="AM1113" s="2" t="b">
        <f t="shared" si="680"/>
        <v>0</v>
      </c>
      <c r="AN1113" s="2" t="b">
        <f t="shared" si="681"/>
        <v>0</v>
      </c>
      <c r="AO1113" s="2" t="b">
        <f t="shared" si="681"/>
        <v>0</v>
      </c>
      <c r="AP1113" s="2" t="b">
        <f t="shared" si="681"/>
        <v>0</v>
      </c>
      <c r="AQ1113" s="2" t="b">
        <f t="shared" si="681"/>
        <v>0</v>
      </c>
      <c r="AR1113" s="2" t="b">
        <f t="shared" si="681"/>
        <v>0</v>
      </c>
      <c r="AS1113" s="2" t="b">
        <f t="shared" si="681"/>
        <v>0</v>
      </c>
      <c r="AT1113" s="2" t="b">
        <f t="shared" si="681"/>
        <v>1</v>
      </c>
      <c r="AU1113" s="2" t="b">
        <f t="shared" si="681"/>
        <v>1</v>
      </c>
      <c r="AV1113" s="2" t="b">
        <f t="shared" si="681"/>
        <v>1</v>
      </c>
      <c r="AW1113" s="2" t="b">
        <f t="shared" si="681"/>
        <v>1</v>
      </c>
      <c r="AX1113" s="2" t="b">
        <f t="shared" si="682"/>
        <v>1</v>
      </c>
      <c r="AY1113" s="2" t="b">
        <f t="shared" si="682"/>
        <v>1</v>
      </c>
      <c r="AZ1113" s="2" t="b">
        <f t="shared" si="682"/>
        <v>1</v>
      </c>
      <c r="BA1113" s="2" t="b">
        <f t="shared" si="682"/>
        <v>1</v>
      </c>
      <c r="BB1113" s="2" t="b">
        <f t="shared" si="682"/>
        <v>1</v>
      </c>
      <c r="BC1113" s="2" t="b">
        <f t="shared" si="682"/>
        <v>1</v>
      </c>
      <c r="BD1113" s="2" t="b">
        <f t="shared" si="682"/>
        <v>1</v>
      </c>
      <c r="BE1113" s="2" t="b">
        <f t="shared" si="682"/>
        <v>1</v>
      </c>
      <c r="BF1113" s="2" t="b">
        <f t="shared" si="682"/>
        <v>1</v>
      </c>
      <c r="BG1113" s="2" t="b">
        <f t="shared" si="682"/>
        <v>1</v>
      </c>
      <c r="BH1113" s="2" t="b">
        <f t="shared" si="682"/>
        <v>1</v>
      </c>
      <c r="BI1113" s="2" t="b">
        <f t="shared" si="682"/>
        <v>1</v>
      </c>
      <c r="BJ1113" s="2" t="b">
        <f t="shared" si="682"/>
        <v>1</v>
      </c>
      <c r="BK1113" s="2" t="b">
        <f t="shared" si="682"/>
        <v>1</v>
      </c>
    </row>
    <row r="1114" spans="1:63" ht="29" x14ac:dyDescent="0.35">
      <c r="A1114" s="2" t="str">
        <f>RawData!A1110&amp;" "&amp;RawData!B1110&amp;" "&amp;RawData!C1110&amp;" "&amp;RawData!D1110&amp;" "&amp;RawData!E1110</f>
        <v xml:space="preserve">954 20090417  CLDSDDST   CP/M Source CDOS 1.07 </v>
      </c>
      <c r="B1114" s="2" t="str">
        <f t="shared" si="662"/>
        <v>954 20090417 CLDSDDST CP/M Source CDOS 1.07</v>
      </c>
      <c r="C1114" s="2">
        <f t="shared" si="663"/>
        <v>4</v>
      </c>
      <c r="D1114" s="2">
        <f t="shared" si="664"/>
        <v>13</v>
      </c>
      <c r="E1114" s="2">
        <f t="shared" si="665"/>
        <v>22</v>
      </c>
      <c r="F1114" s="2" t="b">
        <f t="shared" si="666"/>
        <v>1</v>
      </c>
      <c r="G1114" s="2" t="b">
        <f t="shared" si="667"/>
        <v>1</v>
      </c>
      <c r="I1114" s="2">
        <f t="shared" si="674"/>
        <v>954</v>
      </c>
      <c r="J1114" s="2" t="str">
        <f t="shared" si="668"/>
        <v>20090417</v>
      </c>
      <c r="K1114" s="2" t="str">
        <f t="shared" si="669"/>
        <v>CLDSDDST</v>
      </c>
      <c r="L1114" s="2" t="str">
        <f t="shared" si="670"/>
        <v>CP/M Source CDOS 1.07</v>
      </c>
      <c r="N1114" s="2" t="b">
        <f t="shared" si="671"/>
        <v>0</v>
      </c>
      <c r="O1114" s="2" t="b">
        <f t="shared" si="672"/>
        <v>0</v>
      </c>
      <c r="P1114" s="2" t="str">
        <f t="shared" si="673"/>
        <v>CLDSDDST</v>
      </c>
      <c r="T1114" s="2" t="b">
        <f t="shared" si="679"/>
        <v>0</v>
      </c>
      <c r="U1114" s="2" t="b">
        <f t="shared" si="679"/>
        <v>1</v>
      </c>
      <c r="V1114" s="2" t="b">
        <f t="shared" si="679"/>
        <v>1</v>
      </c>
      <c r="W1114" s="2" t="b">
        <f t="shared" si="679"/>
        <v>0</v>
      </c>
      <c r="X1114" s="2" t="b">
        <f t="shared" si="679"/>
        <v>0</v>
      </c>
      <c r="Y1114" s="2" t="b">
        <f t="shared" si="679"/>
        <v>0</v>
      </c>
      <c r="Z1114" s="2" t="b">
        <f t="shared" si="679"/>
        <v>0</v>
      </c>
      <c r="AA1114" s="2" t="b">
        <f t="shared" si="679"/>
        <v>0</v>
      </c>
      <c r="AB1114" s="2" t="b">
        <f t="shared" si="679"/>
        <v>0</v>
      </c>
      <c r="AC1114" s="2" t="b">
        <f t="shared" si="679"/>
        <v>0</v>
      </c>
      <c r="AD1114" s="2" t="b">
        <f t="shared" si="680"/>
        <v>0</v>
      </c>
      <c r="AE1114" s="2" t="b">
        <f t="shared" si="680"/>
        <v>0</v>
      </c>
      <c r="AF1114" s="2" t="b">
        <f t="shared" si="680"/>
        <v>0</v>
      </c>
      <c r="AG1114" s="2" t="b">
        <f t="shared" si="680"/>
        <v>0</v>
      </c>
      <c r="AH1114" s="2" t="b">
        <f t="shared" si="680"/>
        <v>0</v>
      </c>
      <c r="AI1114" s="2" t="b">
        <f t="shared" si="680"/>
        <v>0</v>
      </c>
      <c r="AJ1114" s="2" t="b">
        <f t="shared" si="680"/>
        <v>0</v>
      </c>
      <c r="AK1114" s="2" t="b">
        <f t="shared" si="680"/>
        <v>0</v>
      </c>
      <c r="AL1114" s="2" t="b">
        <f t="shared" si="680"/>
        <v>0</v>
      </c>
      <c r="AM1114" s="2" t="b">
        <f t="shared" si="680"/>
        <v>0</v>
      </c>
      <c r="AN1114" s="2" t="b">
        <f t="shared" si="681"/>
        <v>0</v>
      </c>
      <c r="AO1114" s="2" t="b">
        <f t="shared" si="681"/>
        <v>0</v>
      </c>
      <c r="AP1114" s="2" t="b">
        <f t="shared" si="681"/>
        <v>0</v>
      </c>
      <c r="AQ1114" s="2" t="b">
        <f t="shared" si="681"/>
        <v>0</v>
      </c>
      <c r="AR1114" s="2" t="b">
        <f t="shared" si="681"/>
        <v>0</v>
      </c>
      <c r="AS1114" s="2" t="b">
        <f t="shared" si="681"/>
        <v>0</v>
      </c>
      <c r="AT1114" s="2" t="b">
        <f t="shared" si="681"/>
        <v>1</v>
      </c>
      <c r="AU1114" s="2" t="b">
        <f t="shared" si="681"/>
        <v>1</v>
      </c>
      <c r="AV1114" s="2" t="b">
        <f t="shared" si="681"/>
        <v>1</v>
      </c>
      <c r="AW1114" s="2" t="b">
        <f t="shared" si="681"/>
        <v>1</v>
      </c>
      <c r="AX1114" s="2" t="b">
        <f t="shared" si="682"/>
        <v>1</v>
      </c>
      <c r="AY1114" s="2" t="b">
        <f t="shared" si="682"/>
        <v>1</v>
      </c>
      <c r="AZ1114" s="2" t="b">
        <f t="shared" si="682"/>
        <v>1</v>
      </c>
      <c r="BA1114" s="2" t="b">
        <f t="shared" si="682"/>
        <v>1</v>
      </c>
      <c r="BB1114" s="2" t="b">
        <f t="shared" si="682"/>
        <v>1</v>
      </c>
      <c r="BC1114" s="2" t="b">
        <f t="shared" si="682"/>
        <v>1</v>
      </c>
      <c r="BD1114" s="2" t="b">
        <f t="shared" si="682"/>
        <v>1</v>
      </c>
      <c r="BE1114" s="2" t="b">
        <f t="shared" si="682"/>
        <v>1</v>
      </c>
      <c r="BF1114" s="2" t="b">
        <f t="shared" si="682"/>
        <v>1</v>
      </c>
      <c r="BG1114" s="2" t="b">
        <f t="shared" si="682"/>
        <v>1</v>
      </c>
      <c r="BH1114" s="2" t="b">
        <f t="shared" si="682"/>
        <v>1</v>
      </c>
      <c r="BI1114" s="2" t="b">
        <f t="shared" si="682"/>
        <v>1</v>
      </c>
      <c r="BJ1114" s="2" t="b">
        <f t="shared" si="682"/>
        <v>1</v>
      </c>
      <c r="BK1114" s="2" t="b">
        <f t="shared" si="682"/>
        <v>1</v>
      </c>
    </row>
    <row r="1115" spans="1:63" ht="29" x14ac:dyDescent="0.35">
      <c r="A1115" s="2" t="str">
        <f>RawData!A1111&amp;" "&amp;RawData!B1111&amp;" "&amp;RawData!C1111&amp;" "&amp;RawData!D1111&amp;" "&amp;RawData!E1111</f>
        <v xml:space="preserve">955 20090417  CLDSDDST   CP/M 2.2 work disk sssd </v>
      </c>
      <c r="B1115" s="2" t="str">
        <f t="shared" si="662"/>
        <v>955 20090417 CLDSDDST CP/M 2.2 work disk sssd</v>
      </c>
      <c r="C1115" s="2">
        <f t="shared" si="663"/>
        <v>4</v>
      </c>
      <c r="D1115" s="2">
        <f t="shared" si="664"/>
        <v>13</v>
      </c>
      <c r="E1115" s="2">
        <f t="shared" si="665"/>
        <v>22</v>
      </c>
      <c r="F1115" s="2" t="b">
        <f t="shared" si="666"/>
        <v>1</v>
      </c>
      <c r="G1115" s="2" t="b">
        <f t="shared" si="667"/>
        <v>1</v>
      </c>
      <c r="I1115" s="2">
        <f t="shared" si="674"/>
        <v>955</v>
      </c>
      <c r="J1115" s="2" t="str">
        <f t="shared" si="668"/>
        <v>20090417</v>
      </c>
      <c r="K1115" s="2" t="str">
        <f t="shared" si="669"/>
        <v>CLDSDDST</v>
      </c>
      <c r="L1115" s="2" t="str">
        <f t="shared" si="670"/>
        <v>CP/M 2.2 work disk sssd</v>
      </c>
      <c r="N1115" s="2" t="b">
        <f t="shared" si="671"/>
        <v>0</v>
      </c>
      <c r="O1115" s="2" t="b">
        <f t="shared" si="672"/>
        <v>0</v>
      </c>
      <c r="P1115" s="2" t="str">
        <f t="shared" si="673"/>
        <v>CLDSDDST</v>
      </c>
      <c r="T1115" s="2" t="b">
        <f t="shared" ref="T1115:AC1124" si="683">IF($F1115,OR(NOT(ISERROR(FIND(T$2,$L1115,1))),NOT(ISERROR(FIND(T$3,$L1115,1))),NOT(ISERROR(FIND(T$4,$L1115,1)))),"")</f>
        <v>0</v>
      </c>
      <c r="U1115" s="2" t="b">
        <f t="shared" si="683"/>
        <v>0</v>
      </c>
      <c r="V1115" s="2" t="b">
        <f t="shared" si="683"/>
        <v>1</v>
      </c>
      <c r="W1115" s="2" t="b">
        <f t="shared" si="683"/>
        <v>0</v>
      </c>
      <c r="X1115" s="2" t="b">
        <f t="shared" si="683"/>
        <v>0</v>
      </c>
      <c r="Y1115" s="2" t="b">
        <f t="shared" si="683"/>
        <v>0</v>
      </c>
      <c r="Z1115" s="2" t="b">
        <f t="shared" si="683"/>
        <v>0</v>
      </c>
      <c r="AA1115" s="2" t="b">
        <f t="shared" si="683"/>
        <v>0</v>
      </c>
      <c r="AB1115" s="2" t="b">
        <f t="shared" si="683"/>
        <v>0</v>
      </c>
      <c r="AC1115" s="2" t="b">
        <f t="shared" si="683"/>
        <v>0</v>
      </c>
      <c r="AD1115" s="2" t="b">
        <f t="shared" ref="AD1115:AM1124" si="684">IF($F1115,OR(NOT(ISERROR(FIND(AD$2,$L1115,1))),NOT(ISERROR(FIND(AD$3,$L1115,1))),NOT(ISERROR(FIND(AD$4,$L1115,1)))),"")</f>
        <v>0</v>
      </c>
      <c r="AE1115" s="2" t="b">
        <f t="shared" si="684"/>
        <v>0</v>
      </c>
      <c r="AF1115" s="2" t="b">
        <f t="shared" si="684"/>
        <v>0</v>
      </c>
      <c r="AG1115" s="2" t="b">
        <f t="shared" si="684"/>
        <v>0</v>
      </c>
      <c r="AH1115" s="2" t="b">
        <f t="shared" si="684"/>
        <v>0</v>
      </c>
      <c r="AI1115" s="2" t="b">
        <f t="shared" si="684"/>
        <v>0</v>
      </c>
      <c r="AJ1115" s="2" t="b">
        <f t="shared" si="684"/>
        <v>0</v>
      </c>
      <c r="AK1115" s="2" t="b">
        <f t="shared" si="684"/>
        <v>0</v>
      </c>
      <c r="AL1115" s="2" t="b">
        <f t="shared" si="684"/>
        <v>0</v>
      </c>
      <c r="AM1115" s="2" t="b">
        <f t="shared" si="684"/>
        <v>0</v>
      </c>
      <c r="AN1115" s="2" t="b">
        <f t="shared" ref="AN1115:AW1124" si="685">IF($F1115,OR(NOT(ISERROR(FIND(AN$2,$L1115,1))),NOT(ISERROR(FIND(AN$3,$L1115,1))),NOT(ISERROR(FIND(AN$4,$L1115,1)))),"")</f>
        <v>0</v>
      </c>
      <c r="AO1115" s="2" t="b">
        <f t="shared" si="685"/>
        <v>0</v>
      </c>
      <c r="AP1115" s="2" t="b">
        <f t="shared" si="685"/>
        <v>0</v>
      </c>
      <c r="AQ1115" s="2" t="b">
        <f t="shared" si="685"/>
        <v>0</v>
      </c>
      <c r="AR1115" s="2" t="b">
        <f t="shared" si="685"/>
        <v>0</v>
      </c>
      <c r="AS1115" s="2" t="b">
        <f t="shared" si="685"/>
        <v>0</v>
      </c>
      <c r="AT1115" s="2" t="b">
        <f t="shared" si="685"/>
        <v>1</v>
      </c>
      <c r="AU1115" s="2" t="b">
        <f t="shared" si="685"/>
        <v>1</v>
      </c>
      <c r="AV1115" s="2" t="b">
        <f t="shared" si="685"/>
        <v>1</v>
      </c>
      <c r="AW1115" s="2" t="b">
        <f t="shared" si="685"/>
        <v>1</v>
      </c>
      <c r="AX1115" s="2" t="b">
        <f t="shared" ref="AX1115:BK1124" si="686">IF($F1115,OR(NOT(ISERROR(FIND(AX$2,$L1115,1))),NOT(ISERROR(FIND(AX$3,$L1115,1))),NOT(ISERROR(FIND(AX$4,$L1115,1)))),"")</f>
        <v>1</v>
      </c>
      <c r="AY1115" s="2" t="b">
        <f t="shared" si="686"/>
        <v>1</v>
      </c>
      <c r="AZ1115" s="2" t="b">
        <f t="shared" si="686"/>
        <v>1</v>
      </c>
      <c r="BA1115" s="2" t="b">
        <f t="shared" si="686"/>
        <v>1</v>
      </c>
      <c r="BB1115" s="2" t="b">
        <f t="shared" si="686"/>
        <v>1</v>
      </c>
      <c r="BC1115" s="2" t="b">
        <f t="shared" si="686"/>
        <v>1</v>
      </c>
      <c r="BD1115" s="2" t="b">
        <f t="shared" si="686"/>
        <v>1</v>
      </c>
      <c r="BE1115" s="2" t="b">
        <f t="shared" si="686"/>
        <v>1</v>
      </c>
      <c r="BF1115" s="2" t="b">
        <f t="shared" si="686"/>
        <v>1</v>
      </c>
      <c r="BG1115" s="2" t="b">
        <f t="shared" si="686"/>
        <v>1</v>
      </c>
      <c r="BH1115" s="2" t="b">
        <f t="shared" si="686"/>
        <v>1</v>
      </c>
      <c r="BI1115" s="2" t="b">
        <f t="shared" si="686"/>
        <v>1</v>
      </c>
      <c r="BJ1115" s="2" t="b">
        <f t="shared" si="686"/>
        <v>1</v>
      </c>
      <c r="BK1115" s="2" t="b">
        <f t="shared" si="686"/>
        <v>1</v>
      </c>
    </row>
    <row r="1116" spans="1:63" ht="29" x14ac:dyDescent="0.35">
      <c r="A1116" s="2" t="str">
        <f>RawData!A1112&amp;" "&amp;RawData!B1112&amp;" "&amp;RawData!C1112&amp;" "&amp;RawData!D1112&amp;" "&amp;RawData!E1112</f>
        <v xml:space="preserve">956 20090417  CLDSDDST   CP/M 2.2 work disk dsdd </v>
      </c>
      <c r="B1116" s="2" t="str">
        <f t="shared" si="662"/>
        <v>956 20090417 CLDSDDST CP/M 2.2 work disk dsdd</v>
      </c>
      <c r="C1116" s="2">
        <f t="shared" si="663"/>
        <v>4</v>
      </c>
      <c r="D1116" s="2">
        <f t="shared" si="664"/>
        <v>13</v>
      </c>
      <c r="E1116" s="2">
        <f t="shared" si="665"/>
        <v>22</v>
      </c>
      <c r="F1116" s="2" t="b">
        <f t="shared" si="666"/>
        <v>1</v>
      </c>
      <c r="G1116" s="2" t="b">
        <f t="shared" si="667"/>
        <v>1</v>
      </c>
      <c r="I1116" s="2">
        <f t="shared" si="674"/>
        <v>956</v>
      </c>
      <c r="J1116" s="2" t="str">
        <f t="shared" si="668"/>
        <v>20090417</v>
      </c>
      <c r="K1116" s="2" t="str">
        <f t="shared" si="669"/>
        <v>CLDSDDST</v>
      </c>
      <c r="L1116" s="2" t="str">
        <f t="shared" si="670"/>
        <v>CP/M 2.2 work disk dsdd</v>
      </c>
      <c r="N1116" s="2" t="b">
        <f t="shared" si="671"/>
        <v>0</v>
      </c>
      <c r="O1116" s="2" t="b">
        <f t="shared" si="672"/>
        <v>0</v>
      </c>
      <c r="P1116" s="2" t="str">
        <f t="shared" si="673"/>
        <v>CLDSDDST</v>
      </c>
      <c r="T1116" s="2" t="b">
        <f t="shared" si="683"/>
        <v>0</v>
      </c>
      <c r="U1116" s="2" t="b">
        <f t="shared" si="683"/>
        <v>0</v>
      </c>
      <c r="V1116" s="2" t="b">
        <f t="shared" si="683"/>
        <v>1</v>
      </c>
      <c r="W1116" s="2" t="b">
        <f t="shared" si="683"/>
        <v>0</v>
      </c>
      <c r="X1116" s="2" t="b">
        <f t="shared" si="683"/>
        <v>0</v>
      </c>
      <c r="Y1116" s="2" t="b">
        <f t="shared" si="683"/>
        <v>0</v>
      </c>
      <c r="Z1116" s="2" t="b">
        <f t="shared" si="683"/>
        <v>0</v>
      </c>
      <c r="AA1116" s="2" t="b">
        <f t="shared" si="683"/>
        <v>0</v>
      </c>
      <c r="AB1116" s="2" t="b">
        <f t="shared" si="683"/>
        <v>0</v>
      </c>
      <c r="AC1116" s="2" t="b">
        <f t="shared" si="683"/>
        <v>0</v>
      </c>
      <c r="AD1116" s="2" t="b">
        <f t="shared" si="684"/>
        <v>0</v>
      </c>
      <c r="AE1116" s="2" t="b">
        <f t="shared" si="684"/>
        <v>0</v>
      </c>
      <c r="AF1116" s="2" t="b">
        <f t="shared" si="684"/>
        <v>0</v>
      </c>
      <c r="AG1116" s="2" t="b">
        <f t="shared" si="684"/>
        <v>0</v>
      </c>
      <c r="AH1116" s="2" t="b">
        <f t="shared" si="684"/>
        <v>0</v>
      </c>
      <c r="AI1116" s="2" t="b">
        <f t="shared" si="684"/>
        <v>0</v>
      </c>
      <c r="AJ1116" s="2" t="b">
        <f t="shared" si="684"/>
        <v>0</v>
      </c>
      <c r="AK1116" s="2" t="b">
        <f t="shared" si="684"/>
        <v>0</v>
      </c>
      <c r="AL1116" s="2" t="b">
        <f t="shared" si="684"/>
        <v>0</v>
      </c>
      <c r="AM1116" s="2" t="b">
        <f t="shared" si="684"/>
        <v>0</v>
      </c>
      <c r="AN1116" s="2" t="b">
        <f t="shared" si="685"/>
        <v>0</v>
      </c>
      <c r="AO1116" s="2" t="b">
        <f t="shared" si="685"/>
        <v>0</v>
      </c>
      <c r="AP1116" s="2" t="b">
        <f t="shared" si="685"/>
        <v>0</v>
      </c>
      <c r="AQ1116" s="2" t="b">
        <f t="shared" si="685"/>
        <v>0</v>
      </c>
      <c r="AR1116" s="2" t="b">
        <f t="shared" si="685"/>
        <v>0</v>
      </c>
      <c r="AS1116" s="2" t="b">
        <f t="shared" si="685"/>
        <v>0</v>
      </c>
      <c r="AT1116" s="2" t="b">
        <f t="shared" si="685"/>
        <v>1</v>
      </c>
      <c r="AU1116" s="2" t="b">
        <f t="shared" si="685"/>
        <v>1</v>
      </c>
      <c r="AV1116" s="2" t="b">
        <f t="shared" si="685"/>
        <v>1</v>
      </c>
      <c r="AW1116" s="2" t="b">
        <f t="shared" si="685"/>
        <v>1</v>
      </c>
      <c r="AX1116" s="2" t="b">
        <f t="shared" si="686"/>
        <v>1</v>
      </c>
      <c r="AY1116" s="2" t="b">
        <f t="shared" si="686"/>
        <v>1</v>
      </c>
      <c r="AZ1116" s="2" t="b">
        <f t="shared" si="686"/>
        <v>1</v>
      </c>
      <c r="BA1116" s="2" t="b">
        <f t="shared" si="686"/>
        <v>1</v>
      </c>
      <c r="BB1116" s="2" t="b">
        <f t="shared" si="686"/>
        <v>1</v>
      </c>
      <c r="BC1116" s="2" t="b">
        <f t="shared" si="686"/>
        <v>1</v>
      </c>
      <c r="BD1116" s="2" t="b">
        <f t="shared" si="686"/>
        <v>1</v>
      </c>
      <c r="BE1116" s="2" t="b">
        <f t="shared" si="686"/>
        <v>1</v>
      </c>
      <c r="BF1116" s="2" t="b">
        <f t="shared" si="686"/>
        <v>1</v>
      </c>
      <c r="BG1116" s="2" t="b">
        <f t="shared" si="686"/>
        <v>1</v>
      </c>
      <c r="BH1116" s="2" t="b">
        <f t="shared" si="686"/>
        <v>1</v>
      </c>
      <c r="BI1116" s="2" t="b">
        <f t="shared" si="686"/>
        <v>1</v>
      </c>
      <c r="BJ1116" s="2" t="b">
        <f t="shared" si="686"/>
        <v>1</v>
      </c>
      <c r="BK1116" s="2" t="b">
        <f t="shared" si="686"/>
        <v>1</v>
      </c>
    </row>
    <row r="1117" spans="1:63" ht="29" x14ac:dyDescent="0.35">
      <c r="A1117" s="2" t="str">
        <f>RawData!A1113&amp;" "&amp;RawData!B1113&amp;" "&amp;RawData!C1113&amp;" "&amp;RawData!D1113&amp;" "&amp;RawData!E1113</f>
        <v xml:space="preserve">957 20090417  CLDSDDST   Copy of CP/M 2.2 + sysgen </v>
      </c>
      <c r="B1117" s="2" t="str">
        <f t="shared" si="662"/>
        <v>957 20090417 CLDSDDST Copy of CP/M 2.2 + sysgen</v>
      </c>
      <c r="C1117" s="2">
        <f t="shared" si="663"/>
        <v>4</v>
      </c>
      <c r="D1117" s="2">
        <f t="shared" si="664"/>
        <v>13</v>
      </c>
      <c r="E1117" s="2">
        <f t="shared" si="665"/>
        <v>22</v>
      </c>
      <c r="F1117" s="2" t="b">
        <f t="shared" si="666"/>
        <v>1</v>
      </c>
      <c r="G1117" s="2" t="b">
        <f t="shared" si="667"/>
        <v>1</v>
      </c>
      <c r="I1117" s="2">
        <f t="shared" si="674"/>
        <v>957</v>
      </c>
      <c r="J1117" s="2" t="str">
        <f t="shared" si="668"/>
        <v>20090417</v>
      </c>
      <c r="K1117" s="2" t="str">
        <f t="shared" si="669"/>
        <v>CLDSDDST</v>
      </c>
      <c r="L1117" s="2" t="str">
        <f t="shared" si="670"/>
        <v>Copy of CP/M 2.2 + sysgen</v>
      </c>
      <c r="N1117" s="2" t="b">
        <f t="shared" si="671"/>
        <v>0</v>
      </c>
      <c r="O1117" s="2" t="b">
        <f t="shared" si="672"/>
        <v>0</v>
      </c>
      <c r="P1117" s="2" t="str">
        <f t="shared" si="673"/>
        <v>CLDSDDST</v>
      </c>
      <c r="T1117" s="2" t="b">
        <f t="shared" si="683"/>
        <v>0</v>
      </c>
      <c r="U1117" s="2" t="b">
        <f t="shared" si="683"/>
        <v>0</v>
      </c>
      <c r="V1117" s="2" t="b">
        <f t="shared" si="683"/>
        <v>1</v>
      </c>
      <c r="W1117" s="2" t="b">
        <f t="shared" si="683"/>
        <v>0</v>
      </c>
      <c r="X1117" s="2" t="b">
        <f t="shared" si="683"/>
        <v>0</v>
      </c>
      <c r="Y1117" s="2" t="b">
        <f t="shared" si="683"/>
        <v>0</v>
      </c>
      <c r="Z1117" s="2" t="b">
        <f t="shared" si="683"/>
        <v>0</v>
      </c>
      <c r="AA1117" s="2" t="b">
        <f t="shared" si="683"/>
        <v>0</v>
      </c>
      <c r="AB1117" s="2" t="b">
        <f t="shared" si="683"/>
        <v>0</v>
      </c>
      <c r="AC1117" s="2" t="b">
        <f t="shared" si="683"/>
        <v>0</v>
      </c>
      <c r="AD1117" s="2" t="b">
        <f t="shared" si="684"/>
        <v>0</v>
      </c>
      <c r="AE1117" s="2" t="b">
        <f t="shared" si="684"/>
        <v>0</v>
      </c>
      <c r="AF1117" s="2" t="b">
        <f t="shared" si="684"/>
        <v>0</v>
      </c>
      <c r="AG1117" s="2" t="b">
        <f t="shared" si="684"/>
        <v>0</v>
      </c>
      <c r="AH1117" s="2" t="b">
        <f t="shared" si="684"/>
        <v>0</v>
      </c>
      <c r="AI1117" s="2" t="b">
        <f t="shared" si="684"/>
        <v>0</v>
      </c>
      <c r="AJ1117" s="2" t="b">
        <f t="shared" si="684"/>
        <v>0</v>
      </c>
      <c r="AK1117" s="2" t="b">
        <f t="shared" si="684"/>
        <v>0</v>
      </c>
      <c r="AL1117" s="2" t="b">
        <f t="shared" si="684"/>
        <v>0</v>
      </c>
      <c r="AM1117" s="2" t="b">
        <f t="shared" si="684"/>
        <v>0</v>
      </c>
      <c r="AN1117" s="2" t="b">
        <f t="shared" si="685"/>
        <v>0</v>
      </c>
      <c r="AO1117" s="2" t="b">
        <f t="shared" si="685"/>
        <v>0</v>
      </c>
      <c r="AP1117" s="2" t="b">
        <f t="shared" si="685"/>
        <v>0</v>
      </c>
      <c r="AQ1117" s="2" t="b">
        <f t="shared" si="685"/>
        <v>0</v>
      </c>
      <c r="AR1117" s="2" t="b">
        <f t="shared" si="685"/>
        <v>0</v>
      </c>
      <c r="AS1117" s="2" t="b">
        <f t="shared" si="685"/>
        <v>0</v>
      </c>
      <c r="AT1117" s="2" t="b">
        <f t="shared" si="685"/>
        <v>1</v>
      </c>
      <c r="AU1117" s="2" t="b">
        <f t="shared" si="685"/>
        <v>1</v>
      </c>
      <c r="AV1117" s="2" t="b">
        <f t="shared" si="685"/>
        <v>1</v>
      </c>
      <c r="AW1117" s="2" t="b">
        <f t="shared" si="685"/>
        <v>1</v>
      </c>
      <c r="AX1117" s="2" t="b">
        <f t="shared" si="686"/>
        <v>1</v>
      </c>
      <c r="AY1117" s="2" t="b">
        <f t="shared" si="686"/>
        <v>1</v>
      </c>
      <c r="AZ1117" s="2" t="b">
        <f t="shared" si="686"/>
        <v>1</v>
      </c>
      <c r="BA1117" s="2" t="b">
        <f t="shared" si="686"/>
        <v>1</v>
      </c>
      <c r="BB1117" s="2" t="b">
        <f t="shared" si="686"/>
        <v>1</v>
      </c>
      <c r="BC1117" s="2" t="b">
        <f t="shared" si="686"/>
        <v>1</v>
      </c>
      <c r="BD1117" s="2" t="b">
        <f t="shared" si="686"/>
        <v>1</v>
      </c>
      <c r="BE1117" s="2" t="b">
        <f t="shared" si="686"/>
        <v>1</v>
      </c>
      <c r="BF1117" s="2" t="b">
        <f t="shared" si="686"/>
        <v>1</v>
      </c>
      <c r="BG1117" s="2" t="b">
        <f t="shared" si="686"/>
        <v>1</v>
      </c>
      <c r="BH1117" s="2" t="b">
        <f t="shared" si="686"/>
        <v>1</v>
      </c>
      <c r="BI1117" s="2" t="b">
        <f t="shared" si="686"/>
        <v>1</v>
      </c>
      <c r="BJ1117" s="2" t="b">
        <f t="shared" si="686"/>
        <v>1</v>
      </c>
      <c r="BK1117" s="2" t="b">
        <f t="shared" si="686"/>
        <v>1</v>
      </c>
    </row>
    <row r="1118" spans="1:63" ht="29" x14ac:dyDescent="0.35">
      <c r="A1118" s="2" t="str">
        <f>RawData!A1114&amp;" "&amp;RawData!B1114&amp;" "&amp;RawData!C1114&amp;" "&amp;RawData!D1114&amp;" "&amp;RawData!E1114</f>
        <v xml:space="preserve">958 20090417  CLDSDDST   CP/M DSDD master </v>
      </c>
      <c r="B1118" s="2" t="str">
        <f t="shared" si="662"/>
        <v>958 20090417 CLDSDDST CP/M DSDD master</v>
      </c>
      <c r="C1118" s="2">
        <f t="shared" si="663"/>
        <v>4</v>
      </c>
      <c r="D1118" s="2">
        <f t="shared" si="664"/>
        <v>13</v>
      </c>
      <c r="E1118" s="2">
        <f t="shared" si="665"/>
        <v>22</v>
      </c>
      <c r="F1118" s="2" t="b">
        <f t="shared" si="666"/>
        <v>1</v>
      </c>
      <c r="G1118" s="2" t="b">
        <f t="shared" si="667"/>
        <v>1</v>
      </c>
      <c r="I1118" s="2">
        <f t="shared" si="674"/>
        <v>958</v>
      </c>
      <c r="J1118" s="2" t="str">
        <f t="shared" si="668"/>
        <v>20090417</v>
      </c>
      <c r="K1118" s="2" t="str">
        <f t="shared" si="669"/>
        <v>CLDSDDST</v>
      </c>
      <c r="L1118" s="2" t="str">
        <f t="shared" si="670"/>
        <v>CP/M DSDD master</v>
      </c>
      <c r="N1118" s="2" t="b">
        <f t="shared" si="671"/>
        <v>0</v>
      </c>
      <c r="O1118" s="2" t="b">
        <f t="shared" si="672"/>
        <v>0</v>
      </c>
      <c r="P1118" s="2" t="str">
        <f t="shared" si="673"/>
        <v>CLDSDDST</v>
      </c>
      <c r="T1118" s="2" t="b">
        <f t="shared" si="683"/>
        <v>0</v>
      </c>
      <c r="U1118" s="2" t="b">
        <f t="shared" si="683"/>
        <v>0</v>
      </c>
      <c r="V1118" s="2" t="b">
        <f t="shared" si="683"/>
        <v>1</v>
      </c>
      <c r="W1118" s="2" t="b">
        <f t="shared" si="683"/>
        <v>0</v>
      </c>
      <c r="X1118" s="2" t="b">
        <f t="shared" si="683"/>
        <v>0</v>
      </c>
      <c r="Y1118" s="2" t="b">
        <f t="shared" si="683"/>
        <v>0</v>
      </c>
      <c r="Z1118" s="2" t="b">
        <f t="shared" si="683"/>
        <v>0</v>
      </c>
      <c r="AA1118" s="2" t="b">
        <f t="shared" si="683"/>
        <v>0</v>
      </c>
      <c r="AB1118" s="2" t="b">
        <f t="shared" si="683"/>
        <v>0</v>
      </c>
      <c r="AC1118" s="2" t="b">
        <f t="shared" si="683"/>
        <v>0</v>
      </c>
      <c r="AD1118" s="2" t="b">
        <f t="shared" si="684"/>
        <v>0</v>
      </c>
      <c r="AE1118" s="2" t="b">
        <f t="shared" si="684"/>
        <v>0</v>
      </c>
      <c r="AF1118" s="2" t="b">
        <f t="shared" si="684"/>
        <v>0</v>
      </c>
      <c r="AG1118" s="2" t="b">
        <f t="shared" si="684"/>
        <v>0</v>
      </c>
      <c r="AH1118" s="2" t="b">
        <f t="shared" si="684"/>
        <v>0</v>
      </c>
      <c r="AI1118" s="2" t="b">
        <f t="shared" si="684"/>
        <v>0</v>
      </c>
      <c r="AJ1118" s="2" t="b">
        <f t="shared" si="684"/>
        <v>0</v>
      </c>
      <c r="AK1118" s="2" t="b">
        <f t="shared" si="684"/>
        <v>0</v>
      </c>
      <c r="AL1118" s="2" t="b">
        <f t="shared" si="684"/>
        <v>0</v>
      </c>
      <c r="AM1118" s="2" t="b">
        <f t="shared" si="684"/>
        <v>0</v>
      </c>
      <c r="AN1118" s="2" t="b">
        <f t="shared" si="685"/>
        <v>0</v>
      </c>
      <c r="AO1118" s="2" t="b">
        <f t="shared" si="685"/>
        <v>0</v>
      </c>
      <c r="AP1118" s="2" t="b">
        <f t="shared" si="685"/>
        <v>0</v>
      </c>
      <c r="AQ1118" s="2" t="b">
        <f t="shared" si="685"/>
        <v>0</v>
      </c>
      <c r="AR1118" s="2" t="b">
        <f t="shared" si="685"/>
        <v>0</v>
      </c>
      <c r="AS1118" s="2" t="b">
        <f t="shared" si="685"/>
        <v>0</v>
      </c>
      <c r="AT1118" s="2" t="b">
        <f t="shared" si="685"/>
        <v>1</v>
      </c>
      <c r="AU1118" s="2" t="b">
        <f t="shared" si="685"/>
        <v>1</v>
      </c>
      <c r="AV1118" s="2" t="b">
        <f t="shared" si="685"/>
        <v>1</v>
      </c>
      <c r="AW1118" s="2" t="b">
        <f t="shared" si="685"/>
        <v>1</v>
      </c>
      <c r="AX1118" s="2" t="b">
        <f t="shared" si="686"/>
        <v>1</v>
      </c>
      <c r="AY1118" s="2" t="b">
        <f t="shared" si="686"/>
        <v>1</v>
      </c>
      <c r="AZ1118" s="2" t="b">
        <f t="shared" si="686"/>
        <v>1</v>
      </c>
      <c r="BA1118" s="2" t="b">
        <f t="shared" si="686"/>
        <v>1</v>
      </c>
      <c r="BB1118" s="2" t="b">
        <f t="shared" si="686"/>
        <v>1</v>
      </c>
      <c r="BC1118" s="2" t="b">
        <f t="shared" si="686"/>
        <v>1</v>
      </c>
      <c r="BD1118" s="2" t="b">
        <f t="shared" si="686"/>
        <v>1</v>
      </c>
      <c r="BE1118" s="2" t="b">
        <f t="shared" si="686"/>
        <v>1</v>
      </c>
      <c r="BF1118" s="2" t="b">
        <f t="shared" si="686"/>
        <v>1</v>
      </c>
      <c r="BG1118" s="2" t="b">
        <f t="shared" si="686"/>
        <v>1</v>
      </c>
      <c r="BH1118" s="2" t="b">
        <f t="shared" si="686"/>
        <v>1</v>
      </c>
      <c r="BI1118" s="2" t="b">
        <f t="shared" si="686"/>
        <v>1</v>
      </c>
      <c r="BJ1118" s="2" t="b">
        <f t="shared" si="686"/>
        <v>1</v>
      </c>
      <c r="BK1118" s="2" t="b">
        <f t="shared" si="686"/>
        <v>1</v>
      </c>
    </row>
    <row r="1119" spans="1:63" x14ac:dyDescent="0.35">
      <c r="A1119" s="2" t="str">
        <f>RawData!A1115&amp;" "&amp;RawData!B1115&amp;" "&amp;RawData!C1115&amp;" "&amp;RawData!D1115&amp;" "&amp;RawData!E1115</f>
        <v xml:space="preserve">    </v>
      </c>
      <c r="B1119" s="2" t="str">
        <f t="shared" si="662"/>
        <v/>
      </c>
      <c r="C1119" s="2" t="e">
        <f t="shared" si="663"/>
        <v>#VALUE!</v>
      </c>
      <c r="D1119" s="2" t="e">
        <f t="shared" si="664"/>
        <v>#VALUE!</v>
      </c>
      <c r="E1119" s="2" t="e">
        <f t="shared" si="665"/>
        <v>#VALUE!</v>
      </c>
      <c r="F1119" s="2" t="b">
        <f t="shared" si="666"/>
        <v>0</v>
      </c>
      <c r="G1119" s="2" t="b">
        <f t="shared" si="667"/>
        <v>0</v>
      </c>
      <c r="I1119" s="2" t="str">
        <f t="shared" si="674"/>
        <v/>
      </c>
      <c r="J1119" s="2" t="str">
        <f t="shared" si="668"/>
        <v/>
      </c>
      <c r="K1119" s="2" t="str">
        <f t="shared" si="669"/>
        <v/>
      </c>
      <c r="L1119" s="2" t="str">
        <f t="shared" si="670"/>
        <v/>
      </c>
      <c r="N1119" s="2" t="str">
        <f t="shared" si="671"/>
        <v/>
      </c>
      <c r="O1119" s="2" t="str">
        <f t="shared" si="672"/>
        <v/>
      </c>
      <c r="P1119" s="2" t="str">
        <f t="shared" si="673"/>
        <v/>
      </c>
      <c r="T1119" s="2" t="str">
        <f t="shared" si="683"/>
        <v/>
      </c>
      <c r="U1119" s="2" t="str">
        <f t="shared" si="683"/>
        <v/>
      </c>
      <c r="V1119" s="2" t="str">
        <f t="shared" si="683"/>
        <v/>
      </c>
      <c r="W1119" s="2" t="str">
        <f t="shared" si="683"/>
        <v/>
      </c>
      <c r="X1119" s="2" t="str">
        <f t="shared" si="683"/>
        <v/>
      </c>
      <c r="Y1119" s="2" t="str">
        <f t="shared" si="683"/>
        <v/>
      </c>
      <c r="Z1119" s="2" t="str">
        <f t="shared" si="683"/>
        <v/>
      </c>
      <c r="AA1119" s="2" t="str">
        <f t="shared" si="683"/>
        <v/>
      </c>
      <c r="AB1119" s="2" t="str">
        <f t="shared" si="683"/>
        <v/>
      </c>
      <c r="AC1119" s="2" t="str">
        <f t="shared" si="683"/>
        <v/>
      </c>
      <c r="AD1119" s="2" t="str">
        <f t="shared" si="684"/>
        <v/>
      </c>
      <c r="AE1119" s="2" t="str">
        <f t="shared" si="684"/>
        <v/>
      </c>
      <c r="AF1119" s="2" t="str">
        <f t="shared" si="684"/>
        <v/>
      </c>
      <c r="AG1119" s="2" t="str">
        <f t="shared" si="684"/>
        <v/>
      </c>
      <c r="AH1119" s="2" t="str">
        <f t="shared" si="684"/>
        <v/>
      </c>
      <c r="AI1119" s="2" t="str">
        <f t="shared" si="684"/>
        <v/>
      </c>
      <c r="AJ1119" s="2" t="str">
        <f t="shared" si="684"/>
        <v/>
      </c>
      <c r="AK1119" s="2" t="str">
        <f t="shared" si="684"/>
        <v/>
      </c>
      <c r="AL1119" s="2" t="str">
        <f t="shared" si="684"/>
        <v/>
      </c>
      <c r="AM1119" s="2" t="str">
        <f t="shared" si="684"/>
        <v/>
      </c>
      <c r="AN1119" s="2" t="str">
        <f t="shared" si="685"/>
        <v/>
      </c>
      <c r="AO1119" s="2" t="str">
        <f t="shared" si="685"/>
        <v/>
      </c>
      <c r="AP1119" s="2" t="str">
        <f t="shared" si="685"/>
        <v/>
      </c>
      <c r="AQ1119" s="2" t="str">
        <f t="shared" si="685"/>
        <v/>
      </c>
      <c r="AR1119" s="2" t="str">
        <f t="shared" si="685"/>
        <v/>
      </c>
      <c r="AS1119" s="2" t="str">
        <f t="shared" si="685"/>
        <v/>
      </c>
      <c r="AT1119" s="2" t="str">
        <f t="shared" si="685"/>
        <v/>
      </c>
      <c r="AU1119" s="2" t="str">
        <f t="shared" si="685"/>
        <v/>
      </c>
      <c r="AV1119" s="2" t="str">
        <f t="shared" si="685"/>
        <v/>
      </c>
      <c r="AW1119" s="2" t="str">
        <f t="shared" si="685"/>
        <v/>
      </c>
      <c r="AX1119" s="2" t="str">
        <f t="shared" si="686"/>
        <v/>
      </c>
      <c r="AY1119" s="2" t="str">
        <f t="shared" si="686"/>
        <v/>
      </c>
      <c r="AZ1119" s="2" t="str">
        <f t="shared" si="686"/>
        <v/>
      </c>
      <c r="BA1119" s="2" t="str">
        <f t="shared" si="686"/>
        <v/>
      </c>
      <c r="BB1119" s="2" t="str">
        <f t="shared" si="686"/>
        <v/>
      </c>
      <c r="BC1119" s="2" t="str">
        <f t="shared" si="686"/>
        <v/>
      </c>
      <c r="BD1119" s="2" t="str">
        <f t="shared" si="686"/>
        <v/>
      </c>
      <c r="BE1119" s="2" t="str">
        <f t="shared" si="686"/>
        <v/>
      </c>
      <c r="BF1119" s="2" t="str">
        <f t="shared" si="686"/>
        <v/>
      </c>
      <c r="BG1119" s="2" t="str">
        <f t="shared" si="686"/>
        <v/>
      </c>
      <c r="BH1119" s="2" t="str">
        <f t="shared" si="686"/>
        <v/>
      </c>
      <c r="BI1119" s="2" t="str">
        <f t="shared" si="686"/>
        <v/>
      </c>
      <c r="BJ1119" s="2" t="str">
        <f t="shared" si="686"/>
        <v/>
      </c>
      <c r="BK1119" s="2" t="str">
        <f t="shared" si="686"/>
        <v/>
      </c>
    </row>
    <row r="1120" spans="1:63" ht="29" x14ac:dyDescent="0.35">
      <c r="A1120" s="2" t="str">
        <f>RawData!A1116&amp;" "&amp;RawData!B1116&amp;" "&amp;RawData!C1116&amp;" "&amp;RawData!D1116&amp;" "&amp;RawData!E1116</f>
        <v xml:space="preserve">961-970 .TAR .IMD images available    </v>
      </c>
      <c r="B1120" s="2" t="str">
        <f t="shared" si="662"/>
        <v>961-970 .TAR .IMD images available</v>
      </c>
      <c r="C1120" s="2">
        <f t="shared" si="663"/>
        <v>8</v>
      </c>
      <c r="D1120" s="2">
        <f t="shared" si="664"/>
        <v>13</v>
      </c>
      <c r="E1120" s="2">
        <f t="shared" si="665"/>
        <v>18</v>
      </c>
      <c r="F1120" s="2" t="b">
        <f t="shared" si="666"/>
        <v>0</v>
      </c>
      <c r="G1120" s="2" t="b">
        <f t="shared" si="667"/>
        <v>0</v>
      </c>
      <c r="I1120" s="2" t="str">
        <f t="shared" si="674"/>
        <v/>
      </c>
      <c r="J1120" s="2" t="str">
        <f t="shared" si="668"/>
        <v/>
      </c>
      <c r="K1120" s="2" t="str">
        <f t="shared" si="669"/>
        <v/>
      </c>
      <c r="L1120" s="2" t="str">
        <f t="shared" si="670"/>
        <v>961-970 .TAR .IMD images available</v>
      </c>
      <c r="N1120" s="2" t="str">
        <f t="shared" si="671"/>
        <v/>
      </c>
      <c r="O1120" s="2" t="str">
        <f t="shared" si="672"/>
        <v/>
      </c>
      <c r="P1120" s="2" t="str">
        <f t="shared" si="673"/>
        <v/>
      </c>
      <c r="T1120" s="2" t="str">
        <f t="shared" si="683"/>
        <v/>
      </c>
      <c r="U1120" s="2" t="str">
        <f t="shared" si="683"/>
        <v/>
      </c>
      <c r="V1120" s="2" t="str">
        <f t="shared" si="683"/>
        <v/>
      </c>
      <c r="W1120" s="2" t="str">
        <f t="shared" si="683"/>
        <v/>
      </c>
      <c r="X1120" s="2" t="str">
        <f t="shared" si="683"/>
        <v/>
      </c>
      <c r="Y1120" s="2" t="str">
        <f t="shared" si="683"/>
        <v/>
      </c>
      <c r="Z1120" s="2" t="str">
        <f t="shared" si="683"/>
        <v/>
      </c>
      <c r="AA1120" s="2" t="str">
        <f t="shared" si="683"/>
        <v/>
      </c>
      <c r="AB1120" s="2" t="str">
        <f t="shared" si="683"/>
        <v/>
      </c>
      <c r="AC1120" s="2" t="str">
        <f t="shared" si="683"/>
        <v/>
      </c>
      <c r="AD1120" s="2" t="str">
        <f t="shared" si="684"/>
        <v/>
      </c>
      <c r="AE1120" s="2" t="str">
        <f t="shared" si="684"/>
        <v/>
      </c>
      <c r="AF1120" s="2" t="str">
        <f t="shared" si="684"/>
        <v/>
      </c>
      <c r="AG1120" s="2" t="str">
        <f t="shared" si="684"/>
        <v/>
      </c>
      <c r="AH1120" s="2" t="str">
        <f t="shared" si="684"/>
        <v/>
      </c>
      <c r="AI1120" s="2" t="str">
        <f t="shared" si="684"/>
        <v/>
      </c>
      <c r="AJ1120" s="2" t="str">
        <f t="shared" si="684"/>
        <v/>
      </c>
      <c r="AK1120" s="2" t="str">
        <f t="shared" si="684"/>
        <v/>
      </c>
      <c r="AL1120" s="2" t="str">
        <f t="shared" si="684"/>
        <v/>
      </c>
      <c r="AM1120" s="2" t="str">
        <f t="shared" si="684"/>
        <v/>
      </c>
      <c r="AN1120" s="2" t="str">
        <f t="shared" si="685"/>
        <v/>
      </c>
      <c r="AO1120" s="2" t="str">
        <f t="shared" si="685"/>
        <v/>
      </c>
      <c r="AP1120" s="2" t="str">
        <f t="shared" si="685"/>
        <v/>
      </c>
      <c r="AQ1120" s="2" t="str">
        <f t="shared" si="685"/>
        <v/>
      </c>
      <c r="AR1120" s="2" t="str">
        <f t="shared" si="685"/>
        <v/>
      </c>
      <c r="AS1120" s="2" t="str">
        <f t="shared" si="685"/>
        <v/>
      </c>
      <c r="AT1120" s="2" t="str">
        <f t="shared" si="685"/>
        <v/>
      </c>
      <c r="AU1120" s="2" t="str">
        <f t="shared" si="685"/>
        <v/>
      </c>
      <c r="AV1120" s="2" t="str">
        <f t="shared" si="685"/>
        <v/>
      </c>
      <c r="AW1120" s="2" t="str">
        <f t="shared" si="685"/>
        <v/>
      </c>
      <c r="AX1120" s="2" t="str">
        <f t="shared" si="686"/>
        <v/>
      </c>
      <c r="AY1120" s="2" t="str">
        <f t="shared" si="686"/>
        <v/>
      </c>
      <c r="AZ1120" s="2" t="str">
        <f t="shared" si="686"/>
        <v/>
      </c>
      <c r="BA1120" s="2" t="str">
        <f t="shared" si="686"/>
        <v/>
      </c>
      <c r="BB1120" s="2" t="str">
        <f t="shared" si="686"/>
        <v/>
      </c>
      <c r="BC1120" s="2" t="str">
        <f t="shared" si="686"/>
        <v/>
      </c>
      <c r="BD1120" s="2" t="str">
        <f t="shared" si="686"/>
        <v/>
      </c>
      <c r="BE1120" s="2" t="str">
        <f t="shared" si="686"/>
        <v/>
      </c>
      <c r="BF1120" s="2" t="str">
        <f t="shared" si="686"/>
        <v/>
      </c>
      <c r="BG1120" s="2" t="str">
        <f t="shared" si="686"/>
        <v/>
      </c>
      <c r="BH1120" s="2" t="str">
        <f t="shared" si="686"/>
        <v/>
      </c>
      <c r="BI1120" s="2" t="str">
        <f t="shared" si="686"/>
        <v/>
      </c>
      <c r="BJ1120" s="2" t="str">
        <f t="shared" si="686"/>
        <v/>
      </c>
      <c r="BK1120" s="2" t="str">
        <f t="shared" si="686"/>
        <v/>
      </c>
    </row>
    <row r="1121" spans="1:63" ht="58" x14ac:dyDescent="0.35">
      <c r="A1121" s="2" t="str">
        <f>RawData!A1117&amp;" "&amp;RawData!B1117&amp;" "&amp;RawData!C1117&amp;" "&amp;RawData!D1117&amp;" "&amp;RawData!E1117</f>
        <v xml:space="preserve">961 20090822 3ULDSDDST C91 SDI Graphics Software SGS-L 1980 serial SG4410020 on CDOS 02.35 </v>
      </c>
      <c r="B1121" s="2" t="str">
        <f t="shared" si="662"/>
        <v>961 20090822 3ULDSDDST C91 SDI Graphics Software SGS-L 1980 serial SG4410020 on CDOS 02.35</v>
      </c>
      <c r="C1121" s="2">
        <f t="shared" si="663"/>
        <v>4</v>
      </c>
      <c r="D1121" s="2">
        <f t="shared" si="664"/>
        <v>13</v>
      </c>
      <c r="E1121" s="2">
        <f t="shared" si="665"/>
        <v>23</v>
      </c>
      <c r="F1121" s="2" t="b">
        <f t="shared" si="666"/>
        <v>1</v>
      </c>
      <c r="G1121" s="2" t="b">
        <f t="shared" si="667"/>
        <v>1</v>
      </c>
      <c r="I1121" s="2">
        <f t="shared" si="674"/>
        <v>961</v>
      </c>
      <c r="J1121" s="2" t="str">
        <f t="shared" si="668"/>
        <v>20090822</v>
      </c>
      <c r="K1121" s="2" t="str">
        <f t="shared" si="669"/>
        <v>3ULDSDDST</v>
      </c>
      <c r="L1121" s="2" t="str">
        <f t="shared" si="670"/>
        <v>C91 SDI Graphics Software SGS-L 1980 serial SG4410020 on CDOS 02.35</v>
      </c>
      <c r="N1121" s="2" t="b">
        <f t="shared" si="671"/>
        <v>0</v>
      </c>
      <c r="O1121" s="2" t="b">
        <f t="shared" si="672"/>
        <v>0</v>
      </c>
      <c r="P1121" s="2" t="str">
        <f t="shared" si="673"/>
        <v>3ULDSDDST</v>
      </c>
      <c r="T1121" s="2" t="b">
        <f t="shared" si="683"/>
        <v>0</v>
      </c>
      <c r="U1121" s="2" t="b">
        <f t="shared" si="683"/>
        <v>1</v>
      </c>
      <c r="V1121" s="2" t="b">
        <f t="shared" si="683"/>
        <v>0</v>
      </c>
      <c r="W1121" s="2" t="b">
        <f t="shared" si="683"/>
        <v>0</v>
      </c>
      <c r="X1121" s="2" t="b">
        <f t="shared" si="683"/>
        <v>0</v>
      </c>
      <c r="Y1121" s="2" t="b">
        <f t="shared" si="683"/>
        <v>0</v>
      </c>
      <c r="Z1121" s="2" t="b">
        <f t="shared" si="683"/>
        <v>0</v>
      </c>
      <c r="AA1121" s="2" t="b">
        <f t="shared" si="683"/>
        <v>0</v>
      </c>
      <c r="AB1121" s="2" t="b">
        <f t="shared" si="683"/>
        <v>0</v>
      </c>
      <c r="AC1121" s="2" t="b">
        <f t="shared" si="683"/>
        <v>0</v>
      </c>
      <c r="AD1121" s="2" t="b">
        <f t="shared" si="684"/>
        <v>0</v>
      </c>
      <c r="AE1121" s="2" t="b">
        <f t="shared" si="684"/>
        <v>0</v>
      </c>
      <c r="AF1121" s="2" t="b">
        <f t="shared" si="684"/>
        <v>0</v>
      </c>
      <c r="AG1121" s="2" t="b">
        <f t="shared" si="684"/>
        <v>0</v>
      </c>
      <c r="AH1121" s="2" t="b">
        <f t="shared" si="684"/>
        <v>0</v>
      </c>
      <c r="AI1121" s="2" t="b">
        <f t="shared" si="684"/>
        <v>0</v>
      </c>
      <c r="AJ1121" s="2" t="b">
        <f t="shared" si="684"/>
        <v>0</v>
      </c>
      <c r="AK1121" s="2" t="b">
        <f t="shared" si="684"/>
        <v>0</v>
      </c>
      <c r="AL1121" s="2" t="b">
        <f t="shared" si="684"/>
        <v>0</v>
      </c>
      <c r="AM1121" s="2" t="b">
        <f t="shared" si="684"/>
        <v>0</v>
      </c>
      <c r="AN1121" s="2" t="b">
        <f t="shared" si="685"/>
        <v>0</v>
      </c>
      <c r="AO1121" s="2" t="b">
        <f t="shared" si="685"/>
        <v>0</v>
      </c>
      <c r="AP1121" s="2" t="b">
        <f t="shared" si="685"/>
        <v>0</v>
      </c>
      <c r="AQ1121" s="2" t="b">
        <f t="shared" si="685"/>
        <v>0</v>
      </c>
      <c r="AR1121" s="2" t="b">
        <f t="shared" si="685"/>
        <v>0</v>
      </c>
      <c r="AS1121" s="2" t="b">
        <f t="shared" si="685"/>
        <v>0</v>
      </c>
      <c r="AT1121" s="2" t="b">
        <f t="shared" si="685"/>
        <v>1</v>
      </c>
      <c r="AU1121" s="2" t="b">
        <f t="shared" si="685"/>
        <v>1</v>
      </c>
      <c r="AV1121" s="2" t="b">
        <f t="shared" si="685"/>
        <v>1</v>
      </c>
      <c r="AW1121" s="2" t="b">
        <f t="shared" si="685"/>
        <v>1</v>
      </c>
      <c r="AX1121" s="2" t="b">
        <f t="shared" si="686"/>
        <v>1</v>
      </c>
      <c r="AY1121" s="2" t="b">
        <f t="shared" si="686"/>
        <v>1</v>
      </c>
      <c r="AZ1121" s="2" t="b">
        <f t="shared" si="686"/>
        <v>1</v>
      </c>
      <c r="BA1121" s="2" t="b">
        <f t="shared" si="686"/>
        <v>1</v>
      </c>
      <c r="BB1121" s="2" t="b">
        <f t="shared" si="686"/>
        <v>1</v>
      </c>
      <c r="BC1121" s="2" t="b">
        <f t="shared" si="686"/>
        <v>1</v>
      </c>
      <c r="BD1121" s="2" t="b">
        <f t="shared" si="686"/>
        <v>1</v>
      </c>
      <c r="BE1121" s="2" t="b">
        <f t="shared" si="686"/>
        <v>1</v>
      </c>
      <c r="BF1121" s="2" t="b">
        <f t="shared" si="686"/>
        <v>1</v>
      </c>
      <c r="BG1121" s="2" t="b">
        <f t="shared" si="686"/>
        <v>1</v>
      </c>
      <c r="BH1121" s="2" t="b">
        <f t="shared" si="686"/>
        <v>1</v>
      </c>
      <c r="BI1121" s="2" t="b">
        <f t="shared" si="686"/>
        <v>1</v>
      </c>
      <c r="BJ1121" s="2" t="b">
        <f t="shared" si="686"/>
        <v>1</v>
      </c>
      <c r="BK1121" s="2" t="b">
        <f t="shared" si="686"/>
        <v>1</v>
      </c>
    </row>
    <row r="1122" spans="1:63" ht="43.5" x14ac:dyDescent="0.35">
      <c r="A1122" s="2" t="str">
        <f>RawData!A1118&amp;" "&amp;RawData!B1118&amp;" "&amp;RawData!C1118&amp;" "&amp;RawData!D1118&amp;" "&amp;RawData!E1118</f>
        <v xml:space="preserve">962 20090822 3ULDSDDST C92 CDOS 02.36 for CDS / Konan 19810707 </v>
      </c>
      <c r="B1122" s="2" t="str">
        <f t="shared" si="662"/>
        <v>962 20090822 3ULDSDDST C92 CDOS 02.36 for CDS / Konan 19810707</v>
      </c>
      <c r="C1122" s="2">
        <f t="shared" si="663"/>
        <v>4</v>
      </c>
      <c r="D1122" s="2">
        <f t="shared" si="664"/>
        <v>13</v>
      </c>
      <c r="E1122" s="2">
        <f t="shared" si="665"/>
        <v>23</v>
      </c>
      <c r="F1122" s="2" t="b">
        <f t="shared" si="666"/>
        <v>1</v>
      </c>
      <c r="G1122" s="2" t="b">
        <f t="shared" si="667"/>
        <v>1</v>
      </c>
      <c r="I1122" s="2">
        <f t="shared" si="674"/>
        <v>962</v>
      </c>
      <c r="J1122" s="2" t="str">
        <f t="shared" si="668"/>
        <v>20090822</v>
      </c>
      <c r="K1122" s="2" t="str">
        <f t="shared" si="669"/>
        <v>3ULDSDDST</v>
      </c>
      <c r="L1122" s="2" t="str">
        <f t="shared" si="670"/>
        <v>C92 CDOS 02.36 for CDS / Konan 19810707</v>
      </c>
      <c r="N1122" s="2" t="b">
        <f t="shared" si="671"/>
        <v>0</v>
      </c>
      <c r="O1122" s="2" t="b">
        <f t="shared" si="672"/>
        <v>0</v>
      </c>
      <c r="P1122" s="2" t="str">
        <f t="shared" si="673"/>
        <v>3ULDSDDST</v>
      </c>
      <c r="T1122" s="2" t="b">
        <f t="shared" si="683"/>
        <v>0</v>
      </c>
      <c r="U1122" s="2" t="b">
        <f t="shared" si="683"/>
        <v>1</v>
      </c>
      <c r="V1122" s="2" t="b">
        <f t="shared" si="683"/>
        <v>0</v>
      </c>
      <c r="W1122" s="2" t="b">
        <f t="shared" si="683"/>
        <v>0</v>
      </c>
      <c r="X1122" s="2" t="b">
        <f t="shared" si="683"/>
        <v>0</v>
      </c>
      <c r="Y1122" s="2" t="b">
        <f t="shared" si="683"/>
        <v>0</v>
      </c>
      <c r="Z1122" s="2" t="b">
        <f t="shared" si="683"/>
        <v>0</v>
      </c>
      <c r="AA1122" s="2" t="b">
        <f t="shared" si="683"/>
        <v>0</v>
      </c>
      <c r="AB1122" s="2" t="b">
        <f t="shared" si="683"/>
        <v>0</v>
      </c>
      <c r="AC1122" s="2" t="b">
        <f t="shared" si="683"/>
        <v>0</v>
      </c>
      <c r="AD1122" s="2" t="b">
        <f t="shared" si="684"/>
        <v>0</v>
      </c>
      <c r="AE1122" s="2" t="b">
        <f t="shared" si="684"/>
        <v>0</v>
      </c>
      <c r="AF1122" s="2" t="b">
        <f t="shared" si="684"/>
        <v>0</v>
      </c>
      <c r="AG1122" s="2" t="b">
        <f t="shared" si="684"/>
        <v>0</v>
      </c>
      <c r="AH1122" s="2" t="b">
        <f t="shared" si="684"/>
        <v>0</v>
      </c>
      <c r="AI1122" s="2" t="b">
        <f t="shared" si="684"/>
        <v>0</v>
      </c>
      <c r="AJ1122" s="2" t="b">
        <f t="shared" si="684"/>
        <v>0</v>
      </c>
      <c r="AK1122" s="2" t="b">
        <f t="shared" si="684"/>
        <v>0</v>
      </c>
      <c r="AL1122" s="2" t="b">
        <f t="shared" si="684"/>
        <v>0</v>
      </c>
      <c r="AM1122" s="2" t="b">
        <f t="shared" si="684"/>
        <v>0</v>
      </c>
      <c r="AN1122" s="2" t="b">
        <f t="shared" si="685"/>
        <v>0</v>
      </c>
      <c r="AO1122" s="2" t="b">
        <f t="shared" si="685"/>
        <v>0</v>
      </c>
      <c r="AP1122" s="2" t="b">
        <f t="shared" si="685"/>
        <v>0</v>
      </c>
      <c r="AQ1122" s="2" t="b">
        <f t="shared" si="685"/>
        <v>0</v>
      </c>
      <c r="AR1122" s="2" t="b">
        <f t="shared" si="685"/>
        <v>0</v>
      </c>
      <c r="AS1122" s="2" t="b">
        <f t="shared" si="685"/>
        <v>0</v>
      </c>
      <c r="AT1122" s="2" t="b">
        <f t="shared" si="685"/>
        <v>1</v>
      </c>
      <c r="AU1122" s="2" t="b">
        <f t="shared" si="685"/>
        <v>1</v>
      </c>
      <c r="AV1122" s="2" t="b">
        <f t="shared" si="685"/>
        <v>1</v>
      </c>
      <c r="AW1122" s="2" t="b">
        <f t="shared" si="685"/>
        <v>1</v>
      </c>
      <c r="AX1122" s="2" t="b">
        <f t="shared" si="686"/>
        <v>1</v>
      </c>
      <c r="AY1122" s="2" t="b">
        <f t="shared" si="686"/>
        <v>1</v>
      </c>
      <c r="AZ1122" s="2" t="b">
        <f t="shared" si="686"/>
        <v>1</v>
      </c>
      <c r="BA1122" s="2" t="b">
        <f t="shared" si="686"/>
        <v>1</v>
      </c>
      <c r="BB1122" s="2" t="b">
        <f t="shared" si="686"/>
        <v>1</v>
      </c>
      <c r="BC1122" s="2" t="b">
        <f t="shared" si="686"/>
        <v>1</v>
      </c>
      <c r="BD1122" s="2" t="b">
        <f t="shared" si="686"/>
        <v>1</v>
      </c>
      <c r="BE1122" s="2" t="b">
        <f t="shared" si="686"/>
        <v>1</v>
      </c>
      <c r="BF1122" s="2" t="b">
        <f t="shared" si="686"/>
        <v>1</v>
      </c>
      <c r="BG1122" s="2" t="b">
        <f t="shared" si="686"/>
        <v>1</v>
      </c>
      <c r="BH1122" s="2" t="b">
        <f t="shared" si="686"/>
        <v>1</v>
      </c>
      <c r="BI1122" s="2" t="b">
        <f t="shared" si="686"/>
        <v>1</v>
      </c>
      <c r="BJ1122" s="2" t="b">
        <f t="shared" si="686"/>
        <v>1</v>
      </c>
      <c r="BK1122" s="2" t="b">
        <f t="shared" si="686"/>
        <v>1</v>
      </c>
    </row>
    <row r="1123" spans="1:63" ht="43.5" x14ac:dyDescent="0.35">
      <c r="A1123" s="2" t="str">
        <f>RawData!A1119&amp;" "&amp;RawData!B1119&amp;" "&amp;RawData!C1119&amp;" "&amp;RawData!D1119&amp;" "&amp;RawData!E1119</f>
        <v xml:space="preserve">drive A,B 8" DSDD C,D HDD via CDC.  Function Key Support enabled 19810707    </v>
      </c>
      <c r="B1123" s="2" t="str">
        <f t="shared" si="662"/>
        <v>drive A,B 8" DSDD C,D HDD via CDC. Function Key Support enabled 19810707</v>
      </c>
      <c r="C1123" s="2">
        <f t="shared" si="663"/>
        <v>6</v>
      </c>
      <c r="D1123" s="2">
        <f t="shared" si="664"/>
        <v>10</v>
      </c>
      <c r="E1123" s="2">
        <f t="shared" si="665"/>
        <v>13</v>
      </c>
      <c r="F1123" s="2" t="b">
        <f t="shared" si="666"/>
        <v>0</v>
      </c>
      <c r="G1123" s="2" t="b">
        <f t="shared" si="667"/>
        <v>0</v>
      </c>
      <c r="I1123" s="2" t="str">
        <f t="shared" si="674"/>
        <v/>
      </c>
      <c r="J1123" s="2" t="str">
        <f t="shared" si="668"/>
        <v/>
      </c>
      <c r="K1123" s="2" t="str">
        <f t="shared" si="669"/>
        <v/>
      </c>
      <c r="L1123" s="2" t="str">
        <f t="shared" si="670"/>
        <v>drive A,B 8" DSDD C,D HDD via CDC. Function Key Support enabled 19810707</v>
      </c>
      <c r="N1123" s="2" t="str">
        <f t="shared" si="671"/>
        <v/>
      </c>
      <c r="O1123" s="2" t="str">
        <f t="shared" si="672"/>
        <v/>
      </c>
      <c r="P1123" s="2" t="str">
        <f t="shared" si="673"/>
        <v/>
      </c>
      <c r="T1123" s="2" t="str">
        <f t="shared" si="683"/>
        <v/>
      </c>
      <c r="U1123" s="2" t="str">
        <f t="shared" si="683"/>
        <v/>
      </c>
      <c r="V1123" s="2" t="str">
        <f t="shared" si="683"/>
        <v/>
      </c>
      <c r="W1123" s="2" t="str">
        <f t="shared" si="683"/>
        <v/>
      </c>
      <c r="X1123" s="2" t="str">
        <f t="shared" si="683"/>
        <v/>
      </c>
      <c r="Y1123" s="2" t="str">
        <f t="shared" si="683"/>
        <v/>
      </c>
      <c r="Z1123" s="2" t="str">
        <f t="shared" si="683"/>
        <v/>
      </c>
      <c r="AA1123" s="2" t="str">
        <f t="shared" si="683"/>
        <v/>
      </c>
      <c r="AB1123" s="2" t="str">
        <f t="shared" si="683"/>
        <v/>
      </c>
      <c r="AC1123" s="2" t="str">
        <f t="shared" si="683"/>
        <v/>
      </c>
      <c r="AD1123" s="2" t="str">
        <f t="shared" si="684"/>
        <v/>
      </c>
      <c r="AE1123" s="2" t="str">
        <f t="shared" si="684"/>
        <v/>
      </c>
      <c r="AF1123" s="2" t="str">
        <f t="shared" si="684"/>
        <v/>
      </c>
      <c r="AG1123" s="2" t="str">
        <f t="shared" si="684"/>
        <v/>
      </c>
      <c r="AH1123" s="2" t="str">
        <f t="shared" si="684"/>
        <v/>
      </c>
      <c r="AI1123" s="2" t="str">
        <f t="shared" si="684"/>
        <v/>
      </c>
      <c r="AJ1123" s="2" t="str">
        <f t="shared" si="684"/>
        <v/>
      </c>
      <c r="AK1123" s="2" t="str">
        <f t="shared" si="684"/>
        <v/>
      </c>
      <c r="AL1123" s="2" t="str">
        <f t="shared" si="684"/>
        <v/>
      </c>
      <c r="AM1123" s="2" t="str">
        <f t="shared" si="684"/>
        <v/>
      </c>
      <c r="AN1123" s="2" t="str">
        <f t="shared" si="685"/>
        <v/>
      </c>
      <c r="AO1123" s="2" t="str">
        <f t="shared" si="685"/>
        <v/>
      </c>
      <c r="AP1123" s="2" t="str">
        <f t="shared" si="685"/>
        <v/>
      </c>
      <c r="AQ1123" s="2" t="str">
        <f t="shared" si="685"/>
        <v/>
      </c>
      <c r="AR1123" s="2" t="str">
        <f t="shared" si="685"/>
        <v/>
      </c>
      <c r="AS1123" s="2" t="str">
        <f t="shared" si="685"/>
        <v/>
      </c>
      <c r="AT1123" s="2" t="str">
        <f t="shared" si="685"/>
        <v/>
      </c>
      <c r="AU1123" s="2" t="str">
        <f t="shared" si="685"/>
        <v/>
      </c>
      <c r="AV1123" s="2" t="str">
        <f t="shared" si="685"/>
        <v/>
      </c>
      <c r="AW1123" s="2" t="str">
        <f t="shared" si="685"/>
        <v/>
      </c>
      <c r="AX1123" s="2" t="str">
        <f t="shared" si="686"/>
        <v/>
      </c>
      <c r="AY1123" s="2" t="str">
        <f t="shared" si="686"/>
        <v/>
      </c>
      <c r="AZ1123" s="2" t="str">
        <f t="shared" si="686"/>
        <v/>
      </c>
      <c r="BA1123" s="2" t="str">
        <f t="shared" si="686"/>
        <v/>
      </c>
      <c r="BB1123" s="2" t="str">
        <f t="shared" si="686"/>
        <v/>
      </c>
      <c r="BC1123" s="2" t="str">
        <f t="shared" si="686"/>
        <v/>
      </c>
      <c r="BD1123" s="2" t="str">
        <f t="shared" si="686"/>
        <v/>
      </c>
      <c r="BE1123" s="2" t="str">
        <f t="shared" si="686"/>
        <v/>
      </c>
      <c r="BF1123" s="2" t="str">
        <f t="shared" si="686"/>
        <v/>
      </c>
      <c r="BG1123" s="2" t="str">
        <f t="shared" si="686"/>
        <v/>
      </c>
      <c r="BH1123" s="2" t="str">
        <f t="shared" si="686"/>
        <v/>
      </c>
      <c r="BI1123" s="2" t="str">
        <f t="shared" si="686"/>
        <v/>
      </c>
      <c r="BJ1123" s="2" t="str">
        <f t="shared" si="686"/>
        <v/>
      </c>
      <c r="BK1123" s="2" t="str">
        <f t="shared" si="686"/>
        <v/>
      </c>
    </row>
    <row r="1124" spans="1:63" ht="43.5" x14ac:dyDescent="0.35">
      <c r="A1124" s="2" t="str">
        <f>RawData!A1120&amp;" "&amp;RawData!B1120&amp;" "&amp;RawData!C1120&amp;" "&amp;RawData!D1120&amp;" "&amp;RawData!E1120</f>
        <v xml:space="preserve">963 20090822 3ULDSDDST C93 Assembler development 19831122 </v>
      </c>
      <c r="B1124" s="2" t="str">
        <f t="shared" si="662"/>
        <v>963 20090822 3ULDSDDST C93 Assembler development 19831122</v>
      </c>
      <c r="C1124" s="2">
        <f t="shared" si="663"/>
        <v>4</v>
      </c>
      <c r="D1124" s="2">
        <f t="shared" si="664"/>
        <v>13</v>
      </c>
      <c r="E1124" s="2">
        <f t="shared" si="665"/>
        <v>23</v>
      </c>
      <c r="F1124" s="2" t="b">
        <f t="shared" si="666"/>
        <v>1</v>
      </c>
      <c r="G1124" s="2" t="b">
        <f t="shared" si="667"/>
        <v>1</v>
      </c>
      <c r="I1124" s="2">
        <f t="shared" si="674"/>
        <v>963</v>
      </c>
      <c r="J1124" s="2" t="str">
        <f t="shared" si="668"/>
        <v>20090822</v>
      </c>
      <c r="K1124" s="2" t="str">
        <f t="shared" si="669"/>
        <v>3ULDSDDST</v>
      </c>
      <c r="L1124" s="2" t="str">
        <f t="shared" si="670"/>
        <v>C93 Assembler development 19831122</v>
      </c>
      <c r="N1124" s="2" t="b">
        <f t="shared" si="671"/>
        <v>0</v>
      </c>
      <c r="O1124" s="2" t="b">
        <f t="shared" si="672"/>
        <v>0</v>
      </c>
      <c r="P1124" s="2" t="str">
        <f t="shared" si="673"/>
        <v>3ULDSDDST</v>
      </c>
      <c r="T1124" s="2" t="b">
        <f t="shared" si="683"/>
        <v>0</v>
      </c>
      <c r="U1124" s="2" t="b">
        <f t="shared" si="683"/>
        <v>0</v>
      </c>
      <c r="V1124" s="2" t="b">
        <f t="shared" si="683"/>
        <v>0</v>
      </c>
      <c r="W1124" s="2" t="b">
        <f t="shared" si="683"/>
        <v>0</v>
      </c>
      <c r="X1124" s="2" t="b">
        <f t="shared" si="683"/>
        <v>0</v>
      </c>
      <c r="Y1124" s="2" t="b">
        <f t="shared" si="683"/>
        <v>0</v>
      </c>
      <c r="Z1124" s="2" t="b">
        <f t="shared" si="683"/>
        <v>0</v>
      </c>
      <c r="AA1124" s="2" t="b">
        <f t="shared" si="683"/>
        <v>0</v>
      </c>
      <c r="AB1124" s="2" t="b">
        <f t="shared" si="683"/>
        <v>0</v>
      </c>
      <c r="AC1124" s="2" t="b">
        <f t="shared" si="683"/>
        <v>0</v>
      </c>
      <c r="AD1124" s="2" t="b">
        <f t="shared" si="684"/>
        <v>0</v>
      </c>
      <c r="AE1124" s="2" t="b">
        <f t="shared" si="684"/>
        <v>0</v>
      </c>
      <c r="AF1124" s="2" t="b">
        <f t="shared" si="684"/>
        <v>0</v>
      </c>
      <c r="AG1124" s="2" t="b">
        <f t="shared" si="684"/>
        <v>1</v>
      </c>
      <c r="AH1124" s="2" t="b">
        <f t="shared" si="684"/>
        <v>0</v>
      </c>
      <c r="AI1124" s="2" t="b">
        <f t="shared" si="684"/>
        <v>0</v>
      </c>
      <c r="AJ1124" s="2" t="b">
        <f t="shared" si="684"/>
        <v>0</v>
      </c>
      <c r="AK1124" s="2" t="b">
        <f t="shared" si="684"/>
        <v>0</v>
      </c>
      <c r="AL1124" s="2" t="b">
        <f t="shared" si="684"/>
        <v>0</v>
      </c>
      <c r="AM1124" s="2" t="b">
        <f t="shared" si="684"/>
        <v>0</v>
      </c>
      <c r="AN1124" s="2" t="b">
        <f t="shared" si="685"/>
        <v>0</v>
      </c>
      <c r="AO1124" s="2" t="b">
        <f t="shared" si="685"/>
        <v>0</v>
      </c>
      <c r="AP1124" s="2" t="b">
        <f t="shared" si="685"/>
        <v>0</v>
      </c>
      <c r="AQ1124" s="2" t="b">
        <f t="shared" si="685"/>
        <v>0</v>
      </c>
      <c r="AR1124" s="2" t="b">
        <f t="shared" si="685"/>
        <v>0</v>
      </c>
      <c r="AS1124" s="2" t="b">
        <f t="shared" si="685"/>
        <v>0</v>
      </c>
      <c r="AT1124" s="2" t="b">
        <f t="shared" si="685"/>
        <v>1</v>
      </c>
      <c r="AU1124" s="2" t="b">
        <f t="shared" si="685"/>
        <v>1</v>
      </c>
      <c r="AV1124" s="2" t="b">
        <f t="shared" si="685"/>
        <v>1</v>
      </c>
      <c r="AW1124" s="2" t="b">
        <f t="shared" si="685"/>
        <v>1</v>
      </c>
      <c r="AX1124" s="2" t="b">
        <f t="shared" si="686"/>
        <v>1</v>
      </c>
      <c r="AY1124" s="2" t="b">
        <f t="shared" si="686"/>
        <v>1</v>
      </c>
      <c r="AZ1124" s="2" t="b">
        <f t="shared" si="686"/>
        <v>1</v>
      </c>
      <c r="BA1124" s="2" t="b">
        <f t="shared" si="686"/>
        <v>1</v>
      </c>
      <c r="BB1124" s="2" t="b">
        <f t="shared" si="686"/>
        <v>1</v>
      </c>
      <c r="BC1124" s="2" t="b">
        <f t="shared" si="686"/>
        <v>1</v>
      </c>
      <c r="BD1124" s="2" t="b">
        <f t="shared" si="686"/>
        <v>1</v>
      </c>
      <c r="BE1124" s="2" t="b">
        <f t="shared" si="686"/>
        <v>1</v>
      </c>
      <c r="BF1124" s="2" t="b">
        <f t="shared" si="686"/>
        <v>1</v>
      </c>
      <c r="BG1124" s="2" t="b">
        <f t="shared" si="686"/>
        <v>1</v>
      </c>
      <c r="BH1124" s="2" t="b">
        <f t="shared" si="686"/>
        <v>1</v>
      </c>
      <c r="BI1124" s="2" t="b">
        <f t="shared" si="686"/>
        <v>1</v>
      </c>
      <c r="BJ1124" s="2" t="b">
        <f t="shared" si="686"/>
        <v>1</v>
      </c>
      <c r="BK1124" s="2" t="b">
        <f t="shared" si="686"/>
        <v>1</v>
      </c>
    </row>
    <row r="1125" spans="1:63" ht="43.5" x14ac:dyDescent="0.35">
      <c r="A1125" s="2" t="str">
        <f>RawData!A1121&amp;" "&amp;RawData!B1121&amp;" "&amp;RawData!C1121&amp;" "&amp;RawData!D1121&amp;" "&amp;RawData!E1121</f>
        <v xml:space="preserve">964 20090822 3ULDSDDST C94 Toltec Development 19830721 on CDOS 02.52 </v>
      </c>
      <c r="B1125" s="2" t="str">
        <f t="shared" si="662"/>
        <v>964 20090822 3ULDSDDST C94 Toltec Development 19830721 on CDOS 02.52</v>
      </c>
      <c r="C1125" s="2">
        <f t="shared" si="663"/>
        <v>4</v>
      </c>
      <c r="D1125" s="2">
        <f t="shared" si="664"/>
        <v>13</v>
      </c>
      <c r="E1125" s="2">
        <f t="shared" si="665"/>
        <v>23</v>
      </c>
      <c r="F1125" s="2" t="b">
        <f t="shared" si="666"/>
        <v>1</v>
      </c>
      <c r="G1125" s="2" t="b">
        <f t="shared" si="667"/>
        <v>1</v>
      </c>
      <c r="I1125" s="2">
        <f t="shared" si="674"/>
        <v>964</v>
      </c>
      <c r="J1125" s="2" t="str">
        <f t="shared" si="668"/>
        <v>20090822</v>
      </c>
      <c r="K1125" s="2" t="str">
        <f t="shared" si="669"/>
        <v>3ULDSDDST</v>
      </c>
      <c r="L1125" s="2" t="str">
        <f t="shared" si="670"/>
        <v>C94 Toltec Development 19830721 on CDOS 02.52</v>
      </c>
      <c r="N1125" s="2" t="b">
        <f t="shared" si="671"/>
        <v>0</v>
      </c>
      <c r="O1125" s="2" t="b">
        <f t="shared" si="672"/>
        <v>0</v>
      </c>
      <c r="P1125" s="2" t="str">
        <f t="shared" si="673"/>
        <v>3ULDSDDST</v>
      </c>
      <c r="T1125" s="2" t="b">
        <f t="shared" ref="T1125:AC1134" si="687">IF($F1125,OR(NOT(ISERROR(FIND(T$2,$L1125,1))),NOT(ISERROR(FIND(T$3,$L1125,1))),NOT(ISERROR(FIND(T$4,$L1125,1)))),"")</f>
        <v>0</v>
      </c>
      <c r="U1125" s="2" t="b">
        <f t="shared" si="687"/>
        <v>1</v>
      </c>
      <c r="V1125" s="2" t="b">
        <f t="shared" si="687"/>
        <v>0</v>
      </c>
      <c r="W1125" s="2" t="b">
        <f t="shared" si="687"/>
        <v>0</v>
      </c>
      <c r="X1125" s="2" t="b">
        <f t="shared" si="687"/>
        <v>0</v>
      </c>
      <c r="Y1125" s="2" t="b">
        <f t="shared" si="687"/>
        <v>0</v>
      </c>
      <c r="Z1125" s="2" t="b">
        <f t="shared" si="687"/>
        <v>0</v>
      </c>
      <c r="AA1125" s="2" t="b">
        <f t="shared" si="687"/>
        <v>0</v>
      </c>
      <c r="AB1125" s="2" t="b">
        <f t="shared" si="687"/>
        <v>0</v>
      </c>
      <c r="AC1125" s="2" t="b">
        <f t="shared" si="687"/>
        <v>0</v>
      </c>
      <c r="AD1125" s="2" t="b">
        <f t="shared" ref="AD1125:AM1134" si="688">IF($F1125,OR(NOT(ISERROR(FIND(AD$2,$L1125,1))),NOT(ISERROR(FIND(AD$3,$L1125,1))),NOT(ISERROR(FIND(AD$4,$L1125,1)))),"")</f>
        <v>0</v>
      </c>
      <c r="AE1125" s="2" t="b">
        <f t="shared" si="688"/>
        <v>0</v>
      </c>
      <c r="AF1125" s="2" t="b">
        <f t="shared" si="688"/>
        <v>0</v>
      </c>
      <c r="AG1125" s="2" t="b">
        <f t="shared" si="688"/>
        <v>0</v>
      </c>
      <c r="AH1125" s="2" t="b">
        <f t="shared" si="688"/>
        <v>0</v>
      </c>
      <c r="AI1125" s="2" t="b">
        <f t="shared" si="688"/>
        <v>0</v>
      </c>
      <c r="AJ1125" s="2" t="b">
        <f t="shared" si="688"/>
        <v>0</v>
      </c>
      <c r="AK1125" s="2" t="b">
        <f t="shared" si="688"/>
        <v>0</v>
      </c>
      <c r="AL1125" s="2" t="b">
        <f t="shared" si="688"/>
        <v>0</v>
      </c>
      <c r="AM1125" s="2" t="b">
        <f t="shared" si="688"/>
        <v>0</v>
      </c>
      <c r="AN1125" s="2" t="b">
        <f t="shared" ref="AN1125:AW1134" si="689">IF($F1125,OR(NOT(ISERROR(FIND(AN$2,$L1125,1))),NOT(ISERROR(FIND(AN$3,$L1125,1))),NOT(ISERROR(FIND(AN$4,$L1125,1)))),"")</f>
        <v>0</v>
      </c>
      <c r="AO1125" s="2" t="b">
        <f t="shared" si="689"/>
        <v>0</v>
      </c>
      <c r="AP1125" s="2" t="b">
        <f t="shared" si="689"/>
        <v>0</v>
      </c>
      <c r="AQ1125" s="2" t="b">
        <f t="shared" si="689"/>
        <v>0</v>
      </c>
      <c r="AR1125" s="2" t="b">
        <f t="shared" si="689"/>
        <v>0</v>
      </c>
      <c r="AS1125" s="2" t="b">
        <f t="shared" si="689"/>
        <v>0</v>
      </c>
      <c r="AT1125" s="2" t="b">
        <f t="shared" si="689"/>
        <v>1</v>
      </c>
      <c r="AU1125" s="2" t="b">
        <f t="shared" si="689"/>
        <v>1</v>
      </c>
      <c r="AV1125" s="2" t="b">
        <f t="shared" si="689"/>
        <v>1</v>
      </c>
      <c r="AW1125" s="2" t="b">
        <f t="shared" si="689"/>
        <v>1</v>
      </c>
      <c r="AX1125" s="2" t="b">
        <f t="shared" ref="AX1125:BK1134" si="690">IF($F1125,OR(NOT(ISERROR(FIND(AX$2,$L1125,1))),NOT(ISERROR(FIND(AX$3,$L1125,1))),NOT(ISERROR(FIND(AX$4,$L1125,1)))),"")</f>
        <v>1</v>
      </c>
      <c r="AY1125" s="2" t="b">
        <f t="shared" si="690"/>
        <v>1</v>
      </c>
      <c r="AZ1125" s="2" t="b">
        <f t="shared" si="690"/>
        <v>1</v>
      </c>
      <c r="BA1125" s="2" t="b">
        <f t="shared" si="690"/>
        <v>1</v>
      </c>
      <c r="BB1125" s="2" t="b">
        <f t="shared" si="690"/>
        <v>1</v>
      </c>
      <c r="BC1125" s="2" t="b">
        <f t="shared" si="690"/>
        <v>1</v>
      </c>
      <c r="BD1125" s="2" t="b">
        <f t="shared" si="690"/>
        <v>1</v>
      </c>
      <c r="BE1125" s="2" t="b">
        <f t="shared" si="690"/>
        <v>1</v>
      </c>
      <c r="BF1125" s="2" t="b">
        <f t="shared" si="690"/>
        <v>1</v>
      </c>
      <c r="BG1125" s="2" t="b">
        <f t="shared" si="690"/>
        <v>1</v>
      </c>
      <c r="BH1125" s="2" t="b">
        <f t="shared" si="690"/>
        <v>1</v>
      </c>
      <c r="BI1125" s="2" t="b">
        <f t="shared" si="690"/>
        <v>1</v>
      </c>
      <c r="BJ1125" s="2" t="b">
        <f t="shared" si="690"/>
        <v>1</v>
      </c>
      <c r="BK1125" s="2" t="b">
        <f t="shared" si="690"/>
        <v>1</v>
      </c>
    </row>
    <row r="1126" spans="1:63" ht="43.5" x14ac:dyDescent="0.35">
      <c r="A1126" s="2" t="str">
        <f>RawData!A1122&amp;" "&amp;RawData!B1122&amp;" "&amp;RawData!C1122&amp;" "&amp;RawData!D1122&amp;" "&amp;RawData!E1122</f>
        <v xml:space="preserve">965 20090822 3ULDSDDST C95 Drive B backup 1   19840312  Appears blank </v>
      </c>
      <c r="B1126" s="2" t="str">
        <f t="shared" si="662"/>
        <v>965 20090822 3ULDSDDST C95 Drive B backup 1 19840312 Appears blank</v>
      </c>
      <c r="C1126" s="2">
        <f t="shared" si="663"/>
        <v>4</v>
      </c>
      <c r="D1126" s="2">
        <f t="shared" si="664"/>
        <v>13</v>
      </c>
      <c r="E1126" s="2">
        <f t="shared" si="665"/>
        <v>23</v>
      </c>
      <c r="F1126" s="2" t="b">
        <f t="shared" si="666"/>
        <v>1</v>
      </c>
      <c r="G1126" s="2" t="b">
        <f t="shared" si="667"/>
        <v>1</v>
      </c>
      <c r="I1126" s="2">
        <f t="shared" si="674"/>
        <v>965</v>
      </c>
      <c r="J1126" s="2" t="str">
        <f t="shared" si="668"/>
        <v>20090822</v>
      </c>
      <c r="K1126" s="2" t="str">
        <f t="shared" si="669"/>
        <v>3ULDSDDST</v>
      </c>
      <c r="L1126" s="2" t="str">
        <f t="shared" si="670"/>
        <v>C95 Drive B backup 1 19840312 Appears blank</v>
      </c>
      <c r="N1126" s="2" t="b">
        <f t="shared" si="671"/>
        <v>0</v>
      </c>
      <c r="O1126" s="2" t="b">
        <f t="shared" si="672"/>
        <v>0</v>
      </c>
      <c r="P1126" s="2" t="str">
        <f t="shared" si="673"/>
        <v>3ULDSDDST</v>
      </c>
      <c r="T1126" s="2" t="b">
        <f t="shared" si="687"/>
        <v>0</v>
      </c>
      <c r="U1126" s="2" t="b">
        <f t="shared" si="687"/>
        <v>0</v>
      </c>
      <c r="V1126" s="2" t="b">
        <f t="shared" si="687"/>
        <v>0</v>
      </c>
      <c r="W1126" s="2" t="b">
        <f t="shared" si="687"/>
        <v>0</v>
      </c>
      <c r="X1126" s="2" t="b">
        <f t="shared" si="687"/>
        <v>0</v>
      </c>
      <c r="Y1126" s="2" t="b">
        <f t="shared" si="687"/>
        <v>0</v>
      </c>
      <c r="Z1126" s="2" t="b">
        <f t="shared" si="687"/>
        <v>0</v>
      </c>
      <c r="AA1126" s="2" t="b">
        <f t="shared" si="687"/>
        <v>0</v>
      </c>
      <c r="AB1126" s="2" t="b">
        <f t="shared" si="687"/>
        <v>0</v>
      </c>
      <c r="AC1126" s="2" t="b">
        <f t="shared" si="687"/>
        <v>0</v>
      </c>
      <c r="AD1126" s="2" t="b">
        <f t="shared" si="688"/>
        <v>0</v>
      </c>
      <c r="AE1126" s="2" t="b">
        <f t="shared" si="688"/>
        <v>0</v>
      </c>
      <c r="AF1126" s="2" t="b">
        <f t="shared" si="688"/>
        <v>0</v>
      </c>
      <c r="AG1126" s="2" t="b">
        <f t="shared" si="688"/>
        <v>0</v>
      </c>
      <c r="AH1126" s="2" t="b">
        <f t="shared" si="688"/>
        <v>0</v>
      </c>
      <c r="AI1126" s="2" t="b">
        <f t="shared" si="688"/>
        <v>0</v>
      </c>
      <c r="AJ1126" s="2" t="b">
        <f t="shared" si="688"/>
        <v>0</v>
      </c>
      <c r="AK1126" s="2" t="b">
        <f t="shared" si="688"/>
        <v>0</v>
      </c>
      <c r="AL1126" s="2" t="b">
        <f t="shared" si="688"/>
        <v>0</v>
      </c>
      <c r="AM1126" s="2" t="b">
        <f t="shared" si="688"/>
        <v>0</v>
      </c>
      <c r="AN1126" s="2" t="b">
        <f t="shared" si="689"/>
        <v>0</v>
      </c>
      <c r="AO1126" s="2" t="b">
        <f t="shared" si="689"/>
        <v>0</v>
      </c>
      <c r="AP1126" s="2" t="b">
        <f t="shared" si="689"/>
        <v>0</v>
      </c>
      <c r="AQ1126" s="2" t="b">
        <f t="shared" si="689"/>
        <v>0</v>
      </c>
      <c r="AR1126" s="2" t="b">
        <f t="shared" si="689"/>
        <v>0</v>
      </c>
      <c r="AS1126" s="2" t="b">
        <f t="shared" si="689"/>
        <v>0</v>
      </c>
      <c r="AT1126" s="2" t="b">
        <f t="shared" si="689"/>
        <v>1</v>
      </c>
      <c r="AU1126" s="2" t="b">
        <f t="shared" si="689"/>
        <v>1</v>
      </c>
      <c r="AV1126" s="2" t="b">
        <f t="shared" si="689"/>
        <v>1</v>
      </c>
      <c r="AW1126" s="2" t="b">
        <f t="shared" si="689"/>
        <v>1</v>
      </c>
      <c r="AX1126" s="2" t="b">
        <f t="shared" si="690"/>
        <v>1</v>
      </c>
      <c r="AY1126" s="2" t="b">
        <f t="shared" si="690"/>
        <v>1</v>
      </c>
      <c r="AZ1126" s="2" t="b">
        <f t="shared" si="690"/>
        <v>1</v>
      </c>
      <c r="BA1126" s="2" t="b">
        <f t="shared" si="690"/>
        <v>1</v>
      </c>
      <c r="BB1126" s="2" t="b">
        <f t="shared" si="690"/>
        <v>1</v>
      </c>
      <c r="BC1126" s="2" t="b">
        <f t="shared" si="690"/>
        <v>1</v>
      </c>
      <c r="BD1126" s="2" t="b">
        <f t="shared" si="690"/>
        <v>1</v>
      </c>
      <c r="BE1126" s="2" t="b">
        <f t="shared" si="690"/>
        <v>1</v>
      </c>
      <c r="BF1126" s="2" t="b">
        <f t="shared" si="690"/>
        <v>1</v>
      </c>
      <c r="BG1126" s="2" t="b">
        <f t="shared" si="690"/>
        <v>1</v>
      </c>
      <c r="BH1126" s="2" t="b">
        <f t="shared" si="690"/>
        <v>1</v>
      </c>
      <c r="BI1126" s="2" t="b">
        <f t="shared" si="690"/>
        <v>1</v>
      </c>
      <c r="BJ1126" s="2" t="b">
        <f t="shared" si="690"/>
        <v>1</v>
      </c>
      <c r="BK1126" s="2" t="b">
        <f t="shared" si="690"/>
        <v>1</v>
      </c>
    </row>
    <row r="1127" spans="1:63" ht="29" x14ac:dyDescent="0.35">
      <c r="A1127" s="2" t="str">
        <f>RawData!A1123&amp;" "&amp;RawData!B1123&amp;" "&amp;RawData!C1123&amp;" "&amp;RawData!D1123&amp;" "&amp;RawData!E1123</f>
        <v xml:space="preserve">966 20090822 3ULDSDDST C96 C 02.00 preliminary 19801124 </v>
      </c>
      <c r="B1127" s="2" t="str">
        <f t="shared" si="662"/>
        <v>966 20090822 3ULDSDDST C96 C 02.00 preliminary 19801124</v>
      </c>
      <c r="C1127" s="2">
        <f t="shared" si="663"/>
        <v>4</v>
      </c>
      <c r="D1127" s="2">
        <f t="shared" si="664"/>
        <v>13</v>
      </c>
      <c r="E1127" s="2">
        <f t="shared" si="665"/>
        <v>23</v>
      </c>
      <c r="F1127" s="2" t="b">
        <f t="shared" si="666"/>
        <v>1</v>
      </c>
      <c r="G1127" s="2" t="b">
        <f t="shared" si="667"/>
        <v>1</v>
      </c>
      <c r="I1127" s="2">
        <f t="shared" si="674"/>
        <v>966</v>
      </c>
      <c r="J1127" s="2" t="str">
        <f t="shared" si="668"/>
        <v>20090822</v>
      </c>
      <c r="K1127" s="2" t="str">
        <f t="shared" si="669"/>
        <v>3ULDSDDST</v>
      </c>
      <c r="L1127" s="2" t="str">
        <f t="shared" si="670"/>
        <v>C96 C 02.00 preliminary 19801124</v>
      </c>
      <c r="N1127" s="2" t="b">
        <f t="shared" si="671"/>
        <v>0</v>
      </c>
      <c r="O1127" s="2" t="b">
        <f t="shared" si="672"/>
        <v>0</v>
      </c>
      <c r="P1127" s="2" t="str">
        <f t="shared" si="673"/>
        <v>3ULDSDDST</v>
      </c>
      <c r="T1127" s="2" t="b">
        <f t="shared" si="687"/>
        <v>0</v>
      </c>
      <c r="U1127" s="2" t="b">
        <f t="shared" si="687"/>
        <v>0</v>
      </c>
      <c r="V1127" s="2" t="b">
        <f t="shared" si="687"/>
        <v>0</v>
      </c>
      <c r="W1127" s="2" t="b">
        <f t="shared" si="687"/>
        <v>0</v>
      </c>
      <c r="X1127" s="2" t="b">
        <f t="shared" si="687"/>
        <v>0</v>
      </c>
      <c r="Y1127" s="2" t="b">
        <f t="shared" si="687"/>
        <v>0</v>
      </c>
      <c r="Z1127" s="2" t="b">
        <f t="shared" si="687"/>
        <v>0</v>
      </c>
      <c r="AA1127" s="2" t="b">
        <f t="shared" si="687"/>
        <v>1</v>
      </c>
      <c r="AB1127" s="2" t="b">
        <f t="shared" si="687"/>
        <v>0</v>
      </c>
      <c r="AC1127" s="2" t="b">
        <f t="shared" si="687"/>
        <v>0</v>
      </c>
      <c r="AD1127" s="2" t="b">
        <f t="shared" si="688"/>
        <v>0</v>
      </c>
      <c r="AE1127" s="2" t="b">
        <f t="shared" si="688"/>
        <v>0</v>
      </c>
      <c r="AF1127" s="2" t="b">
        <f t="shared" si="688"/>
        <v>0</v>
      </c>
      <c r="AG1127" s="2" t="b">
        <f t="shared" si="688"/>
        <v>0</v>
      </c>
      <c r="AH1127" s="2" t="b">
        <f t="shared" si="688"/>
        <v>0</v>
      </c>
      <c r="AI1127" s="2" t="b">
        <f t="shared" si="688"/>
        <v>0</v>
      </c>
      <c r="AJ1127" s="2" t="b">
        <f t="shared" si="688"/>
        <v>0</v>
      </c>
      <c r="AK1127" s="2" t="b">
        <f t="shared" si="688"/>
        <v>0</v>
      </c>
      <c r="AL1127" s="2" t="b">
        <f t="shared" si="688"/>
        <v>0</v>
      </c>
      <c r="AM1127" s="2" t="b">
        <f t="shared" si="688"/>
        <v>0</v>
      </c>
      <c r="AN1127" s="2" t="b">
        <f t="shared" si="689"/>
        <v>0</v>
      </c>
      <c r="AO1127" s="2" t="b">
        <f t="shared" si="689"/>
        <v>0</v>
      </c>
      <c r="AP1127" s="2" t="b">
        <f t="shared" si="689"/>
        <v>0</v>
      </c>
      <c r="AQ1127" s="2" t="b">
        <f t="shared" si="689"/>
        <v>0</v>
      </c>
      <c r="AR1127" s="2" t="b">
        <f t="shared" si="689"/>
        <v>0</v>
      </c>
      <c r="AS1127" s="2" t="b">
        <f t="shared" si="689"/>
        <v>0</v>
      </c>
      <c r="AT1127" s="2" t="b">
        <f t="shared" si="689"/>
        <v>1</v>
      </c>
      <c r="AU1127" s="2" t="b">
        <f t="shared" si="689"/>
        <v>1</v>
      </c>
      <c r="AV1127" s="2" t="b">
        <f t="shared" si="689"/>
        <v>1</v>
      </c>
      <c r="AW1127" s="2" t="b">
        <f t="shared" si="689"/>
        <v>1</v>
      </c>
      <c r="AX1127" s="2" t="b">
        <f t="shared" si="690"/>
        <v>1</v>
      </c>
      <c r="AY1127" s="2" t="b">
        <f t="shared" si="690"/>
        <v>1</v>
      </c>
      <c r="AZ1127" s="2" t="b">
        <f t="shared" si="690"/>
        <v>1</v>
      </c>
      <c r="BA1127" s="2" t="b">
        <f t="shared" si="690"/>
        <v>1</v>
      </c>
      <c r="BB1127" s="2" t="b">
        <f t="shared" si="690"/>
        <v>1</v>
      </c>
      <c r="BC1127" s="2" t="b">
        <f t="shared" si="690"/>
        <v>1</v>
      </c>
      <c r="BD1127" s="2" t="b">
        <f t="shared" si="690"/>
        <v>1</v>
      </c>
      <c r="BE1127" s="2" t="b">
        <f t="shared" si="690"/>
        <v>1</v>
      </c>
      <c r="BF1127" s="2" t="b">
        <f t="shared" si="690"/>
        <v>1</v>
      </c>
      <c r="BG1127" s="2" t="b">
        <f t="shared" si="690"/>
        <v>1</v>
      </c>
      <c r="BH1127" s="2" t="b">
        <f t="shared" si="690"/>
        <v>1</v>
      </c>
      <c r="BI1127" s="2" t="b">
        <f t="shared" si="690"/>
        <v>1</v>
      </c>
      <c r="BJ1127" s="2" t="b">
        <f t="shared" si="690"/>
        <v>1</v>
      </c>
      <c r="BK1127" s="2" t="b">
        <f t="shared" si="690"/>
        <v>1</v>
      </c>
    </row>
    <row r="1128" spans="1:63" ht="43.5" x14ac:dyDescent="0.35">
      <c r="A1128" s="2" t="str">
        <f>RawData!A1124&amp;" "&amp;RawData!B1124&amp;" "&amp;RawData!C1124&amp;" "&amp;RawData!D1124&amp;" "&amp;RawData!E1124</f>
        <v xml:space="preserve">967 20090822 3ULDSDDST C97 Multi User Basic FDM-L 1979 Serial MB1410330 </v>
      </c>
      <c r="B1128" s="2" t="str">
        <f t="shared" si="662"/>
        <v>967 20090822 3ULDSDDST C97 Multi User Basic FDM-L 1979 Serial MB1410330</v>
      </c>
      <c r="C1128" s="2">
        <f t="shared" si="663"/>
        <v>4</v>
      </c>
      <c r="D1128" s="2">
        <f t="shared" si="664"/>
        <v>13</v>
      </c>
      <c r="E1128" s="2">
        <f t="shared" si="665"/>
        <v>23</v>
      </c>
      <c r="F1128" s="2" t="b">
        <f t="shared" si="666"/>
        <v>1</v>
      </c>
      <c r="G1128" s="2" t="b">
        <f t="shared" si="667"/>
        <v>1</v>
      </c>
      <c r="I1128" s="2">
        <f t="shared" si="674"/>
        <v>967</v>
      </c>
      <c r="J1128" s="2" t="str">
        <f t="shared" si="668"/>
        <v>20090822</v>
      </c>
      <c r="K1128" s="2" t="str">
        <f t="shared" si="669"/>
        <v>3ULDSDDST</v>
      </c>
      <c r="L1128" s="2" t="str">
        <f t="shared" si="670"/>
        <v>C97 Multi User Basic FDM-L 1979 Serial MB1410330</v>
      </c>
      <c r="N1128" s="2" t="b">
        <f t="shared" si="671"/>
        <v>0</v>
      </c>
      <c r="O1128" s="2" t="b">
        <f t="shared" si="672"/>
        <v>0</v>
      </c>
      <c r="P1128" s="2" t="str">
        <f t="shared" si="673"/>
        <v>3ULDSDDST</v>
      </c>
      <c r="T1128" s="2" t="b">
        <f t="shared" si="687"/>
        <v>0</v>
      </c>
      <c r="U1128" s="2" t="b">
        <f t="shared" si="687"/>
        <v>0</v>
      </c>
      <c r="V1128" s="2" t="b">
        <f t="shared" si="687"/>
        <v>0</v>
      </c>
      <c r="W1128" s="2" t="b">
        <f t="shared" si="687"/>
        <v>0</v>
      </c>
      <c r="X1128" s="2" t="b">
        <f t="shared" si="687"/>
        <v>0</v>
      </c>
      <c r="Y1128" s="2" t="b">
        <f t="shared" si="687"/>
        <v>0</v>
      </c>
      <c r="Z1128" s="2" t="b">
        <f t="shared" si="687"/>
        <v>0</v>
      </c>
      <c r="AA1128" s="2" t="b">
        <f t="shared" si="687"/>
        <v>0</v>
      </c>
      <c r="AB1128" s="2" t="b">
        <f t="shared" si="687"/>
        <v>0</v>
      </c>
      <c r="AC1128" s="2" t="b">
        <f t="shared" si="687"/>
        <v>0</v>
      </c>
      <c r="AD1128" s="2" t="b">
        <f t="shared" si="688"/>
        <v>1</v>
      </c>
      <c r="AE1128" s="2" t="b">
        <f t="shared" si="688"/>
        <v>0</v>
      </c>
      <c r="AF1128" s="2" t="b">
        <f t="shared" si="688"/>
        <v>0</v>
      </c>
      <c r="AG1128" s="2" t="b">
        <f t="shared" si="688"/>
        <v>0</v>
      </c>
      <c r="AH1128" s="2" t="b">
        <f t="shared" si="688"/>
        <v>0</v>
      </c>
      <c r="AI1128" s="2" t="b">
        <f t="shared" si="688"/>
        <v>0</v>
      </c>
      <c r="AJ1128" s="2" t="b">
        <f t="shared" si="688"/>
        <v>0</v>
      </c>
      <c r="AK1128" s="2" t="b">
        <f t="shared" si="688"/>
        <v>0</v>
      </c>
      <c r="AL1128" s="2" t="b">
        <f t="shared" si="688"/>
        <v>0</v>
      </c>
      <c r="AM1128" s="2" t="b">
        <f t="shared" si="688"/>
        <v>0</v>
      </c>
      <c r="AN1128" s="2" t="b">
        <f t="shared" si="689"/>
        <v>0</v>
      </c>
      <c r="AO1128" s="2" t="b">
        <f t="shared" si="689"/>
        <v>0</v>
      </c>
      <c r="AP1128" s="2" t="b">
        <f t="shared" si="689"/>
        <v>0</v>
      </c>
      <c r="AQ1128" s="2" t="b">
        <f t="shared" si="689"/>
        <v>0</v>
      </c>
      <c r="AR1128" s="2" t="b">
        <f t="shared" si="689"/>
        <v>0</v>
      </c>
      <c r="AS1128" s="2" t="b">
        <f t="shared" si="689"/>
        <v>0</v>
      </c>
      <c r="AT1128" s="2" t="b">
        <f t="shared" si="689"/>
        <v>1</v>
      </c>
      <c r="AU1128" s="2" t="b">
        <f t="shared" si="689"/>
        <v>1</v>
      </c>
      <c r="AV1128" s="2" t="b">
        <f t="shared" si="689"/>
        <v>1</v>
      </c>
      <c r="AW1128" s="2" t="b">
        <f t="shared" si="689"/>
        <v>1</v>
      </c>
      <c r="AX1128" s="2" t="b">
        <f t="shared" si="690"/>
        <v>1</v>
      </c>
      <c r="AY1128" s="2" t="b">
        <f t="shared" si="690"/>
        <v>1</v>
      </c>
      <c r="AZ1128" s="2" t="b">
        <f t="shared" si="690"/>
        <v>1</v>
      </c>
      <c r="BA1128" s="2" t="b">
        <f t="shared" si="690"/>
        <v>1</v>
      </c>
      <c r="BB1128" s="2" t="b">
        <f t="shared" si="690"/>
        <v>1</v>
      </c>
      <c r="BC1128" s="2" t="b">
        <f t="shared" si="690"/>
        <v>1</v>
      </c>
      <c r="BD1128" s="2" t="b">
        <f t="shared" si="690"/>
        <v>1</v>
      </c>
      <c r="BE1128" s="2" t="b">
        <f t="shared" si="690"/>
        <v>1</v>
      </c>
      <c r="BF1128" s="2" t="b">
        <f t="shared" si="690"/>
        <v>1</v>
      </c>
      <c r="BG1128" s="2" t="b">
        <f t="shared" si="690"/>
        <v>1</v>
      </c>
      <c r="BH1128" s="2" t="b">
        <f t="shared" si="690"/>
        <v>1</v>
      </c>
      <c r="BI1128" s="2" t="b">
        <f t="shared" si="690"/>
        <v>1</v>
      </c>
      <c r="BJ1128" s="2" t="b">
        <f t="shared" si="690"/>
        <v>1</v>
      </c>
      <c r="BK1128" s="2" t="b">
        <f t="shared" si="690"/>
        <v>1</v>
      </c>
    </row>
    <row r="1129" spans="1:63" ht="43.5" x14ac:dyDescent="0.35">
      <c r="A1129" s="2" t="str">
        <f>RawData!A1125&amp;" "&amp;RawData!B1125&amp;" "&amp;RawData!C1125&amp;" "&amp;RawData!D1125&amp;" "&amp;RawData!E1125</f>
        <v xml:space="preserve">968 20090822 3ULDSDDST C98 Structured Basic STB-L 1979 serial SB2810549B </v>
      </c>
      <c r="B1129" s="2" t="str">
        <f t="shared" si="662"/>
        <v>968 20090822 3ULDSDDST C98 Structured Basic STB-L 1979 serial SB2810549B</v>
      </c>
      <c r="C1129" s="2">
        <f t="shared" si="663"/>
        <v>4</v>
      </c>
      <c r="D1129" s="2">
        <f t="shared" si="664"/>
        <v>13</v>
      </c>
      <c r="E1129" s="2">
        <f t="shared" si="665"/>
        <v>23</v>
      </c>
      <c r="F1129" s="2" t="b">
        <f t="shared" si="666"/>
        <v>1</v>
      </c>
      <c r="G1129" s="2" t="b">
        <f t="shared" si="667"/>
        <v>1</v>
      </c>
      <c r="I1129" s="2">
        <f t="shared" si="674"/>
        <v>968</v>
      </c>
      <c r="J1129" s="2" t="str">
        <f t="shared" si="668"/>
        <v>20090822</v>
      </c>
      <c r="K1129" s="2" t="str">
        <f t="shared" si="669"/>
        <v>3ULDSDDST</v>
      </c>
      <c r="L1129" s="2" t="str">
        <f t="shared" si="670"/>
        <v>C98 Structured Basic STB-L 1979 serial SB2810549B</v>
      </c>
      <c r="N1129" s="2" t="b">
        <f t="shared" si="671"/>
        <v>0</v>
      </c>
      <c r="O1129" s="2" t="b">
        <f t="shared" si="672"/>
        <v>0</v>
      </c>
      <c r="P1129" s="2" t="str">
        <f t="shared" si="673"/>
        <v>3ULDSDDST</v>
      </c>
      <c r="T1129" s="2" t="b">
        <f t="shared" si="687"/>
        <v>0</v>
      </c>
      <c r="U1129" s="2" t="b">
        <f t="shared" si="687"/>
        <v>0</v>
      </c>
      <c r="V1129" s="2" t="b">
        <f t="shared" si="687"/>
        <v>0</v>
      </c>
      <c r="W1129" s="2" t="b">
        <f t="shared" si="687"/>
        <v>0</v>
      </c>
      <c r="X1129" s="2" t="b">
        <f t="shared" si="687"/>
        <v>0</v>
      </c>
      <c r="Y1129" s="2" t="b">
        <f t="shared" si="687"/>
        <v>0</v>
      </c>
      <c r="Z1129" s="2" t="b">
        <f t="shared" si="687"/>
        <v>0</v>
      </c>
      <c r="AA1129" s="2" t="b">
        <f t="shared" si="687"/>
        <v>0</v>
      </c>
      <c r="AB1129" s="2" t="b">
        <f t="shared" si="687"/>
        <v>0</v>
      </c>
      <c r="AC1129" s="2" t="b">
        <f t="shared" si="687"/>
        <v>0</v>
      </c>
      <c r="AD1129" s="2" t="b">
        <f t="shared" si="688"/>
        <v>1</v>
      </c>
      <c r="AE1129" s="2" t="b">
        <f t="shared" si="688"/>
        <v>0</v>
      </c>
      <c r="AF1129" s="2" t="b">
        <f t="shared" si="688"/>
        <v>0</v>
      </c>
      <c r="AG1129" s="2" t="b">
        <f t="shared" si="688"/>
        <v>0</v>
      </c>
      <c r="AH1129" s="2" t="b">
        <f t="shared" si="688"/>
        <v>0</v>
      </c>
      <c r="AI1129" s="2" t="b">
        <f t="shared" si="688"/>
        <v>0</v>
      </c>
      <c r="AJ1129" s="2" t="b">
        <f t="shared" si="688"/>
        <v>0</v>
      </c>
      <c r="AK1129" s="2" t="b">
        <f t="shared" si="688"/>
        <v>1</v>
      </c>
      <c r="AL1129" s="2" t="b">
        <f t="shared" si="688"/>
        <v>0</v>
      </c>
      <c r="AM1129" s="2" t="b">
        <f t="shared" si="688"/>
        <v>0</v>
      </c>
      <c r="AN1129" s="2" t="b">
        <f t="shared" si="689"/>
        <v>0</v>
      </c>
      <c r="AO1129" s="2" t="b">
        <f t="shared" si="689"/>
        <v>0</v>
      </c>
      <c r="AP1129" s="2" t="b">
        <f t="shared" si="689"/>
        <v>0</v>
      </c>
      <c r="AQ1129" s="2" t="b">
        <f t="shared" si="689"/>
        <v>0</v>
      </c>
      <c r="AR1129" s="2" t="b">
        <f t="shared" si="689"/>
        <v>0</v>
      </c>
      <c r="AS1129" s="2" t="b">
        <f t="shared" si="689"/>
        <v>0</v>
      </c>
      <c r="AT1129" s="2" t="b">
        <f t="shared" si="689"/>
        <v>1</v>
      </c>
      <c r="AU1129" s="2" t="b">
        <f t="shared" si="689"/>
        <v>1</v>
      </c>
      <c r="AV1129" s="2" t="b">
        <f t="shared" si="689"/>
        <v>1</v>
      </c>
      <c r="AW1129" s="2" t="b">
        <f t="shared" si="689"/>
        <v>1</v>
      </c>
      <c r="AX1129" s="2" t="b">
        <f t="shared" si="690"/>
        <v>1</v>
      </c>
      <c r="AY1129" s="2" t="b">
        <f t="shared" si="690"/>
        <v>1</v>
      </c>
      <c r="AZ1129" s="2" t="b">
        <f t="shared" si="690"/>
        <v>1</v>
      </c>
      <c r="BA1129" s="2" t="b">
        <f t="shared" si="690"/>
        <v>1</v>
      </c>
      <c r="BB1129" s="2" t="b">
        <f t="shared" si="690"/>
        <v>1</v>
      </c>
      <c r="BC1129" s="2" t="b">
        <f t="shared" si="690"/>
        <v>1</v>
      </c>
      <c r="BD1129" s="2" t="b">
        <f t="shared" si="690"/>
        <v>1</v>
      </c>
      <c r="BE1129" s="2" t="b">
        <f t="shared" si="690"/>
        <v>1</v>
      </c>
      <c r="BF1129" s="2" t="b">
        <f t="shared" si="690"/>
        <v>1</v>
      </c>
      <c r="BG1129" s="2" t="b">
        <f t="shared" si="690"/>
        <v>1</v>
      </c>
      <c r="BH1129" s="2" t="b">
        <f t="shared" si="690"/>
        <v>1</v>
      </c>
      <c r="BI1129" s="2" t="b">
        <f t="shared" si="690"/>
        <v>1</v>
      </c>
      <c r="BJ1129" s="2" t="b">
        <f t="shared" si="690"/>
        <v>1</v>
      </c>
      <c r="BK1129" s="2" t="b">
        <f t="shared" si="690"/>
        <v>1</v>
      </c>
    </row>
    <row r="1130" spans="1:63" ht="58" x14ac:dyDescent="0.35">
      <c r="A1130" s="2" t="str">
        <f>RawData!A1126&amp;" "&amp;RawData!B1126&amp;" "&amp;RawData!C1126&amp;" "&amp;RawData!D1126&amp;" "&amp;RawData!E1126</f>
        <v xml:space="preserve">969 20090822 3ULDSDDST C99 Business SW 02.00 SBasic 03.65, CDOS 02.17 version 01.20 read errors on disk </v>
      </c>
      <c r="B1130" s="2" t="str">
        <f t="shared" si="662"/>
        <v>969 20090822 3ULDSDDST C99 Business SW 02.00 SBasic 03.65, CDOS 02.17 version 01.20 read errors on disk</v>
      </c>
      <c r="C1130" s="2">
        <f t="shared" si="663"/>
        <v>4</v>
      </c>
      <c r="D1130" s="2">
        <f t="shared" si="664"/>
        <v>13</v>
      </c>
      <c r="E1130" s="2">
        <f t="shared" si="665"/>
        <v>23</v>
      </c>
      <c r="F1130" s="2" t="b">
        <f t="shared" si="666"/>
        <v>1</v>
      </c>
      <c r="G1130" s="2" t="b">
        <f t="shared" si="667"/>
        <v>1</v>
      </c>
      <c r="I1130" s="2">
        <f t="shared" si="674"/>
        <v>969</v>
      </c>
      <c r="J1130" s="2" t="str">
        <f t="shared" si="668"/>
        <v>20090822</v>
      </c>
      <c r="K1130" s="2" t="str">
        <f t="shared" si="669"/>
        <v>3ULDSDDST</v>
      </c>
      <c r="L1130" s="2" t="str">
        <f t="shared" si="670"/>
        <v>C99 Business SW 02.00 SBasic 03.65, CDOS 02.17 version 01.20 read errors on disk</v>
      </c>
      <c r="N1130" s="2" t="b">
        <f t="shared" si="671"/>
        <v>0</v>
      </c>
      <c r="O1130" s="2" t="b">
        <f t="shared" si="672"/>
        <v>0</v>
      </c>
      <c r="P1130" s="2" t="str">
        <f t="shared" si="673"/>
        <v>3ULDSDDST</v>
      </c>
      <c r="T1130" s="2" t="b">
        <f t="shared" si="687"/>
        <v>0</v>
      </c>
      <c r="U1130" s="2" t="b">
        <f t="shared" si="687"/>
        <v>1</v>
      </c>
      <c r="V1130" s="2" t="b">
        <f t="shared" si="687"/>
        <v>0</v>
      </c>
      <c r="W1130" s="2" t="b">
        <f t="shared" si="687"/>
        <v>0</v>
      </c>
      <c r="X1130" s="2" t="b">
        <f t="shared" si="687"/>
        <v>0</v>
      </c>
      <c r="Y1130" s="2" t="b">
        <f t="shared" si="687"/>
        <v>0</v>
      </c>
      <c r="Z1130" s="2" t="b">
        <f t="shared" si="687"/>
        <v>0</v>
      </c>
      <c r="AA1130" s="2" t="b">
        <f t="shared" si="687"/>
        <v>0</v>
      </c>
      <c r="AB1130" s="2" t="b">
        <f t="shared" si="687"/>
        <v>0</v>
      </c>
      <c r="AC1130" s="2" t="b">
        <f t="shared" si="687"/>
        <v>0</v>
      </c>
      <c r="AD1130" s="2" t="b">
        <f t="shared" si="688"/>
        <v>1</v>
      </c>
      <c r="AE1130" s="2" t="b">
        <f t="shared" si="688"/>
        <v>0</v>
      </c>
      <c r="AF1130" s="2" t="b">
        <f t="shared" si="688"/>
        <v>0</v>
      </c>
      <c r="AG1130" s="2" t="b">
        <f t="shared" si="688"/>
        <v>0</v>
      </c>
      <c r="AH1130" s="2" t="b">
        <f t="shared" si="688"/>
        <v>0</v>
      </c>
      <c r="AI1130" s="2" t="b">
        <f t="shared" si="688"/>
        <v>0</v>
      </c>
      <c r="AJ1130" s="2" t="b">
        <f t="shared" si="688"/>
        <v>0</v>
      </c>
      <c r="AK1130" s="2" t="b">
        <f t="shared" si="688"/>
        <v>0</v>
      </c>
      <c r="AL1130" s="2" t="b">
        <f t="shared" si="688"/>
        <v>0</v>
      </c>
      <c r="AM1130" s="2" t="b">
        <f t="shared" si="688"/>
        <v>0</v>
      </c>
      <c r="AN1130" s="2" t="b">
        <f t="shared" si="689"/>
        <v>0</v>
      </c>
      <c r="AO1130" s="2" t="b">
        <f t="shared" si="689"/>
        <v>0</v>
      </c>
      <c r="AP1130" s="2" t="b">
        <f t="shared" si="689"/>
        <v>0</v>
      </c>
      <c r="AQ1130" s="2" t="b">
        <f t="shared" si="689"/>
        <v>0</v>
      </c>
      <c r="AR1130" s="2" t="b">
        <f t="shared" si="689"/>
        <v>0</v>
      </c>
      <c r="AS1130" s="2" t="b">
        <f t="shared" si="689"/>
        <v>0</v>
      </c>
      <c r="AT1130" s="2" t="b">
        <f t="shared" si="689"/>
        <v>1</v>
      </c>
      <c r="AU1130" s="2" t="b">
        <f t="shared" si="689"/>
        <v>1</v>
      </c>
      <c r="AV1130" s="2" t="b">
        <f t="shared" si="689"/>
        <v>1</v>
      </c>
      <c r="AW1130" s="2" t="b">
        <f t="shared" si="689"/>
        <v>1</v>
      </c>
      <c r="AX1130" s="2" t="b">
        <f t="shared" si="690"/>
        <v>1</v>
      </c>
      <c r="AY1130" s="2" t="b">
        <f t="shared" si="690"/>
        <v>1</v>
      </c>
      <c r="AZ1130" s="2" t="b">
        <f t="shared" si="690"/>
        <v>1</v>
      </c>
      <c r="BA1130" s="2" t="b">
        <f t="shared" si="690"/>
        <v>1</v>
      </c>
      <c r="BB1130" s="2" t="b">
        <f t="shared" si="690"/>
        <v>1</v>
      </c>
      <c r="BC1130" s="2" t="b">
        <f t="shared" si="690"/>
        <v>1</v>
      </c>
      <c r="BD1130" s="2" t="b">
        <f t="shared" si="690"/>
        <v>1</v>
      </c>
      <c r="BE1130" s="2" t="b">
        <f t="shared" si="690"/>
        <v>1</v>
      </c>
      <c r="BF1130" s="2" t="b">
        <f t="shared" si="690"/>
        <v>1</v>
      </c>
      <c r="BG1130" s="2" t="b">
        <f t="shared" si="690"/>
        <v>1</v>
      </c>
      <c r="BH1130" s="2" t="b">
        <f t="shared" si="690"/>
        <v>1</v>
      </c>
      <c r="BI1130" s="2" t="b">
        <f t="shared" si="690"/>
        <v>1</v>
      </c>
      <c r="BJ1130" s="2" t="b">
        <f t="shared" si="690"/>
        <v>1</v>
      </c>
      <c r="BK1130" s="2" t="b">
        <f t="shared" si="690"/>
        <v>1</v>
      </c>
    </row>
    <row r="1131" spans="1:63" ht="43.5" x14ac:dyDescent="0.35">
      <c r="A1131" s="2" t="str">
        <f>RawData!A1127&amp;" "&amp;RawData!B1127&amp;" "&amp;RawData!C1127&amp;" "&amp;RawData!D1127&amp;" "&amp;RawData!E1127</f>
        <v xml:space="preserve">970 20090822 3ULDSDDST C100 Computer Associates Supercalc 2 UK, serial 1328-10940 </v>
      </c>
      <c r="B1131" s="2" t="str">
        <f t="shared" si="662"/>
        <v>970 20090822 3ULDSDDST C100 Computer Associates Supercalc 2 UK, serial 1328-10940</v>
      </c>
      <c r="C1131" s="2">
        <f t="shared" si="663"/>
        <v>4</v>
      </c>
      <c r="D1131" s="2">
        <f t="shared" si="664"/>
        <v>13</v>
      </c>
      <c r="E1131" s="2">
        <f t="shared" si="665"/>
        <v>23</v>
      </c>
      <c r="F1131" s="2" t="b">
        <f t="shared" si="666"/>
        <v>1</v>
      </c>
      <c r="G1131" s="2" t="b">
        <f t="shared" si="667"/>
        <v>1</v>
      </c>
      <c r="I1131" s="2">
        <f t="shared" si="674"/>
        <v>970</v>
      </c>
      <c r="J1131" s="2" t="str">
        <f t="shared" si="668"/>
        <v>20090822</v>
      </c>
      <c r="K1131" s="2" t="str">
        <f t="shared" si="669"/>
        <v>3ULDSDDST</v>
      </c>
      <c r="L1131" s="2" t="str">
        <f t="shared" si="670"/>
        <v>C100 Computer Associates Supercalc 2 UK, serial 1328-10940</v>
      </c>
      <c r="N1131" s="2" t="b">
        <f t="shared" si="671"/>
        <v>0</v>
      </c>
      <c r="O1131" s="2" t="b">
        <f t="shared" si="672"/>
        <v>0</v>
      </c>
      <c r="P1131" s="2" t="str">
        <f t="shared" si="673"/>
        <v>3ULDSDDST</v>
      </c>
      <c r="T1131" s="2" t="b">
        <f t="shared" si="687"/>
        <v>0</v>
      </c>
      <c r="U1131" s="2" t="b">
        <f t="shared" si="687"/>
        <v>0</v>
      </c>
      <c r="V1131" s="2" t="b">
        <f t="shared" si="687"/>
        <v>0</v>
      </c>
      <c r="W1131" s="2" t="b">
        <f t="shared" si="687"/>
        <v>0</v>
      </c>
      <c r="X1131" s="2" t="b">
        <f t="shared" si="687"/>
        <v>0</v>
      </c>
      <c r="Y1131" s="2" t="b">
        <f t="shared" si="687"/>
        <v>0</v>
      </c>
      <c r="Z1131" s="2" t="b">
        <f t="shared" si="687"/>
        <v>0</v>
      </c>
      <c r="AA1131" s="2" t="b">
        <f t="shared" si="687"/>
        <v>0</v>
      </c>
      <c r="AB1131" s="2" t="b">
        <f t="shared" si="687"/>
        <v>0</v>
      </c>
      <c r="AC1131" s="2" t="b">
        <f t="shared" si="687"/>
        <v>0</v>
      </c>
      <c r="AD1131" s="2" t="b">
        <f t="shared" si="688"/>
        <v>0</v>
      </c>
      <c r="AE1131" s="2" t="b">
        <f t="shared" si="688"/>
        <v>0</v>
      </c>
      <c r="AF1131" s="2" t="b">
        <f t="shared" si="688"/>
        <v>1</v>
      </c>
      <c r="AG1131" s="2" t="b">
        <f t="shared" si="688"/>
        <v>0</v>
      </c>
      <c r="AH1131" s="2" t="b">
        <f t="shared" si="688"/>
        <v>0</v>
      </c>
      <c r="AI1131" s="2" t="b">
        <f t="shared" si="688"/>
        <v>0</v>
      </c>
      <c r="AJ1131" s="2" t="b">
        <f t="shared" si="688"/>
        <v>0</v>
      </c>
      <c r="AK1131" s="2" t="b">
        <f t="shared" si="688"/>
        <v>0</v>
      </c>
      <c r="AL1131" s="2" t="b">
        <f t="shared" si="688"/>
        <v>0</v>
      </c>
      <c r="AM1131" s="2" t="b">
        <f t="shared" si="688"/>
        <v>0</v>
      </c>
      <c r="AN1131" s="2" t="b">
        <f t="shared" si="689"/>
        <v>0</v>
      </c>
      <c r="AO1131" s="2" t="b">
        <f t="shared" si="689"/>
        <v>0</v>
      </c>
      <c r="AP1131" s="2" t="b">
        <f t="shared" si="689"/>
        <v>0</v>
      </c>
      <c r="AQ1131" s="2" t="b">
        <f t="shared" si="689"/>
        <v>0</v>
      </c>
      <c r="AR1131" s="2" t="b">
        <f t="shared" si="689"/>
        <v>0</v>
      </c>
      <c r="AS1131" s="2" t="b">
        <f t="shared" si="689"/>
        <v>0</v>
      </c>
      <c r="AT1131" s="2" t="b">
        <f t="shared" si="689"/>
        <v>1</v>
      </c>
      <c r="AU1131" s="2" t="b">
        <f t="shared" si="689"/>
        <v>1</v>
      </c>
      <c r="AV1131" s="2" t="b">
        <f t="shared" si="689"/>
        <v>1</v>
      </c>
      <c r="AW1131" s="2" t="b">
        <f t="shared" si="689"/>
        <v>1</v>
      </c>
      <c r="AX1131" s="2" t="b">
        <f t="shared" si="690"/>
        <v>1</v>
      </c>
      <c r="AY1131" s="2" t="b">
        <f t="shared" si="690"/>
        <v>1</v>
      </c>
      <c r="AZ1131" s="2" t="b">
        <f t="shared" si="690"/>
        <v>1</v>
      </c>
      <c r="BA1131" s="2" t="b">
        <f t="shared" si="690"/>
        <v>1</v>
      </c>
      <c r="BB1131" s="2" t="b">
        <f t="shared" si="690"/>
        <v>1</v>
      </c>
      <c r="BC1131" s="2" t="b">
        <f t="shared" si="690"/>
        <v>1</v>
      </c>
      <c r="BD1131" s="2" t="b">
        <f t="shared" si="690"/>
        <v>1</v>
      </c>
      <c r="BE1131" s="2" t="b">
        <f t="shared" si="690"/>
        <v>1</v>
      </c>
      <c r="BF1131" s="2" t="b">
        <f t="shared" si="690"/>
        <v>1</v>
      </c>
      <c r="BG1131" s="2" t="b">
        <f t="shared" si="690"/>
        <v>1</v>
      </c>
      <c r="BH1131" s="2" t="b">
        <f t="shared" si="690"/>
        <v>1</v>
      </c>
      <c r="BI1131" s="2" t="b">
        <f t="shared" si="690"/>
        <v>1</v>
      </c>
      <c r="BJ1131" s="2" t="b">
        <f t="shared" si="690"/>
        <v>1</v>
      </c>
      <c r="BK1131" s="2" t="b">
        <f t="shared" si="690"/>
        <v>1</v>
      </c>
    </row>
    <row r="1132" spans="1:63" x14ac:dyDescent="0.35">
      <c r="A1132" s="2" t="str">
        <f>RawData!A1128&amp;" "&amp;RawData!B1128&amp;" "&amp;RawData!C1128&amp;" "&amp;RawData!D1128&amp;" "&amp;RawData!E1128</f>
        <v xml:space="preserve">    </v>
      </c>
      <c r="B1132" s="2" t="str">
        <f t="shared" si="662"/>
        <v/>
      </c>
      <c r="C1132" s="2" t="e">
        <f t="shared" si="663"/>
        <v>#VALUE!</v>
      </c>
      <c r="D1132" s="2" t="e">
        <f t="shared" si="664"/>
        <v>#VALUE!</v>
      </c>
      <c r="E1132" s="2" t="e">
        <f t="shared" si="665"/>
        <v>#VALUE!</v>
      </c>
      <c r="F1132" s="2" t="b">
        <f t="shared" si="666"/>
        <v>0</v>
      </c>
      <c r="G1132" s="2" t="b">
        <f t="shared" si="667"/>
        <v>0</v>
      </c>
      <c r="I1132" s="2" t="str">
        <f t="shared" si="674"/>
        <v/>
      </c>
      <c r="J1132" s="2" t="str">
        <f t="shared" si="668"/>
        <v/>
      </c>
      <c r="K1132" s="2" t="str">
        <f t="shared" si="669"/>
        <v/>
      </c>
      <c r="L1132" s="2" t="str">
        <f t="shared" si="670"/>
        <v/>
      </c>
      <c r="N1132" s="2" t="str">
        <f t="shared" si="671"/>
        <v/>
      </c>
      <c r="O1132" s="2" t="str">
        <f t="shared" si="672"/>
        <v/>
      </c>
      <c r="P1132" s="2" t="str">
        <f t="shared" si="673"/>
        <v/>
      </c>
      <c r="T1132" s="2" t="str">
        <f t="shared" si="687"/>
        <v/>
      </c>
      <c r="U1132" s="2" t="str">
        <f t="shared" si="687"/>
        <v/>
      </c>
      <c r="V1132" s="2" t="str">
        <f t="shared" si="687"/>
        <v/>
      </c>
      <c r="W1132" s="2" t="str">
        <f t="shared" si="687"/>
        <v/>
      </c>
      <c r="X1132" s="2" t="str">
        <f t="shared" si="687"/>
        <v/>
      </c>
      <c r="Y1132" s="2" t="str">
        <f t="shared" si="687"/>
        <v/>
      </c>
      <c r="Z1132" s="2" t="str">
        <f t="shared" si="687"/>
        <v/>
      </c>
      <c r="AA1132" s="2" t="str">
        <f t="shared" si="687"/>
        <v/>
      </c>
      <c r="AB1132" s="2" t="str">
        <f t="shared" si="687"/>
        <v/>
      </c>
      <c r="AC1132" s="2" t="str">
        <f t="shared" si="687"/>
        <v/>
      </c>
      <c r="AD1132" s="2" t="str">
        <f t="shared" si="688"/>
        <v/>
      </c>
      <c r="AE1132" s="2" t="str">
        <f t="shared" si="688"/>
        <v/>
      </c>
      <c r="AF1132" s="2" t="str">
        <f t="shared" si="688"/>
        <v/>
      </c>
      <c r="AG1132" s="2" t="str">
        <f t="shared" si="688"/>
        <v/>
      </c>
      <c r="AH1132" s="2" t="str">
        <f t="shared" si="688"/>
        <v/>
      </c>
      <c r="AI1132" s="2" t="str">
        <f t="shared" si="688"/>
        <v/>
      </c>
      <c r="AJ1132" s="2" t="str">
        <f t="shared" si="688"/>
        <v/>
      </c>
      <c r="AK1132" s="2" t="str">
        <f t="shared" si="688"/>
        <v/>
      </c>
      <c r="AL1132" s="2" t="str">
        <f t="shared" si="688"/>
        <v/>
      </c>
      <c r="AM1132" s="2" t="str">
        <f t="shared" si="688"/>
        <v/>
      </c>
      <c r="AN1132" s="2" t="str">
        <f t="shared" si="689"/>
        <v/>
      </c>
      <c r="AO1132" s="2" t="str">
        <f t="shared" si="689"/>
        <v/>
      </c>
      <c r="AP1132" s="2" t="str">
        <f t="shared" si="689"/>
        <v/>
      </c>
      <c r="AQ1132" s="2" t="str">
        <f t="shared" si="689"/>
        <v/>
      </c>
      <c r="AR1132" s="2" t="str">
        <f t="shared" si="689"/>
        <v/>
      </c>
      <c r="AS1132" s="2" t="str">
        <f t="shared" si="689"/>
        <v/>
      </c>
      <c r="AT1132" s="2" t="str">
        <f t="shared" si="689"/>
        <v/>
      </c>
      <c r="AU1132" s="2" t="str">
        <f t="shared" si="689"/>
        <v/>
      </c>
      <c r="AV1132" s="2" t="str">
        <f t="shared" si="689"/>
        <v/>
      </c>
      <c r="AW1132" s="2" t="str">
        <f t="shared" si="689"/>
        <v/>
      </c>
      <c r="AX1132" s="2" t="str">
        <f t="shared" si="690"/>
        <v/>
      </c>
      <c r="AY1132" s="2" t="str">
        <f t="shared" si="690"/>
        <v/>
      </c>
      <c r="AZ1132" s="2" t="str">
        <f t="shared" si="690"/>
        <v/>
      </c>
      <c r="BA1132" s="2" t="str">
        <f t="shared" si="690"/>
        <v/>
      </c>
      <c r="BB1132" s="2" t="str">
        <f t="shared" si="690"/>
        <v/>
      </c>
      <c r="BC1132" s="2" t="str">
        <f t="shared" si="690"/>
        <v/>
      </c>
      <c r="BD1132" s="2" t="str">
        <f t="shared" si="690"/>
        <v/>
      </c>
      <c r="BE1132" s="2" t="str">
        <f t="shared" si="690"/>
        <v/>
      </c>
      <c r="BF1132" s="2" t="str">
        <f t="shared" si="690"/>
        <v/>
      </c>
      <c r="BG1132" s="2" t="str">
        <f t="shared" si="690"/>
        <v/>
      </c>
      <c r="BH1132" s="2" t="str">
        <f t="shared" si="690"/>
        <v/>
      </c>
      <c r="BI1132" s="2" t="str">
        <f t="shared" si="690"/>
        <v/>
      </c>
      <c r="BJ1132" s="2" t="str">
        <f t="shared" si="690"/>
        <v/>
      </c>
      <c r="BK1132" s="2" t="str">
        <f t="shared" si="690"/>
        <v/>
      </c>
    </row>
    <row r="1133" spans="1:63" x14ac:dyDescent="0.35">
      <c r="A1133" s="2" t="str">
        <f>RawData!A1129&amp;" "&amp;RawData!B1129&amp;" "&amp;RawData!C1129&amp;" "&amp;RawData!D1129&amp;" "&amp;RawData!E1129</f>
        <v xml:space="preserve">    </v>
      </c>
      <c r="B1133" s="2" t="str">
        <f t="shared" si="662"/>
        <v/>
      </c>
      <c r="C1133" s="2" t="e">
        <f t="shared" si="663"/>
        <v>#VALUE!</v>
      </c>
      <c r="D1133" s="2" t="e">
        <f t="shared" si="664"/>
        <v>#VALUE!</v>
      </c>
      <c r="E1133" s="2" t="e">
        <f t="shared" si="665"/>
        <v>#VALUE!</v>
      </c>
      <c r="F1133" s="2" t="b">
        <f t="shared" si="666"/>
        <v>0</v>
      </c>
      <c r="G1133" s="2" t="b">
        <f t="shared" si="667"/>
        <v>0</v>
      </c>
      <c r="I1133" s="2" t="str">
        <f t="shared" si="674"/>
        <v/>
      </c>
      <c r="J1133" s="2" t="str">
        <f t="shared" si="668"/>
        <v/>
      </c>
      <c r="K1133" s="2" t="str">
        <f t="shared" si="669"/>
        <v/>
      </c>
      <c r="L1133" s="2" t="str">
        <f t="shared" si="670"/>
        <v/>
      </c>
      <c r="N1133" s="2" t="str">
        <f t="shared" si="671"/>
        <v/>
      </c>
      <c r="O1133" s="2" t="str">
        <f t="shared" si="672"/>
        <v/>
      </c>
      <c r="P1133" s="2" t="str">
        <f t="shared" si="673"/>
        <v/>
      </c>
      <c r="T1133" s="2" t="str">
        <f t="shared" si="687"/>
        <v/>
      </c>
      <c r="U1133" s="2" t="str">
        <f t="shared" si="687"/>
        <v/>
      </c>
      <c r="V1133" s="2" t="str">
        <f t="shared" si="687"/>
        <v/>
      </c>
      <c r="W1133" s="2" t="str">
        <f t="shared" si="687"/>
        <v/>
      </c>
      <c r="X1133" s="2" t="str">
        <f t="shared" si="687"/>
        <v/>
      </c>
      <c r="Y1133" s="2" t="str">
        <f t="shared" si="687"/>
        <v/>
      </c>
      <c r="Z1133" s="2" t="str">
        <f t="shared" si="687"/>
        <v/>
      </c>
      <c r="AA1133" s="2" t="str">
        <f t="shared" si="687"/>
        <v/>
      </c>
      <c r="AB1133" s="2" t="str">
        <f t="shared" si="687"/>
        <v/>
      </c>
      <c r="AC1133" s="2" t="str">
        <f t="shared" si="687"/>
        <v/>
      </c>
      <c r="AD1133" s="2" t="str">
        <f t="shared" si="688"/>
        <v/>
      </c>
      <c r="AE1133" s="2" t="str">
        <f t="shared" si="688"/>
        <v/>
      </c>
      <c r="AF1133" s="2" t="str">
        <f t="shared" si="688"/>
        <v/>
      </c>
      <c r="AG1133" s="2" t="str">
        <f t="shared" si="688"/>
        <v/>
      </c>
      <c r="AH1133" s="2" t="str">
        <f t="shared" si="688"/>
        <v/>
      </c>
      <c r="AI1133" s="2" t="str">
        <f t="shared" si="688"/>
        <v/>
      </c>
      <c r="AJ1133" s="2" t="str">
        <f t="shared" si="688"/>
        <v/>
      </c>
      <c r="AK1133" s="2" t="str">
        <f t="shared" si="688"/>
        <v/>
      </c>
      <c r="AL1133" s="2" t="str">
        <f t="shared" si="688"/>
        <v/>
      </c>
      <c r="AM1133" s="2" t="str">
        <f t="shared" si="688"/>
        <v/>
      </c>
      <c r="AN1133" s="2" t="str">
        <f t="shared" si="689"/>
        <v/>
      </c>
      <c r="AO1133" s="2" t="str">
        <f t="shared" si="689"/>
        <v/>
      </c>
      <c r="AP1133" s="2" t="str">
        <f t="shared" si="689"/>
        <v/>
      </c>
      <c r="AQ1133" s="2" t="str">
        <f t="shared" si="689"/>
        <v/>
      </c>
      <c r="AR1133" s="2" t="str">
        <f t="shared" si="689"/>
        <v/>
      </c>
      <c r="AS1133" s="2" t="str">
        <f t="shared" si="689"/>
        <v/>
      </c>
      <c r="AT1133" s="2" t="str">
        <f t="shared" si="689"/>
        <v/>
      </c>
      <c r="AU1133" s="2" t="str">
        <f t="shared" si="689"/>
        <v/>
      </c>
      <c r="AV1133" s="2" t="str">
        <f t="shared" si="689"/>
        <v/>
      </c>
      <c r="AW1133" s="2" t="str">
        <f t="shared" si="689"/>
        <v/>
      </c>
      <c r="AX1133" s="2" t="str">
        <f t="shared" si="690"/>
        <v/>
      </c>
      <c r="AY1133" s="2" t="str">
        <f t="shared" si="690"/>
        <v/>
      </c>
      <c r="AZ1133" s="2" t="str">
        <f t="shared" si="690"/>
        <v/>
      </c>
      <c r="BA1133" s="2" t="str">
        <f t="shared" si="690"/>
        <v/>
      </c>
      <c r="BB1133" s="2" t="str">
        <f t="shared" si="690"/>
        <v/>
      </c>
      <c r="BC1133" s="2" t="str">
        <f t="shared" si="690"/>
        <v/>
      </c>
      <c r="BD1133" s="2" t="str">
        <f t="shared" si="690"/>
        <v/>
      </c>
      <c r="BE1133" s="2" t="str">
        <f t="shared" si="690"/>
        <v/>
      </c>
      <c r="BF1133" s="2" t="str">
        <f t="shared" si="690"/>
        <v/>
      </c>
      <c r="BG1133" s="2" t="str">
        <f t="shared" si="690"/>
        <v/>
      </c>
      <c r="BH1133" s="2" t="str">
        <f t="shared" si="690"/>
        <v/>
      </c>
      <c r="BI1133" s="2" t="str">
        <f t="shared" si="690"/>
        <v/>
      </c>
      <c r="BJ1133" s="2" t="str">
        <f t="shared" si="690"/>
        <v/>
      </c>
      <c r="BK1133" s="2" t="str">
        <f t="shared" si="690"/>
        <v/>
      </c>
    </row>
    <row r="1134" spans="1:63" x14ac:dyDescent="0.35">
      <c r="A1134" s="2" t="str">
        <f>RawData!A1130&amp;" "&amp;RawData!B1130&amp;" "&amp;RawData!C1130&amp;" "&amp;RawData!D1130&amp;" "&amp;RawData!E1130</f>
        <v xml:space="preserve">    </v>
      </c>
      <c r="B1134" s="2" t="str">
        <f t="shared" si="662"/>
        <v/>
      </c>
      <c r="C1134" s="2" t="e">
        <f t="shared" si="663"/>
        <v>#VALUE!</v>
      </c>
      <c r="D1134" s="2" t="e">
        <f t="shared" si="664"/>
        <v>#VALUE!</v>
      </c>
      <c r="E1134" s="2" t="e">
        <f t="shared" si="665"/>
        <v>#VALUE!</v>
      </c>
      <c r="F1134" s="2" t="b">
        <f t="shared" si="666"/>
        <v>0</v>
      </c>
      <c r="G1134" s="2" t="b">
        <f t="shared" si="667"/>
        <v>0</v>
      </c>
      <c r="I1134" s="2" t="str">
        <f t="shared" si="674"/>
        <v/>
      </c>
      <c r="J1134" s="2" t="str">
        <f t="shared" si="668"/>
        <v/>
      </c>
      <c r="K1134" s="2" t="str">
        <f t="shared" si="669"/>
        <v/>
      </c>
      <c r="L1134" s="2" t="str">
        <f t="shared" si="670"/>
        <v/>
      </c>
      <c r="N1134" s="2" t="str">
        <f t="shared" si="671"/>
        <v/>
      </c>
      <c r="O1134" s="2" t="str">
        <f t="shared" si="672"/>
        <v/>
      </c>
      <c r="P1134" s="2" t="str">
        <f t="shared" si="673"/>
        <v/>
      </c>
      <c r="T1134" s="2" t="str">
        <f t="shared" si="687"/>
        <v/>
      </c>
      <c r="U1134" s="2" t="str">
        <f t="shared" si="687"/>
        <v/>
      </c>
      <c r="V1134" s="2" t="str">
        <f t="shared" si="687"/>
        <v/>
      </c>
      <c r="W1134" s="2" t="str">
        <f t="shared" si="687"/>
        <v/>
      </c>
      <c r="X1134" s="2" t="str">
        <f t="shared" si="687"/>
        <v/>
      </c>
      <c r="Y1134" s="2" t="str">
        <f t="shared" si="687"/>
        <v/>
      </c>
      <c r="Z1134" s="2" t="str">
        <f t="shared" si="687"/>
        <v/>
      </c>
      <c r="AA1134" s="2" t="str">
        <f t="shared" si="687"/>
        <v/>
      </c>
      <c r="AB1134" s="2" t="str">
        <f t="shared" si="687"/>
        <v/>
      </c>
      <c r="AC1134" s="2" t="str">
        <f t="shared" si="687"/>
        <v/>
      </c>
      <c r="AD1134" s="2" t="str">
        <f t="shared" si="688"/>
        <v/>
      </c>
      <c r="AE1134" s="2" t="str">
        <f t="shared" si="688"/>
        <v/>
      </c>
      <c r="AF1134" s="2" t="str">
        <f t="shared" si="688"/>
        <v/>
      </c>
      <c r="AG1134" s="2" t="str">
        <f t="shared" si="688"/>
        <v/>
      </c>
      <c r="AH1134" s="2" t="str">
        <f t="shared" si="688"/>
        <v/>
      </c>
      <c r="AI1134" s="2" t="str">
        <f t="shared" si="688"/>
        <v/>
      </c>
      <c r="AJ1134" s="2" t="str">
        <f t="shared" si="688"/>
        <v/>
      </c>
      <c r="AK1134" s="2" t="str">
        <f t="shared" si="688"/>
        <v/>
      </c>
      <c r="AL1134" s="2" t="str">
        <f t="shared" si="688"/>
        <v/>
      </c>
      <c r="AM1134" s="2" t="str">
        <f t="shared" si="688"/>
        <v/>
      </c>
      <c r="AN1134" s="2" t="str">
        <f t="shared" si="689"/>
        <v/>
      </c>
      <c r="AO1134" s="2" t="str">
        <f t="shared" si="689"/>
        <v/>
      </c>
      <c r="AP1134" s="2" t="str">
        <f t="shared" si="689"/>
        <v/>
      </c>
      <c r="AQ1134" s="2" t="str">
        <f t="shared" si="689"/>
        <v/>
      </c>
      <c r="AR1134" s="2" t="str">
        <f t="shared" si="689"/>
        <v/>
      </c>
      <c r="AS1134" s="2" t="str">
        <f t="shared" si="689"/>
        <v/>
      </c>
      <c r="AT1134" s="2" t="str">
        <f t="shared" si="689"/>
        <v/>
      </c>
      <c r="AU1134" s="2" t="str">
        <f t="shared" si="689"/>
        <v/>
      </c>
      <c r="AV1134" s="2" t="str">
        <f t="shared" si="689"/>
        <v/>
      </c>
      <c r="AW1134" s="2" t="str">
        <f t="shared" si="689"/>
        <v/>
      </c>
      <c r="AX1134" s="2" t="str">
        <f t="shared" si="690"/>
        <v/>
      </c>
      <c r="AY1134" s="2" t="str">
        <f t="shared" si="690"/>
        <v/>
      </c>
      <c r="AZ1134" s="2" t="str">
        <f t="shared" si="690"/>
        <v/>
      </c>
      <c r="BA1134" s="2" t="str">
        <f t="shared" si="690"/>
        <v/>
      </c>
      <c r="BB1134" s="2" t="str">
        <f t="shared" si="690"/>
        <v/>
      </c>
      <c r="BC1134" s="2" t="str">
        <f t="shared" si="690"/>
        <v/>
      </c>
      <c r="BD1134" s="2" t="str">
        <f t="shared" si="690"/>
        <v/>
      </c>
      <c r="BE1134" s="2" t="str">
        <f t="shared" si="690"/>
        <v/>
      </c>
      <c r="BF1134" s="2" t="str">
        <f t="shared" si="690"/>
        <v/>
      </c>
      <c r="BG1134" s="2" t="str">
        <f t="shared" si="690"/>
        <v/>
      </c>
      <c r="BH1134" s="2" t="str">
        <f t="shared" si="690"/>
        <v/>
      </c>
      <c r="BI1134" s="2" t="str">
        <f t="shared" si="690"/>
        <v/>
      </c>
      <c r="BJ1134" s="2" t="str">
        <f t="shared" si="690"/>
        <v/>
      </c>
      <c r="BK1134" s="2" t="str">
        <f t="shared" si="690"/>
        <v/>
      </c>
    </row>
    <row r="1135" spans="1:63" x14ac:dyDescent="0.35">
      <c r="A1135" s="2" t="str">
        <f>RawData!A1131&amp;" "&amp;RawData!B1131&amp;" "&amp;RawData!C1131&amp;" "&amp;RawData!D1131&amp;" "&amp;RawData!E1131</f>
        <v xml:space="preserve">971-980 Malcolm disk backups    </v>
      </c>
      <c r="B1135" s="2" t="str">
        <f t="shared" si="662"/>
        <v>971-980 Malcolm disk backups</v>
      </c>
      <c r="C1135" s="2">
        <f t="shared" si="663"/>
        <v>8</v>
      </c>
      <c r="D1135" s="2">
        <f t="shared" si="664"/>
        <v>16</v>
      </c>
      <c r="E1135" s="2">
        <f t="shared" si="665"/>
        <v>21</v>
      </c>
      <c r="F1135" s="2" t="b">
        <f t="shared" si="666"/>
        <v>0</v>
      </c>
      <c r="G1135" s="2" t="b">
        <f t="shared" si="667"/>
        <v>0</v>
      </c>
      <c r="I1135" s="2" t="str">
        <f t="shared" si="674"/>
        <v/>
      </c>
      <c r="J1135" s="2" t="str">
        <f t="shared" si="668"/>
        <v/>
      </c>
      <c r="K1135" s="2" t="str">
        <f t="shared" si="669"/>
        <v/>
      </c>
      <c r="L1135" s="2" t="str">
        <f t="shared" si="670"/>
        <v>971-980 Malcolm disk backups</v>
      </c>
      <c r="N1135" s="2" t="str">
        <f t="shared" si="671"/>
        <v/>
      </c>
      <c r="O1135" s="2" t="str">
        <f t="shared" si="672"/>
        <v/>
      </c>
      <c r="P1135" s="2" t="str">
        <f t="shared" si="673"/>
        <v/>
      </c>
      <c r="T1135" s="2" t="str">
        <f t="shared" ref="T1135:AC1144" si="691">IF($F1135,OR(NOT(ISERROR(FIND(T$2,$L1135,1))),NOT(ISERROR(FIND(T$3,$L1135,1))),NOT(ISERROR(FIND(T$4,$L1135,1)))),"")</f>
        <v/>
      </c>
      <c r="U1135" s="2" t="str">
        <f t="shared" si="691"/>
        <v/>
      </c>
      <c r="V1135" s="2" t="str">
        <f t="shared" si="691"/>
        <v/>
      </c>
      <c r="W1135" s="2" t="str">
        <f t="shared" si="691"/>
        <v/>
      </c>
      <c r="X1135" s="2" t="str">
        <f t="shared" si="691"/>
        <v/>
      </c>
      <c r="Y1135" s="2" t="str">
        <f t="shared" si="691"/>
        <v/>
      </c>
      <c r="Z1135" s="2" t="str">
        <f t="shared" si="691"/>
        <v/>
      </c>
      <c r="AA1135" s="2" t="str">
        <f t="shared" si="691"/>
        <v/>
      </c>
      <c r="AB1135" s="2" t="str">
        <f t="shared" si="691"/>
        <v/>
      </c>
      <c r="AC1135" s="2" t="str">
        <f t="shared" si="691"/>
        <v/>
      </c>
      <c r="AD1135" s="2" t="str">
        <f t="shared" ref="AD1135:AM1144" si="692">IF($F1135,OR(NOT(ISERROR(FIND(AD$2,$L1135,1))),NOT(ISERROR(FIND(AD$3,$L1135,1))),NOT(ISERROR(FIND(AD$4,$L1135,1)))),"")</f>
        <v/>
      </c>
      <c r="AE1135" s="2" t="str">
        <f t="shared" si="692"/>
        <v/>
      </c>
      <c r="AF1135" s="2" t="str">
        <f t="shared" si="692"/>
        <v/>
      </c>
      <c r="AG1135" s="2" t="str">
        <f t="shared" si="692"/>
        <v/>
      </c>
      <c r="AH1135" s="2" t="str">
        <f t="shared" si="692"/>
        <v/>
      </c>
      <c r="AI1135" s="2" t="str">
        <f t="shared" si="692"/>
        <v/>
      </c>
      <c r="AJ1135" s="2" t="str">
        <f t="shared" si="692"/>
        <v/>
      </c>
      <c r="AK1135" s="2" t="str">
        <f t="shared" si="692"/>
        <v/>
      </c>
      <c r="AL1135" s="2" t="str">
        <f t="shared" si="692"/>
        <v/>
      </c>
      <c r="AM1135" s="2" t="str">
        <f t="shared" si="692"/>
        <v/>
      </c>
      <c r="AN1135" s="2" t="str">
        <f t="shared" ref="AN1135:AW1144" si="693">IF($F1135,OR(NOT(ISERROR(FIND(AN$2,$L1135,1))),NOT(ISERROR(FIND(AN$3,$L1135,1))),NOT(ISERROR(FIND(AN$4,$L1135,1)))),"")</f>
        <v/>
      </c>
      <c r="AO1135" s="2" t="str">
        <f t="shared" si="693"/>
        <v/>
      </c>
      <c r="AP1135" s="2" t="str">
        <f t="shared" si="693"/>
        <v/>
      </c>
      <c r="AQ1135" s="2" t="str">
        <f t="shared" si="693"/>
        <v/>
      </c>
      <c r="AR1135" s="2" t="str">
        <f t="shared" si="693"/>
        <v/>
      </c>
      <c r="AS1135" s="2" t="str">
        <f t="shared" si="693"/>
        <v/>
      </c>
      <c r="AT1135" s="2" t="str">
        <f t="shared" si="693"/>
        <v/>
      </c>
      <c r="AU1135" s="2" t="str">
        <f t="shared" si="693"/>
        <v/>
      </c>
      <c r="AV1135" s="2" t="str">
        <f t="shared" si="693"/>
        <v/>
      </c>
      <c r="AW1135" s="2" t="str">
        <f t="shared" si="693"/>
        <v/>
      </c>
      <c r="AX1135" s="2" t="str">
        <f t="shared" ref="AX1135:BK1144" si="694">IF($F1135,OR(NOT(ISERROR(FIND(AX$2,$L1135,1))),NOT(ISERROR(FIND(AX$3,$L1135,1))),NOT(ISERROR(FIND(AX$4,$L1135,1)))),"")</f>
        <v/>
      </c>
      <c r="AY1135" s="2" t="str">
        <f t="shared" si="694"/>
        <v/>
      </c>
      <c r="AZ1135" s="2" t="str">
        <f t="shared" si="694"/>
        <v/>
      </c>
      <c r="BA1135" s="2" t="str">
        <f t="shared" si="694"/>
        <v/>
      </c>
      <c r="BB1135" s="2" t="str">
        <f t="shared" si="694"/>
        <v/>
      </c>
      <c r="BC1135" s="2" t="str">
        <f t="shared" si="694"/>
        <v/>
      </c>
      <c r="BD1135" s="2" t="str">
        <f t="shared" si="694"/>
        <v/>
      </c>
      <c r="BE1135" s="2" t="str">
        <f t="shared" si="694"/>
        <v/>
      </c>
      <c r="BF1135" s="2" t="str">
        <f t="shared" si="694"/>
        <v/>
      </c>
      <c r="BG1135" s="2" t="str">
        <f t="shared" si="694"/>
        <v/>
      </c>
      <c r="BH1135" s="2" t="str">
        <f t="shared" si="694"/>
        <v/>
      </c>
      <c r="BI1135" s="2" t="str">
        <f t="shared" si="694"/>
        <v/>
      </c>
      <c r="BJ1135" s="2" t="str">
        <f t="shared" si="694"/>
        <v/>
      </c>
      <c r="BK1135" s="2" t="str">
        <f t="shared" si="694"/>
        <v/>
      </c>
    </row>
    <row r="1136" spans="1:63" ht="29" x14ac:dyDescent="0.35">
      <c r="A1136" s="2" t="str">
        <f>RawData!A1132&amp;" "&amp;RawData!B1132&amp;" "&amp;RawData!C1132&amp;" "&amp;RawData!D1132&amp;" "&amp;RawData!E1132</f>
        <v xml:space="preserve">971 20090419 3ULDSDDST U01 /usr/cx5/disk fmcomp2 zen </v>
      </c>
      <c r="B1136" s="2" t="str">
        <f t="shared" si="662"/>
        <v>971 20090419 3ULDSDDST U01 /usr/cx5/disk fmcomp2 zen</v>
      </c>
      <c r="C1136" s="2">
        <f t="shared" si="663"/>
        <v>4</v>
      </c>
      <c r="D1136" s="2">
        <f t="shared" si="664"/>
        <v>13</v>
      </c>
      <c r="E1136" s="2">
        <f t="shared" si="665"/>
        <v>23</v>
      </c>
      <c r="F1136" s="2" t="b">
        <f t="shared" si="666"/>
        <v>1</v>
      </c>
      <c r="G1136" s="2" t="b">
        <f t="shared" si="667"/>
        <v>1</v>
      </c>
      <c r="I1136" s="2">
        <f t="shared" si="674"/>
        <v>971</v>
      </c>
      <c r="J1136" s="2" t="str">
        <f t="shared" si="668"/>
        <v>20090419</v>
      </c>
      <c r="K1136" s="2" t="str">
        <f t="shared" si="669"/>
        <v>3ULDSDDST</v>
      </c>
      <c r="L1136" s="2" t="str">
        <f t="shared" si="670"/>
        <v>U01 /usr/cx5/disk fmcomp2 zen</v>
      </c>
      <c r="N1136" s="2" t="b">
        <f t="shared" si="671"/>
        <v>0</v>
      </c>
      <c r="O1136" s="2" t="b">
        <f t="shared" si="672"/>
        <v>0</v>
      </c>
      <c r="P1136" s="2" t="str">
        <f t="shared" si="673"/>
        <v>3ULDSDDST</v>
      </c>
      <c r="T1136" s="2" t="b">
        <f t="shared" si="691"/>
        <v>0</v>
      </c>
      <c r="U1136" s="2" t="b">
        <f t="shared" si="691"/>
        <v>0</v>
      </c>
      <c r="V1136" s="2" t="b">
        <f t="shared" si="691"/>
        <v>0</v>
      </c>
      <c r="W1136" s="2" t="b">
        <f t="shared" si="691"/>
        <v>0</v>
      </c>
      <c r="X1136" s="2" t="b">
        <f t="shared" si="691"/>
        <v>0</v>
      </c>
      <c r="Y1136" s="2" t="b">
        <f t="shared" si="691"/>
        <v>0</v>
      </c>
      <c r="Z1136" s="2" t="b">
        <f t="shared" si="691"/>
        <v>0</v>
      </c>
      <c r="AA1136" s="2" t="b">
        <f t="shared" si="691"/>
        <v>0</v>
      </c>
      <c r="AB1136" s="2" t="b">
        <f t="shared" si="691"/>
        <v>0</v>
      </c>
      <c r="AC1136" s="2" t="b">
        <f t="shared" si="691"/>
        <v>0</v>
      </c>
      <c r="AD1136" s="2" t="b">
        <f t="shared" si="692"/>
        <v>0</v>
      </c>
      <c r="AE1136" s="2" t="b">
        <f t="shared" si="692"/>
        <v>0</v>
      </c>
      <c r="AF1136" s="2" t="b">
        <f t="shared" si="692"/>
        <v>0</v>
      </c>
      <c r="AG1136" s="2" t="b">
        <f t="shared" si="692"/>
        <v>0</v>
      </c>
      <c r="AH1136" s="2" t="b">
        <f t="shared" si="692"/>
        <v>0</v>
      </c>
      <c r="AI1136" s="2" t="b">
        <f t="shared" si="692"/>
        <v>0</v>
      </c>
      <c r="AJ1136" s="2" t="b">
        <f t="shared" si="692"/>
        <v>0</v>
      </c>
      <c r="AK1136" s="2" t="b">
        <f t="shared" si="692"/>
        <v>0</v>
      </c>
      <c r="AL1136" s="2" t="b">
        <f t="shared" si="692"/>
        <v>0</v>
      </c>
      <c r="AM1136" s="2" t="b">
        <f t="shared" si="692"/>
        <v>0</v>
      </c>
      <c r="AN1136" s="2" t="b">
        <f t="shared" si="693"/>
        <v>0</v>
      </c>
      <c r="AO1136" s="2" t="b">
        <f t="shared" si="693"/>
        <v>0</v>
      </c>
      <c r="AP1136" s="2" t="b">
        <f t="shared" si="693"/>
        <v>0</v>
      </c>
      <c r="AQ1136" s="2" t="b">
        <f t="shared" si="693"/>
        <v>0</v>
      </c>
      <c r="AR1136" s="2" t="b">
        <f t="shared" si="693"/>
        <v>0</v>
      </c>
      <c r="AS1136" s="2" t="b">
        <f t="shared" si="693"/>
        <v>0</v>
      </c>
      <c r="AT1136" s="2" t="b">
        <f t="shared" si="693"/>
        <v>1</v>
      </c>
      <c r="AU1136" s="2" t="b">
        <f t="shared" si="693"/>
        <v>1</v>
      </c>
      <c r="AV1136" s="2" t="b">
        <f t="shared" si="693"/>
        <v>1</v>
      </c>
      <c r="AW1136" s="2" t="b">
        <f t="shared" si="693"/>
        <v>1</v>
      </c>
      <c r="AX1136" s="2" t="b">
        <f t="shared" si="694"/>
        <v>1</v>
      </c>
      <c r="AY1136" s="2" t="b">
        <f t="shared" si="694"/>
        <v>1</v>
      </c>
      <c r="AZ1136" s="2" t="b">
        <f t="shared" si="694"/>
        <v>1</v>
      </c>
      <c r="BA1136" s="2" t="b">
        <f t="shared" si="694"/>
        <v>1</v>
      </c>
      <c r="BB1136" s="2" t="b">
        <f t="shared" si="694"/>
        <v>1</v>
      </c>
      <c r="BC1136" s="2" t="b">
        <f t="shared" si="694"/>
        <v>1</v>
      </c>
      <c r="BD1136" s="2" t="b">
        <f t="shared" si="694"/>
        <v>1</v>
      </c>
      <c r="BE1136" s="2" t="b">
        <f t="shared" si="694"/>
        <v>1</v>
      </c>
      <c r="BF1136" s="2" t="b">
        <f t="shared" si="694"/>
        <v>1</v>
      </c>
      <c r="BG1136" s="2" t="b">
        <f t="shared" si="694"/>
        <v>1</v>
      </c>
      <c r="BH1136" s="2" t="b">
        <f t="shared" si="694"/>
        <v>1</v>
      </c>
      <c r="BI1136" s="2" t="b">
        <f t="shared" si="694"/>
        <v>1</v>
      </c>
      <c r="BJ1136" s="2" t="b">
        <f t="shared" si="694"/>
        <v>1</v>
      </c>
      <c r="BK1136" s="2" t="b">
        <f t="shared" si="694"/>
        <v>1</v>
      </c>
    </row>
    <row r="1137" spans="1:63" ht="43.5" x14ac:dyDescent="0.35">
      <c r="A1137" s="2" t="str">
        <f>RawData!A1133&amp;" "&amp;RawData!B1133&amp;" "&amp;RawData!C1133&amp;" "&amp;RawData!D1133&amp;" "&amp;RawData!E1133</f>
        <v xml:space="preserve">972 20090419 3ULDSDDST U02 /usr/cx5/midi mmc msxbas tools alien8 </v>
      </c>
      <c r="B1137" s="2" t="str">
        <f t="shared" si="662"/>
        <v>972 20090419 3ULDSDDST U02 /usr/cx5/midi mmc msxbas tools alien8</v>
      </c>
      <c r="C1137" s="2">
        <f t="shared" si="663"/>
        <v>4</v>
      </c>
      <c r="D1137" s="2">
        <f t="shared" si="664"/>
        <v>13</v>
      </c>
      <c r="E1137" s="2">
        <f t="shared" si="665"/>
        <v>23</v>
      </c>
      <c r="F1137" s="2" t="b">
        <f t="shared" si="666"/>
        <v>1</v>
      </c>
      <c r="G1137" s="2" t="b">
        <f t="shared" si="667"/>
        <v>1</v>
      </c>
      <c r="I1137" s="2">
        <f t="shared" si="674"/>
        <v>972</v>
      </c>
      <c r="J1137" s="2" t="str">
        <f t="shared" si="668"/>
        <v>20090419</v>
      </c>
      <c r="K1137" s="2" t="str">
        <f t="shared" si="669"/>
        <v>3ULDSDDST</v>
      </c>
      <c r="L1137" s="2" t="str">
        <f t="shared" si="670"/>
        <v>U02 /usr/cx5/midi mmc msxbas tools alien8</v>
      </c>
      <c r="N1137" s="2" t="b">
        <f t="shared" si="671"/>
        <v>0</v>
      </c>
      <c r="O1137" s="2" t="b">
        <f t="shared" si="672"/>
        <v>0</v>
      </c>
      <c r="P1137" s="2" t="str">
        <f t="shared" si="673"/>
        <v>3ULDSDDST</v>
      </c>
      <c r="T1137" s="2" t="b">
        <f t="shared" si="691"/>
        <v>0</v>
      </c>
      <c r="U1137" s="2" t="b">
        <f t="shared" si="691"/>
        <v>0</v>
      </c>
      <c r="V1137" s="2" t="b">
        <f t="shared" si="691"/>
        <v>0</v>
      </c>
      <c r="W1137" s="2" t="b">
        <f t="shared" si="691"/>
        <v>0</v>
      </c>
      <c r="X1137" s="2" t="b">
        <f t="shared" si="691"/>
        <v>0</v>
      </c>
      <c r="Y1137" s="2" t="b">
        <f t="shared" si="691"/>
        <v>0</v>
      </c>
      <c r="Z1137" s="2" t="b">
        <f t="shared" si="691"/>
        <v>0</v>
      </c>
      <c r="AA1137" s="2" t="b">
        <f t="shared" si="691"/>
        <v>0</v>
      </c>
      <c r="AB1137" s="2" t="b">
        <f t="shared" si="691"/>
        <v>0</v>
      </c>
      <c r="AC1137" s="2" t="b">
        <f t="shared" si="691"/>
        <v>0</v>
      </c>
      <c r="AD1137" s="2" t="b">
        <f t="shared" si="692"/>
        <v>0</v>
      </c>
      <c r="AE1137" s="2" t="b">
        <f t="shared" si="692"/>
        <v>0</v>
      </c>
      <c r="AF1137" s="2" t="b">
        <f t="shared" si="692"/>
        <v>0</v>
      </c>
      <c r="AG1137" s="2" t="b">
        <f t="shared" si="692"/>
        <v>0</v>
      </c>
      <c r="AH1137" s="2" t="b">
        <f t="shared" si="692"/>
        <v>0</v>
      </c>
      <c r="AI1137" s="2" t="b">
        <f t="shared" si="692"/>
        <v>0</v>
      </c>
      <c r="AJ1137" s="2" t="b">
        <f t="shared" si="692"/>
        <v>0</v>
      </c>
      <c r="AK1137" s="2" t="b">
        <f t="shared" si="692"/>
        <v>0</v>
      </c>
      <c r="AL1137" s="2" t="b">
        <f t="shared" si="692"/>
        <v>0</v>
      </c>
      <c r="AM1137" s="2" t="b">
        <f t="shared" si="692"/>
        <v>0</v>
      </c>
      <c r="AN1137" s="2" t="b">
        <f t="shared" si="693"/>
        <v>0</v>
      </c>
      <c r="AO1137" s="2" t="b">
        <f t="shared" si="693"/>
        <v>0</v>
      </c>
      <c r="AP1137" s="2" t="b">
        <f t="shared" si="693"/>
        <v>0</v>
      </c>
      <c r="AQ1137" s="2" t="b">
        <f t="shared" si="693"/>
        <v>0</v>
      </c>
      <c r="AR1137" s="2" t="b">
        <f t="shared" si="693"/>
        <v>0</v>
      </c>
      <c r="AS1137" s="2" t="b">
        <f t="shared" si="693"/>
        <v>0</v>
      </c>
      <c r="AT1137" s="2" t="b">
        <f t="shared" si="693"/>
        <v>1</v>
      </c>
      <c r="AU1137" s="2" t="b">
        <f t="shared" si="693"/>
        <v>1</v>
      </c>
      <c r="AV1137" s="2" t="b">
        <f t="shared" si="693"/>
        <v>1</v>
      </c>
      <c r="AW1137" s="2" t="b">
        <f t="shared" si="693"/>
        <v>1</v>
      </c>
      <c r="AX1137" s="2" t="b">
        <f t="shared" si="694"/>
        <v>1</v>
      </c>
      <c r="AY1137" s="2" t="b">
        <f t="shared" si="694"/>
        <v>1</v>
      </c>
      <c r="AZ1137" s="2" t="b">
        <f t="shared" si="694"/>
        <v>1</v>
      </c>
      <c r="BA1137" s="2" t="b">
        <f t="shared" si="694"/>
        <v>1</v>
      </c>
      <c r="BB1137" s="2" t="b">
        <f t="shared" si="694"/>
        <v>1</v>
      </c>
      <c r="BC1137" s="2" t="b">
        <f t="shared" si="694"/>
        <v>1</v>
      </c>
      <c r="BD1137" s="2" t="b">
        <f t="shared" si="694"/>
        <v>1</v>
      </c>
      <c r="BE1137" s="2" t="b">
        <f t="shared" si="694"/>
        <v>1</v>
      </c>
      <c r="BF1137" s="2" t="b">
        <f t="shared" si="694"/>
        <v>1</v>
      </c>
      <c r="BG1137" s="2" t="b">
        <f t="shared" si="694"/>
        <v>1</v>
      </c>
      <c r="BH1137" s="2" t="b">
        <f t="shared" si="694"/>
        <v>1</v>
      </c>
      <c r="BI1137" s="2" t="b">
        <f t="shared" si="694"/>
        <v>1</v>
      </c>
      <c r="BJ1137" s="2" t="b">
        <f t="shared" si="694"/>
        <v>1</v>
      </c>
      <c r="BK1137" s="2" t="b">
        <f t="shared" si="694"/>
        <v>1</v>
      </c>
    </row>
    <row r="1138" spans="1:63" ht="43.5" x14ac:dyDescent="0.35">
      <c r="A1138" s="2" t="str">
        <f>RawData!A1134&amp;" "&amp;RawData!B1134&amp;" "&amp;RawData!C1134&amp;" "&amp;RawData!D1134&amp;" "&amp;RawData!E1134</f>
        <v xml:space="preserve">973 20090419 3ULDSDDST U03 /usr/cx5/bios fmcomp fmvc bios5 </v>
      </c>
      <c r="B1138" s="2" t="str">
        <f t="shared" si="662"/>
        <v>973 20090419 3ULDSDDST U03 /usr/cx5/bios fmcomp fmvc bios5</v>
      </c>
      <c r="C1138" s="2">
        <f t="shared" si="663"/>
        <v>4</v>
      </c>
      <c r="D1138" s="2">
        <f t="shared" si="664"/>
        <v>13</v>
      </c>
      <c r="E1138" s="2">
        <f t="shared" si="665"/>
        <v>23</v>
      </c>
      <c r="F1138" s="2" t="b">
        <f t="shared" si="666"/>
        <v>1</v>
      </c>
      <c r="G1138" s="2" t="b">
        <f t="shared" si="667"/>
        <v>1</v>
      </c>
      <c r="I1138" s="2">
        <f t="shared" si="674"/>
        <v>973</v>
      </c>
      <c r="J1138" s="2" t="str">
        <f t="shared" si="668"/>
        <v>20090419</v>
      </c>
      <c r="K1138" s="2" t="str">
        <f t="shared" si="669"/>
        <v>3ULDSDDST</v>
      </c>
      <c r="L1138" s="2" t="str">
        <f t="shared" si="670"/>
        <v>U03 /usr/cx5/bios fmcomp fmvc bios5</v>
      </c>
      <c r="N1138" s="2" t="b">
        <f t="shared" si="671"/>
        <v>0</v>
      </c>
      <c r="O1138" s="2" t="b">
        <f t="shared" si="672"/>
        <v>0</v>
      </c>
      <c r="P1138" s="2" t="str">
        <f t="shared" si="673"/>
        <v>3ULDSDDST</v>
      </c>
      <c r="T1138" s="2" t="b">
        <f t="shared" si="691"/>
        <v>0</v>
      </c>
      <c r="U1138" s="2" t="b">
        <f t="shared" si="691"/>
        <v>0</v>
      </c>
      <c r="V1138" s="2" t="b">
        <f t="shared" si="691"/>
        <v>0</v>
      </c>
      <c r="W1138" s="2" t="b">
        <f t="shared" si="691"/>
        <v>0</v>
      </c>
      <c r="X1138" s="2" t="b">
        <f t="shared" si="691"/>
        <v>0</v>
      </c>
      <c r="Y1138" s="2" t="b">
        <f t="shared" si="691"/>
        <v>0</v>
      </c>
      <c r="Z1138" s="2" t="b">
        <f t="shared" si="691"/>
        <v>0</v>
      </c>
      <c r="AA1138" s="2" t="b">
        <f t="shared" si="691"/>
        <v>0</v>
      </c>
      <c r="AB1138" s="2" t="b">
        <f t="shared" si="691"/>
        <v>0</v>
      </c>
      <c r="AC1138" s="2" t="b">
        <f t="shared" si="691"/>
        <v>0</v>
      </c>
      <c r="AD1138" s="2" t="b">
        <f t="shared" si="692"/>
        <v>0</v>
      </c>
      <c r="AE1138" s="2" t="b">
        <f t="shared" si="692"/>
        <v>0</v>
      </c>
      <c r="AF1138" s="2" t="b">
        <f t="shared" si="692"/>
        <v>0</v>
      </c>
      <c r="AG1138" s="2" t="b">
        <f t="shared" si="692"/>
        <v>0</v>
      </c>
      <c r="AH1138" s="2" t="b">
        <f t="shared" si="692"/>
        <v>0</v>
      </c>
      <c r="AI1138" s="2" t="b">
        <f t="shared" si="692"/>
        <v>0</v>
      </c>
      <c r="AJ1138" s="2" t="b">
        <f t="shared" si="692"/>
        <v>0</v>
      </c>
      <c r="AK1138" s="2" t="b">
        <f t="shared" si="692"/>
        <v>0</v>
      </c>
      <c r="AL1138" s="2" t="b">
        <f t="shared" si="692"/>
        <v>0</v>
      </c>
      <c r="AM1138" s="2" t="b">
        <f t="shared" si="692"/>
        <v>0</v>
      </c>
      <c r="AN1138" s="2" t="b">
        <f t="shared" si="693"/>
        <v>0</v>
      </c>
      <c r="AO1138" s="2" t="b">
        <f t="shared" si="693"/>
        <v>0</v>
      </c>
      <c r="AP1138" s="2" t="b">
        <f t="shared" si="693"/>
        <v>0</v>
      </c>
      <c r="AQ1138" s="2" t="b">
        <f t="shared" si="693"/>
        <v>0</v>
      </c>
      <c r="AR1138" s="2" t="b">
        <f t="shared" si="693"/>
        <v>0</v>
      </c>
      <c r="AS1138" s="2" t="b">
        <f t="shared" si="693"/>
        <v>0</v>
      </c>
      <c r="AT1138" s="2" t="b">
        <f t="shared" si="693"/>
        <v>1</v>
      </c>
      <c r="AU1138" s="2" t="b">
        <f t="shared" si="693"/>
        <v>1</v>
      </c>
      <c r="AV1138" s="2" t="b">
        <f t="shared" si="693"/>
        <v>1</v>
      </c>
      <c r="AW1138" s="2" t="b">
        <f t="shared" si="693"/>
        <v>1</v>
      </c>
      <c r="AX1138" s="2" t="b">
        <f t="shared" si="694"/>
        <v>1</v>
      </c>
      <c r="AY1138" s="2" t="b">
        <f t="shared" si="694"/>
        <v>1</v>
      </c>
      <c r="AZ1138" s="2" t="b">
        <f t="shared" si="694"/>
        <v>1</v>
      </c>
      <c r="BA1138" s="2" t="b">
        <f t="shared" si="694"/>
        <v>1</v>
      </c>
      <c r="BB1138" s="2" t="b">
        <f t="shared" si="694"/>
        <v>1</v>
      </c>
      <c r="BC1138" s="2" t="b">
        <f t="shared" si="694"/>
        <v>1</v>
      </c>
      <c r="BD1138" s="2" t="b">
        <f t="shared" si="694"/>
        <v>1</v>
      </c>
      <c r="BE1138" s="2" t="b">
        <f t="shared" si="694"/>
        <v>1</v>
      </c>
      <c r="BF1138" s="2" t="b">
        <f t="shared" si="694"/>
        <v>1</v>
      </c>
      <c r="BG1138" s="2" t="b">
        <f t="shared" si="694"/>
        <v>1</v>
      </c>
      <c r="BH1138" s="2" t="b">
        <f t="shared" si="694"/>
        <v>1</v>
      </c>
      <c r="BI1138" s="2" t="b">
        <f t="shared" si="694"/>
        <v>1</v>
      </c>
      <c r="BJ1138" s="2" t="b">
        <f t="shared" si="694"/>
        <v>1</v>
      </c>
      <c r="BK1138" s="2" t="b">
        <f t="shared" si="694"/>
        <v>1</v>
      </c>
    </row>
    <row r="1139" spans="1:63" ht="116" x14ac:dyDescent="0.35">
      <c r="A1139" s="2" t="str">
        <f>RawData!A1135&amp;" "&amp;RawData!B1135&amp;" "&amp;RawData!C1135&amp;" "&amp;RawData!D1135&amp;" "&amp;RawData!E1135</f>
        <v xml:space="preserve">974 20090419 3ULDSDDST U04 /usr/debug bitmap  db68 cromix system debugger, ddt cromix debugger, debug, dis68 malcolms 68020 disassembler, dis80 malcolms Z80 disassmebler, label   md80.1 a Z80 disassembler  md80.2 </v>
      </c>
      <c r="B1139" s="2" t="str">
        <f t="shared" si="662"/>
        <v>974 20090419 3ULDSDDST U04 /usr/debug bitmap db68 cromix system debugger, ddt cromix debugger, debug, dis68 malcolms 68020 disassembler, dis80 malcolms Z80 disassmebler, label md80.1 a Z80 disassembler md80.2</v>
      </c>
      <c r="C1139" s="2">
        <f t="shared" si="663"/>
        <v>4</v>
      </c>
      <c r="D1139" s="2">
        <f t="shared" si="664"/>
        <v>13</v>
      </c>
      <c r="E1139" s="2">
        <f t="shared" si="665"/>
        <v>23</v>
      </c>
      <c r="F1139" s="2" t="b">
        <f t="shared" si="666"/>
        <v>1</v>
      </c>
      <c r="G1139" s="2" t="b">
        <f t="shared" si="667"/>
        <v>1</v>
      </c>
      <c r="I1139" s="2">
        <f t="shared" si="674"/>
        <v>974</v>
      </c>
      <c r="J1139" s="2" t="str">
        <f t="shared" si="668"/>
        <v>20090419</v>
      </c>
      <c r="K1139" s="2" t="str">
        <f t="shared" si="669"/>
        <v>3ULDSDDST</v>
      </c>
      <c r="L1139" s="2" t="str">
        <f t="shared" si="670"/>
        <v>U04 /usr/debug bitmap db68 cromix system debugger, ddt cromix debugger, debug, dis68 malcolms 68020 disassembler, dis80 malcolms Z80 disassmebler, label md80.1 a Z80 disassembler md80.2</v>
      </c>
      <c r="N1139" s="2" t="b">
        <f t="shared" si="671"/>
        <v>0</v>
      </c>
      <c r="O1139" s="2" t="b">
        <f t="shared" si="672"/>
        <v>0</v>
      </c>
      <c r="P1139" s="2" t="str">
        <f t="shared" si="673"/>
        <v>3ULDSDDST</v>
      </c>
      <c r="T1139" s="2" t="b">
        <f t="shared" si="691"/>
        <v>0</v>
      </c>
      <c r="U1139" s="2" t="b">
        <f t="shared" si="691"/>
        <v>0</v>
      </c>
      <c r="V1139" s="2" t="b">
        <f t="shared" si="691"/>
        <v>0</v>
      </c>
      <c r="W1139" s="2" t="b">
        <f t="shared" si="691"/>
        <v>0</v>
      </c>
      <c r="X1139" s="2" t="b">
        <f t="shared" si="691"/>
        <v>1</v>
      </c>
      <c r="Y1139" s="2" t="b">
        <f t="shared" si="691"/>
        <v>1</v>
      </c>
      <c r="Z1139" s="2" t="b">
        <f t="shared" si="691"/>
        <v>0</v>
      </c>
      <c r="AA1139" s="2" t="b">
        <f t="shared" si="691"/>
        <v>0</v>
      </c>
      <c r="AB1139" s="2" t="b">
        <f t="shared" si="691"/>
        <v>0</v>
      </c>
      <c r="AC1139" s="2" t="b">
        <f t="shared" si="691"/>
        <v>0</v>
      </c>
      <c r="AD1139" s="2" t="b">
        <f t="shared" si="692"/>
        <v>0</v>
      </c>
      <c r="AE1139" s="2" t="b">
        <f t="shared" si="692"/>
        <v>0</v>
      </c>
      <c r="AF1139" s="2" t="b">
        <f t="shared" si="692"/>
        <v>0</v>
      </c>
      <c r="AG1139" s="2" t="b">
        <f t="shared" si="692"/>
        <v>0</v>
      </c>
      <c r="AH1139" s="2" t="b">
        <f t="shared" si="692"/>
        <v>0</v>
      </c>
      <c r="AI1139" s="2" t="b">
        <f t="shared" si="692"/>
        <v>0</v>
      </c>
      <c r="AJ1139" s="2" t="b">
        <f t="shared" si="692"/>
        <v>0</v>
      </c>
      <c r="AK1139" s="2" t="b">
        <f t="shared" si="692"/>
        <v>0</v>
      </c>
      <c r="AL1139" s="2" t="b">
        <f t="shared" si="692"/>
        <v>0</v>
      </c>
      <c r="AM1139" s="2" t="b">
        <f t="shared" si="692"/>
        <v>0</v>
      </c>
      <c r="AN1139" s="2" t="b">
        <f t="shared" si="693"/>
        <v>0</v>
      </c>
      <c r="AO1139" s="2" t="b">
        <f t="shared" si="693"/>
        <v>0</v>
      </c>
      <c r="AP1139" s="2" t="b">
        <f t="shared" si="693"/>
        <v>0</v>
      </c>
      <c r="AQ1139" s="2" t="b">
        <f t="shared" si="693"/>
        <v>0</v>
      </c>
      <c r="AR1139" s="2" t="b">
        <f t="shared" si="693"/>
        <v>0</v>
      </c>
      <c r="AS1139" s="2" t="b">
        <f t="shared" si="693"/>
        <v>0</v>
      </c>
      <c r="AT1139" s="2" t="b">
        <f t="shared" si="693"/>
        <v>1</v>
      </c>
      <c r="AU1139" s="2" t="b">
        <f t="shared" si="693"/>
        <v>1</v>
      </c>
      <c r="AV1139" s="2" t="b">
        <f t="shared" si="693"/>
        <v>1</v>
      </c>
      <c r="AW1139" s="2" t="b">
        <f t="shared" si="693"/>
        <v>1</v>
      </c>
      <c r="AX1139" s="2" t="b">
        <f t="shared" si="694"/>
        <v>1</v>
      </c>
      <c r="AY1139" s="2" t="b">
        <f t="shared" si="694"/>
        <v>1</v>
      </c>
      <c r="AZ1139" s="2" t="b">
        <f t="shared" si="694"/>
        <v>1</v>
      </c>
      <c r="BA1139" s="2" t="b">
        <f t="shared" si="694"/>
        <v>1</v>
      </c>
      <c r="BB1139" s="2" t="b">
        <f t="shared" si="694"/>
        <v>1</v>
      </c>
      <c r="BC1139" s="2" t="b">
        <f t="shared" si="694"/>
        <v>1</v>
      </c>
      <c r="BD1139" s="2" t="b">
        <f t="shared" si="694"/>
        <v>1</v>
      </c>
      <c r="BE1139" s="2" t="b">
        <f t="shared" si="694"/>
        <v>1</v>
      </c>
      <c r="BF1139" s="2" t="b">
        <f t="shared" si="694"/>
        <v>1</v>
      </c>
      <c r="BG1139" s="2" t="b">
        <f t="shared" si="694"/>
        <v>1</v>
      </c>
      <c r="BH1139" s="2" t="b">
        <f t="shared" si="694"/>
        <v>1</v>
      </c>
      <c r="BI1139" s="2" t="b">
        <f t="shared" si="694"/>
        <v>1</v>
      </c>
      <c r="BJ1139" s="2" t="b">
        <f t="shared" si="694"/>
        <v>1</v>
      </c>
      <c r="BK1139" s="2" t="b">
        <f t="shared" si="694"/>
        <v>1</v>
      </c>
    </row>
    <row r="1140" spans="1:63" ht="29" x14ac:dyDescent="0.35">
      <c r="A1140" s="2" t="str">
        <f>RawData!A1136&amp;" "&amp;RawData!B1136&amp;" "&amp;RawData!C1136&amp;" "&amp;RawData!D1136&amp;" "&amp;RawData!E1136</f>
        <v xml:space="preserve">975 20090419 3ULDSDDST U05 /usr/midi graph </v>
      </c>
      <c r="B1140" s="2" t="str">
        <f t="shared" si="662"/>
        <v>975 20090419 3ULDSDDST U05 /usr/midi graph</v>
      </c>
      <c r="C1140" s="2">
        <f t="shared" si="663"/>
        <v>4</v>
      </c>
      <c r="D1140" s="2">
        <f t="shared" si="664"/>
        <v>13</v>
      </c>
      <c r="E1140" s="2">
        <f t="shared" si="665"/>
        <v>23</v>
      </c>
      <c r="F1140" s="2" t="b">
        <f t="shared" si="666"/>
        <v>1</v>
      </c>
      <c r="G1140" s="2" t="b">
        <f t="shared" si="667"/>
        <v>1</v>
      </c>
      <c r="I1140" s="2">
        <f t="shared" si="674"/>
        <v>975</v>
      </c>
      <c r="J1140" s="2" t="str">
        <f t="shared" si="668"/>
        <v>20090419</v>
      </c>
      <c r="K1140" s="2" t="str">
        <f t="shared" si="669"/>
        <v>3ULDSDDST</v>
      </c>
      <c r="L1140" s="2" t="str">
        <f t="shared" si="670"/>
        <v>U05 /usr/midi graph</v>
      </c>
      <c r="N1140" s="2" t="b">
        <f t="shared" si="671"/>
        <v>0</v>
      </c>
      <c r="O1140" s="2" t="b">
        <f t="shared" si="672"/>
        <v>0</v>
      </c>
      <c r="P1140" s="2" t="str">
        <f t="shared" si="673"/>
        <v>3ULDSDDST</v>
      </c>
      <c r="T1140" s="2" t="b">
        <f t="shared" si="691"/>
        <v>0</v>
      </c>
      <c r="U1140" s="2" t="b">
        <f t="shared" si="691"/>
        <v>0</v>
      </c>
      <c r="V1140" s="2" t="b">
        <f t="shared" si="691"/>
        <v>0</v>
      </c>
      <c r="W1140" s="2" t="b">
        <f t="shared" si="691"/>
        <v>0</v>
      </c>
      <c r="X1140" s="2" t="b">
        <f t="shared" si="691"/>
        <v>0</v>
      </c>
      <c r="Y1140" s="2" t="b">
        <f t="shared" si="691"/>
        <v>0</v>
      </c>
      <c r="Z1140" s="2" t="b">
        <f t="shared" si="691"/>
        <v>0</v>
      </c>
      <c r="AA1140" s="2" t="b">
        <f t="shared" si="691"/>
        <v>0</v>
      </c>
      <c r="AB1140" s="2" t="b">
        <f t="shared" si="691"/>
        <v>0</v>
      </c>
      <c r="AC1140" s="2" t="b">
        <f t="shared" si="691"/>
        <v>0</v>
      </c>
      <c r="AD1140" s="2" t="b">
        <f t="shared" si="692"/>
        <v>0</v>
      </c>
      <c r="AE1140" s="2" t="b">
        <f t="shared" si="692"/>
        <v>0</v>
      </c>
      <c r="AF1140" s="2" t="b">
        <f t="shared" si="692"/>
        <v>0</v>
      </c>
      <c r="AG1140" s="2" t="b">
        <f t="shared" si="692"/>
        <v>0</v>
      </c>
      <c r="AH1140" s="2" t="b">
        <f t="shared" si="692"/>
        <v>0</v>
      </c>
      <c r="AI1140" s="2" t="b">
        <f t="shared" si="692"/>
        <v>0</v>
      </c>
      <c r="AJ1140" s="2" t="b">
        <f t="shared" si="692"/>
        <v>0</v>
      </c>
      <c r="AK1140" s="2" t="b">
        <f t="shared" si="692"/>
        <v>0</v>
      </c>
      <c r="AL1140" s="2" t="b">
        <f t="shared" si="692"/>
        <v>0</v>
      </c>
      <c r="AM1140" s="2" t="b">
        <f t="shared" si="692"/>
        <v>0</v>
      </c>
      <c r="AN1140" s="2" t="b">
        <f t="shared" si="693"/>
        <v>0</v>
      </c>
      <c r="AO1140" s="2" t="b">
        <f t="shared" si="693"/>
        <v>0</v>
      </c>
      <c r="AP1140" s="2" t="b">
        <f t="shared" si="693"/>
        <v>0</v>
      </c>
      <c r="AQ1140" s="2" t="b">
        <f t="shared" si="693"/>
        <v>0</v>
      </c>
      <c r="AR1140" s="2" t="b">
        <f t="shared" si="693"/>
        <v>0</v>
      </c>
      <c r="AS1140" s="2" t="b">
        <f t="shared" si="693"/>
        <v>0</v>
      </c>
      <c r="AT1140" s="2" t="b">
        <f t="shared" si="693"/>
        <v>1</v>
      </c>
      <c r="AU1140" s="2" t="b">
        <f t="shared" si="693"/>
        <v>1</v>
      </c>
      <c r="AV1140" s="2" t="b">
        <f t="shared" si="693"/>
        <v>1</v>
      </c>
      <c r="AW1140" s="2" t="b">
        <f t="shared" si="693"/>
        <v>1</v>
      </c>
      <c r="AX1140" s="2" t="b">
        <f t="shared" si="694"/>
        <v>1</v>
      </c>
      <c r="AY1140" s="2" t="b">
        <f t="shared" si="694"/>
        <v>1</v>
      </c>
      <c r="AZ1140" s="2" t="b">
        <f t="shared" si="694"/>
        <v>1</v>
      </c>
      <c r="BA1140" s="2" t="b">
        <f t="shared" si="694"/>
        <v>1</v>
      </c>
      <c r="BB1140" s="2" t="b">
        <f t="shared" si="694"/>
        <v>1</v>
      </c>
      <c r="BC1140" s="2" t="b">
        <f t="shared" si="694"/>
        <v>1</v>
      </c>
      <c r="BD1140" s="2" t="b">
        <f t="shared" si="694"/>
        <v>1</v>
      </c>
      <c r="BE1140" s="2" t="b">
        <f t="shared" si="694"/>
        <v>1</v>
      </c>
      <c r="BF1140" s="2" t="b">
        <f t="shared" si="694"/>
        <v>1</v>
      </c>
      <c r="BG1140" s="2" t="b">
        <f t="shared" si="694"/>
        <v>1</v>
      </c>
      <c r="BH1140" s="2" t="b">
        <f t="shared" si="694"/>
        <v>1</v>
      </c>
      <c r="BI1140" s="2" t="b">
        <f t="shared" si="694"/>
        <v>1</v>
      </c>
      <c r="BJ1140" s="2" t="b">
        <f t="shared" si="694"/>
        <v>1</v>
      </c>
      <c r="BK1140" s="2" t="b">
        <f t="shared" si="694"/>
        <v>1</v>
      </c>
    </row>
    <row r="1141" spans="1:63" ht="58" x14ac:dyDescent="0.35">
      <c r="A1141" s="2" t="str">
        <f>RawData!A1137&amp;" "&amp;RawData!B1137&amp;" "&amp;RawData!C1137&amp;" "&amp;RawData!D1137&amp;" "&amp;RawData!E1137</f>
        <v xml:space="preserve">976 20090419 3ULDSDDST U06 /usr/pkg:  asmd 01.15, bascom 5.1, ccc 5.10, cccd 02.41, asmb 03.10,  </v>
      </c>
      <c r="B1141" s="2" t="str">
        <f t="shared" si="662"/>
        <v>976 20090419 3ULDSDDST U06 /usr/pkg: asmd 01.15, bascom 5.1, ccc 5.10, cccd 02.41, asmb 03.10,</v>
      </c>
      <c r="C1141" s="2">
        <f t="shared" si="663"/>
        <v>4</v>
      </c>
      <c r="D1141" s="2">
        <f t="shared" si="664"/>
        <v>13</v>
      </c>
      <c r="E1141" s="2">
        <f t="shared" si="665"/>
        <v>23</v>
      </c>
      <c r="F1141" s="2" t="b">
        <f t="shared" si="666"/>
        <v>1</v>
      </c>
      <c r="G1141" s="2" t="b">
        <f t="shared" si="667"/>
        <v>1</v>
      </c>
      <c r="I1141" s="2">
        <f t="shared" si="674"/>
        <v>976</v>
      </c>
      <c r="J1141" s="2" t="str">
        <f t="shared" si="668"/>
        <v>20090419</v>
      </c>
      <c r="K1141" s="2" t="str">
        <f t="shared" si="669"/>
        <v>3ULDSDDST</v>
      </c>
      <c r="L1141" s="2" t="str">
        <f t="shared" si="670"/>
        <v>U06 /usr/pkg: asmd 01.15, bascom 5.1, ccc 5.10, cccd 02.41, asmb 03.10,</v>
      </c>
      <c r="N1141" s="2" t="b">
        <f t="shared" si="671"/>
        <v>0</v>
      </c>
      <c r="O1141" s="2" t="b">
        <f t="shared" si="672"/>
        <v>0</v>
      </c>
      <c r="P1141" s="2" t="str">
        <f t="shared" si="673"/>
        <v>3ULDSDDST</v>
      </c>
      <c r="T1141" s="2" t="b">
        <f t="shared" si="691"/>
        <v>0</v>
      </c>
      <c r="U1141" s="2" t="b">
        <f t="shared" si="691"/>
        <v>0</v>
      </c>
      <c r="V1141" s="2" t="b">
        <f t="shared" si="691"/>
        <v>0</v>
      </c>
      <c r="W1141" s="2" t="b">
        <f t="shared" si="691"/>
        <v>0</v>
      </c>
      <c r="X1141" s="2" t="b">
        <f t="shared" si="691"/>
        <v>0</v>
      </c>
      <c r="Y1141" s="2" t="b">
        <f t="shared" si="691"/>
        <v>0</v>
      </c>
      <c r="Z1141" s="2" t="b">
        <f t="shared" si="691"/>
        <v>0</v>
      </c>
      <c r="AA1141" s="2" t="b">
        <f t="shared" si="691"/>
        <v>0</v>
      </c>
      <c r="AB1141" s="2" t="b">
        <f t="shared" si="691"/>
        <v>0</v>
      </c>
      <c r="AC1141" s="2" t="b">
        <f t="shared" si="691"/>
        <v>0</v>
      </c>
      <c r="AD1141" s="2" t="b">
        <f t="shared" si="692"/>
        <v>0</v>
      </c>
      <c r="AE1141" s="2" t="b">
        <f t="shared" si="692"/>
        <v>0</v>
      </c>
      <c r="AF1141" s="2" t="b">
        <f t="shared" si="692"/>
        <v>0</v>
      </c>
      <c r="AG1141" s="2" t="b">
        <f t="shared" si="692"/>
        <v>0</v>
      </c>
      <c r="AH1141" s="2" t="b">
        <f t="shared" si="692"/>
        <v>0</v>
      </c>
      <c r="AI1141" s="2" t="b">
        <f t="shared" si="692"/>
        <v>0</v>
      </c>
      <c r="AJ1141" s="2" t="b">
        <f t="shared" si="692"/>
        <v>0</v>
      </c>
      <c r="AK1141" s="2" t="b">
        <f t="shared" si="692"/>
        <v>0</v>
      </c>
      <c r="AL1141" s="2" t="b">
        <f t="shared" si="692"/>
        <v>0</v>
      </c>
      <c r="AM1141" s="2" t="b">
        <f t="shared" si="692"/>
        <v>0</v>
      </c>
      <c r="AN1141" s="2" t="b">
        <f t="shared" si="693"/>
        <v>0</v>
      </c>
      <c r="AO1141" s="2" t="b">
        <f t="shared" si="693"/>
        <v>0</v>
      </c>
      <c r="AP1141" s="2" t="b">
        <f t="shared" si="693"/>
        <v>0</v>
      </c>
      <c r="AQ1141" s="2" t="b">
        <f t="shared" si="693"/>
        <v>0</v>
      </c>
      <c r="AR1141" s="2" t="b">
        <f t="shared" si="693"/>
        <v>0</v>
      </c>
      <c r="AS1141" s="2" t="b">
        <f t="shared" si="693"/>
        <v>0</v>
      </c>
      <c r="AT1141" s="2" t="b">
        <f t="shared" si="693"/>
        <v>1</v>
      </c>
      <c r="AU1141" s="2" t="b">
        <f t="shared" si="693"/>
        <v>1</v>
      </c>
      <c r="AV1141" s="2" t="b">
        <f t="shared" si="693"/>
        <v>1</v>
      </c>
      <c r="AW1141" s="2" t="b">
        <f t="shared" si="693"/>
        <v>1</v>
      </c>
      <c r="AX1141" s="2" t="b">
        <f t="shared" si="694"/>
        <v>1</v>
      </c>
      <c r="AY1141" s="2" t="b">
        <f t="shared" si="694"/>
        <v>1</v>
      </c>
      <c r="AZ1141" s="2" t="b">
        <f t="shared" si="694"/>
        <v>1</v>
      </c>
      <c r="BA1141" s="2" t="b">
        <f t="shared" si="694"/>
        <v>1</v>
      </c>
      <c r="BB1141" s="2" t="b">
        <f t="shared" si="694"/>
        <v>1</v>
      </c>
      <c r="BC1141" s="2" t="b">
        <f t="shared" si="694"/>
        <v>1</v>
      </c>
      <c r="BD1141" s="2" t="b">
        <f t="shared" si="694"/>
        <v>1</v>
      </c>
      <c r="BE1141" s="2" t="b">
        <f t="shared" si="694"/>
        <v>1</v>
      </c>
      <c r="BF1141" s="2" t="b">
        <f t="shared" si="694"/>
        <v>1</v>
      </c>
      <c r="BG1141" s="2" t="b">
        <f t="shared" si="694"/>
        <v>1</v>
      </c>
      <c r="BH1141" s="2" t="b">
        <f t="shared" si="694"/>
        <v>1</v>
      </c>
      <c r="BI1141" s="2" t="b">
        <f t="shared" si="694"/>
        <v>1</v>
      </c>
      <c r="BJ1141" s="2" t="b">
        <f t="shared" si="694"/>
        <v>1</v>
      </c>
      <c r="BK1141" s="2" t="b">
        <f t="shared" si="694"/>
        <v>1</v>
      </c>
    </row>
    <row r="1142" spans="1:63" ht="58" x14ac:dyDescent="0.35">
      <c r="A1142" s="2" t="str">
        <f>RawData!A1138&amp;" "&amp;RawData!B1138&amp;" "&amp;RawData!C1138&amp;" "&amp;RawData!D1138&amp;" "&amp;RawData!E1138</f>
        <v xml:space="preserve">977 20090419 3ULDSDDST U07 /usr/copy: ccopy cpm copy,  icopy IBM copy, ufsu UNIX file system utility </v>
      </c>
      <c r="B1142" s="2" t="str">
        <f t="shared" si="662"/>
        <v>977 20090419 3ULDSDDST U07 /usr/copy: ccopy cpm copy, icopy IBM copy, ufsu UNIX file system utility</v>
      </c>
      <c r="C1142" s="2">
        <f t="shared" si="663"/>
        <v>4</v>
      </c>
      <c r="D1142" s="2">
        <f t="shared" si="664"/>
        <v>13</v>
      </c>
      <c r="E1142" s="2">
        <f t="shared" si="665"/>
        <v>23</v>
      </c>
      <c r="F1142" s="2" t="b">
        <f t="shared" si="666"/>
        <v>1</v>
      </c>
      <c r="G1142" s="2" t="b">
        <f t="shared" si="667"/>
        <v>1</v>
      </c>
      <c r="I1142" s="2">
        <f t="shared" si="674"/>
        <v>977</v>
      </c>
      <c r="J1142" s="2" t="str">
        <f t="shared" si="668"/>
        <v>20090419</v>
      </c>
      <c r="K1142" s="2" t="str">
        <f t="shared" si="669"/>
        <v>3ULDSDDST</v>
      </c>
      <c r="L1142" s="2" t="str">
        <f t="shared" si="670"/>
        <v>U07 /usr/copy: ccopy cpm copy, icopy IBM copy, ufsu UNIX file system utility</v>
      </c>
      <c r="N1142" s="2" t="b">
        <f t="shared" si="671"/>
        <v>0</v>
      </c>
      <c r="O1142" s="2" t="b">
        <f t="shared" si="672"/>
        <v>0</v>
      </c>
      <c r="P1142" s="2" t="str">
        <f t="shared" si="673"/>
        <v>3ULDSDDST</v>
      </c>
      <c r="T1142" s="2" t="b">
        <f t="shared" si="691"/>
        <v>0</v>
      </c>
      <c r="U1142" s="2" t="b">
        <f t="shared" si="691"/>
        <v>0</v>
      </c>
      <c r="V1142" s="2" t="b">
        <f t="shared" si="691"/>
        <v>0</v>
      </c>
      <c r="W1142" s="2" t="b">
        <f t="shared" si="691"/>
        <v>0</v>
      </c>
      <c r="X1142" s="2" t="b">
        <f t="shared" si="691"/>
        <v>0</v>
      </c>
      <c r="Y1142" s="2" t="b">
        <f t="shared" si="691"/>
        <v>0</v>
      </c>
      <c r="Z1142" s="2" t="b">
        <f t="shared" si="691"/>
        <v>0</v>
      </c>
      <c r="AA1142" s="2" t="b">
        <f t="shared" si="691"/>
        <v>0</v>
      </c>
      <c r="AB1142" s="2" t="b">
        <f t="shared" si="691"/>
        <v>0</v>
      </c>
      <c r="AC1142" s="2" t="b">
        <f t="shared" si="691"/>
        <v>0</v>
      </c>
      <c r="AD1142" s="2" t="b">
        <f t="shared" si="692"/>
        <v>0</v>
      </c>
      <c r="AE1142" s="2" t="b">
        <f t="shared" si="692"/>
        <v>0</v>
      </c>
      <c r="AF1142" s="2" t="b">
        <f t="shared" si="692"/>
        <v>0</v>
      </c>
      <c r="AG1142" s="2" t="b">
        <f t="shared" si="692"/>
        <v>0</v>
      </c>
      <c r="AH1142" s="2" t="b">
        <f t="shared" si="692"/>
        <v>0</v>
      </c>
      <c r="AI1142" s="2" t="b">
        <f t="shared" si="692"/>
        <v>0</v>
      </c>
      <c r="AJ1142" s="2" t="b">
        <f t="shared" si="692"/>
        <v>0</v>
      </c>
      <c r="AK1142" s="2" t="b">
        <f t="shared" si="692"/>
        <v>0</v>
      </c>
      <c r="AL1142" s="2" t="b">
        <f t="shared" si="692"/>
        <v>0</v>
      </c>
      <c r="AM1142" s="2" t="b">
        <f t="shared" si="692"/>
        <v>0</v>
      </c>
      <c r="AN1142" s="2" t="b">
        <f t="shared" si="693"/>
        <v>0</v>
      </c>
      <c r="AO1142" s="2" t="b">
        <f t="shared" si="693"/>
        <v>0</v>
      </c>
      <c r="AP1142" s="2" t="b">
        <f t="shared" si="693"/>
        <v>0</v>
      </c>
      <c r="AQ1142" s="2" t="b">
        <f t="shared" si="693"/>
        <v>0</v>
      </c>
      <c r="AR1142" s="2" t="b">
        <f t="shared" si="693"/>
        <v>0</v>
      </c>
      <c r="AS1142" s="2" t="b">
        <f t="shared" si="693"/>
        <v>0</v>
      </c>
      <c r="AT1142" s="2" t="b">
        <f t="shared" si="693"/>
        <v>1</v>
      </c>
      <c r="AU1142" s="2" t="b">
        <f t="shared" si="693"/>
        <v>1</v>
      </c>
      <c r="AV1142" s="2" t="b">
        <f t="shared" si="693"/>
        <v>1</v>
      </c>
      <c r="AW1142" s="2" t="b">
        <f t="shared" si="693"/>
        <v>1</v>
      </c>
      <c r="AX1142" s="2" t="b">
        <f t="shared" si="694"/>
        <v>1</v>
      </c>
      <c r="AY1142" s="2" t="b">
        <f t="shared" si="694"/>
        <v>1</v>
      </c>
      <c r="AZ1142" s="2" t="b">
        <f t="shared" si="694"/>
        <v>1</v>
      </c>
      <c r="BA1142" s="2" t="b">
        <f t="shared" si="694"/>
        <v>1</v>
      </c>
      <c r="BB1142" s="2" t="b">
        <f t="shared" si="694"/>
        <v>1</v>
      </c>
      <c r="BC1142" s="2" t="b">
        <f t="shared" si="694"/>
        <v>1</v>
      </c>
      <c r="BD1142" s="2" t="b">
        <f t="shared" si="694"/>
        <v>1</v>
      </c>
      <c r="BE1142" s="2" t="b">
        <f t="shared" si="694"/>
        <v>1</v>
      </c>
      <c r="BF1142" s="2" t="b">
        <f t="shared" si="694"/>
        <v>1</v>
      </c>
      <c r="BG1142" s="2" t="b">
        <f t="shared" si="694"/>
        <v>1</v>
      </c>
      <c r="BH1142" s="2" t="b">
        <f t="shared" si="694"/>
        <v>1</v>
      </c>
      <c r="BI1142" s="2" t="b">
        <f t="shared" si="694"/>
        <v>1</v>
      </c>
      <c r="BJ1142" s="2" t="b">
        <f t="shared" si="694"/>
        <v>1</v>
      </c>
      <c r="BK1142" s="2" t="b">
        <f t="shared" si="694"/>
        <v>1</v>
      </c>
    </row>
    <row r="1143" spans="1:63" ht="43.5" x14ac:dyDescent="0.35">
      <c r="A1143" s="2" t="str">
        <f>RawData!A1139&amp;" "&amp;RawData!B1139&amp;" "&amp;RawData!C1139&amp;" "&amp;RawData!D1139&amp;" "&amp;RawData!E1139</f>
        <v xml:space="preserve">978 20090419 3ULDSDDST U08 /usr/pkg disk2: kermit 1.25, multiplan 1.06, supercalc 1.12 </v>
      </c>
      <c r="B1143" s="2" t="str">
        <f t="shared" si="662"/>
        <v>978 20090419 3ULDSDDST U08 /usr/pkg disk2: kermit 1.25, multiplan 1.06, supercalc 1.12</v>
      </c>
      <c r="C1143" s="2">
        <f t="shared" si="663"/>
        <v>4</v>
      </c>
      <c r="D1143" s="2">
        <f t="shared" si="664"/>
        <v>13</v>
      </c>
      <c r="E1143" s="2">
        <f t="shared" si="665"/>
        <v>23</v>
      </c>
      <c r="F1143" s="2" t="b">
        <f t="shared" si="666"/>
        <v>1</v>
      </c>
      <c r="G1143" s="2" t="b">
        <f t="shared" si="667"/>
        <v>1</v>
      </c>
      <c r="I1143" s="2">
        <f t="shared" si="674"/>
        <v>978</v>
      </c>
      <c r="J1143" s="2" t="str">
        <f t="shared" si="668"/>
        <v>20090419</v>
      </c>
      <c r="K1143" s="2" t="str">
        <f t="shared" si="669"/>
        <v>3ULDSDDST</v>
      </c>
      <c r="L1143" s="2" t="str">
        <f t="shared" si="670"/>
        <v>U08 /usr/pkg disk2: kermit 1.25, multiplan 1.06, supercalc 1.12</v>
      </c>
      <c r="N1143" s="2" t="b">
        <f t="shared" si="671"/>
        <v>0</v>
      </c>
      <c r="O1143" s="2" t="b">
        <f t="shared" si="672"/>
        <v>0</v>
      </c>
      <c r="P1143" s="2" t="str">
        <f t="shared" si="673"/>
        <v>3ULDSDDST</v>
      </c>
      <c r="T1143" s="2" t="b">
        <f t="shared" si="691"/>
        <v>0</v>
      </c>
      <c r="U1143" s="2" t="b">
        <f t="shared" si="691"/>
        <v>0</v>
      </c>
      <c r="V1143" s="2" t="b">
        <f t="shared" si="691"/>
        <v>0</v>
      </c>
      <c r="W1143" s="2" t="b">
        <f t="shared" si="691"/>
        <v>0</v>
      </c>
      <c r="X1143" s="2" t="b">
        <f t="shared" si="691"/>
        <v>0</v>
      </c>
      <c r="Y1143" s="2" t="b">
        <f t="shared" si="691"/>
        <v>0</v>
      </c>
      <c r="Z1143" s="2" t="b">
        <f t="shared" si="691"/>
        <v>0</v>
      </c>
      <c r="AA1143" s="2" t="b">
        <f t="shared" si="691"/>
        <v>0</v>
      </c>
      <c r="AB1143" s="2" t="b">
        <f t="shared" si="691"/>
        <v>0</v>
      </c>
      <c r="AC1143" s="2" t="b">
        <f t="shared" si="691"/>
        <v>0</v>
      </c>
      <c r="AD1143" s="2" t="b">
        <f t="shared" si="692"/>
        <v>0</v>
      </c>
      <c r="AE1143" s="2" t="b">
        <f t="shared" si="692"/>
        <v>0</v>
      </c>
      <c r="AF1143" s="2" t="b">
        <f t="shared" si="692"/>
        <v>0</v>
      </c>
      <c r="AG1143" s="2" t="b">
        <f t="shared" si="692"/>
        <v>0</v>
      </c>
      <c r="AH1143" s="2" t="b">
        <f t="shared" si="692"/>
        <v>0</v>
      </c>
      <c r="AI1143" s="2" t="b">
        <f t="shared" si="692"/>
        <v>0</v>
      </c>
      <c r="AJ1143" s="2" t="b">
        <f t="shared" si="692"/>
        <v>0</v>
      </c>
      <c r="AK1143" s="2" t="b">
        <f t="shared" si="692"/>
        <v>0</v>
      </c>
      <c r="AL1143" s="2" t="b">
        <f t="shared" si="692"/>
        <v>0</v>
      </c>
      <c r="AM1143" s="2" t="b">
        <f t="shared" si="692"/>
        <v>0</v>
      </c>
      <c r="AN1143" s="2" t="b">
        <f t="shared" si="693"/>
        <v>0</v>
      </c>
      <c r="AO1143" s="2" t="b">
        <f t="shared" si="693"/>
        <v>0</v>
      </c>
      <c r="AP1143" s="2" t="b">
        <f t="shared" si="693"/>
        <v>0</v>
      </c>
      <c r="AQ1143" s="2" t="b">
        <f t="shared" si="693"/>
        <v>0</v>
      </c>
      <c r="AR1143" s="2" t="b">
        <f t="shared" si="693"/>
        <v>0</v>
      </c>
      <c r="AS1143" s="2" t="b">
        <f t="shared" si="693"/>
        <v>0</v>
      </c>
      <c r="AT1143" s="2" t="b">
        <f t="shared" si="693"/>
        <v>1</v>
      </c>
      <c r="AU1143" s="2" t="b">
        <f t="shared" si="693"/>
        <v>1</v>
      </c>
      <c r="AV1143" s="2" t="b">
        <f t="shared" si="693"/>
        <v>1</v>
      </c>
      <c r="AW1143" s="2" t="b">
        <f t="shared" si="693"/>
        <v>1</v>
      </c>
      <c r="AX1143" s="2" t="b">
        <f t="shared" si="694"/>
        <v>1</v>
      </c>
      <c r="AY1143" s="2" t="b">
        <f t="shared" si="694"/>
        <v>1</v>
      </c>
      <c r="AZ1143" s="2" t="b">
        <f t="shared" si="694"/>
        <v>1</v>
      </c>
      <c r="BA1143" s="2" t="b">
        <f t="shared" si="694"/>
        <v>1</v>
      </c>
      <c r="BB1143" s="2" t="b">
        <f t="shared" si="694"/>
        <v>1</v>
      </c>
      <c r="BC1143" s="2" t="b">
        <f t="shared" si="694"/>
        <v>1</v>
      </c>
      <c r="BD1143" s="2" t="b">
        <f t="shared" si="694"/>
        <v>1</v>
      </c>
      <c r="BE1143" s="2" t="b">
        <f t="shared" si="694"/>
        <v>1</v>
      </c>
      <c r="BF1143" s="2" t="b">
        <f t="shared" si="694"/>
        <v>1</v>
      </c>
      <c r="BG1143" s="2" t="b">
        <f t="shared" si="694"/>
        <v>1</v>
      </c>
      <c r="BH1143" s="2" t="b">
        <f t="shared" si="694"/>
        <v>1</v>
      </c>
      <c r="BI1143" s="2" t="b">
        <f t="shared" si="694"/>
        <v>1</v>
      </c>
      <c r="BJ1143" s="2" t="b">
        <f t="shared" si="694"/>
        <v>1</v>
      </c>
      <c r="BK1143" s="2" t="b">
        <f t="shared" si="694"/>
        <v>1</v>
      </c>
    </row>
    <row r="1144" spans="1:63" ht="29" x14ac:dyDescent="0.35">
      <c r="A1144" s="2" t="str">
        <f>RawData!A1140&amp;" "&amp;RawData!B1140&amp;" "&amp;RawData!C1140&amp;" "&amp;RawData!D1140&amp;" "&amp;RawData!E1140</f>
        <v xml:space="preserve">979 20090419 3ULDSDDST U09 /usr/help:  Cromix help files </v>
      </c>
      <c r="B1144" s="2" t="str">
        <f t="shared" si="662"/>
        <v>979 20090419 3ULDSDDST U09 /usr/help: Cromix help files</v>
      </c>
      <c r="C1144" s="2">
        <f t="shared" si="663"/>
        <v>4</v>
      </c>
      <c r="D1144" s="2">
        <f t="shared" si="664"/>
        <v>13</v>
      </c>
      <c r="E1144" s="2">
        <f t="shared" si="665"/>
        <v>23</v>
      </c>
      <c r="F1144" s="2" t="b">
        <f t="shared" si="666"/>
        <v>1</v>
      </c>
      <c r="G1144" s="2" t="b">
        <f t="shared" si="667"/>
        <v>1</v>
      </c>
      <c r="I1144" s="2">
        <f t="shared" si="674"/>
        <v>979</v>
      </c>
      <c r="J1144" s="2" t="str">
        <f t="shared" si="668"/>
        <v>20090419</v>
      </c>
      <c r="K1144" s="2" t="str">
        <f t="shared" si="669"/>
        <v>3ULDSDDST</v>
      </c>
      <c r="L1144" s="2" t="str">
        <f t="shared" si="670"/>
        <v>U09 /usr/help: Cromix help files</v>
      </c>
      <c r="N1144" s="2" t="b">
        <f t="shared" si="671"/>
        <v>0</v>
      </c>
      <c r="O1144" s="2" t="b">
        <f t="shared" si="672"/>
        <v>0</v>
      </c>
      <c r="P1144" s="2" t="str">
        <f t="shared" si="673"/>
        <v>3ULDSDDST</v>
      </c>
      <c r="T1144" s="2" t="b">
        <f t="shared" si="691"/>
        <v>1</v>
      </c>
      <c r="U1144" s="2" t="b">
        <f t="shared" si="691"/>
        <v>0</v>
      </c>
      <c r="V1144" s="2" t="b">
        <f t="shared" si="691"/>
        <v>0</v>
      </c>
      <c r="W1144" s="2" t="b">
        <f t="shared" si="691"/>
        <v>0</v>
      </c>
      <c r="X1144" s="2" t="b">
        <f t="shared" si="691"/>
        <v>0</v>
      </c>
      <c r="Y1144" s="2" t="b">
        <f t="shared" si="691"/>
        <v>0</v>
      </c>
      <c r="Z1144" s="2" t="b">
        <f t="shared" si="691"/>
        <v>0</v>
      </c>
      <c r="AA1144" s="2" t="b">
        <f t="shared" si="691"/>
        <v>0</v>
      </c>
      <c r="AB1144" s="2" t="b">
        <f t="shared" si="691"/>
        <v>0</v>
      </c>
      <c r="AC1144" s="2" t="b">
        <f t="shared" si="691"/>
        <v>0</v>
      </c>
      <c r="AD1144" s="2" t="b">
        <f t="shared" si="692"/>
        <v>0</v>
      </c>
      <c r="AE1144" s="2" t="b">
        <f t="shared" si="692"/>
        <v>0</v>
      </c>
      <c r="AF1144" s="2" t="b">
        <f t="shared" si="692"/>
        <v>0</v>
      </c>
      <c r="AG1144" s="2" t="b">
        <f t="shared" si="692"/>
        <v>0</v>
      </c>
      <c r="AH1144" s="2" t="b">
        <f t="shared" si="692"/>
        <v>0</v>
      </c>
      <c r="AI1144" s="2" t="b">
        <f t="shared" si="692"/>
        <v>0</v>
      </c>
      <c r="AJ1144" s="2" t="b">
        <f t="shared" si="692"/>
        <v>0</v>
      </c>
      <c r="AK1144" s="2" t="b">
        <f t="shared" si="692"/>
        <v>0</v>
      </c>
      <c r="AL1144" s="2" t="b">
        <f t="shared" si="692"/>
        <v>0</v>
      </c>
      <c r="AM1144" s="2" t="b">
        <f t="shared" si="692"/>
        <v>0</v>
      </c>
      <c r="AN1144" s="2" t="b">
        <f t="shared" si="693"/>
        <v>0</v>
      </c>
      <c r="AO1144" s="2" t="b">
        <f t="shared" si="693"/>
        <v>0</v>
      </c>
      <c r="AP1144" s="2" t="b">
        <f t="shared" si="693"/>
        <v>0</v>
      </c>
      <c r="AQ1144" s="2" t="b">
        <f t="shared" si="693"/>
        <v>0</v>
      </c>
      <c r="AR1144" s="2" t="b">
        <f t="shared" si="693"/>
        <v>0</v>
      </c>
      <c r="AS1144" s="2" t="b">
        <f t="shared" si="693"/>
        <v>0</v>
      </c>
      <c r="AT1144" s="2" t="b">
        <f t="shared" si="693"/>
        <v>1</v>
      </c>
      <c r="AU1144" s="2" t="b">
        <f t="shared" si="693"/>
        <v>1</v>
      </c>
      <c r="AV1144" s="2" t="b">
        <f t="shared" si="693"/>
        <v>1</v>
      </c>
      <c r="AW1144" s="2" t="b">
        <f t="shared" si="693"/>
        <v>1</v>
      </c>
      <c r="AX1144" s="2" t="b">
        <f t="shared" si="694"/>
        <v>1</v>
      </c>
      <c r="AY1144" s="2" t="b">
        <f t="shared" si="694"/>
        <v>1</v>
      </c>
      <c r="AZ1144" s="2" t="b">
        <f t="shared" si="694"/>
        <v>1</v>
      </c>
      <c r="BA1144" s="2" t="b">
        <f t="shared" si="694"/>
        <v>1</v>
      </c>
      <c r="BB1144" s="2" t="b">
        <f t="shared" si="694"/>
        <v>1</v>
      </c>
      <c r="BC1144" s="2" t="b">
        <f t="shared" si="694"/>
        <v>1</v>
      </c>
      <c r="BD1144" s="2" t="b">
        <f t="shared" si="694"/>
        <v>1</v>
      </c>
      <c r="BE1144" s="2" t="b">
        <f t="shared" si="694"/>
        <v>1</v>
      </c>
      <c r="BF1144" s="2" t="b">
        <f t="shared" si="694"/>
        <v>1</v>
      </c>
      <c r="BG1144" s="2" t="b">
        <f t="shared" si="694"/>
        <v>1</v>
      </c>
      <c r="BH1144" s="2" t="b">
        <f t="shared" si="694"/>
        <v>1</v>
      </c>
      <c r="BI1144" s="2" t="b">
        <f t="shared" si="694"/>
        <v>1</v>
      </c>
      <c r="BJ1144" s="2" t="b">
        <f t="shared" si="694"/>
        <v>1</v>
      </c>
      <c r="BK1144" s="2" t="b">
        <f t="shared" si="694"/>
        <v>1</v>
      </c>
    </row>
    <row r="1145" spans="1:63" ht="29" x14ac:dyDescent="0.35">
      <c r="A1145" s="2" t="str">
        <f>RawData!A1141&amp;" "&amp;RawData!B1141&amp;" "&amp;RawData!C1141&amp;" "&amp;RawData!D1141&amp;" "&amp;RawData!E1141</f>
        <v xml:space="preserve">980 20090419 3ULDSDDST U10 /usr/corr etc diags v404 z102 </v>
      </c>
      <c r="B1145" s="2" t="str">
        <f t="shared" si="662"/>
        <v>980 20090419 3ULDSDDST U10 /usr/corr etc diags v404 z102</v>
      </c>
      <c r="C1145" s="2">
        <f t="shared" si="663"/>
        <v>4</v>
      </c>
      <c r="D1145" s="2">
        <f t="shared" si="664"/>
        <v>13</v>
      </c>
      <c r="E1145" s="2">
        <f t="shared" si="665"/>
        <v>23</v>
      </c>
      <c r="F1145" s="2" t="b">
        <f t="shared" si="666"/>
        <v>1</v>
      </c>
      <c r="G1145" s="2" t="b">
        <f t="shared" si="667"/>
        <v>1</v>
      </c>
      <c r="I1145" s="2">
        <f t="shared" si="674"/>
        <v>980</v>
      </c>
      <c r="J1145" s="2" t="str">
        <f t="shared" si="668"/>
        <v>20090419</v>
      </c>
      <c r="K1145" s="2" t="str">
        <f t="shared" si="669"/>
        <v>3ULDSDDST</v>
      </c>
      <c r="L1145" s="2" t="str">
        <f t="shared" si="670"/>
        <v>U10 /usr/corr etc diags v404 z102</v>
      </c>
      <c r="N1145" s="2" t="b">
        <f t="shared" si="671"/>
        <v>0</v>
      </c>
      <c r="O1145" s="2" t="b">
        <f t="shared" si="672"/>
        <v>0</v>
      </c>
      <c r="P1145" s="2" t="str">
        <f t="shared" si="673"/>
        <v>3ULDSDDST</v>
      </c>
      <c r="T1145" s="2" t="b">
        <f t="shared" ref="T1145:AC1154" si="695">IF($F1145,OR(NOT(ISERROR(FIND(T$2,$L1145,1))),NOT(ISERROR(FIND(T$3,$L1145,1))),NOT(ISERROR(FIND(T$4,$L1145,1)))),"")</f>
        <v>0</v>
      </c>
      <c r="U1145" s="2" t="b">
        <f t="shared" si="695"/>
        <v>0</v>
      </c>
      <c r="V1145" s="2" t="b">
        <f t="shared" si="695"/>
        <v>0</v>
      </c>
      <c r="W1145" s="2" t="b">
        <f t="shared" si="695"/>
        <v>0</v>
      </c>
      <c r="X1145" s="2" t="b">
        <f t="shared" si="695"/>
        <v>0</v>
      </c>
      <c r="Y1145" s="2" t="b">
        <f t="shared" si="695"/>
        <v>0</v>
      </c>
      <c r="Z1145" s="2" t="b">
        <f t="shared" si="695"/>
        <v>0</v>
      </c>
      <c r="AA1145" s="2" t="b">
        <f t="shared" si="695"/>
        <v>0</v>
      </c>
      <c r="AB1145" s="2" t="b">
        <f t="shared" si="695"/>
        <v>0</v>
      </c>
      <c r="AC1145" s="2" t="b">
        <f t="shared" si="695"/>
        <v>0</v>
      </c>
      <c r="AD1145" s="2" t="b">
        <f t="shared" ref="AD1145:AM1154" si="696">IF($F1145,OR(NOT(ISERROR(FIND(AD$2,$L1145,1))),NOT(ISERROR(FIND(AD$3,$L1145,1))),NOT(ISERROR(FIND(AD$4,$L1145,1)))),"")</f>
        <v>0</v>
      </c>
      <c r="AE1145" s="2" t="b">
        <f t="shared" si="696"/>
        <v>0</v>
      </c>
      <c r="AF1145" s="2" t="b">
        <f t="shared" si="696"/>
        <v>0</v>
      </c>
      <c r="AG1145" s="2" t="b">
        <f t="shared" si="696"/>
        <v>0</v>
      </c>
      <c r="AH1145" s="2" t="b">
        <f t="shared" si="696"/>
        <v>0</v>
      </c>
      <c r="AI1145" s="2" t="b">
        <f t="shared" si="696"/>
        <v>0</v>
      </c>
      <c r="AJ1145" s="2" t="b">
        <f t="shared" si="696"/>
        <v>0</v>
      </c>
      <c r="AK1145" s="2" t="b">
        <f t="shared" si="696"/>
        <v>0</v>
      </c>
      <c r="AL1145" s="2" t="b">
        <f t="shared" si="696"/>
        <v>0</v>
      </c>
      <c r="AM1145" s="2" t="b">
        <f t="shared" si="696"/>
        <v>0</v>
      </c>
      <c r="AN1145" s="2" t="b">
        <f t="shared" ref="AN1145:AW1154" si="697">IF($F1145,OR(NOT(ISERROR(FIND(AN$2,$L1145,1))),NOT(ISERROR(FIND(AN$3,$L1145,1))),NOT(ISERROR(FIND(AN$4,$L1145,1)))),"")</f>
        <v>0</v>
      </c>
      <c r="AO1145" s="2" t="b">
        <f t="shared" si="697"/>
        <v>0</v>
      </c>
      <c r="AP1145" s="2" t="b">
        <f t="shared" si="697"/>
        <v>0</v>
      </c>
      <c r="AQ1145" s="2" t="b">
        <f t="shared" si="697"/>
        <v>0</v>
      </c>
      <c r="AR1145" s="2" t="b">
        <f t="shared" si="697"/>
        <v>0</v>
      </c>
      <c r="AS1145" s="2" t="b">
        <f t="shared" si="697"/>
        <v>0</v>
      </c>
      <c r="AT1145" s="2" t="b">
        <f t="shared" si="697"/>
        <v>1</v>
      </c>
      <c r="AU1145" s="2" t="b">
        <f t="shared" si="697"/>
        <v>1</v>
      </c>
      <c r="AV1145" s="2" t="b">
        <f t="shared" si="697"/>
        <v>1</v>
      </c>
      <c r="AW1145" s="2" t="b">
        <f t="shared" si="697"/>
        <v>1</v>
      </c>
      <c r="AX1145" s="2" t="b">
        <f t="shared" ref="AX1145:BK1154" si="698">IF($F1145,OR(NOT(ISERROR(FIND(AX$2,$L1145,1))),NOT(ISERROR(FIND(AX$3,$L1145,1))),NOT(ISERROR(FIND(AX$4,$L1145,1)))),"")</f>
        <v>1</v>
      </c>
      <c r="AY1145" s="2" t="b">
        <f t="shared" si="698"/>
        <v>1</v>
      </c>
      <c r="AZ1145" s="2" t="b">
        <f t="shared" si="698"/>
        <v>1</v>
      </c>
      <c r="BA1145" s="2" t="b">
        <f t="shared" si="698"/>
        <v>1</v>
      </c>
      <c r="BB1145" s="2" t="b">
        <f t="shared" si="698"/>
        <v>1</v>
      </c>
      <c r="BC1145" s="2" t="b">
        <f t="shared" si="698"/>
        <v>1</v>
      </c>
      <c r="BD1145" s="2" t="b">
        <f t="shared" si="698"/>
        <v>1</v>
      </c>
      <c r="BE1145" s="2" t="b">
        <f t="shared" si="698"/>
        <v>1</v>
      </c>
      <c r="BF1145" s="2" t="b">
        <f t="shared" si="698"/>
        <v>1</v>
      </c>
      <c r="BG1145" s="2" t="b">
        <f t="shared" si="698"/>
        <v>1</v>
      </c>
      <c r="BH1145" s="2" t="b">
        <f t="shared" si="698"/>
        <v>1</v>
      </c>
      <c r="BI1145" s="2" t="b">
        <f t="shared" si="698"/>
        <v>1</v>
      </c>
      <c r="BJ1145" s="2" t="b">
        <f t="shared" si="698"/>
        <v>1</v>
      </c>
      <c r="BK1145" s="2" t="b">
        <f t="shared" si="698"/>
        <v>1</v>
      </c>
    </row>
    <row r="1146" spans="1:63" x14ac:dyDescent="0.35">
      <c r="A1146" s="2" t="str">
        <f>RawData!A1142&amp;" "&amp;RawData!B1142&amp;" "&amp;RawData!C1142&amp;" "&amp;RawData!D1142&amp;" "&amp;RawData!E1142</f>
        <v xml:space="preserve">    </v>
      </c>
      <c r="B1146" s="2" t="str">
        <f t="shared" si="662"/>
        <v/>
      </c>
      <c r="C1146" s="2" t="e">
        <f t="shared" si="663"/>
        <v>#VALUE!</v>
      </c>
      <c r="D1146" s="2" t="e">
        <f t="shared" si="664"/>
        <v>#VALUE!</v>
      </c>
      <c r="E1146" s="2" t="e">
        <f t="shared" si="665"/>
        <v>#VALUE!</v>
      </c>
      <c r="F1146" s="2" t="b">
        <f t="shared" si="666"/>
        <v>0</v>
      </c>
      <c r="G1146" s="2" t="b">
        <f t="shared" si="667"/>
        <v>0</v>
      </c>
      <c r="I1146" s="2" t="str">
        <f t="shared" si="674"/>
        <v/>
      </c>
      <c r="J1146" s="2" t="str">
        <f t="shared" si="668"/>
        <v/>
      </c>
      <c r="K1146" s="2" t="str">
        <f t="shared" si="669"/>
        <v/>
      </c>
      <c r="L1146" s="2" t="str">
        <f t="shared" si="670"/>
        <v/>
      </c>
      <c r="N1146" s="2" t="str">
        <f t="shared" si="671"/>
        <v/>
      </c>
      <c r="O1146" s="2" t="str">
        <f t="shared" si="672"/>
        <v/>
      </c>
      <c r="P1146" s="2" t="str">
        <f t="shared" si="673"/>
        <v/>
      </c>
      <c r="T1146" s="2" t="str">
        <f t="shared" si="695"/>
        <v/>
      </c>
      <c r="U1146" s="2" t="str">
        <f t="shared" si="695"/>
        <v/>
      </c>
      <c r="V1146" s="2" t="str">
        <f t="shared" si="695"/>
        <v/>
      </c>
      <c r="W1146" s="2" t="str">
        <f t="shared" si="695"/>
        <v/>
      </c>
      <c r="X1146" s="2" t="str">
        <f t="shared" si="695"/>
        <v/>
      </c>
      <c r="Y1146" s="2" t="str">
        <f t="shared" si="695"/>
        <v/>
      </c>
      <c r="Z1146" s="2" t="str">
        <f t="shared" si="695"/>
        <v/>
      </c>
      <c r="AA1146" s="2" t="str">
        <f t="shared" si="695"/>
        <v/>
      </c>
      <c r="AB1146" s="2" t="str">
        <f t="shared" si="695"/>
        <v/>
      </c>
      <c r="AC1146" s="2" t="str">
        <f t="shared" si="695"/>
        <v/>
      </c>
      <c r="AD1146" s="2" t="str">
        <f t="shared" si="696"/>
        <v/>
      </c>
      <c r="AE1146" s="2" t="str">
        <f t="shared" si="696"/>
        <v/>
      </c>
      <c r="AF1146" s="2" t="str">
        <f t="shared" si="696"/>
        <v/>
      </c>
      <c r="AG1146" s="2" t="str">
        <f t="shared" si="696"/>
        <v/>
      </c>
      <c r="AH1146" s="2" t="str">
        <f t="shared" si="696"/>
        <v/>
      </c>
      <c r="AI1146" s="2" t="str">
        <f t="shared" si="696"/>
        <v/>
      </c>
      <c r="AJ1146" s="2" t="str">
        <f t="shared" si="696"/>
        <v/>
      </c>
      <c r="AK1146" s="2" t="str">
        <f t="shared" si="696"/>
        <v/>
      </c>
      <c r="AL1146" s="2" t="str">
        <f t="shared" si="696"/>
        <v/>
      </c>
      <c r="AM1146" s="2" t="str">
        <f t="shared" si="696"/>
        <v/>
      </c>
      <c r="AN1146" s="2" t="str">
        <f t="shared" si="697"/>
        <v/>
      </c>
      <c r="AO1146" s="2" t="str">
        <f t="shared" si="697"/>
        <v/>
      </c>
      <c r="AP1146" s="2" t="str">
        <f t="shared" si="697"/>
        <v/>
      </c>
      <c r="AQ1146" s="2" t="str">
        <f t="shared" si="697"/>
        <v/>
      </c>
      <c r="AR1146" s="2" t="str">
        <f t="shared" si="697"/>
        <v/>
      </c>
      <c r="AS1146" s="2" t="str">
        <f t="shared" si="697"/>
        <v/>
      </c>
      <c r="AT1146" s="2" t="str">
        <f t="shared" si="697"/>
        <v/>
      </c>
      <c r="AU1146" s="2" t="str">
        <f t="shared" si="697"/>
        <v/>
      </c>
      <c r="AV1146" s="2" t="str">
        <f t="shared" si="697"/>
        <v/>
      </c>
      <c r="AW1146" s="2" t="str">
        <f t="shared" si="697"/>
        <v/>
      </c>
      <c r="AX1146" s="2" t="str">
        <f t="shared" si="698"/>
        <v/>
      </c>
      <c r="AY1146" s="2" t="str">
        <f t="shared" si="698"/>
        <v/>
      </c>
      <c r="AZ1146" s="2" t="str">
        <f t="shared" si="698"/>
        <v/>
      </c>
      <c r="BA1146" s="2" t="str">
        <f t="shared" si="698"/>
        <v/>
      </c>
      <c r="BB1146" s="2" t="str">
        <f t="shared" si="698"/>
        <v/>
      </c>
      <c r="BC1146" s="2" t="str">
        <f t="shared" si="698"/>
        <v/>
      </c>
      <c r="BD1146" s="2" t="str">
        <f t="shared" si="698"/>
        <v/>
      </c>
      <c r="BE1146" s="2" t="str">
        <f t="shared" si="698"/>
        <v/>
      </c>
      <c r="BF1146" s="2" t="str">
        <f t="shared" si="698"/>
        <v/>
      </c>
      <c r="BG1146" s="2" t="str">
        <f t="shared" si="698"/>
        <v/>
      </c>
      <c r="BH1146" s="2" t="str">
        <f t="shared" si="698"/>
        <v/>
      </c>
      <c r="BI1146" s="2" t="str">
        <f t="shared" si="698"/>
        <v/>
      </c>
      <c r="BJ1146" s="2" t="str">
        <f t="shared" si="698"/>
        <v/>
      </c>
      <c r="BK1146" s="2" t="str">
        <f t="shared" si="698"/>
        <v/>
      </c>
    </row>
    <row r="1147" spans="1:63" x14ac:dyDescent="0.35">
      <c r="A1147" s="2" t="str">
        <f>RawData!A1143&amp;" "&amp;RawData!B1143&amp;" "&amp;RawData!C1143&amp;" "&amp;RawData!D1143&amp;" "&amp;RawData!E1143</f>
        <v xml:space="preserve">    </v>
      </c>
      <c r="B1147" s="2" t="str">
        <f t="shared" si="662"/>
        <v/>
      </c>
      <c r="C1147" s="2" t="e">
        <f t="shared" si="663"/>
        <v>#VALUE!</v>
      </c>
      <c r="D1147" s="2" t="e">
        <f t="shared" si="664"/>
        <v>#VALUE!</v>
      </c>
      <c r="E1147" s="2" t="e">
        <f t="shared" si="665"/>
        <v>#VALUE!</v>
      </c>
      <c r="F1147" s="2" t="b">
        <f t="shared" si="666"/>
        <v>0</v>
      </c>
      <c r="G1147" s="2" t="b">
        <f t="shared" si="667"/>
        <v>0</v>
      </c>
      <c r="I1147" s="2" t="str">
        <f t="shared" si="674"/>
        <v/>
      </c>
      <c r="J1147" s="2" t="str">
        <f t="shared" si="668"/>
        <v/>
      </c>
      <c r="K1147" s="2" t="str">
        <f t="shared" si="669"/>
        <v/>
      </c>
      <c r="L1147" s="2" t="str">
        <f t="shared" si="670"/>
        <v/>
      </c>
      <c r="N1147" s="2" t="str">
        <f t="shared" si="671"/>
        <v/>
      </c>
      <c r="O1147" s="2" t="str">
        <f t="shared" si="672"/>
        <v/>
      </c>
      <c r="P1147" s="2" t="str">
        <f t="shared" si="673"/>
        <v/>
      </c>
      <c r="T1147" s="2" t="str">
        <f t="shared" si="695"/>
        <v/>
      </c>
      <c r="U1147" s="2" t="str">
        <f t="shared" si="695"/>
        <v/>
      </c>
      <c r="V1147" s="2" t="str">
        <f t="shared" si="695"/>
        <v/>
      </c>
      <c r="W1147" s="2" t="str">
        <f t="shared" si="695"/>
        <v/>
      </c>
      <c r="X1147" s="2" t="str">
        <f t="shared" si="695"/>
        <v/>
      </c>
      <c r="Y1147" s="2" t="str">
        <f t="shared" si="695"/>
        <v/>
      </c>
      <c r="Z1147" s="2" t="str">
        <f t="shared" si="695"/>
        <v/>
      </c>
      <c r="AA1147" s="2" t="str">
        <f t="shared" si="695"/>
        <v/>
      </c>
      <c r="AB1147" s="2" t="str">
        <f t="shared" si="695"/>
        <v/>
      </c>
      <c r="AC1147" s="2" t="str">
        <f t="shared" si="695"/>
        <v/>
      </c>
      <c r="AD1147" s="2" t="str">
        <f t="shared" si="696"/>
        <v/>
      </c>
      <c r="AE1147" s="2" t="str">
        <f t="shared" si="696"/>
        <v/>
      </c>
      <c r="AF1147" s="2" t="str">
        <f t="shared" si="696"/>
        <v/>
      </c>
      <c r="AG1147" s="2" t="str">
        <f t="shared" si="696"/>
        <v/>
      </c>
      <c r="AH1147" s="2" t="str">
        <f t="shared" si="696"/>
        <v/>
      </c>
      <c r="AI1147" s="2" t="str">
        <f t="shared" si="696"/>
        <v/>
      </c>
      <c r="AJ1147" s="2" t="str">
        <f t="shared" si="696"/>
        <v/>
      </c>
      <c r="AK1147" s="2" t="str">
        <f t="shared" si="696"/>
        <v/>
      </c>
      <c r="AL1147" s="2" t="str">
        <f t="shared" si="696"/>
        <v/>
      </c>
      <c r="AM1147" s="2" t="str">
        <f t="shared" si="696"/>
        <v/>
      </c>
      <c r="AN1147" s="2" t="str">
        <f t="shared" si="697"/>
        <v/>
      </c>
      <c r="AO1147" s="2" t="str">
        <f t="shared" si="697"/>
        <v/>
      </c>
      <c r="AP1147" s="2" t="str">
        <f t="shared" si="697"/>
        <v/>
      </c>
      <c r="AQ1147" s="2" t="str">
        <f t="shared" si="697"/>
        <v/>
      </c>
      <c r="AR1147" s="2" t="str">
        <f t="shared" si="697"/>
        <v/>
      </c>
      <c r="AS1147" s="2" t="str">
        <f t="shared" si="697"/>
        <v/>
      </c>
      <c r="AT1147" s="2" t="str">
        <f t="shared" si="697"/>
        <v/>
      </c>
      <c r="AU1147" s="2" t="str">
        <f t="shared" si="697"/>
        <v/>
      </c>
      <c r="AV1147" s="2" t="str">
        <f t="shared" si="697"/>
        <v/>
      </c>
      <c r="AW1147" s="2" t="str">
        <f t="shared" si="697"/>
        <v/>
      </c>
      <c r="AX1147" s="2" t="str">
        <f t="shared" si="698"/>
        <v/>
      </c>
      <c r="AY1147" s="2" t="str">
        <f t="shared" si="698"/>
        <v/>
      </c>
      <c r="AZ1147" s="2" t="str">
        <f t="shared" si="698"/>
        <v/>
      </c>
      <c r="BA1147" s="2" t="str">
        <f t="shared" si="698"/>
        <v/>
      </c>
      <c r="BB1147" s="2" t="str">
        <f t="shared" si="698"/>
        <v/>
      </c>
      <c r="BC1147" s="2" t="str">
        <f t="shared" si="698"/>
        <v/>
      </c>
      <c r="BD1147" s="2" t="str">
        <f t="shared" si="698"/>
        <v/>
      </c>
      <c r="BE1147" s="2" t="str">
        <f t="shared" si="698"/>
        <v/>
      </c>
      <c r="BF1147" s="2" t="str">
        <f t="shared" si="698"/>
        <v/>
      </c>
      <c r="BG1147" s="2" t="str">
        <f t="shared" si="698"/>
        <v/>
      </c>
      <c r="BH1147" s="2" t="str">
        <f t="shared" si="698"/>
        <v/>
      </c>
      <c r="BI1147" s="2" t="str">
        <f t="shared" si="698"/>
        <v/>
      </c>
      <c r="BJ1147" s="2" t="str">
        <f t="shared" si="698"/>
        <v/>
      </c>
      <c r="BK1147" s="2" t="str">
        <f t="shared" si="698"/>
        <v/>
      </c>
    </row>
    <row r="1148" spans="1:63" x14ac:dyDescent="0.35">
      <c r="A1148" s="2" t="str">
        <f>RawData!A1144&amp;" "&amp;RawData!B1144&amp;" "&amp;RawData!C1144&amp;" "&amp;RawData!D1144&amp;" "&amp;RawData!E1144</f>
        <v xml:space="preserve">    </v>
      </c>
      <c r="B1148" s="2" t="str">
        <f t="shared" si="662"/>
        <v/>
      </c>
      <c r="C1148" s="2" t="e">
        <f t="shared" si="663"/>
        <v>#VALUE!</v>
      </c>
      <c r="D1148" s="2" t="e">
        <f t="shared" si="664"/>
        <v>#VALUE!</v>
      </c>
      <c r="E1148" s="2" t="e">
        <f t="shared" si="665"/>
        <v>#VALUE!</v>
      </c>
      <c r="F1148" s="2" t="b">
        <f t="shared" si="666"/>
        <v>0</v>
      </c>
      <c r="G1148" s="2" t="b">
        <f t="shared" si="667"/>
        <v>0</v>
      </c>
      <c r="I1148" s="2" t="str">
        <f t="shared" si="674"/>
        <v/>
      </c>
      <c r="J1148" s="2" t="str">
        <f t="shared" si="668"/>
        <v/>
      </c>
      <c r="K1148" s="2" t="str">
        <f t="shared" si="669"/>
        <v/>
      </c>
      <c r="L1148" s="2" t="str">
        <f t="shared" si="670"/>
        <v/>
      </c>
      <c r="N1148" s="2" t="str">
        <f t="shared" si="671"/>
        <v/>
      </c>
      <c r="O1148" s="2" t="str">
        <f t="shared" si="672"/>
        <v/>
      </c>
      <c r="P1148" s="2" t="str">
        <f t="shared" si="673"/>
        <v/>
      </c>
      <c r="T1148" s="2" t="str">
        <f t="shared" si="695"/>
        <v/>
      </c>
      <c r="U1148" s="2" t="str">
        <f t="shared" si="695"/>
        <v/>
      </c>
      <c r="V1148" s="2" t="str">
        <f t="shared" si="695"/>
        <v/>
      </c>
      <c r="W1148" s="2" t="str">
        <f t="shared" si="695"/>
        <v/>
      </c>
      <c r="X1148" s="2" t="str">
        <f t="shared" si="695"/>
        <v/>
      </c>
      <c r="Y1148" s="2" t="str">
        <f t="shared" si="695"/>
        <v/>
      </c>
      <c r="Z1148" s="2" t="str">
        <f t="shared" si="695"/>
        <v/>
      </c>
      <c r="AA1148" s="2" t="str">
        <f t="shared" si="695"/>
        <v/>
      </c>
      <c r="AB1148" s="2" t="str">
        <f t="shared" si="695"/>
        <v/>
      </c>
      <c r="AC1148" s="2" t="str">
        <f t="shared" si="695"/>
        <v/>
      </c>
      <c r="AD1148" s="2" t="str">
        <f t="shared" si="696"/>
        <v/>
      </c>
      <c r="AE1148" s="2" t="str">
        <f t="shared" si="696"/>
        <v/>
      </c>
      <c r="AF1148" s="2" t="str">
        <f t="shared" si="696"/>
        <v/>
      </c>
      <c r="AG1148" s="2" t="str">
        <f t="shared" si="696"/>
        <v/>
      </c>
      <c r="AH1148" s="2" t="str">
        <f t="shared" si="696"/>
        <v/>
      </c>
      <c r="AI1148" s="2" t="str">
        <f t="shared" si="696"/>
        <v/>
      </c>
      <c r="AJ1148" s="2" t="str">
        <f t="shared" si="696"/>
        <v/>
      </c>
      <c r="AK1148" s="2" t="str">
        <f t="shared" si="696"/>
        <v/>
      </c>
      <c r="AL1148" s="2" t="str">
        <f t="shared" si="696"/>
        <v/>
      </c>
      <c r="AM1148" s="2" t="str">
        <f t="shared" si="696"/>
        <v/>
      </c>
      <c r="AN1148" s="2" t="str">
        <f t="shared" si="697"/>
        <v/>
      </c>
      <c r="AO1148" s="2" t="str">
        <f t="shared" si="697"/>
        <v/>
      </c>
      <c r="AP1148" s="2" t="str">
        <f t="shared" si="697"/>
        <v/>
      </c>
      <c r="AQ1148" s="2" t="str">
        <f t="shared" si="697"/>
        <v/>
      </c>
      <c r="AR1148" s="2" t="str">
        <f t="shared" si="697"/>
        <v/>
      </c>
      <c r="AS1148" s="2" t="str">
        <f t="shared" si="697"/>
        <v/>
      </c>
      <c r="AT1148" s="2" t="str">
        <f t="shared" si="697"/>
        <v/>
      </c>
      <c r="AU1148" s="2" t="str">
        <f t="shared" si="697"/>
        <v/>
      </c>
      <c r="AV1148" s="2" t="str">
        <f t="shared" si="697"/>
        <v/>
      </c>
      <c r="AW1148" s="2" t="str">
        <f t="shared" si="697"/>
        <v/>
      </c>
      <c r="AX1148" s="2" t="str">
        <f t="shared" si="698"/>
        <v/>
      </c>
      <c r="AY1148" s="2" t="str">
        <f t="shared" si="698"/>
        <v/>
      </c>
      <c r="AZ1148" s="2" t="str">
        <f t="shared" si="698"/>
        <v/>
      </c>
      <c r="BA1148" s="2" t="str">
        <f t="shared" si="698"/>
        <v/>
      </c>
      <c r="BB1148" s="2" t="str">
        <f t="shared" si="698"/>
        <v/>
      </c>
      <c r="BC1148" s="2" t="str">
        <f t="shared" si="698"/>
        <v/>
      </c>
      <c r="BD1148" s="2" t="str">
        <f t="shared" si="698"/>
        <v/>
      </c>
      <c r="BE1148" s="2" t="str">
        <f t="shared" si="698"/>
        <v/>
      </c>
      <c r="BF1148" s="2" t="str">
        <f t="shared" si="698"/>
        <v/>
      </c>
      <c r="BG1148" s="2" t="str">
        <f t="shared" si="698"/>
        <v/>
      </c>
      <c r="BH1148" s="2" t="str">
        <f t="shared" si="698"/>
        <v/>
      </c>
      <c r="BI1148" s="2" t="str">
        <f t="shared" si="698"/>
        <v/>
      </c>
      <c r="BJ1148" s="2" t="str">
        <f t="shared" si="698"/>
        <v/>
      </c>
      <c r="BK1148" s="2" t="str">
        <f t="shared" si="698"/>
        <v/>
      </c>
    </row>
    <row r="1149" spans="1:63" x14ac:dyDescent="0.35">
      <c r="A1149" s="2" t="str">
        <f>RawData!A1145&amp;" "&amp;RawData!B1145&amp;" "&amp;RawData!C1145&amp;" "&amp;RawData!D1145&amp;" "&amp;RawData!E1145</f>
        <v xml:space="preserve">    </v>
      </c>
      <c r="B1149" s="2" t="str">
        <f t="shared" si="662"/>
        <v/>
      </c>
      <c r="C1149" s="2" t="e">
        <f t="shared" si="663"/>
        <v>#VALUE!</v>
      </c>
      <c r="D1149" s="2" t="e">
        <f t="shared" si="664"/>
        <v>#VALUE!</v>
      </c>
      <c r="E1149" s="2" t="e">
        <f t="shared" si="665"/>
        <v>#VALUE!</v>
      </c>
      <c r="F1149" s="2" t="b">
        <f t="shared" si="666"/>
        <v>0</v>
      </c>
      <c r="G1149" s="2" t="b">
        <f t="shared" si="667"/>
        <v>0</v>
      </c>
      <c r="I1149" s="2" t="str">
        <f t="shared" si="674"/>
        <v/>
      </c>
      <c r="J1149" s="2" t="str">
        <f t="shared" si="668"/>
        <v/>
      </c>
      <c r="K1149" s="2" t="str">
        <f t="shared" si="669"/>
        <v/>
      </c>
      <c r="L1149" s="2" t="str">
        <f t="shared" si="670"/>
        <v/>
      </c>
      <c r="N1149" s="2" t="str">
        <f t="shared" si="671"/>
        <v/>
      </c>
      <c r="O1149" s="2" t="str">
        <f t="shared" si="672"/>
        <v/>
      </c>
      <c r="P1149" s="2" t="str">
        <f t="shared" si="673"/>
        <v/>
      </c>
      <c r="T1149" s="2" t="str">
        <f t="shared" si="695"/>
        <v/>
      </c>
      <c r="U1149" s="2" t="str">
        <f t="shared" si="695"/>
        <v/>
      </c>
      <c r="V1149" s="2" t="str">
        <f t="shared" si="695"/>
        <v/>
      </c>
      <c r="W1149" s="2" t="str">
        <f t="shared" si="695"/>
        <v/>
      </c>
      <c r="X1149" s="2" t="str">
        <f t="shared" si="695"/>
        <v/>
      </c>
      <c r="Y1149" s="2" t="str">
        <f t="shared" si="695"/>
        <v/>
      </c>
      <c r="Z1149" s="2" t="str">
        <f t="shared" si="695"/>
        <v/>
      </c>
      <c r="AA1149" s="2" t="str">
        <f t="shared" si="695"/>
        <v/>
      </c>
      <c r="AB1149" s="2" t="str">
        <f t="shared" si="695"/>
        <v/>
      </c>
      <c r="AC1149" s="2" t="str">
        <f t="shared" si="695"/>
        <v/>
      </c>
      <c r="AD1149" s="2" t="str">
        <f t="shared" si="696"/>
        <v/>
      </c>
      <c r="AE1149" s="2" t="str">
        <f t="shared" si="696"/>
        <v/>
      </c>
      <c r="AF1149" s="2" t="str">
        <f t="shared" si="696"/>
        <v/>
      </c>
      <c r="AG1149" s="2" t="str">
        <f t="shared" si="696"/>
        <v/>
      </c>
      <c r="AH1149" s="2" t="str">
        <f t="shared" si="696"/>
        <v/>
      </c>
      <c r="AI1149" s="2" t="str">
        <f t="shared" si="696"/>
        <v/>
      </c>
      <c r="AJ1149" s="2" t="str">
        <f t="shared" si="696"/>
        <v/>
      </c>
      <c r="AK1149" s="2" t="str">
        <f t="shared" si="696"/>
        <v/>
      </c>
      <c r="AL1149" s="2" t="str">
        <f t="shared" si="696"/>
        <v/>
      </c>
      <c r="AM1149" s="2" t="str">
        <f t="shared" si="696"/>
        <v/>
      </c>
      <c r="AN1149" s="2" t="str">
        <f t="shared" si="697"/>
        <v/>
      </c>
      <c r="AO1149" s="2" t="str">
        <f t="shared" si="697"/>
        <v/>
      </c>
      <c r="AP1149" s="2" t="str">
        <f t="shared" si="697"/>
        <v/>
      </c>
      <c r="AQ1149" s="2" t="str">
        <f t="shared" si="697"/>
        <v/>
      </c>
      <c r="AR1149" s="2" t="str">
        <f t="shared" si="697"/>
        <v/>
      </c>
      <c r="AS1149" s="2" t="str">
        <f t="shared" si="697"/>
        <v/>
      </c>
      <c r="AT1149" s="2" t="str">
        <f t="shared" si="697"/>
        <v/>
      </c>
      <c r="AU1149" s="2" t="str">
        <f t="shared" si="697"/>
        <v/>
      </c>
      <c r="AV1149" s="2" t="str">
        <f t="shared" si="697"/>
        <v/>
      </c>
      <c r="AW1149" s="2" t="str">
        <f t="shared" si="697"/>
        <v/>
      </c>
      <c r="AX1149" s="2" t="str">
        <f t="shared" si="698"/>
        <v/>
      </c>
      <c r="AY1149" s="2" t="str">
        <f t="shared" si="698"/>
        <v/>
      </c>
      <c r="AZ1149" s="2" t="str">
        <f t="shared" si="698"/>
        <v/>
      </c>
      <c r="BA1149" s="2" t="str">
        <f t="shared" si="698"/>
        <v/>
      </c>
      <c r="BB1149" s="2" t="str">
        <f t="shared" si="698"/>
        <v/>
      </c>
      <c r="BC1149" s="2" t="str">
        <f t="shared" si="698"/>
        <v/>
      </c>
      <c r="BD1149" s="2" t="str">
        <f t="shared" si="698"/>
        <v/>
      </c>
      <c r="BE1149" s="2" t="str">
        <f t="shared" si="698"/>
        <v/>
      </c>
      <c r="BF1149" s="2" t="str">
        <f t="shared" si="698"/>
        <v/>
      </c>
      <c r="BG1149" s="2" t="str">
        <f t="shared" si="698"/>
        <v/>
      </c>
      <c r="BH1149" s="2" t="str">
        <f t="shared" si="698"/>
        <v/>
      </c>
      <c r="BI1149" s="2" t="str">
        <f t="shared" si="698"/>
        <v/>
      </c>
      <c r="BJ1149" s="2" t="str">
        <f t="shared" si="698"/>
        <v/>
      </c>
      <c r="BK1149" s="2" t="str">
        <f t="shared" si="698"/>
        <v/>
      </c>
    </row>
    <row r="1150" spans="1:63" x14ac:dyDescent="0.35">
      <c r="A1150" s="2" t="str">
        <f>RawData!A1146&amp;" "&amp;RawData!B1146&amp;" "&amp;RawData!C1146&amp;" "&amp;RawData!D1146&amp;" "&amp;RawData!E1146</f>
        <v xml:space="preserve">981-990 3.5" copies of 991-1000    </v>
      </c>
      <c r="B1150" s="2" t="str">
        <f t="shared" si="662"/>
        <v>981-990 3.5" copies of 991-1000</v>
      </c>
      <c r="C1150" s="2">
        <f t="shared" si="663"/>
        <v>8</v>
      </c>
      <c r="D1150" s="2">
        <f t="shared" si="664"/>
        <v>13</v>
      </c>
      <c r="E1150" s="2">
        <f t="shared" si="665"/>
        <v>20</v>
      </c>
      <c r="F1150" s="2" t="b">
        <f t="shared" si="666"/>
        <v>0</v>
      </c>
      <c r="G1150" s="2" t="b">
        <f t="shared" si="667"/>
        <v>1</v>
      </c>
      <c r="I1150" s="2" t="str">
        <f t="shared" si="674"/>
        <v/>
      </c>
      <c r="J1150" s="2" t="str">
        <f t="shared" si="668"/>
        <v/>
      </c>
      <c r="K1150" s="2" t="str">
        <f t="shared" si="669"/>
        <v/>
      </c>
      <c r="L1150" s="2" t="str">
        <f t="shared" si="670"/>
        <v>981-990 3.5" copies of 991-1000</v>
      </c>
      <c r="N1150" s="2" t="str">
        <f t="shared" si="671"/>
        <v/>
      </c>
      <c r="O1150" s="2" t="b">
        <f t="shared" si="672"/>
        <v>0</v>
      </c>
      <c r="P1150" s="2" t="str">
        <f t="shared" si="673"/>
        <v/>
      </c>
      <c r="T1150" s="2" t="str">
        <f t="shared" si="695"/>
        <v/>
      </c>
      <c r="U1150" s="2" t="str">
        <f t="shared" si="695"/>
        <v/>
      </c>
      <c r="V1150" s="2" t="str">
        <f t="shared" si="695"/>
        <v/>
      </c>
      <c r="W1150" s="2" t="str">
        <f t="shared" si="695"/>
        <v/>
      </c>
      <c r="X1150" s="2" t="str">
        <f t="shared" si="695"/>
        <v/>
      </c>
      <c r="Y1150" s="2" t="str">
        <f t="shared" si="695"/>
        <v/>
      </c>
      <c r="Z1150" s="2" t="str">
        <f t="shared" si="695"/>
        <v/>
      </c>
      <c r="AA1150" s="2" t="str">
        <f t="shared" si="695"/>
        <v/>
      </c>
      <c r="AB1150" s="2" t="str">
        <f t="shared" si="695"/>
        <v/>
      </c>
      <c r="AC1150" s="2" t="str">
        <f t="shared" si="695"/>
        <v/>
      </c>
      <c r="AD1150" s="2" t="str">
        <f t="shared" si="696"/>
        <v/>
      </c>
      <c r="AE1150" s="2" t="str">
        <f t="shared" si="696"/>
        <v/>
      </c>
      <c r="AF1150" s="2" t="str">
        <f t="shared" si="696"/>
        <v/>
      </c>
      <c r="AG1150" s="2" t="str">
        <f t="shared" si="696"/>
        <v/>
      </c>
      <c r="AH1150" s="2" t="str">
        <f t="shared" si="696"/>
        <v/>
      </c>
      <c r="AI1150" s="2" t="str">
        <f t="shared" si="696"/>
        <v/>
      </c>
      <c r="AJ1150" s="2" t="str">
        <f t="shared" si="696"/>
        <v/>
      </c>
      <c r="AK1150" s="2" t="str">
        <f t="shared" si="696"/>
        <v/>
      </c>
      <c r="AL1150" s="2" t="str">
        <f t="shared" si="696"/>
        <v/>
      </c>
      <c r="AM1150" s="2" t="str">
        <f t="shared" si="696"/>
        <v/>
      </c>
      <c r="AN1150" s="2" t="str">
        <f t="shared" si="697"/>
        <v/>
      </c>
      <c r="AO1150" s="2" t="str">
        <f t="shared" si="697"/>
        <v/>
      </c>
      <c r="AP1150" s="2" t="str">
        <f t="shared" si="697"/>
        <v/>
      </c>
      <c r="AQ1150" s="2" t="str">
        <f t="shared" si="697"/>
        <v/>
      </c>
      <c r="AR1150" s="2" t="str">
        <f t="shared" si="697"/>
        <v/>
      </c>
      <c r="AS1150" s="2" t="str">
        <f t="shared" si="697"/>
        <v/>
      </c>
      <c r="AT1150" s="2" t="str">
        <f t="shared" si="697"/>
        <v/>
      </c>
      <c r="AU1150" s="2" t="str">
        <f t="shared" si="697"/>
        <v/>
      </c>
      <c r="AV1150" s="2" t="str">
        <f t="shared" si="697"/>
        <v/>
      </c>
      <c r="AW1150" s="2" t="str">
        <f t="shared" si="697"/>
        <v/>
      </c>
      <c r="AX1150" s="2" t="str">
        <f t="shared" si="698"/>
        <v/>
      </c>
      <c r="AY1150" s="2" t="str">
        <f t="shared" si="698"/>
        <v/>
      </c>
      <c r="AZ1150" s="2" t="str">
        <f t="shared" si="698"/>
        <v/>
      </c>
      <c r="BA1150" s="2" t="str">
        <f t="shared" si="698"/>
        <v/>
      </c>
      <c r="BB1150" s="2" t="str">
        <f t="shared" si="698"/>
        <v/>
      </c>
      <c r="BC1150" s="2" t="str">
        <f t="shared" si="698"/>
        <v/>
      </c>
      <c r="BD1150" s="2" t="str">
        <f t="shared" si="698"/>
        <v/>
      </c>
      <c r="BE1150" s="2" t="str">
        <f t="shared" si="698"/>
        <v/>
      </c>
      <c r="BF1150" s="2" t="str">
        <f t="shared" si="698"/>
        <v/>
      </c>
      <c r="BG1150" s="2" t="str">
        <f t="shared" si="698"/>
        <v/>
      </c>
      <c r="BH1150" s="2" t="str">
        <f t="shared" si="698"/>
        <v/>
      </c>
      <c r="BI1150" s="2" t="str">
        <f t="shared" si="698"/>
        <v/>
      </c>
      <c r="BJ1150" s="2" t="str">
        <f t="shared" si="698"/>
        <v/>
      </c>
      <c r="BK1150" s="2" t="str">
        <f t="shared" si="698"/>
        <v/>
      </c>
    </row>
    <row r="1151" spans="1:63" ht="58" x14ac:dyDescent="0.35">
      <c r="A1151" s="2" t="str">
        <f>RawData!A1147&amp;" "&amp;RawData!B1147&amp;" "&amp;RawData!C1147&amp;" "&amp;RawData!D1147&amp;" "&amp;RawData!E1147</f>
        <v xml:space="preserve">981 20090420 3ULDSDDST Ull - /usr/games banner yahtz startrek fortunez80/fortune68 sources </v>
      </c>
      <c r="B1151" s="2" t="str">
        <f t="shared" si="662"/>
        <v>981 20090420 3ULDSDDST Ull - /usr/games banner yahtz startrek fortunez80/fortune68 sources</v>
      </c>
      <c r="C1151" s="2">
        <f t="shared" si="663"/>
        <v>4</v>
      </c>
      <c r="D1151" s="2">
        <f t="shared" si="664"/>
        <v>13</v>
      </c>
      <c r="E1151" s="2">
        <f t="shared" si="665"/>
        <v>23</v>
      </c>
      <c r="F1151" s="2" t="b">
        <f t="shared" si="666"/>
        <v>1</v>
      </c>
      <c r="G1151" s="2" t="b">
        <f t="shared" si="667"/>
        <v>1</v>
      </c>
      <c r="I1151" s="2">
        <f t="shared" si="674"/>
        <v>981</v>
      </c>
      <c r="J1151" s="2" t="str">
        <f t="shared" si="668"/>
        <v>20090420</v>
      </c>
      <c r="K1151" s="2" t="str">
        <f t="shared" si="669"/>
        <v>3ULDSDDST</v>
      </c>
      <c r="L1151" s="2" t="str">
        <f t="shared" si="670"/>
        <v>Ull - /usr/games banner yahtz startrek fortunez80/fortune68 sources</v>
      </c>
      <c r="N1151" s="2" t="b">
        <f t="shared" si="671"/>
        <v>0</v>
      </c>
      <c r="O1151" s="2" t="b">
        <f t="shared" si="672"/>
        <v>0</v>
      </c>
      <c r="P1151" s="2" t="str">
        <f t="shared" si="673"/>
        <v>3ULDSDDST</v>
      </c>
      <c r="T1151" s="2" t="b">
        <f t="shared" si="695"/>
        <v>0</v>
      </c>
      <c r="U1151" s="2" t="b">
        <f t="shared" si="695"/>
        <v>0</v>
      </c>
      <c r="V1151" s="2" t="b">
        <f t="shared" si="695"/>
        <v>0</v>
      </c>
      <c r="W1151" s="2" t="b">
        <f t="shared" si="695"/>
        <v>0</v>
      </c>
      <c r="X1151" s="2" t="b">
        <f t="shared" si="695"/>
        <v>0</v>
      </c>
      <c r="Y1151" s="2" t="b">
        <f t="shared" si="695"/>
        <v>0</v>
      </c>
      <c r="Z1151" s="2" t="b">
        <f t="shared" si="695"/>
        <v>0</v>
      </c>
      <c r="AA1151" s="2" t="b">
        <f t="shared" si="695"/>
        <v>0</v>
      </c>
      <c r="AB1151" s="2" t="b">
        <f t="shared" si="695"/>
        <v>0</v>
      </c>
      <c r="AC1151" s="2" t="b">
        <f t="shared" si="695"/>
        <v>0</v>
      </c>
      <c r="AD1151" s="2" t="b">
        <f t="shared" si="696"/>
        <v>0</v>
      </c>
      <c r="AE1151" s="2" t="b">
        <f t="shared" si="696"/>
        <v>0</v>
      </c>
      <c r="AF1151" s="2" t="b">
        <f t="shared" si="696"/>
        <v>0</v>
      </c>
      <c r="AG1151" s="2" t="b">
        <f t="shared" si="696"/>
        <v>0</v>
      </c>
      <c r="AH1151" s="2" t="b">
        <f t="shared" si="696"/>
        <v>0</v>
      </c>
      <c r="AI1151" s="2" t="b">
        <f t="shared" si="696"/>
        <v>0</v>
      </c>
      <c r="AJ1151" s="2" t="b">
        <f t="shared" si="696"/>
        <v>0</v>
      </c>
      <c r="AK1151" s="2" t="b">
        <f t="shared" si="696"/>
        <v>0</v>
      </c>
      <c r="AL1151" s="2" t="b">
        <f t="shared" si="696"/>
        <v>0</v>
      </c>
      <c r="AM1151" s="2" t="b">
        <f t="shared" si="696"/>
        <v>0</v>
      </c>
      <c r="AN1151" s="2" t="b">
        <f t="shared" si="697"/>
        <v>0</v>
      </c>
      <c r="AO1151" s="2" t="b">
        <f t="shared" si="697"/>
        <v>0</v>
      </c>
      <c r="AP1151" s="2" t="b">
        <f t="shared" si="697"/>
        <v>0</v>
      </c>
      <c r="AQ1151" s="2" t="b">
        <f t="shared" si="697"/>
        <v>0</v>
      </c>
      <c r="AR1151" s="2" t="b">
        <f t="shared" si="697"/>
        <v>0</v>
      </c>
      <c r="AS1151" s="2" t="b">
        <f t="shared" si="697"/>
        <v>0</v>
      </c>
      <c r="AT1151" s="2" t="b">
        <f t="shared" si="697"/>
        <v>1</v>
      </c>
      <c r="AU1151" s="2" t="b">
        <f t="shared" si="697"/>
        <v>1</v>
      </c>
      <c r="AV1151" s="2" t="b">
        <f t="shared" si="697"/>
        <v>1</v>
      </c>
      <c r="AW1151" s="2" t="b">
        <f t="shared" si="697"/>
        <v>1</v>
      </c>
      <c r="AX1151" s="2" t="b">
        <f t="shared" si="698"/>
        <v>1</v>
      </c>
      <c r="AY1151" s="2" t="b">
        <f t="shared" si="698"/>
        <v>1</v>
      </c>
      <c r="AZ1151" s="2" t="b">
        <f t="shared" si="698"/>
        <v>1</v>
      </c>
      <c r="BA1151" s="2" t="b">
        <f t="shared" si="698"/>
        <v>1</v>
      </c>
      <c r="BB1151" s="2" t="b">
        <f t="shared" si="698"/>
        <v>1</v>
      </c>
      <c r="BC1151" s="2" t="b">
        <f t="shared" si="698"/>
        <v>1</v>
      </c>
      <c r="BD1151" s="2" t="b">
        <f t="shared" si="698"/>
        <v>1</v>
      </c>
      <c r="BE1151" s="2" t="b">
        <f t="shared" si="698"/>
        <v>1</v>
      </c>
      <c r="BF1151" s="2" t="b">
        <f t="shared" si="698"/>
        <v>1</v>
      </c>
      <c r="BG1151" s="2" t="b">
        <f t="shared" si="698"/>
        <v>1</v>
      </c>
      <c r="BH1151" s="2" t="b">
        <f t="shared" si="698"/>
        <v>1</v>
      </c>
      <c r="BI1151" s="2" t="b">
        <f t="shared" si="698"/>
        <v>1</v>
      </c>
      <c r="BJ1151" s="2" t="b">
        <f t="shared" si="698"/>
        <v>1</v>
      </c>
      <c r="BK1151" s="2" t="b">
        <f t="shared" si="698"/>
        <v>1</v>
      </c>
    </row>
    <row r="1152" spans="1:63" ht="29" x14ac:dyDescent="0.35">
      <c r="A1152" s="2" t="str">
        <f>RawData!A1148&amp;" "&amp;RawData!B1148&amp;" "&amp;RawData!C1148&amp;" "&amp;RawData!D1148&amp;" "&amp;RawData!E1148</f>
        <v xml:space="preserve">982 20090420 3ULDSDDST U12 - /usr/mcsl Music Sampler bits </v>
      </c>
      <c r="B1152" s="2" t="str">
        <f t="shared" si="662"/>
        <v>982 20090420 3ULDSDDST U12 - /usr/mcsl Music Sampler bits</v>
      </c>
      <c r="C1152" s="2">
        <f t="shared" si="663"/>
        <v>4</v>
      </c>
      <c r="D1152" s="2">
        <f t="shared" si="664"/>
        <v>13</v>
      </c>
      <c r="E1152" s="2">
        <f t="shared" si="665"/>
        <v>23</v>
      </c>
      <c r="F1152" s="2" t="b">
        <f t="shared" si="666"/>
        <v>1</v>
      </c>
      <c r="G1152" s="2" t="b">
        <f t="shared" si="667"/>
        <v>1</v>
      </c>
      <c r="I1152" s="2">
        <f t="shared" si="674"/>
        <v>982</v>
      </c>
      <c r="J1152" s="2" t="str">
        <f t="shared" si="668"/>
        <v>20090420</v>
      </c>
      <c r="K1152" s="2" t="str">
        <f t="shared" si="669"/>
        <v>3ULDSDDST</v>
      </c>
      <c r="L1152" s="2" t="str">
        <f t="shared" si="670"/>
        <v>U12 - /usr/mcsl Music Sampler bits</v>
      </c>
      <c r="N1152" s="2" t="b">
        <f t="shared" si="671"/>
        <v>0</v>
      </c>
      <c r="O1152" s="2" t="b">
        <f t="shared" si="672"/>
        <v>0</v>
      </c>
      <c r="P1152" s="2" t="str">
        <f t="shared" si="673"/>
        <v>3ULDSDDST</v>
      </c>
      <c r="T1152" s="2" t="b">
        <f t="shared" si="695"/>
        <v>0</v>
      </c>
      <c r="U1152" s="2" t="b">
        <f t="shared" si="695"/>
        <v>0</v>
      </c>
      <c r="V1152" s="2" t="b">
        <f t="shared" si="695"/>
        <v>0</v>
      </c>
      <c r="W1152" s="2" t="b">
        <f t="shared" si="695"/>
        <v>0</v>
      </c>
      <c r="X1152" s="2" t="b">
        <f t="shared" si="695"/>
        <v>0</v>
      </c>
      <c r="Y1152" s="2" t="b">
        <f t="shared" si="695"/>
        <v>0</v>
      </c>
      <c r="Z1152" s="2" t="b">
        <f t="shared" si="695"/>
        <v>0</v>
      </c>
      <c r="AA1152" s="2" t="b">
        <f t="shared" si="695"/>
        <v>0</v>
      </c>
      <c r="AB1152" s="2" t="b">
        <f t="shared" si="695"/>
        <v>0</v>
      </c>
      <c r="AC1152" s="2" t="b">
        <f t="shared" si="695"/>
        <v>0</v>
      </c>
      <c r="AD1152" s="2" t="b">
        <f t="shared" si="696"/>
        <v>0</v>
      </c>
      <c r="AE1152" s="2" t="b">
        <f t="shared" si="696"/>
        <v>0</v>
      </c>
      <c r="AF1152" s="2" t="b">
        <f t="shared" si="696"/>
        <v>0</v>
      </c>
      <c r="AG1152" s="2" t="b">
        <f t="shared" si="696"/>
        <v>0</v>
      </c>
      <c r="AH1152" s="2" t="b">
        <f t="shared" si="696"/>
        <v>0</v>
      </c>
      <c r="AI1152" s="2" t="b">
        <f t="shared" si="696"/>
        <v>0</v>
      </c>
      <c r="AJ1152" s="2" t="b">
        <f t="shared" si="696"/>
        <v>0</v>
      </c>
      <c r="AK1152" s="2" t="b">
        <f t="shared" si="696"/>
        <v>0</v>
      </c>
      <c r="AL1152" s="2" t="b">
        <f t="shared" si="696"/>
        <v>0</v>
      </c>
      <c r="AM1152" s="2" t="b">
        <f t="shared" si="696"/>
        <v>0</v>
      </c>
      <c r="AN1152" s="2" t="b">
        <f t="shared" si="697"/>
        <v>0</v>
      </c>
      <c r="AO1152" s="2" t="b">
        <f t="shared" si="697"/>
        <v>0</v>
      </c>
      <c r="AP1152" s="2" t="b">
        <f t="shared" si="697"/>
        <v>0</v>
      </c>
      <c r="AQ1152" s="2" t="b">
        <f t="shared" si="697"/>
        <v>0</v>
      </c>
      <c r="AR1152" s="2" t="b">
        <f t="shared" si="697"/>
        <v>0</v>
      </c>
      <c r="AS1152" s="2" t="b">
        <f t="shared" si="697"/>
        <v>0</v>
      </c>
      <c r="AT1152" s="2" t="b">
        <f t="shared" si="697"/>
        <v>1</v>
      </c>
      <c r="AU1152" s="2" t="b">
        <f t="shared" si="697"/>
        <v>1</v>
      </c>
      <c r="AV1152" s="2" t="b">
        <f t="shared" si="697"/>
        <v>1</v>
      </c>
      <c r="AW1152" s="2" t="b">
        <f t="shared" si="697"/>
        <v>1</v>
      </c>
      <c r="AX1152" s="2" t="b">
        <f t="shared" si="698"/>
        <v>1</v>
      </c>
      <c r="AY1152" s="2" t="b">
        <f t="shared" si="698"/>
        <v>1</v>
      </c>
      <c r="AZ1152" s="2" t="b">
        <f t="shared" si="698"/>
        <v>1</v>
      </c>
      <c r="BA1152" s="2" t="b">
        <f t="shared" si="698"/>
        <v>1</v>
      </c>
      <c r="BB1152" s="2" t="b">
        <f t="shared" si="698"/>
        <v>1</v>
      </c>
      <c r="BC1152" s="2" t="b">
        <f t="shared" si="698"/>
        <v>1</v>
      </c>
      <c r="BD1152" s="2" t="b">
        <f t="shared" si="698"/>
        <v>1</v>
      </c>
      <c r="BE1152" s="2" t="b">
        <f t="shared" si="698"/>
        <v>1</v>
      </c>
      <c r="BF1152" s="2" t="b">
        <f t="shared" si="698"/>
        <v>1</v>
      </c>
      <c r="BG1152" s="2" t="b">
        <f t="shared" si="698"/>
        <v>1</v>
      </c>
      <c r="BH1152" s="2" t="b">
        <f t="shared" si="698"/>
        <v>1</v>
      </c>
      <c r="BI1152" s="2" t="b">
        <f t="shared" si="698"/>
        <v>1</v>
      </c>
      <c r="BJ1152" s="2" t="b">
        <f t="shared" si="698"/>
        <v>1</v>
      </c>
      <c r="BK1152" s="2" t="b">
        <f t="shared" si="698"/>
        <v>1</v>
      </c>
    </row>
    <row r="1153" spans="1:63" ht="29" x14ac:dyDescent="0.35">
      <c r="A1153" s="2" t="str">
        <f>RawData!A1149&amp;" "&amp;RawData!B1149&amp;" "&amp;RawData!C1149&amp;" "&amp;RawData!D1149&amp;" "&amp;RawData!E1149</f>
        <v xml:space="preserve">983 20090420 3ULDSDDST U13 - /usr/include </v>
      </c>
      <c r="B1153" s="2" t="str">
        <f t="shared" si="662"/>
        <v>983 20090420 3ULDSDDST U13 - /usr/include</v>
      </c>
      <c r="C1153" s="2">
        <f t="shared" si="663"/>
        <v>4</v>
      </c>
      <c r="D1153" s="2">
        <f t="shared" si="664"/>
        <v>13</v>
      </c>
      <c r="E1153" s="2">
        <f t="shared" si="665"/>
        <v>23</v>
      </c>
      <c r="F1153" s="2" t="b">
        <f t="shared" si="666"/>
        <v>1</v>
      </c>
      <c r="G1153" s="2" t="b">
        <f t="shared" si="667"/>
        <v>1</v>
      </c>
      <c r="I1153" s="2">
        <f t="shared" si="674"/>
        <v>983</v>
      </c>
      <c r="J1153" s="2" t="str">
        <f t="shared" si="668"/>
        <v>20090420</v>
      </c>
      <c r="K1153" s="2" t="str">
        <f t="shared" si="669"/>
        <v>3ULDSDDST</v>
      </c>
      <c r="L1153" s="2" t="str">
        <f t="shared" si="670"/>
        <v>U13 - /usr/include</v>
      </c>
      <c r="N1153" s="2" t="b">
        <f t="shared" si="671"/>
        <v>0</v>
      </c>
      <c r="O1153" s="2" t="b">
        <f t="shared" si="672"/>
        <v>0</v>
      </c>
      <c r="P1153" s="2" t="str">
        <f t="shared" si="673"/>
        <v>3ULDSDDST</v>
      </c>
      <c r="T1153" s="2" t="b">
        <f t="shared" si="695"/>
        <v>0</v>
      </c>
      <c r="U1153" s="2" t="b">
        <f t="shared" si="695"/>
        <v>0</v>
      </c>
      <c r="V1153" s="2" t="b">
        <f t="shared" si="695"/>
        <v>0</v>
      </c>
      <c r="W1153" s="2" t="b">
        <f t="shared" si="695"/>
        <v>0</v>
      </c>
      <c r="X1153" s="2" t="b">
        <f t="shared" si="695"/>
        <v>0</v>
      </c>
      <c r="Y1153" s="2" t="b">
        <f t="shared" si="695"/>
        <v>0</v>
      </c>
      <c r="Z1153" s="2" t="b">
        <f t="shared" si="695"/>
        <v>0</v>
      </c>
      <c r="AA1153" s="2" t="b">
        <f t="shared" si="695"/>
        <v>0</v>
      </c>
      <c r="AB1153" s="2" t="b">
        <f t="shared" si="695"/>
        <v>0</v>
      </c>
      <c r="AC1153" s="2" t="b">
        <f t="shared" si="695"/>
        <v>0</v>
      </c>
      <c r="AD1153" s="2" t="b">
        <f t="shared" si="696"/>
        <v>0</v>
      </c>
      <c r="AE1153" s="2" t="b">
        <f t="shared" si="696"/>
        <v>0</v>
      </c>
      <c r="AF1153" s="2" t="b">
        <f t="shared" si="696"/>
        <v>0</v>
      </c>
      <c r="AG1153" s="2" t="b">
        <f t="shared" si="696"/>
        <v>0</v>
      </c>
      <c r="AH1153" s="2" t="b">
        <f t="shared" si="696"/>
        <v>0</v>
      </c>
      <c r="AI1153" s="2" t="b">
        <f t="shared" si="696"/>
        <v>0</v>
      </c>
      <c r="AJ1153" s="2" t="b">
        <f t="shared" si="696"/>
        <v>0</v>
      </c>
      <c r="AK1153" s="2" t="b">
        <f t="shared" si="696"/>
        <v>0</v>
      </c>
      <c r="AL1153" s="2" t="b">
        <f t="shared" si="696"/>
        <v>0</v>
      </c>
      <c r="AM1153" s="2" t="b">
        <f t="shared" si="696"/>
        <v>0</v>
      </c>
      <c r="AN1153" s="2" t="b">
        <f t="shared" si="697"/>
        <v>0</v>
      </c>
      <c r="AO1153" s="2" t="b">
        <f t="shared" si="697"/>
        <v>0</v>
      </c>
      <c r="AP1153" s="2" t="b">
        <f t="shared" si="697"/>
        <v>0</v>
      </c>
      <c r="AQ1153" s="2" t="b">
        <f t="shared" si="697"/>
        <v>0</v>
      </c>
      <c r="AR1153" s="2" t="b">
        <f t="shared" si="697"/>
        <v>0</v>
      </c>
      <c r="AS1153" s="2" t="b">
        <f t="shared" si="697"/>
        <v>0</v>
      </c>
      <c r="AT1153" s="2" t="b">
        <f t="shared" si="697"/>
        <v>1</v>
      </c>
      <c r="AU1153" s="2" t="b">
        <f t="shared" si="697"/>
        <v>1</v>
      </c>
      <c r="AV1153" s="2" t="b">
        <f t="shared" si="697"/>
        <v>1</v>
      </c>
      <c r="AW1153" s="2" t="b">
        <f t="shared" si="697"/>
        <v>1</v>
      </c>
      <c r="AX1153" s="2" t="b">
        <f t="shared" si="698"/>
        <v>1</v>
      </c>
      <c r="AY1153" s="2" t="b">
        <f t="shared" si="698"/>
        <v>1</v>
      </c>
      <c r="AZ1153" s="2" t="b">
        <f t="shared" si="698"/>
        <v>1</v>
      </c>
      <c r="BA1153" s="2" t="b">
        <f t="shared" si="698"/>
        <v>1</v>
      </c>
      <c r="BB1153" s="2" t="b">
        <f t="shared" si="698"/>
        <v>1</v>
      </c>
      <c r="BC1153" s="2" t="b">
        <f t="shared" si="698"/>
        <v>1</v>
      </c>
      <c r="BD1153" s="2" t="b">
        <f t="shared" si="698"/>
        <v>1</v>
      </c>
      <c r="BE1153" s="2" t="b">
        <f t="shared" si="698"/>
        <v>1</v>
      </c>
      <c r="BF1153" s="2" t="b">
        <f t="shared" si="698"/>
        <v>1</v>
      </c>
      <c r="BG1153" s="2" t="b">
        <f t="shared" si="698"/>
        <v>1</v>
      </c>
      <c r="BH1153" s="2" t="b">
        <f t="shared" si="698"/>
        <v>1</v>
      </c>
      <c r="BI1153" s="2" t="b">
        <f t="shared" si="698"/>
        <v>1</v>
      </c>
      <c r="BJ1153" s="2" t="b">
        <f t="shared" si="698"/>
        <v>1</v>
      </c>
      <c r="BK1153" s="2" t="b">
        <f t="shared" si="698"/>
        <v>1</v>
      </c>
    </row>
    <row r="1154" spans="1:63" ht="29" x14ac:dyDescent="0.35">
      <c r="A1154" s="2" t="str">
        <f>RawData!A1150&amp;" "&amp;RawData!B1150&amp;" "&amp;RawData!C1150&amp;" "&amp;RawData!D1150&amp;" "&amp;RawData!E1150</f>
        <v xml:space="preserve">984 20090420 3ULDSDDST U14 - /usr/lib </v>
      </c>
      <c r="B1154" s="2" t="str">
        <f t="shared" si="662"/>
        <v>984 20090420 3ULDSDDST U14 - /usr/lib</v>
      </c>
      <c r="C1154" s="2">
        <f t="shared" si="663"/>
        <v>4</v>
      </c>
      <c r="D1154" s="2">
        <f t="shared" si="664"/>
        <v>13</v>
      </c>
      <c r="E1154" s="2">
        <f t="shared" si="665"/>
        <v>23</v>
      </c>
      <c r="F1154" s="2" t="b">
        <f t="shared" si="666"/>
        <v>1</v>
      </c>
      <c r="G1154" s="2" t="b">
        <f t="shared" si="667"/>
        <v>1</v>
      </c>
      <c r="I1154" s="2">
        <f t="shared" si="674"/>
        <v>984</v>
      </c>
      <c r="J1154" s="2" t="str">
        <f t="shared" si="668"/>
        <v>20090420</v>
      </c>
      <c r="K1154" s="2" t="str">
        <f t="shared" si="669"/>
        <v>3ULDSDDST</v>
      </c>
      <c r="L1154" s="2" t="str">
        <f t="shared" si="670"/>
        <v>U14 - /usr/lib</v>
      </c>
      <c r="N1154" s="2" t="b">
        <f t="shared" si="671"/>
        <v>0</v>
      </c>
      <c r="O1154" s="2" t="b">
        <f t="shared" si="672"/>
        <v>0</v>
      </c>
      <c r="P1154" s="2" t="str">
        <f t="shared" si="673"/>
        <v>3ULDSDDST</v>
      </c>
      <c r="T1154" s="2" t="b">
        <f t="shared" si="695"/>
        <v>0</v>
      </c>
      <c r="U1154" s="2" t="b">
        <f t="shared" si="695"/>
        <v>0</v>
      </c>
      <c r="V1154" s="2" t="b">
        <f t="shared" si="695"/>
        <v>0</v>
      </c>
      <c r="W1154" s="2" t="b">
        <f t="shared" si="695"/>
        <v>0</v>
      </c>
      <c r="X1154" s="2" t="b">
        <f t="shared" si="695"/>
        <v>0</v>
      </c>
      <c r="Y1154" s="2" t="b">
        <f t="shared" si="695"/>
        <v>0</v>
      </c>
      <c r="Z1154" s="2" t="b">
        <f t="shared" si="695"/>
        <v>0</v>
      </c>
      <c r="AA1154" s="2" t="b">
        <f t="shared" si="695"/>
        <v>0</v>
      </c>
      <c r="AB1154" s="2" t="b">
        <f t="shared" si="695"/>
        <v>0</v>
      </c>
      <c r="AC1154" s="2" t="b">
        <f t="shared" si="695"/>
        <v>0</v>
      </c>
      <c r="AD1154" s="2" t="b">
        <f t="shared" si="696"/>
        <v>0</v>
      </c>
      <c r="AE1154" s="2" t="b">
        <f t="shared" si="696"/>
        <v>0</v>
      </c>
      <c r="AF1154" s="2" t="b">
        <f t="shared" si="696"/>
        <v>0</v>
      </c>
      <c r="AG1154" s="2" t="b">
        <f t="shared" si="696"/>
        <v>0</v>
      </c>
      <c r="AH1154" s="2" t="b">
        <f t="shared" si="696"/>
        <v>0</v>
      </c>
      <c r="AI1154" s="2" t="b">
        <f t="shared" si="696"/>
        <v>0</v>
      </c>
      <c r="AJ1154" s="2" t="b">
        <f t="shared" si="696"/>
        <v>0</v>
      </c>
      <c r="AK1154" s="2" t="b">
        <f t="shared" si="696"/>
        <v>0</v>
      </c>
      <c r="AL1154" s="2" t="b">
        <f t="shared" si="696"/>
        <v>0</v>
      </c>
      <c r="AM1154" s="2" t="b">
        <f t="shared" si="696"/>
        <v>0</v>
      </c>
      <c r="AN1154" s="2" t="b">
        <f t="shared" si="697"/>
        <v>0</v>
      </c>
      <c r="AO1154" s="2" t="b">
        <f t="shared" si="697"/>
        <v>0</v>
      </c>
      <c r="AP1154" s="2" t="b">
        <f t="shared" si="697"/>
        <v>0</v>
      </c>
      <c r="AQ1154" s="2" t="b">
        <f t="shared" si="697"/>
        <v>0</v>
      </c>
      <c r="AR1154" s="2" t="b">
        <f t="shared" si="697"/>
        <v>0</v>
      </c>
      <c r="AS1154" s="2" t="b">
        <f t="shared" si="697"/>
        <v>0</v>
      </c>
      <c r="AT1154" s="2" t="b">
        <f t="shared" si="697"/>
        <v>1</v>
      </c>
      <c r="AU1154" s="2" t="b">
        <f t="shared" si="697"/>
        <v>1</v>
      </c>
      <c r="AV1154" s="2" t="b">
        <f t="shared" si="697"/>
        <v>1</v>
      </c>
      <c r="AW1154" s="2" t="b">
        <f t="shared" si="697"/>
        <v>1</v>
      </c>
      <c r="AX1154" s="2" t="b">
        <f t="shared" si="698"/>
        <v>1</v>
      </c>
      <c r="AY1154" s="2" t="b">
        <f t="shared" si="698"/>
        <v>1</v>
      </c>
      <c r="AZ1154" s="2" t="b">
        <f t="shared" si="698"/>
        <v>1</v>
      </c>
      <c r="BA1154" s="2" t="b">
        <f t="shared" si="698"/>
        <v>1</v>
      </c>
      <c r="BB1154" s="2" t="b">
        <f t="shared" si="698"/>
        <v>1</v>
      </c>
      <c r="BC1154" s="2" t="b">
        <f t="shared" si="698"/>
        <v>1</v>
      </c>
      <c r="BD1154" s="2" t="b">
        <f t="shared" si="698"/>
        <v>1</v>
      </c>
      <c r="BE1154" s="2" t="b">
        <f t="shared" si="698"/>
        <v>1</v>
      </c>
      <c r="BF1154" s="2" t="b">
        <f t="shared" si="698"/>
        <v>1</v>
      </c>
      <c r="BG1154" s="2" t="b">
        <f t="shared" si="698"/>
        <v>1</v>
      </c>
      <c r="BH1154" s="2" t="b">
        <f t="shared" si="698"/>
        <v>1</v>
      </c>
      <c r="BI1154" s="2" t="b">
        <f t="shared" si="698"/>
        <v>1</v>
      </c>
      <c r="BJ1154" s="2" t="b">
        <f t="shared" si="698"/>
        <v>1</v>
      </c>
      <c r="BK1154" s="2" t="b">
        <f t="shared" si="698"/>
        <v>1</v>
      </c>
    </row>
    <row r="1155" spans="1:63" x14ac:dyDescent="0.35">
      <c r="A1155" s="2" t="str">
        <f>RawData!A1151&amp;" "&amp;RawData!B1151&amp;" "&amp;RawData!C1151&amp;" "&amp;RawData!D1151&amp;" "&amp;RawData!E1151</f>
        <v xml:space="preserve">    </v>
      </c>
      <c r="B1155" s="2" t="str">
        <f t="shared" si="662"/>
        <v/>
      </c>
      <c r="C1155" s="2" t="e">
        <f t="shared" si="663"/>
        <v>#VALUE!</v>
      </c>
      <c r="D1155" s="2" t="e">
        <f t="shared" si="664"/>
        <v>#VALUE!</v>
      </c>
      <c r="E1155" s="2" t="e">
        <f t="shared" si="665"/>
        <v>#VALUE!</v>
      </c>
      <c r="F1155" s="2" t="b">
        <f t="shared" si="666"/>
        <v>0</v>
      </c>
      <c r="G1155" s="2" t="b">
        <f t="shared" si="667"/>
        <v>0</v>
      </c>
      <c r="I1155" s="2" t="str">
        <f t="shared" si="674"/>
        <v/>
      </c>
      <c r="J1155" s="2" t="str">
        <f t="shared" si="668"/>
        <v/>
      </c>
      <c r="K1155" s="2" t="str">
        <f t="shared" si="669"/>
        <v/>
      </c>
      <c r="L1155" s="2" t="str">
        <f t="shared" si="670"/>
        <v/>
      </c>
      <c r="N1155" s="2" t="str">
        <f t="shared" si="671"/>
        <v/>
      </c>
      <c r="O1155" s="2" t="str">
        <f t="shared" si="672"/>
        <v/>
      </c>
      <c r="P1155" s="2" t="str">
        <f t="shared" si="673"/>
        <v/>
      </c>
      <c r="T1155" s="2" t="str">
        <f t="shared" ref="T1155:AC1164" si="699">IF($F1155,OR(NOT(ISERROR(FIND(T$2,$L1155,1))),NOT(ISERROR(FIND(T$3,$L1155,1))),NOT(ISERROR(FIND(T$4,$L1155,1)))),"")</f>
        <v/>
      </c>
      <c r="U1155" s="2" t="str">
        <f t="shared" si="699"/>
        <v/>
      </c>
      <c r="V1155" s="2" t="str">
        <f t="shared" si="699"/>
        <v/>
      </c>
      <c r="W1155" s="2" t="str">
        <f t="shared" si="699"/>
        <v/>
      </c>
      <c r="X1155" s="2" t="str">
        <f t="shared" si="699"/>
        <v/>
      </c>
      <c r="Y1155" s="2" t="str">
        <f t="shared" si="699"/>
        <v/>
      </c>
      <c r="Z1155" s="2" t="str">
        <f t="shared" si="699"/>
        <v/>
      </c>
      <c r="AA1155" s="2" t="str">
        <f t="shared" si="699"/>
        <v/>
      </c>
      <c r="AB1155" s="2" t="str">
        <f t="shared" si="699"/>
        <v/>
      </c>
      <c r="AC1155" s="2" t="str">
        <f t="shared" si="699"/>
        <v/>
      </c>
      <c r="AD1155" s="2" t="str">
        <f t="shared" ref="AD1155:AM1164" si="700">IF($F1155,OR(NOT(ISERROR(FIND(AD$2,$L1155,1))),NOT(ISERROR(FIND(AD$3,$L1155,1))),NOT(ISERROR(FIND(AD$4,$L1155,1)))),"")</f>
        <v/>
      </c>
      <c r="AE1155" s="2" t="str">
        <f t="shared" si="700"/>
        <v/>
      </c>
      <c r="AF1155" s="2" t="str">
        <f t="shared" si="700"/>
        <v/>
      </c>
      <c r="AG1155" s="2" t="str">
        <f t="shared" si="700"/>
        <v/>
      </c>
      <c r="AH1155" s="2" t="str">
        <f t="shared" si="700"/>
        <v/>
      </c>
      <c r="AI1155" s="2" t="str">
        <f t="shared" si="700"/>
        <v/>
      </c>
      <c r="AJ1155" s="2" t="str">
        <f t="shared" si="700"/>
        <v/>
      </c>
      <c r="AK1155" s="2" t="str">
        <f t="shared" si="700"/>
        <v/>
      </c>
      <c r="AL1155" s="2" t="str">
        <f t="shared" si="700"/>
        <v/>
      </c>
      <c r="AM1155" s="2" t="str">
        <f t="shared" si="700"/>
        <v/>
      </c>
      <c r="AN1155" s="2" t="str">
        <f t="shared" ref="AN1155:AW1164" si="701">IF($F1155,OR(NOT(ISERROR(FIND(AN$2,$L1155,1))),NOT(ISERROR(FIND(AN$3,$L1155,1))),NOT(ISERROR(FIND(AN$4,$L1155,1)))),"")</f>
        <v/>
      </c>
      <c r="AO1155" s="2" t="str">
        <f t="shared" si="701"/>
        <v/>
      </c>
      <c r="AP1155" s="2" t="str">
        <f t="shared" si="701"/>
        <v/>
      </c>
      <c r="AQ1155" s="2" t="str">
        <f t="shared" si="701"/>
        <v/>
      </c>
      <c r="AR1155" s="2" t="str">
        <f t="shared" si="701"/>
        <v/>
      </c>
      <c r="AS1155" s="2" t="str">
        <f t="shared" si="701"/>
        <v/>
      </c>
      <c r="AT1155" s="2" t="str">
        <f t="shared" si="701"/>
        <v/>
      </c>
      <c r="AU1155" s="2" t="str">
        <f t="shared" si="701"/>
        <v/>
      </c>
      <c r="AV1155" s="2" t="str">
        <f t="shared" si="701"/>
        <v/>
      </c>
      <c r="AW1155" s="2" t="str">
        <f t="shared" si="701"/>
        <v/>
      </c>
      <c r="AX1155" s="2" t="str">
        <f t="shared" ref="AX1155:BK1164" si="702">IF($F1155,OR(NOT(ISERROR(FIND(AX$2,$L1155,1))),NOT(ISERROR(FIND(AX$3,$L1155,1))),NOT(ISERROR(FIND(AX$4,$L1155,1)))),"")</f>
        <v/>
      </c>
      <c r="AY1155" s="2" t="str">
        <f t="shared" si="702"/>
        <v/>
      </c>
      <c r="AZ1155" s="2" t="str">
        <f t="shared" si="702"/>
        <v/>
      </c>
      <c r="BA1155" s="2" t="str">
        <f t="shared" si="702"/>
        <v/>
      </c>
      <c r="BB1155" s="2" t="str">
        <f t="shared" si="702"/>
        <v/>
      </c>
      <c r="BC1155" s="2" t="str">
        <f t="shared" si="702"/>
        <v/>
      </c>
      <c r="BD1155" s="2" t="str">
        <f t="shared" si="702"/>
        <v/>
      </c>
      <c r="BE1155" s="2" t="str">
        <f t="shared" si="702"/>
        <v/>
      </c>
      <c r="BF1155" s="2" t="str">
        <f t="shared" si="702"/>
        <v/>
      </c>
      <c r="BG1155" s="2" t="str">
        <f t="shared" si="702"/>
        <v/>
      </c>
      <c r="BH1155" s="2" t="str">
        <f t="shared" si="702"/>
        <v/>
      </c>
      <c r="BI1155" s="2" t="str">
        <f t="shared" si="702"/>
        <v/>
      </c>
      <c r="BJ1155" s="2" t="str">
        <f t="shared" si="702"/>
        <v/>
      </c>
      <c r="BK1155" s="2" t="str">
        <f t="shared" si="702"/>
        <v/>
      </c>
    </row>
    <row r="1156" spans="1:63" ht="29" x14ac:dyDescent="0.35">
      <c r="A1156" s="2" t="str">
        <f>RawData!A1152&amp;" "&amp;RawData!B1152&amp;" "&amp;RawData!C1152&amp;" "&amp;RawData!D1152&amp;" "&amp;RawData!E1152</f>
        <v xml:space="preserve">991-1000 Malcolm's backups continued    </v>
      </c>
      <c r="B1156" s="2" t="str">
        <f t="shared" si="662"/>
        <v>991-1000 Malcolm's backups continued</v>
      </c>
      <c r="C1156" s="2">
        <f t="shared" si="663"/>
        <v>9</v>
      </c>
      <c r="D1156" s="2">
        <f t="shared" si="664"/>
        <v>19</v>
      </c>
      <c r="E1156" s="2">
        <f t="shared" si="665"/>
        <v>27</v>
      </c>
      <c r="F1156" s="2" t="b">
        <f t="shared" si="666"/>
        <v>0</v>
      </c>
      <c r="G1156" s="2" t="b">
        <f t="shared" si="667"/>
        <v>0</v>
      </c>
      <c r="I1156" s="2" t="str">
        <f t="shared" si="674"/>
        <v/>
      </c>
      <c r="J1156" s="2" t="str">
        <f t="shared" si="668"/>
        <v/>
      </c>
      <c r="K1156" s="2" t="str">
        <f t="shared" si="669"/>
        <v/>
      </c>
      <c r="L1156" s="2" t="str">
        <f t="shared" si="670"/>
        <v>991-1000 Malcolm's backups continued</v>
      </c>
      <c r="N1156" s="2" t="str">
        <f t="shared" si="671"/>
        <v/>
      </c>
      <c r="O1156" s="2" t="str">
        <f t="shared" si="672"/>
        <v/>
      </c>
      <c r="P1156" s="2" t="str">
        <f t="shared" si="673"/>
        <v/>
      </c>
      <c r="T1156" s="2" t="str">
        <f t="shared" si="699"/>
        <v/>
      </c>
      <c r="U1156" s="2" t="str">
        <f t="shared" si="699"/>
        <v/>
      </c>
      <c r="V1156" s="2" t="str">
        <f t="shared" si="699"/>
        <v/>
      </c>
      <c r="W1156" s="2" t="str">
        <f t="shared" si="699"/>
        <v/>
      </c>
      <c r="X1156" s="2" t="str">
        <f t="shared" si="699"/>
        <v/>
      </c>
      <c r="Y1156" s="2" t="str">
        <f t="shared" si="699"/>
        <v/>
      </c>
      <c r="Z1156" s="2" t="str">
        <f t="shared" si="699"/>
        <v/>
      </c>
      <c r="AA1156" s="2" t="str">
        <f t="shared" si="699"/>
        <v/>
      </c>
      <c r="AB1156" s="2" t="str">
        <f t="shared" si="699"/>
        <v/>
      </c>
      <c r="AC1156" s="2" t="str">
        <f t="shared" si="699"/>
        <v/>
      </c>
      <c r="AD1156" s="2" t="str">
        <f t="shared" si="700"/>
        <v/>
      </c>
      <c r="AE1156" s="2" t="str">
        <f t="shared" si="700"/>
        <v/>
      </c>
      <c r="AF1156" s="2" t="str">
        <f t="shared" si="700"/>
        <v/>
      </c>
      <c r="AG1156" s="2" t="str">
        <f t="shared" si="700"/>
        <v/>
      </c>
      <c r="AH1156" s="2" t="str">
        <f t="shared" si="700"/>
        <v/>
      </c>
      <c r="AI1156" s="2" t="str">
        <f t="shared" si="700"/>
        <v/>
      </c>
      <c r="AJ1156" s="2" t="str">
        <f t="shared" si="700"/>
        <v/>
      </c>
      <c r="AK1156" s="2" t="str">
        <f t="shared" si="700"/>
        <v/>
      </c>
      <c r="AL1156" s="2" t="str">
        <f t="shared" si="700"/>
        <v/>
      </c>
      <c r="AM1156" s="2" t="str">
        <f t="shared" si="700"/>
        <v/>
      </c>
      <c r="AN1156" s="2" t="str">
        <f t="shared" si="701"/>
        <v/>
      </c>
      <c r="AO1156" s="2" t="str">
        <f t="shared" si="701"/>
        <v/>
      </c>
      <c r="AP1156" s="2" t="str">
        <f t="shared" si="701"/>
        <v/>
      </c>
      <c r="AQ1156" s="2" t="str">
        <f t="shared" si="701"/>
        <v/>
      </c>
      <c r="AR1156" s="2" t="str">
        <f t="shared" si="701"/>
        <v/>
      </c>
      <c r="AS1156" s="2" t="str">
        <f t="shared" si="701"/>
        <v/>
      </c>
      <c r="AT1156" s="2" t="str">
        <f t="shared" si="701"/>
        <v/>
      </c>
      <c r="AU1156" s="2" t="str">
        <f t="shared" si="701"/>
        <v/>
      </c>
      <c r="AV1156" s="2" t="str">
        <f t="shared" si="701"/>
        <v/>
      </c>
      <c r="AW1156" s="2" t="str">
        <f t="shared" si="701"/>
        <v/>
      </c>
      <c r="AX1156" s="2" t="str">
        <f t="shared" si="702"/>
        <v/>
      </c>
      <c r="AY1156" s="2" t="str">
        <f t="shared" si="702"/>
        <v/>
      </c>
      <c r="AZ1156" s="2" t="str">
        <f t="shared" si="702"/>
        <v/>
      </c>
      <c r="BA1156" s="2" t="str">
        <f t="shared" si="702"/>
        <v/>
      </c>
      <c r="BB1156" s="2" t="str">
        <f t="shared" si="702"/>
        <v/>
      </c>
      <c r="BC1156" s="2" t="str">
        <f t="shared" si="702"/>
        <v/>
      </c>
      <c r="BD1156" s="2" t="str">
        <f t="shared" si="702"/>
        <v/>
      </c>
      <c r="BE1156" s="2" t="str">
        <f t="shared" si="702"/>
        <v/>
      </c>
      <c r="BF1156" s="2" t="str">
        <f t="shared" si="702"/>
        <v/>
      </c>
      <c r="BG1156" s="2" t="str">
        <f t="shared" si="702"/>
        <v/>
      </c>
      <c r="BH1156" s="2" t="str">
        <f t="shared" si="702"/>
        <v/>
      </c>
      <c r="BI1156" s="2" t="str">
        <f t="shared" si="702"/>
        <v/>
      </c>
      <c r="BJ1156" s="2" t="str">
        <f t="shared" si="702"/>
        <v/>
      </c>
      <c r="BK1156" s="2" t="str">
        <f t="shared" si="702"/>
        <v/>
      </c>
    </row>
    <row r="1157" spans="1:63" ht="58" x14ac:dyDescent="0.35">
      <c r="A1157" s="2" t="str">
        <f>RawData!A1153&amp;" "&amp;RawData!B1153&amp;" "&amp;RawData!C1153&amp;" "&amp;RawData!D1153&amp;" "&amp;RawData!E1153</f>
        <v xml:space="preserve">991 20090420  CLDSDDST Ull - /usr/games banner yahtz startrek fortunez80/fortune68 sources </v>
      </c>
      <c r="B1157" s="2" t="str">
        <f t="shared" ref="B1157:B1220" si="703">TRIM(A1157)</f>
        <v>991 20090420 CLDSDDST Ull - /usr/games banner yahtz startrek fortunez80/fortune68 sources</v>
      </c>
      <c r="C1157" s="2">
        <f t="shared" ref="C1157:C1220" si="704">FIND(" ",B1157,1)</f>
        <v>4</v>
      </c>
      <c r="D1157" s="2">
        <f t="shared" ref="D1157:D1220" si="705">FIND(" ",B1157,C1157+1)</f>
        <v>13</v>
      </c>
      <c r="E1157" s="2">
        <f t="shared" ref="E1157:E1220" si="706">FIND(" ",B1157,D1157+1)</f>
        <v>22</v>
      </c>
      <c r="F1157" s="2" t="b">
        <f t="shared" ref="F1157:F1220" si="707">IF(I1157="",FALSE,VALUE(I1157)&lt;1900)</f>
        <v>1</v>
      </c>
      <c r="G1157" s="2" t="b">
        <f t="shared" ref="G1157:G1220" si="708">IF(ISERROR(MID(B1157,C1157+1,1)),FALSE,AND(MID(B1157,C1157+1,1)&gt;="0",MID(B1157,C1157+1,1)&lt;="9"))</f>
        <v>1</v>
      </c>
      <c r="I1157" s="2">
        <f t="shared" si="674"/>
        <v>991</v>
      </c>
      <c r="J1157" s="2" t="str">
        <f t="shared" ref="J1157:J1220" si="709">IF(F1157,IF(G1157,MID(B1157,C1157+1,D1157-C1157-1),""),"")</f>
        <v>20090420</v>
      </c>
      <c r="K1157" s="2" t="str">
        <f t="shared" ref="K1157:K1220" si="710">IF(F1157,IF(G1157,MID(B1157,D1157+1,E1157-D1157-1),MID(B1157,C1157+1,D1157-C1157-1)),"")</f>
        <v>CLDSDDST</v>
      </c>
      <c r="L1157" s="2" t="str">
        <f t="shared" ref="L1157:L1220" si="711">IF(F1157,IF(G1157,MID(B1157,E1157+1,LEN(B1157)-E1157),MID(B1157,D1157+1,LEN(B1157)-D1157)),B1157)</f>
        <v>Ull - /usr/games banner yahtz startrek fortunez80/fortune68 sources</v>
      </c>
      <c r="N1157" s="2" t="b">
        <f t="shared" ref="N1157:N1220" si="712">IF(F1157,MID(K1157,1,1)="_","")</f>
        <v>0</v>
      </c>
      <c r="O1157" s="2" t="b">
        <f t="shared" ref="O1157:O1220" si="713">IF(G1157,NOT(ISERROR(FIND("*",$K1157,1))),"")</f>
        <v>0</v>
      </c>
      <c r="P1157" s="2" t="str">
        <f t="shared" ref="P1157:P1220" si="714">IF($F1157,SUBSTITUTE(SUBSTITUTE(K1157,"_",""),"*",""),"")</f>
        <v>CLDSDDST</v>
      </c>
      <c r="T1157" s="2" t="b">
        <f t="shared" si="699"/>
        <v>0</v>
      </c>
      <c r="U1157" s="2" t="b">
        <f t="shared" si="699"/>
        <v>0</v>
      </c>
      <c r="V1157" s="2" t="b">
        <f t="shared" si="699"/>
        <v>0</v>
      </c>
      <c r="W1157" s="2" t="b">
        <f t="shared" si="699"/>
        <v>0</v>
      </c>
      <c r="X1157" s="2" t="b">
        <f t="shared" si="699"/>
        <v>0</v>
      </c>
      <c r="Y1157" s="2" t="b">
        <f t="shared" si="699"/>
        <v>0</v>
      </c>
      <c r="Z1157" s="2" t="b">
        <f t="shared" si="699"/>
        <v>0</v>
      </c>
      <c r="AA1157" s="2" t="b">
        <f t="shared" si="699"/>
        <v>0</v>
      </c>
      <c r="AB1157" s="2" t="b">
        <f t="shared" si="699"/>
        <v>0</v>
      </c>
      <c r="AC1157" s="2" t="b">
        <f t="shared" si="699"/>
        <v>0</v>
      </c>
      <c r="AD1157" s="2" t="b">
        <f t="shared" si="700"/>
        <v>0</v>
      </c>
      <c r="AE1157" s="2" t="b">
        <f t="shared" si="700"/>
        <v>0</v>
      </c>
      <c r="AF1157" s="2" t="b">
        <f t="shared" si="700"/>
        <v>0</v>
      </c>
      <c r="AG1157" s="2" t="b">
        <f t="shared" si="700"/>
        <v>0</v>
      </c>
      <c r="AH1157" s="2" t="b">
        <f t="shared" si="700"/>
        <v>0</v>
      </c>
      <c r="AI1157" s="2" t="b">
        <f t="shared" si="700"/>
        <v>0</v>
      </c>
      <c r="AJ1157" s="2" t="b">
        <f t="shared" si="700"/>
        <v>0</v>
      </c>
      <c r="AK1157" s="2" t="b">
        <f t="shared" si="700"/>
        <v>0</v>
      </c>
      <c r="AL1157" s="2" t="b">
        <f t="shared" si="700"/>
        <v>0</v>
      </c>
      <c r="AM1157" s="2" t="b">
        <f t="shared" si="700"/>
        <v>0</v>
      </c>
      <c r="AN1157" s="2" t="b">
        <f t="shared" si="701"/>
        <v>0</v>
      </c>
      <c r="AO1157" s="2" t="b">
        <f t="shared" si="701"/>
        <v>0</v>
      </c>
      <c r="AP1157" s="2" t="b">
        <f t="shared" si="701"/>
        <v>0</v>
      </c>
      <c r="AQ1157" s="2" t="b">
        <f t="shared" si="701"/>
        <v>0</v>
      </c>
      <c r="AR1157" s="2" t="b">
        <f t="shared" si="701"/>
        <v>0</v>
      </c>
      <c r="AS1157" s="2" t="b">
        <f t="shared" si="701"/>
        <v>0</v>
      </c>
      <c r="AT1157" s="2" t="b">
        <f t="shared" si="701"/>
        <v>1</v>
      </c>
      <c r="AU1157" s="2" t="b">
        <f t="shared" si="701"/>
        <v>1</v>
      </c>
      <c r="AV1157" s="2" t="b">
        <f t="shared" si="701"/>
        <v>1</v>
      </c>
      <c r="AW1157" s="2" t="b">
        <f t="shared" si="701"/>
        <v>1</v>
      </c>
      <c r="AX1157" s="2" t="b">
        <f t="shared" si="702"/>
        <v>1</v>
      </c>
      <c r="AY1157" s="2" t="b">
        <f t="shared" si="702"/>
        <v>1</v>
      </c>
      <c r="AZ1157" s="2" t="b">
        <f t="shared" si="702"/>
        <v>1</v>
      </c>
      <c r="BA1157" s="2" t="b">
        <f t="shared" si="702"/>
        <v>1</v>
      </c>
      <c r="BB1157" s="2" t="b">
        <f t="shared" si="702"/>
        <v>1</v>
      </c>
      <c r="BC1157" s="2" t="b">
        <f t="shared" si="702"/>
        <v>1</v>
      </c>
      <c r="BD1157" s="2" t="b">
        <f t="shared" si="702"/>
        <v>1</v>
      </c>
      <c r="BE1157" s="2" t="b">
        <f t="shared" si="702"/>
        <v>1</v>
      </c>
      <c r="BF1157" s="2" t="b">
        <f t="shared" si="702"/>
        <v>1</v>
      </c>
      <c r="BG1157" s="2" t="b">
        <f t="shared" si="702"/>
        <v>1</v>
      </c>
      <c r="BH1157" s="2" t="b">
        <f t="shared" si="702"/>
        <v>1</v>
      </c>
      <c r="BI1157" s="2" t="b">
        <f t="shared" si="702"/>
        <v>1</v>
      </c>
      <c r="BJ1157" s="2" t="b">
        <f t="shared" si="702"/>
        <v>1</v>
      </c>
      <c r="BK1157" s="2" t="b">
        <f t="shared" si="702"/>
        <v>1</v>
      </c>
    </row>
    <row r="1158" spans="1:63" ht="29" x14ac:dyDescent="0.35">
      <c r="A1158" s="2" t="str">
        <f>RawData!A1154&amp;" "&amp;RawData!B1154&amp;" "&amp;RawData!C1154&amp;" "&amp;RawData!D1154&amp;" "&amp;RawData!E1154</f>
        <v xml:space="preserve">992 20090420  CLDSDDST U12 - /usr/mcsl Music Sampler bits </v>
      </c>
      <c r="B1158" s="2" t="str">
        <f t="shared" si="703"/>
        <v>992 20090420 CLDSDDST U12 - /usr/mcsl Music Sampler bits</v>
      </c>
      <c r="C1158" s="2">
        <f t="shared" si="704"/>
        <v>4</v>
      </c>
      <c r="D1158" s="2">
        <f t="shared" si="705"/>
        <v>13</v>
      </c>
      <c r="E1158" s="2">
        <f t="shared" si="706"/>
        <v>22</v>
      </c>
      <c r="F1158" s="2" t="b">
        <f t="shared" si="707"/>
        <v>1</v>
      </c>
      <c r="G1158" s="2" t="b">
        <f t="shared" si="708"/>
        <v>1</v>
      </c>
      <c r="I1158" s="2">
        <f t="shared" ref="I1158:I1221" si="715">IF(ISERROR(VALUE(MID(B1158,1,C1158-1))),"",VALUE(MID(B1158,1,C1158-1)))</f>
        <v>992</v>
      </c>
      <c r="J1158" s="2" t="str">
        <f t="shared" si="709"/>
        <v>20090420</v>
      </c>
      <c r="K1158" s="2" t="str">
        <f t="shared" si="710"/>
        <v>CLDSDDST</v>
      </c>
      <c r="L1158" s="2" t="str">
        <f t="shared" si="711"/>
        <v>U12 - /usr/mcsl Music Sampler bits</v>
      </c>
      <c r="N1158" s="2" t="b">
        <f t="shared" si="712"/>
        <v>0</v>
      </c>
      <c r="O1158" s="2" t="b">
        <f t="shared" si="713"/>
        <v>0</v>
      </c>
      <c r="P1158" s="2" t="str">
        <f t="shared" si="714"/>
        <v>CLDSDDST</v>
      </c>
      <c r="T1158" s="2" t="b">
        <f t="shared" si="699"/>
        <v>0</v>
      </c>
      <c r="U1158" s="2" t="b">
        <f t="shared" si="699"/>
        <v>0</v>
      </c>
      <c r="V1158" s="2" t="b">
        <f t="shared" si="699"/>
        <v>0</v>
      </c>
      <c r="W1158" s="2" t="b">
        <f t="shared" si="699"/>
        <v>0</v>
      </c>
      <c r="X1158" s="2" t="b">
        <f t="shared" si="699"/>
        <v>0</v>
      </c>
      <c r="Y1158" s="2" t="b">
        <f t="shared" si="699"/>
        <v>0</v>
      </c>
      <c r="Z1158" s="2" t="b">
        <f t="shared" si="699"/>
        <v>0</v>
      </c>
      <c r="AA1158" s="2" t="b">
        <f t="shared" si="699"/>
        <v>0</v>
      </c>
      <c r="AB1158" s="2" t="b">
        <f t="shared" si="699"/>
        <v>0</v>
      </c>
      <c r="AC1158" s="2" t="b">
        <f t="shared" si="699"/>
        <v>0</v>
      </c>
      <c r="AD1158" s="2" t="b">
        <f t="shared" si="700"/>
        <v>0</v>
      </c>
      <c r="AE1158" s="2" t="b">
        <f t="shared" si="700"/>
        <v>0</v>
      </c>
      <c r="AF1158" s="2" t="b">
        <f t="shared" si="700"/>
        <v>0</v>
      </c>
      <c r="AG1158" s="2" t="b">
        <f t="shared" si="700"/>
        <v>0</v>
      </c>
      <c r="AH1158" s="2" t="b">
        <f t="shared" si="700"/>
        <v>0</v>
      </c>
      <c r="AI1158" s="2" t="b">
        <f t="shared" si="700"/>
        <v>0</v>
      </c>
      <c r="AJ1158" s="2" t="b">
        <f t="shared" si="700"/>
        <v>0</v>
      </c>
      <c r="AK1158" s="2" t="b">
        <f t="shared" si="700"/>
        <v>0</v>
      </c>
      <c r="AL1158" s="2" t="b">
        <f t="shared" si="700"/>
        <v>0</v>
      </c>
      <c r="AM1158" s="2" t="b">
        <f t="shared" si="700"/>
        <v>0</v>
      </c>
      <c r="AN1158" s="2" t="b">
        <f t="shared" si="701"/>
        <v>0</v>
      </c>
      <c r="AO1158" s="2" t="b">
        <f t="shared" si="701"/>
        <v>0</v>
      </c>
      <c r="AP1158" s="2" t="b">
        <f t="shared" si="701"/>
        <v>0</v>
      </c>
      <c r="AQ1158" s="2" t="b">
        <f t="shared" si="701"/>
        <v>0</v>
      </c>
      <c r="AR1158" s="2" t="b">
        <f t="shared" si="701"/>
        <v>0</v>
      </c>
      <c r="AS1158" s="2" t="b">
        <f t="shared" si="701"/>
        <v>0</v>
      </c>
      <c r="AT1158" s="2" t="b">
        <f t="shared" si="701"/>
        <v>1</v>
      </c>
      <c r="AU1158" s="2" t="b">
        <f t="shared" si="701"/>
        <v>1</v>
      </c>
      <c r="AV1158" s="2" t="b">
        <f t="shared" si="701"/>
        <v>1</v>
      </c>
      <c r="AW1158" s="2" t="b">
        <f t="shared" si="701"/>
        <v>1</v>
      </c>
      <c r="AX1158" s="2" t="b">
        <f t="shared" si="702"/>
        <v>1</v>
      </c>
      <c r="AY1158" s="2" t="b">
        <f t="shared" si="702"/>
        <v>1</v>
      </c>
      <c r="AZ1158" s="2" t="b">
        <f t="shared" si="702"/>
        <v>1</v>
      </c>
      <c r="BA1158" s="2" t="b">
        <f t="shared" si="702"/>
        <v>1</v>
      </c>
      <c r="BB1158" s="2" t="b">
        <f t="shared" si="702"/>
        <v>1</v>
      </c>
      <c r="BC1158" s="2" t="b">
        <f t="shared" si="702"/>
        <v>1</v>
      </c>
      <c r="BD1158" s="2" t="b">
        <f t="shared" si="702"/>
        <v>1</v>
      </c>
      <c r="BE1158" s="2" t="b">
        <f t="shared" si="702"/>
        <v>1</v>
      </c>
      <c r="BF1158" s="2" t="b">
        <f t="shared" si="702"/>
        <v>1</v>
      </c>
      <c r="BG1158" s="2" t="b">
        <f t="shared" si="702"/>
        <v>1</v>
      </c>
      <c r="BH1158" s="2" t="b">
        <f t="shared" si="702"/>
        <v>1</v>
      </c>
      <c r="BI1158" s="2" t="b">
        <f t="shared" si="702"/>
        <v>1</v>
      </c>
      <c r="BJ1158" s="2" t="b">
        <f t="shared" si="702"/>
        <v>1</v>
      </c>
      <c r="BK1158" s="2" t="b">
        <f t="shared" si="702"/>
        <v>1</v>
      </c>
    </row>
    <row r="1159" spans="1:63" ht="29" x14ac:dyDescent="0.35">
      <c r="A1159" s="2" t="str">
        <f>RawData!A1155&amp;" "&amp;RawData!B1155&amp;" "&amp;RawData!C1155&amp;" "&amp;RawData!D1155&amp;" "&amp;RawData!E1155</f>
        <v xml:space="preserve">993 20090420  CLDSDDST U13 - /usr/include </v>
      </c>
      <c r="B1159" s="2" t="str">
        <f t="shared" si="703"/>
        <v>993 20090420 CLDSDDST U13 - /usr/include</v>
      </c>
      <c r="C1159" s="2">
        <f t="shared" si="704"/>
        <v>4</v>
      </c>
      <c r="D1159" s="2">
        <f t="shared" si="705"/>
        <v>13</v>
      </c>
      <c r="E1159" s="2">
        <f t="shared" si="706"/>
        <v>22</v>
      </c>
      <c r="F1159" s="2" t="b">
        <f t="shared" si="707"/>
        <v>1</v>
      </c>
      <c r="G1159" s="2" t="b">
        <f t="shared" si="708"/>
        <v>1</v>
      </c>
      <c r="I1159" s="2">
        <f t="shared" si="715"/>
        <v>993</v>
      </c>
      <c r="J1159" s="2" t="str">
        <f t="shared" si="709"/>
        <v>20090420</v>
      </c>
      <c r="K1159" s="2" t="str">
        <f t="shared" si="710"/>
        <v>CLDSDDST</v>
      </c>
      <c r="L1159" s="2" t="str">
        <f t="shared" si="711"/>
        <v>U13 - /usr/include</v>
      </c>
      <c r="N1159" s="2" t="b">
        <f t="shared" si="712"/>
        <v>0</v>
      </c>
      <c r="O1159" s="2" t="b">
        <f t="shared" si="713"/>
        <v>0</v>
      </c>
      <c r="P1159" s="2" t="str">
        <f t="shared" si="714"/>
        <v>CLDSDDST</v>
      </c>
      <c r="T1159" s="2" t="b">
        <f t="shared" si="699"/>
        <v>0</v>
      </c>
      <c r="U1159" s="2" t="b">
        <f t="shared" si="699"/>
        <v>0</v>
      </c>
      <c r="V1159" s="2" t="b">
        <f t="shared" si="699"/>
        <v>0</v>
      </c>
      <c r="W1159" s="2" t="b">
        <f t="shared" si="699"/>
        <v>0</v>
      </c>
      <c r="X1159" s="2" t="b">
        <f t="shared" si="699"/>
        <v>0</v>
      </c>
      <c r="Y1159" s="2" t="b">
        <f t="shared" si="699"/>
        <v>0</v>
      </c>
      <c r="Z1159" s="2" t="b">
        <f t="shared" si="699"/>
        <v>0</v>
      </c>
      <c r="AA1159" s="2" t="b">
        <f t="shared" si="699"/>
        <v>0</v>
      </c>
      <c r="AB1159" s="2" t="b">
        <f t="shared" si="699"/>
        <v>0</v>
      </c>
      <c r="AC1159" s="2" t="b">
        <f t="shared" si="699"/>
        <v>0</v>
      </c>
      <c r="AD1159" s="2" t="b">
        <f t="shared" si="700"/>
        <v>0</v>
      </c>
      <c r="AE1159" s="2" t="b">
        <f t="shared" si="700"/>
        <v>0</v>
      </c>
      <c r="AF1159" s="2" t="b">
        <f t="shared" si="700"/>
        <v>0</v>
      </c>
      <c r="AG1159" s="2" t="b">
        <f t="shared" si="700"/>
        <v>0</v>
      </c>
      <c r="AH1159" s="2" t="b">
        <f t="shared" si="700"/>
        <v>0</v>
      </c>
      <c r="AI1159" s="2" t="b">
        <f t="shared" si="700"/>
        <v>0</v>
      </c>
      <c r="AJ1159" s="2" t="b">
        <f t="shared" si="700"/>
        <v>0</v>
      </c>
      <c r="AK1159" s="2" t="b">
        <f t="shared" si="700"/>
        <v>0</v>
      </c>
      <c r="AL1159" s="2" t="b">
        <f t="shared" si="700"/>
        <v>0</v>
      </c>
      <c r="AM1159" s="2" t="b">
        <f t="shared" si="700"/>
        <v>0</v>
      </c>
      <c r="AN1159" s="2" t="b">
        <f t="shared" si="701"/>
        <v>0</v>
      </c>
      <c r="AO1159" s="2" t="b">
        <f t="shared" si="701"/>
        <v>0</v>
      </c>
      <c r="AP1159" s="2" t="b">
        <f t="shared" si="701"/>
        <v>0</v>
      </c>
      <c r="AQ1159" s="2" t="b">
        <f t="shared" si="701"/>
        <v>0</v>
      </c>
      <c r="AR1159" s="2" t="b">
        <f t="shared" si="701"/>
        <v>0</v>
      </c>
      <c r="AS1159" s="2" t="b">
        <f t="shared" si="701"/>
        <v>0</v>
      </c>
      <c r="AT1159" s="2" t="b">
        <f t="shared" si="701"/>
        <v>1</v>
      </c>
      <c r="AU1159" s="2" t="b">
        <f t="shared" si="701"/>
        <v>1</v>
      </c>
      <c r="AV1159" s="2" t="b">
        <f t="shared" si="701"/>
        <v>1</v>
      </c>
      <c r="AW1159" s="2" t="b">
        <f t="shared" si="701"/>
        <v>1</v>
      </c>
      <c r="AX1159" s="2" t="b">
        <f t="shared" si="702"/>
        <v>1</v>
      </c>
      <c r="AY1159" s="2" t="b">
        <f t="shared" si="702"/>
        <v>1</v>
      </c>
      <c r="AZ1159" s="2" t="b">
        <f t="shared" si="702"/>
        <v>1</v>
      </c>
      <c r="BA1159" s="2" t="b">
        <f t="shared" si="702"/>
        <v>1</v>
      </c>
      <c r="BB1159" s="2" t="b">
        <f t="shared" si="702"/>
        <v>1</v>
      </c>
      <c r="BC1159" s="2" t="b">
        <f t="shared" si="702"/>
        <v>1</v>
      </c>
      <c r="BD1159" s="2" t="b">
        <f t="shared" si="702"/>
        <v>1</v>
      </c>
      <c r="BE1159" s="2" t="b">
        <f t="shared" si="702"/>
        <v>1</v>
      </c>
      <c r="BF1159" s="2" t="b">
        <f t="shared" si="702"/>
        <v>1</v>
      </c>
      <c r="BG1159" s="2" t="b">
        <f t="shared" si="702"/>
        <v>1</v>
      </c>
      <c r="BH1159" s="2" t="b">
        <f t="shared" si="702"/>
        <v>1</v>
      </c>
      <c r="BI1159" s="2" t="b">
        <f t="shared" si="702"/>
        <v>1</v>
      </c>
      <c r="BJ1159" s="2" t="b">
        <f t="shared" si="702"/>
        <v>1</v>
      </c>
      <c r="BK1159" s="2" t="b">
        <f t="shared" si="702"/>
        <v>1</v>
      </c>
    </row>
    <row r="1160" spans="1:63" ht="29" x14ac:dyDescent="0.35">
      <c r="A1160" s="2" t="str">
        <f>RawData!A1156&amp;" "&amp;RawData!B1156&amp;" "&amp;RawData!C1156&amp;" "&amp;RawData!D1156&amp;" "&amp;RawData!E1156</f>
        <v xml:space="preserve">994 20090420  CLDSDDST U14 - /usr/lib </v>
      </c>
      <c r="B1160" s="2" t="str">
        <f t="shared" si="703"/>
        <v>994 20090420 CLDSDDST U14 - /usr/lib</v>
      </c>
      <c r="C1160" s="2">
        <f t="shared" si="704"/>
        <v>4</v>
      </c>
      <c r="D1160" s="2">
        <f t="shared" si="705"/>
        <v>13</v>
      </c>
      <c r="E1160" s="2">
        <f t="shared" si="706"/>
        <v>22</v>
      </c>
      <c r="F1160" s="2" t="b">
        <f t="shared" si="707"/>
        <v>1</v>
      </c>
      <c r="G1160" s="2" t="b">
        <f t="shared" si="708"/>
        <v>1</v>
      </c>
      <c r="I1160" s="2">
        <f t="shared" si="715"/>
        <v>994</v>
      </c>
      <c r="J1160" s="2" t="str">
        <f t="shared" si="709"/>
        <v>20090420</v>
      </c>
      <c r="K1160" s="2" t="str">
        <f t="shared" si="710"/>
        <v>CLDSDDST</v>
      </c>
      <c r="L1160" s="2" t="str">
        <f t="shared" si="711"/>
        <v>U14 - /usr/lib</v>
      </c>
      <c r="N1160" s="2" t="b">
        <f t="shared" si="712"/>
        <v>0</v>
      </c>
      <c r="O1160" s="2" t="b">
        <f t="shared" si="713"/>
        <v>0</v>
      </c>
      <c r="P1160" s="2" t="str">
        <f t="shared" si="714"/>
        <v>CLDSDDST</v>
      </c>
      <c r="T1160" s="2" t="b">
        <f t="shared" si="699"/>
        <v>0</v>
      </c>
      <c r="U1160" s="2" t="b">
        <f t="shared" si="699"/>
        <v>0</v>
      </c>
      <c r="V1160" s="2" t="b">
        <f t="shared" si="699"/>
        <v>0</v>
      </c>
      <c r="W1160" s="2" t="b">
        <f t="shared" si="699"/>
        <v>0</v>
      </c>
      <c r="X1160" s="2" t="b">
        <f t="shared" si="699"/>
        <v>0</v>
      </c>
      <c r="Y1160" s="2" t="b">
        <f t="shared" si="699"/>
        <v>0</v>
      </c>
      <c r="Z1160" s="2" t="b">
        <f t="shared" si="699"/>
        <v>0</v>
      </c>
      <c r="AA1160" s="2" t="b">
        <f t="shared" si="699"/>
        <v>0</v>
      </c>
      <c r="AB1160" s="2" t="b">
        <f t="shared" si="699"/>
        <v>0</v>
      </c>
      <c r="AC1160" s="2" t="b">
        <f t="shared" si="699"/>
        <v>0</v>
      </c>
      <c r="AD1160" s="2" t="b">
        <f t="shared" si="700"/>
        <v>0</v>
      </c>
      <c r="AE1160" s="2" t="b">
        <f t="shared" si="700"/>
        <v>0</v>
      </c>
      <c r="AF1160" s="2" t="b">
        <f t="shared" si="700"/>
        <v>0</v>
      </c>
      <c r="AG1160" s="2" t="b">
        <f t="shared" si="700"/>
        <v>0</v>
      </c>
      <c r="AH1160" s="2" t="b">
        <f t="shared" si="700"/>
        <v>0</v>
      </c>
      <c r="AI1160" s="2" t="b">
        <f t="shared" si="700"/>
        <v>0</v>
      </c>
      <c r="AJ1160" s="2" t="b">
        <f t="shared" si="700"/>
        <v>0</v>
      </c>
      <c r="AK1160" s="2" t="b">
        <f t="shared" si="700"/>
        <v>0</v>
      </c>
      <c r="AL1160" s="2" t="b">
        <f t="shared" si="700"/>
        <v>0</v>
      </c>
      <c r="AM1160" s="2" t="b">
        <f t="shared" si="700"/>
        <v>0</v>
      </c>
      <c r="AN1160" s="2" t="b">
        <f t="shared" si="701"/>
        <v>0</v>
      </c>
      <c r="AO1160" s="2" t="b">
        <f t="shared" si="701"/>
        <v>0</v>
      </c>
      <c r="AP1160" s="2" t="b">
        <f t="shared" si="701"/>
        <v>0</v>
      </c>
      <c r="AQ1160" s="2" t="b">
        <f t="shared" si="701"/>
        <v>0</v>
      </c>
      <c r="AR1160" s="2" t="b">
        <f t="shared" si="701"/>
        <v>0</v>
      </c>
      <c r="AS1160" s="2" t="b">
        <f t="shared" si="701"/>
        <v>0</v>
      </c>
      <c r="AT1160" s="2" t="b">
        <f t="shared" si="701"/>
        <v>1</v>
      </c>
      <c r="AU1160" s="2" t="b">
        <f t="shared" si="701"/>
        <v>1</v>
      </c>
      <c r="AV1160" s="2" t="b">
        <f t="shared" si="701"/>
        <v>1</v>
      </c>
      <c r="AW1160" s="2" t="b">
        <f t="shared" si="701"/>
        <v>1</v>
      </c>
      <c r="AX1160" s="2" t="b">
        <f t="shared" si="702"/>
        <v>1</v>
      </c>
      <c r="AY1160" s="2" t="b">
        <f t="shared" si="702"/>
        <v>1</v>
      </c>
      <c r="AZ1160" s="2" t="b">
        <f t="shared" si="702"/>
        <v>1</v>
      </c>
      <c r="BA1160" s="2" t="b">
        <f t="shared" si="702"/>
        <v>1</v>
      </c>
      <c r="BB1160" s="2" t="b">
        <f t="shared" si="702"/>
        <v>1</v>
      </c>
      <c r="BC1160" s="2" t="b">
        <f t="shared" si="702"/>
        <v>1</v>
      </c>
      <c r="BD1160" s="2" t="b">
        <f t="shared" si="702"/>
        <v>1</v>
      </c>
      <c r="BE1160" s="2" t="b">
        <f t="shared" si="702"/>
        <v>1</v>
      </c>
      <c r="BF1160" s="2" t="b">
        <f t="shared" si="702"/>
        <v>1</v>
      </c>
      <c r="BG1160" s="2" t="b">
        <f t="shared" si="702"/>
        <v>1</v>
      </c>
      <c r="BH1160" s="2" t="b">
        <f t="shared" si="702"/>
        <v>1</v>
      </c>
      <c r="BI1160" s="2" t="b">
        <f t="shared" si="702"/>
        <v>1</v>
      </c>
      <c r="BJ1160" s="2" t="b">
        <f t="shared" si="702"/>
        <v>1</v>
      </c>
      <c r="BK1160" s="2" t="b">
        <f t="shared" si="702"/>
        <v>1</v>
      </c>
    </row>
    <row r="1161" spans="1:63" x14ac:dyDescent="0.35">
      <c r="A1161" s="2" t="str">
        <f>RawData!A1157&amp;" "&amp;RawData!B1157&amp;" "&amp;RawData!C1157&amp;" "&amp;RawData!D1157&amp;" "&amp;RawData!E1157</f>
        <v xml:space="preserve">    </v>
      </c>
      <c r="B1161" s="2" t="str">
        <f t="shared" si="703"/>
        <v/>
      </c>
      <c r="C1161" s="2" t="e">
        <f t="shared" si="704"/>
        <v>#VALUE!</v>
      </c>
      <c r="D1161" s="2" t="e">
        <f t="shared" si="705"/>
        <v>#VALUE!</v>
      </c>
      <c r="E1161" s="2" t="e">
        <f t="shared" si="706"/>
        <v>#VALUE!</v>
      </c>
      <c r="F1161" s="2" t="b">
        <f t="shared" si="707"/>
        <v>0</v>
      </c>
      <c r="G1161" s="2" t="b">
        <f t="shared" si="708"/>
        <v>0</v>
      </c>
      <c r="I1161" s="2" t="str">
        <f t="shared" si="715"/>
        <v/>
      </c>
      <c r="J1161" s="2" t="str">
        <f t="shared" si="709"/>
        <v/>
      </c>
      <c r="K1161" s="2" t="str">
        <f t="shared" si="710"/>
        <v/>
      </c>
      <c r="L1161" s="2" t="str">
        <f t="shared" si="711"/>
        <v/>
      </c>
      <c r="N1161" s="2" t="str">
        <f t="shared" si="712"/>
        <v/>
      </c>
      <c r="O1161" s="2" t="str">
        <f t="shared" si="713"/>
        <v/>
      </c>
      <c r="P1161" s="2" t="str">
        <f t="shared" si="714"/>
        <v/>
      </c>
      <c r="T1161" s="2" t="str">
        <f t="shared" si="699"/>
        <v/>
      </c>
      <c r="U1161" s="2" t="str">
        <f t="shared" si="699"/>
        <v/>
      </c>
      <c r="V1161" s="2" t="str">
        <f t="shared" si="699"/>
        <v/>
      </c>
      <c r="W1161" s="2" t="str">
        <f t="shared" si="699"/>
        <v/>
      </c>
      <c r="X1161" s="2" t="str">
        <f t="shared" si="699"/>
        <v/>
      </c>
      <c r="Y1161" s="2" t="str">
        <f t="shared" si="699"/>
        <v/>
      </c>
      <c r="Z1161" s="2" t="str">
        <f t="shared" si="699"/>
        <v/>
      </c>
      <c r="AA1161" s="2" t="str">
        <f t="shared" si="699"/>
        <v/>
      </c>
      <c r="AB1161" s="2" t="str">
        <f t="shared" si="699"/>
        <v/>
      </c>
      <c r="AC1161" s="2" t="str">
        <f t="shared" si="699"/>
        <v/>
      </c>
      <c r="AD1161" s="2" t="str">
        <f t="shared" si="700"/>
        <v/>
      </c>
      <c r="AE1161" s="2" t="str">
        <f t="shared" si="700"/>
        <v/>
      </c>
      <c r="AF1161" s="2" t="str">
        <f t="shared" si="700"/>
        <v/>
      </c>
      <c r="AG1161" s="2" t="str">
        <f t="shared" si="700"/>
        <v/>
      </c>
      <c r="AH1161" s="2" t="str">
        <f t="shared" si="700"/>
        <v/>
      </c>
      <c r="AI1161" s="2" t="str">
        <f t="shared" si="700"/>
        <v/>
      </c>
      <c r="AJ1161" s="2" t="str">
        <f t="shared" si="700"/>
        <v/>
      </c>
      <c r="AK1161" s="2" t="str">
        <f t="shared" si="700"/>
        <v/>
      </c>
      <c r="AL1161" s="2" t="str">
        <f t="shared" si="700"/>
        <v/>
      </c>
      <c r="AM1161" s="2" t="str">
        <f t="shared" si="700"/>
        <v/>
      </c>
      <c r="AN1161" s="2" t="str">
        <f t="shared" si="701"/>
        <v/>
      </c>
      <c r="AO1161" s="2" t="str">
        <f t="shared" si="701"/>
        <v/>
      </c>
      <c r="AP1161" s="2" t="str">
        <f t="shared" si="701"/>
        <v/>
      </c>
      <c r="AQ1161" s="2" t="str">
        <f t="shared" si="701"/>
        <v/>
      </c>
      <c r="AR1161" s="2" t="str">
        <f t="shared" si="701"/>
        <v/>
      </c>
      <c r="AS1161" s="2" t="str">
        <f t="shared" si="701"/>
        <v/>
      </c>
      <c r="AT1161" s="2" t="str">
        <f t="shared" si="701"/>
        <v/>
      </c>
      <c r="AU1161" s="2" t="str">
        <f t="shared" si="701"/>
        <v/>
      </c>
      <c r="AV1161" s="2" t="str">
        <f t="shared" si="701"/>
        <v/>
      </c>
      <c r="AW1161" s="2" t="str">
        <f t="shared" si="701"/>
        <v/>
      </c>
      <c r="AX1161" s="2" t="str">
        <f t="shared" si="702"/>
        <v/>
      </c>
      <c r="AY1161" s="2" t="str">
        <f t="shared" si="702"/>
        <v/>
      </c>
      <c r="AZ1161" s="2" t="str">
        <f t="shared" si="702"/>
        <v/>
      </c>
      <c r="BA1161" s="2" t="str">
        <f t="shared" si="702"/>
        <v/>
      </c>
      <c r="BB1161" s="2" t="str">
        <f t="shared" si="702"/>
        <v/>
      </c>
      <c r="BC1161" s="2" t="str">
        <f t="shared" si="702"/>
        <v/>
      </c>
      <c r="BD1161" s="2" t="str">
        <f t="shared" si="702"/>
        <v/>
      </c>
      <c r="BE1161" s="2" t="str">
        <f t="shared" si="702"/>
        <v/>
      </c>
      <c r="BF1161" s="2" t="str">
        <f t="shared" si="702"/>
        <v/>
      </c>
      <c r="BG1161" s="2" t="str">
        <f t="shared" si="702"/>
        <v/>
      </c>
      <c r="BH1161" s="2" t="str">
        <f t="shared" si="702"/>
        <v/>
      </c>
      <c r="BI1161" s="2" t="str">
        <f t="shared" si="702"/>
        <v/>
      </c>
      <c r="BJ1161" s="2" t="str">
        <f t="shared" si="702"/>
        <v/>
      </c>
      <c r="BK1161" s="2" t="str">
        <f t="shared" si="702"/>
        <v/>
      </c>
    </row>
    <row r="1162" spans="1:63" ht="43.5" x14ac:dyDescent="0.35">
      <c r="A1162" s="2" t="str">
        <f>RawData!A1158&amp;" "&amp;RawData!B1158&amp;" "&amp;RawData!C1158&amp;" "&amp;RawData!D1158&amp;" "&amp;RawData!E1158</f>
        <v xml:space="preserve">NB: To find DOS disks below here advice to be on master workstation \code\13 DOS  and     </v>
      </c>
      <c r="B1162" s="2" t="str">
        <f t="shared" si="703"/>
        <v>NB: To find DOS disks below here advice to be on master workstation \code\13 DOS and</v>
      </c>
      <c r="C1162" s="2">
        <f t="shared" si="704"/>
        <v>4</v>
      </c>
      <c r="D1162" s="2">
        <f t="shared" si="705"/>
        <v>7</v>
      </c>
      <c r="E1162" s="2">
        <f t="shared" si="706"/>
        <v>12</v>
      </c>
      <c r="F1162" s="2" t="b">
        <f t="shared" si="707"/>
        <v>0</v>
      </c>
      <c r="G1162" s="2" t="b">
        <f t="shared" si="708"/>
        <v>0</v>
      </c>
      <c r="I1162" s="2" t="str">
        <f t="shared" si="715"/>
        <v/>
      </c>
      <c r="J1162" s="2" t="str">
        <f t="shared" si="709"/>
        <v/>
      </c>
      <c r="K1162" s="2" t="str">
        <f t="shared" si="710"/>
        <v/>
      </c>
      <c r="L1162" s="2" t="str">
        <f t="shared" si="711"/>
        <v>NB: To find DOS disks below here advice to be on master workstation \code\13 DOS and</v>
      </c>
      <c r="N1162" s="2" t="str">
        <f t="shared" si="712"/>
        <v/>
      </c>
      <c r="O1162" s="2" t="str">
        <f t="shared" si="713"/>
        <v/>
      </c>
      <c r="P1162" s="2" t="str">
        <f t="shared" si="714"/>
        <v/>
      </c>
      <c r="T1162" s="2" t="str">
        <f t="shared" si="699"/>
        <v/>
      </c>
      <c r="U1162" s="2" t="str">
        <f t="shared" si="699"/>
        <v/>
      </c>
      <c r="V1162" s="2" t="str">
        <f t="shared" si="699"/>
        <v/>
      </c>
      <c r="W1162" s="2" t="str">
        <f t="shared" si="699"/>
        <v/>
      </c>
      <c r="X1162" s="2" t="str">
        <f t="shared" si="699"/>
        <v/>
      </c>
      <c r="Y1162" s="2" t="str">
        <f t="shared" si="699"/>
        <v/>
      </c>
      <c r="Z1162" s="2" t="str">
        <f t="shared" si="699"/>
        <v/>
      </c>
      <c r="AA1162" s="2" t="str">
        <f t="shared" si="699"/>
        <v/>
      </c>
      <c r="AB1162" s="2" t="str">
        <f t="shared" si="699"/>
        <v/>
      </c>
      <c r="AC1162" s="2" t="str">
        <f t="shared" si="699"/>
        <v/>
      </c>
      <c r="AD1162" s="2" t="str">
        <f t="shared" si="700"/>
        <v/>
      </c>
      <c r="AE1162" s="2" t="str">
        <f t="shared" si="700"/>
        <v/>
      </c>
      <c r="AF1162" s="2" t="str">
        <f t="shared" si="700"/>
        <v/>
      </c>
      <c r="AG1162" s="2" t="str">
        <f t="shared" si="700"/>
        <v/>
      </c>
      <c r="AH1162" s="2" t="str">
        <f t="shared" si="700"/>
        <v/>
      </c>
      <c r="AI1162" s="2" t="str">
        <f t="shared" si="700"/>
        <v/>
      </c>
      <c r="AJ1162" s="2" t="str">
        <f t="shared" si="700"/>
        <v/>
      </c>
      <c r="AK1162" s="2" t="str">
        <f t="shared" si="700"/>
        <v/>
      </c>
      <c r="AL1162" s="2" t="str">
        <f t="shared" si="700"/>
        <v/>
      </c>
      <c r="AM1162" s="2" t="str">
        <f t="shared" si="700"/>
        <v/>
      </c>
      <c r="AN1162" s="2" t="str">
        <f t="shared" si="701"/>
        <v/>
      </c>
      <c r="AO1162" s="2" t="str">
        <f t="shared" si="701"/>
        <v/>
      </c>
      <c r="AP1162" s="2" t="str">
        <f t="shared" si="701"/>
        <v/>
      </c>
      <c r="AQ1162" s="2" t="str">
        <f t="shared" si="701"/>
        <v/>
      </c>
      <c r="AR1162" s="2" t="str">
        <f t="shared" si="701"/>
        <v/>
      </c>
      <c r="AS1162" s="2" t="str">
        <f t="shared" si="701"/>
        <v/>
      </c>
      <c r="AT1162" s="2" t="str">
        <f t="shared" si="701"/>
        <v/>
      </c>
      <c r="AU1162" s="2" t="str">
        <f t="shared" si="701"/>
        <v/>
      </c>
      <c r="AV1162" s="2" t="str">
        <f t="shared" si="701"/>
        <v/>
      </c>
      <c r="AW1162" s="2" t="str">
        <f t="shared" si="701"/>
        <v/>
      </c>
      <c r="AX1162" s="2" t="str">
        <f t="shared" si="702"/>
        <v/>
      </c>
      <c r="AY1162" s="2" t="str">
        <f t="shared" si="702"/>
        <v/>
      </c>
      <c r="AZ1162" s="2" t="str">
        <f t="shared" si="702"/>
        <v/>
      </c>
      <c r="BA1162" s="2" t="str">
        <f t="shared" si="702"/>
        <v/>
      </c>
      <c r="BB1162" s="2" t="str">
        <f t="shared" si="702"/>
        <v/>
      </c>
      <c r="BC1162" s="2" t="str">
        <f t="shared" si="702"/>
        <v/>
      </c>
      <c r="BD1162" s="2" t="str">
        <f t="shared" si="702"/>
        <v/>
      </c>
      <c r="BE1162" s="2" t="str">
        <f t="shared" si="702"/>
        <v/>
      </c>
      <c r="BF1162" s="2" t="str">
        <f t="shared" si="702"/>
        <v/>
      </c>
      <c r="BG1162" s="2" t="str">
        <f t="shared" si="702"/>
        <v/>
      </c>
      <c r="BH1162" s="2" t="str">
        <f t="shared" si="702"/>
        <v/>
      </c>
      <c r="BI1162" s="2" t="str">
        <f t="shared" si="702"/>
        <v/>
      </c>
      <c r="BJ1162" s="2" t="str">
        <f t="shared" si="702"/>
        <v/>
      </c>
      <c r="BK1162" s="2" t="str">
        <f t="shared" si="702"/>
        <v/>
      </c>
    </row>
    <row r="1163" spans="1:63" ht="29" x14ac:dyDescent="0.35">
      <c r="A1163" s="2" t="str">
        <f>RawData!A1159&amp;" "&amp;RawData!B1159&amp;" "&amp;RawData!C1159&amp;" "&amp;RawData!D1159&amp;" "&amp;RawData!E1159</f>
        <v xml:space="preserve">use windows search for nnnn*.IMD    </v>
      </c>
      <c r="B1163" s="2" t="str">
        <f t="shared" si="703"/>
        <v>use windows search for nnnn*.IMD</v>
      </c>
      <c r="C1163" s="2">
        <f t="shared" si="704"/>
        <v>4</v>
      </c>
      <c r="D1163" s="2">
        <f t="shared" si="705"/>
        <v>12</v>
      </c>
      <c r="E1163" s="2">
        <f t="shared" si="706"/>
        <v>19</v>
      </c>
      <c r="F1163" s="2" t="b">
        <f t="shared" si="707"/>
        <v>0</v>
      </c>
      <c r="G1163" s="2" t="b">
        <f t="shared" si="708"/>
        <v>0</v>
      </c>
      <c r="I1163" s="2" t="str">
        <f t="shared" si="715"/>
        <v/>
      </c>
      <c r="J1163" s="2" t="str">
        <f t="shared" si="709"/>
        <v/>
      </c>
      <c r="K1163" s="2" t="str">
        <f t="shared" si="710"/>
        <v/>
      </c>
      <c r="L1163" s="2" t="str">
        <f t="shared" si="711"/>
        <v>use windows search for nnnn*.IMD</v>
      </c>
      <c r="N1163" s="2" t="str">
        <f t="shared" si="712"/>
        <v/>
      </c>
      <c r="O1163" s="2" t="str">
        <f t="shared" si="713"/>
        <v/>
      </c>
      <c r="P1163" s="2" t="str">
        <f t="shared" si="714"/>
        <v/>
      </c>
      <c r="T1163" s="2" t="str">
        <f t="shared" si="699"/>
        <v/>
      </c>
      <c r="U1163" s="2" t="str">
        <f t="shared" si="699"/>
        <v/>
      </c>
      <c r="V1163" s="2" t="str">
        <f t="shared" si="699"/>
        <v/>
      </c>
      <c r="W1163" s="2" t="str">
        <f t="shared" si="699"/>
        <v/>
      </c>
      <c r="X1163" s="2" t="str">
        <f t="shared" si="699"/>
        <v/>
      </c>
      <c r="Y1163" s="2" t="str">
        <f t="shared" si="699"/>
        <v/>
      </c>
      <c r="Z1163" s="2" t="str">
        <f t="shared" si="699"/>
        <v/>
      </c>
      <c r="AA1163" s="2" t="str">
        <f t="shared" si="699"/>
        <v/>
      </c>
      <c r="AB1163" s="2" t="str">
        <f t="shared" si="699"/>
        <v/>
      </c>
      <c r="AC1163" s="2" t="str">
        <f t="shared" si="699"/>
        <v/>
      </c>
      <c r="AD1163" s="2" t="str">
        <f t="shared" si="700"/>
        <v/>
      </c>
      <c r="AE1163" s="2" t="str">
        <f t="shared" si="700"/>
        <v/>
      </c>
      <c r="AF1163" s="2" t="str">
        <f t="shared" si="700"/>
        <v/>
      </c>
      <c r="AG1163" s="2" t="str">
        <f t="shared" si="700"/>
        <v/>
      </c>
      <c r="AH1163" s="2" t="str">
        <f t="shared" si="700"/>
        <v/>
      </c>
      <c r="AI1163" s="2" t="str">
        <f t="shared" si="700"/>
        <v/>
      </c>
      <c r="AJ1163" s="2" t="str">
        <f t="shared" si="700"/>
        <v/>
      </c>
      <c r="AK1163" s="2" t="str">
        <f t="shared" si="700"/>
        <v/>
      </c>
      <c r="AL1163" s="2" t="str">
        <f t="shared" si="700"/>
        <v/>
      </c>
      <c r="AM1163" s="2" t="str">
        <f t="shared" si="700"/>
        <v/>
      </c>
      <c r="AN1163" s="2" t="str">
        <f t="shared" si="701"/>
        <v/>
      </c>
      <c r="AO1163" s="2" t="str">
        <f t="shared" si="701"/>
        <v/>
      </c>
      <c r="AP1163" s="2" t="str">
        <f t="shared" si="701"/>
        <v/>
      </c>
      <c r="AQ1163" s="2" t="str">
        <f t="shared" si="701"/>
        <v/>
      </c>
      <c r="AR1163" s="2" t="str">
        <f t="shared" si="701"/>
        <v/>
      </c>
      <c r="AS1163" s="2" t="str">
        <f t="shared" si="701"/>
        <v/>
      </c>
      <c r="AT1163" s="2" t="str">
        <f t="shared" si="701"/>
        <v/>
      </c>
      <c r="AU1163" s="2" t="str">
        <f t="shared" si="701"/>
        <v/>
      </c>
      <c r="AV1163" s="2" t="str">
        <f t="shared" si="701"/>
        <v/>
      </c>
      <c r="AW1163" s="2" t="str">
        <f t="shared" si="701"/>
        <v/>
      </c>
      <c r="AX1163" s="2" t="str">
        <f t="shared" si="702"/>
        <v/>
      </c>
      <c r="AY1163" s="2" t="str">
        <f t="shared" si="702"/>
        <v/>
      </c>
      <c r="AZ1163" s="2" t="str">
        <f t="shared" si="702"/>
        <v/>
      </c>
      <c r="BA1163" s="2" t="str">
        <f t="shared" si="702"/>
        <v/>
      </c>
      <c r="BB1163" s="2" t="str">
        <f t="shared" si="702"/>
        <v/>
      </c>
      <c r="BC1163" s="2" t="str">
        <f t="shared" si="702"/>
        <v/>
      </c>
      <c r="BD1163" s="2" t="str">
        <f t="shared" si="702"/>
        <v/>
      </c>
      <c r="BE1163" s="2" t="str">
        <f t="shared" si="702"/>
        <v/>
      </c>
      <c r="BF1163" s="2" t="str">
        <f t="shared" si="702"/>
        <v/>
      </c>
      <c r="BG1163" s="2" t="str">
        <f t="shared" si="702"/>
        <v/>
      </c>
      <c r="BH1163" s="2" t="str">
        <f t="shared" si="702"/>
        <v/>
      </c>
      <c r="BI1163" s="2" t="str">
        <f t="shared" si="702"/>
        <v/>
      </c>
      <c r="BJ1163" s="2" t="str">
        <f t="shared" si="702"/>
        <v/>
      </c>
      <c r="BK1163" s="2" t="str">
        <f t="shared" si="702"/>
        <v/>
      </c>
    </row>
    <row r="1164" spans="1:63" x14ac:dyDescent="0.35">
      <c r="A1164" s="2" t="str">
        <f>RawData!A1160&amp;" "&amp;RawData!B1160&amp;" "&amp;RawData!C1160&amp;" "&amp;RawData!D1160&amp;" "&amp;RawData!E1160</f>
        <v xml:space="preserve">    </v>
      </c>
      <c r="B1164" s="2" t="str">
        <f t="shared" si="703"/>
        <v/>
      </c>
      <c r="C1164" s="2" t="e">
        <f t="shared" si="704"/>
        <v>#VALUE!</v>
      </c>
      <c r="D1164" s="2" t="e">
        <f t="shared" si="705"/>
        <v>#VALUE!</v>
      </c>
      <c r="E1164" s="2" t="e">
        <f t="shared" si="706"/>
        <v>#VALUE!</v>
      </c>
      <c r="F1164" s="2" t="b">
        <f t="shared" si="707"/>
        <v>0</v>
      </c>
      <c r="G1164" s="2" t="b">
        <f t="shared" si="708"/>
        <v>0</v>
      </c>
      <c r="I1164" s="2" t="str">
        <f t="shared" si="715"/>
        <v/>
      </c>
      <c r="J1164" s="2" t="str">
        <f t="shared" si="709"/>
        <v/>
      </c>
      <c r="K1164" s="2" t="str">
        <f t="shared" si="710"/>
        <v/>
      </c>
      <c r="L1164" s="2" t="str">
        <f t="shared" si="711"/>
        <v/>
      </c>
      <c r="N1164" s="2" t="str">
        <f t="shared" si="712"/>
        <v/>
      </c>
      <c r="O1164" s="2" t="str">
        <f t="shared" si="713"/>
        <v/>
      </c>
      <c r="P1164" s="2" t="str">
        <f t="shared" si="714"/>
        <v/>
      </c>
      <c r="T1164" s="2" t="str">
        <f t="shared" si="699"/>
        <v/>
      </c>
      <c r="U1164" s="2" t="str">
        <f t="shared" si="699"/>
        <v/>
      </c>
      <c r="V1164" s="2" t="str">
        <f t="shared" si="699"/>
        <v/>
      </c>
      <c r="W1164" s="2" t="str">
        <f t="shared" si="699"/>
        <v/>
      </c>
      <c r="X1164" s="2" t="str">
        <f t="shared" si="699"/>
        <v/>
      </c>
      <c r="Y1164" s="2" t="str">
        <f t="shared" si="699"/>
        <v/>
      </c>
      <c r="Z1164" s="2" t="str">
        <f t="shared" si="699"/>
        <v/>
      </c>
      <c r="AA1164" s="2" t="str">
        <f t="shared" si="699"/>
        <v/>
      </c>
      <c r="AB1164" s="2" t="str">
        <f t="shared" si="699"/>
        <v/>
      </c>
      <c r="AC1164" s="2" t="str">
        <f t="shared" si="699"/>
        <v/>
      </c>
      <c r="AD1164" s="2" t="str">
        <f t="shared" si="700"/>
        <v/>
      </c>
      <c r="AE1164" s="2" t="str">
        <f t="shared" si="700"/>
        <v/>
      </c>
      <c r="AF1164" s="2" t="str">
        <f t="shared" si="700"/>
        <v/>
      </c>
      <c r="AG1164" s="2" t="str">
        <f t="shared" si="700"/>
        <v/>
      </c>
      <c r="AH1164" s="2" t="str">
        <f t="shared" si="700"/>
        <v/>
      </c>
      <c r="AI1164" s="2" t="str">
        <f t="shared" si="700"/>
        <v/>
      </c>
      <c r="AJ1164" s="2" t="str">
        <f t="shared" si="700"/>
        <v/>
      </c>
      <c r="AK1164" s="2" t="str">
        <f t="shared" si="700"/>
        <v/>
      </c>
      <c r="AL1164" s="2" t="str">
        <f t="shared" si="700"/>
        <v/>
      </c>
      <c r="AM1164" s="2" t="str">
        <f t="shared" si="700"/>
        <v/>
      </c>
      <c r="AN1164" s="2" t="str">
        <f t="shared" si="701"/>
        <v/>
      </c>
      <c r="AO1164" s="2" t="str">
        <f t="shared" si="701"/>
        <v/>
      </c>
      <c r="AP1164" s="2" t="str">
        <f t="shared" si="701"/>
        <v/>
      </c>
      <c r="AQ1164" s="2" t="str">
        <f t="shared" si="701"/>
        <v/>
      </c>
      <c r="AR1164" s="2" t="str">
        <f t="shared" si="701"/>
        <v/>
      </c>
      <c r="AS1164" s="2" t="str">
        <f t="shared" si="701"/>
        <v/>
      </c>
      <c r="AT1164" s="2" t="str">
        <f t="shared" si="701"/>
        <v/>
      </c>
      <c r="AU1164" s="2" t="str">
        <f t="shared" si="701"/>
        <v/>
      </c>
      <c r="AV1164" s="2" t="str">
        <f t="shared" si="701"/>
        <v/>
      </c>
      <c r="AW1164" s="2" t="str">
        <f t="shared" si="701"/>
        <v/>
      </c>
      <c r="AX1164" s="2" t="str">
        <f t="shared" si="702"/>
        <v/>
      </c>
      <c r="AY1164" s="2" t="str">
        <f t="shared" si="702"/>
        <v/>
      </c>
      <c r="AZ1164" s="2" t="str">
        <f t="shared" si="702"/>
        <v/>
      </c>
      <c r="BA1164" s="2" t="str">
        <f t="shared" si="702"/>
        <v/>
      </c>
      <c r="BB1164" s="2" t="str">
        <f t="shared" si="702"/>
        <v/>
      </c>
      <c r="BC1164" s="2" t="str">
        <f t="shared" si="702"/>
        <v/>
      </c>
      <c r="BD1164" s="2" t="str">
        <f t="shared" si="702"/>
        <v/>
      </c>
      <c r="BE1164" s="2" t="str">
        <f t="shared" si="702"/>
        <v/>
      </c>
      <c r="BF1164" s="2" t="str">
        <f t="shared" si="702"/>
        <v/>
      </c>
      <c r="BG1164" s="2" t="str">
        <f t="shared" si="702"/>
        <v/>
      </c>
      <c r="BH1164" s="2" t="str">
        <f t="shared" si="702"/>
        <v/>
      </c>
      <c r="BI1164" s="2" t="str">
        <f t="shared" si="702"/>
        <v/>
      </c>
      <c r="BJ1164" s="2" t="str">
        <f t="shared" si="702"/>
        <v/>
      </c>
      <c r="BK1164" s="2" t="str">
        <f t="shared" si="702"/>
        <v/>
      </c>
    </row>
    <row r="1165" spans="1:63" x14ac:dyDescent="0.35">
      <c r="A1165" s="2" t="str">
        <f>RawData!A1161&amp;" "&amp;RawData!B1161&amp;" "&amp;RawData!C1161&amp;" "&amp;RawData!D1161&amp;" "&amp;RawData!E1161</f>
        <v xml:space="preserve">    </v>
      </c>
      <c r="B1165" s="2" t="str">
        <f t="shared" si="703"/>
        <v/>
      </c>
      <c r="C1165" s="2" t="e">
        <f t="shared" si="704"/>
        <v>#VALUE!</v>
      </c>
      <c r="D1165" s="2" t="e">
        <f t="shared" si="705"/>
        <v>#VALUE!</v>
      </c>
      <c r="E1165" s="2" t="e">
        <f t="shared" si="706"/>
        <v>#VALUE!</v>
      </c>
      <c r="F1165" s="2" t="b">
        <f t="shared" si="707"/>
        <v>0</v>
      </c>
      <c r="G1165" s="2" t="b">
        <f t="shared" si="708"/>
        <v>0</v>
      </c>
      <c r="I1165" s="2" t="str">
        <f t="shared" si="715"/>
        <v/>
      </c>
      <c r="J1165" s="2" t="str">
        <f t="shared" si="709"/>
        <v/>
      </c>
      <c r="K1165" s="2" t="str">
        <f t="shared" si="710"/>
        <v/>
      </c>
      <c r="L1165" s="2" t="str">
        <f t="shared" si="711"/>
        <v/>
      </c>
      <c r="N1165" s="2" t="str">
        <f t="shared" si="712"/>
        <v/>
      </c>
      <c r="O1165" s="2" t="str">
        <f t="shared" si="713"/>
        <v/>
      </c>
      <c r="P1165" s="2" t="str">
        <f t="shared" si="714"/>
        <v/>
      </c>
      <c r="T1165" s="2" t="str">
        <f t="shared" ref="T1165:AC1174" si="716">IF($F1165,OR(NOT(ISERROR(FIND(T$2,$L1165,1))),NOT(ISERROR(FIND(T$3,$L1165,1))),NOT(ISERROR(FIND(T$4,$L1165,1)))),"")</f>
        <v/>
      </c>
      <c r="U1165" s="2" t="str">
        <f t="shared" si="716"/>
        <v/>
      </c>
      <c r="V1165" s="2" t="str">
        <f t="shared" si="716"/>
        <v/>
      </c>
      <c r="W1165" s="2" t="str">
        <f t="shared" si="716"/>
        <v/>
      </c>
      <c r="X1165" s="2" t="str">
        <f t="shared" si="716"/>
        <v/>
      </c>
      <c r="Y1165" s="2" t="str">
        <f t="shared" si="716"/>
        <v/>
      </c>
      <c r="Z1165" s="2" t="str">
        <f t="shared" si="716"/>
        <v/>
      </c>
      <c r="AA1165" s="2" t="str">
        <f t="shared" si="716"/>
        <v/>
      </c>
      <c r="AB1165" s="2" t="str">
        <f t="shared" si="716"/>
        <v/>
      </c>
      <c r="AC1165" s="2" t="str">
        <f t="shared" si="716"/>
        <v/>
      </c>
      <c r="AD1165" s="2" t="str">
        <f t="shared" ref="AD1165:AM1174" si="717">IF($F1165,OR(NOT(ISERROR(FIND(AD$2,$L1165,1))),NOT(ISERROR(FIND(AD$3,$L1165,1))),NOT(ISERROR(FIND(AD$4,$L1165,1)))),"")</f>
        <v/>
      </c>
      <c r="AE1165" s="2" t="str">
        <f t="shared" si="717"/>
        <v/>
      </c>
      <c r="AF1165" s="2" t="str">
        <f t="shared" si="717"/>
        <v/>
      </c>
      <c r="AG1165" s="2" t="str">
        <f t="shared" si="717"/>
        <v/>
      </c>
      <c r="AH1165" s="2" t="str">
        <f t="shared" si="717"/>
        <v/>
      </c>
      <c r="AI1165" s="2" t="str">
        <f t="shared" si="717"/>
        <v/>
      </c>
      <c r="AJ1165" s="2" t="str">
        <f t="shared" si="717"/>
        <v/>
      </c>
      <c r="AK1165" s="2" t="str">
        <f t="shared" si="717"/>
        <v/>
      </c>
      <c r="AL1165" s="2" t="str">
        <f t="shared" si="717"/>
        <v/>
      </c>
      <c r="AM1165" s="2" t="str">
        <f t="shared" si="717"/>
        <v/>
      </c>
      <c r="AN1165" s="2" t="str">
        <f t="shared" ref="AN1165:AW1174" si="718">IF($F1165,OR(NOT(ISERROR(FIND(AN$2,$L1165,1))),NOT(ISERROR(FIND(AN$3,$L1165,1))),NOT(ISERROR(FIND(AN$4,$L1165,1)))),"")</f>
        <v/>
      </c>
      <c r="AO1165" s="2" t="str">
        <f t="shared" si="718"/>
        <v/>
      </c>
      <c r="AP1165" s="2" t="str">
        <f t="shared" si="718"/>
        <v/>
      </c>
      <c r="AQ1165" s="2" t="str">
        <f t="shared" si="718"/>
        <v/>
      </c>
      <c r="AR1165" s="2" t="str">
        <f t="shared" si="718"/>
        <v/>
      </c>
      <c r="AS1165" s="2" t="str">
        <f t="shared" si="718"/>
        <v/>
      </c>
      <c r="AT1165" s="2" t="str">
        <f t="shared" si="718"/>
        <v/>
      </c>
      <c r="AU1165" s="2" t="str">
        <f t="shared" si="718"/>
        <v/>
      </c>
      <c r="AV1165" s="2" t="str">
        <f t="shared" si="718"/>
        <v/>
      </c>
      <c r="AW1165" s="2" t="str">
        <f t="shared" si="718"/>
        <v/>
      </c>
      <c r="AX1165" s="2" t="str">
        <f t="shared" ref="AX1165:BK1174" si="719">IF($F1165,OR(NOT(ISERROR(FIND(AX$2,$L1165,1))),NOT(ISERROR(FIND(AX$3,$L1165,1))),NOT(ISERROR(FIND(AX$4,$L1165,1)))),"")</f>
        <v/>
      </c>
      <c r="AY1165" s="2" t="str">
        <f t="shared" si="719"/>
        <v/>
      </c>
      <c r="AZ1165" s="2" t="str">
        <f t="shared" si="719"/>
        <v/>
      </c>
      <c r="BA1165" s="2" t="str">
        <f t="shared" si="719"/>
        <v/>
      </c>
      <c r="BB1165" s="2" t="str">
        <f t="shared" si="719"/>
        <v/>
      </c>
      <c r="BC1165" s="2" t="str">
        <f t="shared" si="719"/>
        <v/>
      </c>
      <c r="BD1165" s="2" t="str">
        <f t="shared" si="719"/>
        <v/>
      </c>
      <c r="BE1165" s="2" t="str">
        <f t="shared" si="719"/>
        <v/>
      </c>
      <c r="BF1165" s="2" t="str">
        <f t="shared" si="719"/>
        <v/>
      </c>
      <c r="BG1165" s="2" t="str">
        <f t="shared" si="719"/>
        <v/>
      </c>
      <c r="BH1165" s="2" t="str">
        <f t="shared" si="719"/>
        <v/>
      </c>
      <c r="BI1165" s="2" t="str">
        <f t="shared" si="719"/>
        <v/>
      </c>
      <c r="BJ1165" s="2" t="str">
        <f t="shared" si="719"/>
        <v/>
      </c>
      <c r="BK1165" s="2" t="str">
        <f t="shared" si="719"/>
        <v/>
      </c>
    </row>
    <row r="1166" spans="1:63" x14ac:dyDescent="0.35">
      <c r="A1166" s="2" t="str">
        <f>RawData!A1162&amp;" "&amp;RawData!B1162&amp;" "&amp;RawData!C1162&amp;" "&amp;RawData!D1162&amp;" "&amp;RawData!E1162</f>
        <v xml:space="preserve"> IBM PCDOS 5 and Windows 3   </v>
      </c>
      <c r="B1166" s="2" t="str">
        <f t="shared" si="703"/>
        <v>IBM PCDOS 5 and Windows 3</v>
      </c>
      <c r="C1166" s="2">
        <f t="shared" si="704"/>
        <v>4</v>
      </c>
      <c r="D1166" s="2">
        <f t="shared" si="705"/>
        <v>10</v>
      </c>
      <c r="E1166" s="2">
        <f t="shared" si="706"/>
        <v>12</v>
      </c>
      <c r="F1166" s="2" t="b">
        <f t="shared" si="707"/>
        <v>0</v>
      </c>
      <c r="G1166" s="2" t="b">
        <f t="shared" si="708"/>
        <v>0</v>
      </c>
      <c r="I1166" s="2" t="str">
        <f t="shared" si="715"/>
        <v/>
      </c>
      <c r="J1166" s="2" t="str">
        <f t="shared" si="709"/>
        <v/>
      </c>
      <c r="K1166" s="2" t="str">
        <f t="shared" si="710"/>
        <v/>
      </c>
      <c r="L1166" s="2" t="str">
        <f t="shared" si="711"/>
        <v>IBM PCDOS 5 and Windows 3</v>
      </c>
      <c r="N1166" s="2" t="str">
        <f t="shared" si="712"/>
        <v/>
      </c>
      <c r="O1166" s="2" t="str">
        <f t="shared" si="713"/>
        <v/>
      </c>
      <c r="P1166" s="2" t="str">
        <f t="shared" si="714"/>
        <v/>
      </c>
      <c r="T1166" s="2" t="str">
        <f t="shared" si="716"/>
        <v/>
      </c>
      <c r="U1166" s="2" t="str">
        <f t="shared" si="716"/>
        <v/>
      </c>
      <c r="V1166" s="2" t="str">
        <f t="shared" si="716"/>
        <v/>
      </c>
      <c r="W1166" s="2" t="str">
        <f t="shared" si="716"/>
        <v/>
      </c>
      <c r="X1166" s="2" t="str">
        <f t="shared" si="716"/>
        <v/>
      </c>
      <c r="Y1166" s="2" t="str">
        <f t="shared" si="716"/>
        <v/>
      </c>
      <c r="Z1166" s="2" t="str">
        <f t="shared" si="716"/>
        <v/>
      </c>
      <c r="AA1166" s="2" t="str">
        <f t="shared" si="716"/>
        <v/>
      </c>
      <c r="AB1166" s="2" t="str">
        <f t="shared" si="716"/>
        <v/>
      </c>
      <c r="AC1166" s="2" t="str">
        <f t="shared" si="716"/>
        <v/>
      </c>
      <c r="AD1166" s="2" t="str">
        <f t="shared" si="717"/>
        <v/>
      </c>
      <c r="AE1166" s="2" t="str">
        <f t="shared" si="717"/>
        <v/>
      </c>
      <c r="AF1166" s="2" t="str">
        <f t="shared" si="717"/>
        <v/>
      </c>
      <c r="AG1166" s="2" t="str">
        <f t="shared" si="717"/>
        <v/>
      </c>
      <c r="AH1166" s="2" t="str">
        <f t="shared" si="717"/>
        <v/>
      </c>
      <c r="AI1166" s="2" t="str">
        <f t="shared" si="717"/>
        <v/>
      </c>
      <c r="AJ1166" s="2" t="str">
        <f t="shared" si="717"/>
        <v/>
      </c>
      <c r="AK1166" s="2" t="str">
        <f t="shared" si="717"/>
        <v/>
      </c>
      <c r="AL1166" s="2" t="str">
        <f t="shared" si="717"/>
        <v/>
      </c>
      <c r="AM1166" s="2" t="str">
        <f t="shared" si="717"/>
        <v/>
      </c>
      <c r="AN1166" s="2" t="str">
        <f t="shared" si="718"/>
        <v/>
      </c>
      <c r="AO1166" s="2" t="str">
        <f t="shared" si="718"/>
        <v/>
      </c>
      <c r="AP1166" s="2" t="str">
        <f t="shared" si="718"/>
        <v/>
      </c>
      <c r="AQ1166" s="2" t="str">
        <f t="shared" si="718"/>
        <v/>
      </c>
      <c r="AR1166" s="2" t="str">
        <f t="shared" si="718"/>
        <v/>
      </c>
      <c r="AS1166" s="2" t="str">
        <f t="shared" si="718"/>
        <v/>
      </c>
      <c r="AT1166" s="2" t="str">
        <f t="shared" si="718"/>
        <v/>
      </c>
      <c r="AU1166" s="2" t="str">
        <f t="shared" si="718"/>
        <v/>
      </c>
      <c r="AV1166" s="2" t="str">
        <f t="shared" si="718"/>
        <v/>
      </c>
      <c r="AW1166" s="2" t="str">
        <f t="shared" si="718"/>
        <v/>
      </c>
      <c r="AX1166" s="2" t="str">
        <f t="shared" si="719"/>
        <v/>
      </c>
      <c r="AY1166" s="2" t="str">
        <f t="shared" si="719"/>
        <v/>
      </c>
      <c r="AZ1166" s="2" t="str">
        <f t="shared" si="719"/>
        <v/>
      </c>
      <c r="BA1166" s="2" t="str">
        <f t="shared" si="719"/>
        <v/>
      </c>
      <c r="BB1166" s="2" t="str">
        <f t="shared" si="719"/>
        <v/>
      </c>
      <c r="BC1166" s="2" t="str">
        <f t="shared" si="719"/>
        <v/>
      </c>
      <c r="BD1166" s="2" t="str">
        <f t="shared" si="719"/>
        <v/>
      </c>
      <c r="BE1166" s="2" t="str">
        <f t="shared" si="719"/>
        <v/>
      </c>
      <c r="BF1166" s="2" t="str">
        <f t="shared" si="719"/>
        <v/>
      </c>
      <c r="BG1166" s="2" t="str">
        <f t="shared" si="719"/>
        <v/>
      </c>
      <c r="BH1166" s="2" t="str">
        <f t="shared" si="719"/>
        <v/>
      </c>
      <c r="BI1166" s="2" t="str">
        <f t="shared" si="719"/>
        <v/>
      </c>
      <c r="BJ1166" s="2" t="str">
        <f t="shared" si="719"/>
        <v/>
      </c>
      <c r="BK1166" s="2" t="str">
        <f t="shared" si="719"/>
        <v/>
      </c>
    </row>
    <row r="1167" spans="1:63" ht="29" x14ac:dyDescent="0.35">
      <c r="A1167" s="2" t="str">
        <f>RawData!A1163&amp;" "&amp;RawData!B1163&amp;" "&amp;RawData!C1163&amp;" "&amp;RawData!D1163&amp;" "&amp;RawData!E1163</f>
        <v xml:space="preserve">1001 20080508 _PCDSHDDT IBM PC DOS 5.0 Disk 1 Bootable </v>
      </c>
      <c r="B1167" s="2" t="str">
        <f t="shared" si="703"/>
        <v>1001 20080508 _PCDSHDDT IBM PC DOS 5.0 Disk 1 Bootable</v>
      </c>
      <c r="C1167" s="2">
        <f t="shared" si="704"/>
        <v>5</v>
      </c>
      <c r="D1167" s="2">
        <f t="shared" si="705"/>
        <v>14</v>
      </c>
      <c r="E1167" s="2">
        <f t="shared" si="706"/>
        <v>24</v>
      </c>
      <c r="F1167" s="2" t="b">
        <f t="shared" si="707"/>
        <v>1</v>
      </c>
      <c r="G1167" s="2" t="b">
        <f t="shared" si="708"/>
        <v>1</v>
      </c>
      <c r="I1167" s="2">
        <f t="shared" si="715"/>
        <v>1001</v>
      </c>
      <c r="J1167" s="2" t="str">
        <f t="shared" si="709"/>
        <v>20080508</v>
      </c>
      <c r="K1167" s="2" t="str">
        <f t="shared" si="710"/>
        <v>_PCDSHDDT</v>
      </c>
      <c r="L1167" s="2" t="str">
        <f t="shared" si="711"/>
        <v>IBM PC DOS 5.0 Disk 1 Bootable</v>
      </c>
      <c r="N1167" s="2" t="b">
        <f t="shared" si="712"/>
        <v>1</v>
      </c>
      <c r="O1167" s="2" t="b">
        <f t="shared" si="713"/>
        <v>0</v>
      </c>
      <c r="P1167" s="2" t="str">
        <f t="shared" si="714"/>
        <v>PCDSHDDT</v>
      </c>
      <c r="T1167" s="2" t="b">
        <f t="shared" si="716"/>
        <v>0</v>
      </c>
      <c r="U1167" s="2" t="b">
        <f t="shared" si="716"/>
        <v>0</v>
      </c>
      <c r="V1167" s="2" t="b">
        <f t="shared" si="716"/>
        <v>0</v>
      </c>
      <c r="W1167" s="2" t="b">
        <f t="shared" si="716"/>
        <v>0</v>
      </c>
      <c r="X1167" s="2" t="b">
        <f t="shared" si="716"/>
        <v>0</v>
      </c>
      <c r="Y1167" s="2" t="b">
        <f t="shared" si="716"/>
        <v>0</v>
      </c>
      <c r="Z1167" s="2" t="b">
        <f t="shared" si="716"/>
        <v>0</v>
      </c>
      <c r="AA1167" s="2" t="b">
        <f t="shared" si="716"/>
        <v>0</v>
      </c>
      <c r="AB1167" s="2" t="b">
        <f t="shared" si="716"/>
        <v>0</v>
      </c>
      <c r="AC1167" s="2" t="b">
        <f t="shared" si="716"/>
        <v>0</v>
      </c>
      <c r="AD1167" s="2" t="b">
        <f t="shared" si="717"/>
        <v>0</v>
      </c>
      <c r="AE1167" s="2" t="b">
        <f t="shared" si="717"/>
        <v>0</v>
      </c>
      <c r="AF1167" s="2" t="b">
        <f t="shared" si="717"/>
        <v>0</v>
      </c>
      <c r="AG1167" s="2" t="b">
        <f t="shared" si="717"/>
        <v>0</v>
      </c>
      <c r="AH1167" s="2" t="b">
        <f t="shared" si="717"/>
        <v>0</v>
      </c>
      <c r="AI1167" s="2" t="b">
        <f t="shared" si="717"/>
        <v>0</v>
      </c>
      <c r="AJ1167" s="2" t="b">
        <f t="shared" si="717"/>
        <v>0</v>
      </c>
      <c r="AK1167" s="2" t="b">
        <f t="shared" si="717"/>
        <v>0</v>
      </c>
      <c r="AL1167" s="2" t="b">
        <f t="shared" si="717"/>
        <v>0</v>
      </c>
      <c r="AM1167" s="2" t="b">
        <f t="shared" si="717"/>
        <v>0</v>
      </c>
      <c r="AN1167" s="2" t="b">
        <f t="shared" si="718"/>
        <v>0</v>
      </c>
      <c r="AO1167" s="2" t="b">
        <f t="shared" si="718"/>
        <v>0</v>
      </c>
      <c r="AP1167" s="2" t="b">
        <f t="shared" si="718"/>
        <v>0</v>
      </c>
      <c r="AQ1167" s="2" t="b">
        <f t="shared" si="718"/>
        <v>0</v>
      </c>
      <c r="AR1167" s="2" t="b">
        <f t="shared" si="718"/>
        <v>0</v>
      </c>
      <c r="AS1167" s="2" t="b">
        <f t="shared" si="718"/>
        <v>0</v>
      </c>
      <c r="AT1167" s="2" t="b">
        <f t="shared" si="718"/>
        <v>1</v>
      </c>
      <c r="AU1167" s="2" t="b">
        <f t="shared" si="718"/>
        <v>1</v>
      </c>
      <c r="AV1167" s="2" t="b">
        <f t="shared" si="718"/>
        <v>1</v>
      </c>
      <c r="AW1167" s="2" t="b">
        <f t="shared" si="718"/>
        <v>1</v>
      </c>
      <c r="AX1167" s="2" t="b">
        <f t="shared" si="719"/>
        <v>1</v>
      </c>
      <c r="AY1167" s="2" t="b">
        <f t="shared" si="719"/>
        <v>1</v>
      </c>
      <c r="AZ1167" s="2" t="b">
        <f t="shared" si="719"/>
        <v>1</v>
      </c>
      <c r="BA1167" s="2" t="b">
        <f t="shared" si="719"/>
        <v>1</v>
      </c>
      <c r="BB1167" s="2" t="b">
        <f t="shared" si="719"/>
        <v>1</v>
      </c>
      <c r="BC1167" s="2" t="b">
        <f t="shared" si="719"/>
        <v>1</v>
      </c>
      <c r="BD1167" s="2" t="b">
        <f t="shared" si="719"/>
        <v>1</v>
      </c>
      <c r="BE1167" s="2" t="b">
        <f t="shared" si="719"/>
        <v>1</v>
      </c>
      <c r="BF1167" s="2" t="b">
        <f t="shared" si="719"/>
        <v>1</v>
      </c>
      <c r="BG1167" s="2" t="b">
        <f t="shared" si="719"/>
        <v>1</v>
      </c>
      <c r="BH1167" s="2" t="b">
        <f t="shared" si="719"/>
        <v>1</v>
      </c>
      <c r="BI1167" s="2" t="b">
        <f t="shared" si="719"/>
        <v>1</v>
      </c>
      <c r="BJ1167" s="2" t="b">
        <f t="shared" si="719"/>
        <v>1</v>
      </c>
      <c r="BK1167" s="2" t="b">
        <f t="shared" si="719"/>
        <v>1</v>
      </c>
    </row>
    <row r="1168" spans="1:63" ht="29" x14ac:dyDescent="0.35">
      <c r="A1168" s="2" t="str">
        <f>RawData!A1164&amp;" "&amp;RawData!B1164&amp;" "&amp;RawData!C1164&amp;" "&amp;RawData!D1164&amp;" "&amp;RawData!E1164</f>
        <v xml:space="preserve">1002 20080508 _PCDSHDDT IBM PC DOS 5.0 Disk 2 </v>
      </c>
      <c r="B1168" s="2" t="str">
        <f t="shared" si="703"/>
        <v>1002 20080508 _PCDSHDDT IBM PC DOS 5.0 Disk 2</v>
      </c>
      <c r="C1168" s="2">
        <f t="shared" si="704"/>
        <v>5</v>
      </c>
      <c r="D1168" s="2">
        <f t="shared" si="705"/>
        <v>14</v>
      </c>
      <c r="E1168" s="2">
        <f t="shared" si="706"/>
        <v>24</v>
      </c>
      <c r="F1168" s="2" t="b">
        <f t="shared" si="707"/>
        <v>1</v>
      </c>
      <c r="G1168" s="2" t="b">
        <f t="shared" si="708"/>
        <v>1</v>
      </c>
      <c r="I1168" s="2">
        <f t="shared" si="715"/>
        <v>1002</v>
      </c>
      <c r="J1168" s="2" t="str">
        <f t="shared" si="709"/>
        <v>20080508</v>
      </c>
      <c r="K1168" s="2" t="str">
        <f t="shared" si="710"/>
        <v>_PCDSHDDT</v>
      </c>
      <c r="L1168" s="2" t="str">
        <f t="shared" si="711"/>
        <v>IBM PC DOS 5.0 Disk 2</v>
      </c>
      <c r="N1168" s="2" t="b">
        <f t="shared" si="712"/>
        <v>1</v>
      </c>
      <c r="O1168" s="2" t="b">
        <f t="shared" si="713"/>
        <v>0</v>
      </c>
      <c r="P1168" s="2" t="str">
        <f t="shared" si="714"/>
        <v>PCDSHDDT</v>
      </c>
      <c r="T1168" s="2" t="b">
        <f t="shared" si="716"/>
        <v>0</v>
      </c>
      <c r="U1168" s="2" t="b">
        <f t="shared" si="716"/>
        <v>0</v>
      </c>
      <c r="V1168" s="2" t="b">
        <f t="shared" si="716"/>
        <v>0</v>
      </c>
      <c r="W1168" s="2" t="b">
        <f t="shared" si="716"/>
        <v>0</v>
      </c>
      <c r="X1168" s="2" t="b">
        <f t="shared" si="716"/>
        <v>0</v>
      </c>
      <c r="Y1168" s="2" t="b">
        <f t="shared" si="716"/>
        <v>0</v>
      </c>
      <c r="Z1168" s="2" t="b">
        <f t="shared" si="716"/>
        <v>0</v>
      </c>
      <c r="AA1168" s="2" t="b">
        <f t="shared" si="716"/>
        <v>0</v>
      </c>
      <c r="AB1168" s="2" t="b">
        <f t="shared" si="716"/>
        <v>0</v>
      </c>
      <c r="AC1168" s="2" t="b">
        <f t="shared" si="716"/>
        <v>0</v>
      </c>
      <c r="AD1168" s="2" t="b">
        <f t="shared" si="717"/>
        <v>0</v>
      </c>
      <c r="AE1168" s="2" t="b">
        <f t="shared" si="717"/>
        <v>0</v>
      </c>
      <c r="AF1168" s="2" t="b">
        <f t="shared" si="717"/>
        <v>0</v>
      </c>
      <c r="AG1168" s="2" t="b">
        <f t="shared" si="717"/>
        <v>0</v>
      </c>
      <c r="AH1168" s="2" t="b">
        <f t="shared" si="717"/>
        <v>0</v>
      </c>
      <c r="AI1168" s="2" t="b">
        <f t="shared" si="717"/>
        <v>0</v>
      </c>
      <c r="AJ1168" s="2" t="b">
        <f t="shared" si="717"/>
        <v>0</v>
      </c>
      <c r="AK1168" s="2" t="b">
        <f t="shared" si="717"/>
        <v>0</v>
      </c>
      <c r="AL1168" s="2" t="b">
        <f t="shared" si="717"/>
        <v>0</v>
      </c>
      <c r="AM1168" s="2" t="b">
        <f t="shared" si="717"/>
        <v>0</v>
      </c>
      <c r="AN1168" s="2" t="b">
        <f t="shared" si="718"/>
        <v>0</v>
      </c>
      <c r="AO1168" s="2" t="b">
        <f t="shared" si="718"/>
        <v>0</v>
      </c>
      <c r="AP1168" s="2" t="b">
        <f t="shared" si="718"/>
        <v>0</v>
      </c>
      <c r="AQ1168" s="2" t="b">
        <f t="shared" si="718"/>
        <v>0</v>
      </c>
      <c r="AR1168" s="2" t="b">
        <f t="shared" si="718"/>
        <v>0</v>
      </c>
      <c r="AS1168" s="2" t="b">
        <f t="shared" si="718"/>
        <v>0</v>
      </c>
      <c r="AT1168" s="2" t="b">
        <f t="shared" si="718"/>
        <v>1</v>
      </c>
      <c r="AU1168" s="2" t="b">
        <f t="shared" si="718"/>
        <v>1</v>
      </c>
      <c r="AV1168" s="2" t="b">
        <f t="shared" si="718"/>
        <v>1</v>
      </c>
      <c r="AW1168" s="2" t="b">
        <f t="shared" si="718"/>
        <v>1</v>
      </c>
      <c r="AX1168" s="2" t="b">
        <f t="shared" si="719"/>
        <v>1</v>
      </c>
      <c r="AY1168" s="2" t="b">
        <f t="shared" si="719"/>
        <v>1</v>
      </c>
      <c r="AZ1168" s="2" t="b">
        <f t="shared" si="719"/>
        <v>1</v>
      </c>
      <c r="BA1168" s="2" t="b">
        <f t="shared" si="719"/>
        <v>1</v>
      </c>
      <c r="BB1168" s="2" t="b">
        <f t="shared" si="719"/>
        <v>1</v>
      </c>
      <c r="BC1168" s="2" t="b">
        <f t="shared" si="719"/>
        <v>1</v>
      </c>
      <c r="BD1168" s="2" t="b">
        <f t="shared" si="719"/>
        <v>1</v>
      </c>
      <c r="BE1168" s="2" t="b">
        <f t="shared" si="719"/>
        <v>1</v>
      </c>
      <c r="BF1168" s="2" t="b">
        <f t="shared" si="719"/>
        <v>1</v>
      </c>
      <c r="BG1168" s="2" t="b">
        <f t="shared" si="719"/>
        <v>1</v>
      </c>
      <c r="BH1168" s="2" t="b">
        <f t="shared" si="719"/>
        <v>1</v>
      </c>
      <c r="BI1168" s="2" t="b">
        <f t="shared" si="719"/>
        <v>1</v>
      </c>
      <c r="BJ1168" s="2" t="b">
        <f t="shared" si="719"/>
        <v>1</v>
      </c>
      <c r="BK1168" s="2" t="b">
        <f t="shared" si="719"/>
        <v>1</v>
      </c>
    </row>
    <row r="1169" spans="1:63" ht="29" x14ac:dyDescent="0.35">
      <c r="A1169" s="2" t="str">
        <f>RawData!A1165&amp;" "&amp;RawData!B1165&amp;" "&amp;RawData!C1165&amp;" "&amp;RawData!D1165&amp;" "&amp;RawData!E1165</f>
        <v xml:space="preserve">1003 20080508 _PCDSHDDT IBM PC DOS 5.0 Disk 3 </v>
      </c>
      <c r="B1169" s="2" t="str">
        <f t="shared" si="703"/>
        <v>1003 20080508 _PCDSHDDT IBM PC DOS 5.0 Disk 3</v>
      </c>
      <c r="C1169" s="2">
        <f t="shared" si="704"/>
        <v>5</v>
      </c>
      <c r="D1169" s="2">
        <f t="shared" si="705"/>
        <v>14</v>
      </c>
      <c r="E1169" s="2">
        <f t="shared" si="706"/>
        <v>24</v>
      </c>
      <c r="F1169" s="2" t="b">
        <f t="shared" si="707"/>
        <v>1</v>
      </c>
      <c r="G1169" s="2" t="b">
        <f t="shared" si="708"/>
        <v>1</v>
      </c>
      <c r="I1169" s="2">
        <f t="shared" si="715"/>
        <v>1003</v>
      </c>
      <c r="J1169" s="2" t="str">
        <f t="shared" si="709"/>
        <v>20080508</v>
      </c>
      <c r="K1169" s="2" t="str">
        <f t="shared" si="710"/>
        <v>_PCDSHDDT</v>
      </c>
      <c r="L1169" s="2" t="str">
        <f t="shared" si="711"/>
        <v>IBM PC DOS 5.0 Disk 3</v>
      </c>
      <c r="N1169" s="2" t="b">
        <f t="shared" si="712"/>
        <v>1</v>
      </c>
      <c r="O1169" s="2" t="b">
        <f t="shared" si="713"/>
        <v>0</v>
      </c>
      <c r="P1169" s="2" t="str">
        <f t="shared" si="714"/>
        <v>PCDSHDDT</v>
      </c>
      <c r="T1169" s="2" t="b">
        <f t="shared" si="716"/>
        <v>0</v>
      </c>
      <c r="U1169" s="2" t="b">
        <f t="shared" si="716"/>
        <v>0</v>
      </c>
      <c r="V1169" s="2" t="b">
        <f t="shared" si="716"/>
        <v>0</v>
      </c>
      <c r="W1169" s="2" t="b">
        <f t="shared" si="716"/>
        <v>0</v>
      </c>
      <c r="X1169" s="2" t="b">
        <f t="shared" si="716"/>
        <v>0</v>
      </c>
      <c r="Y1169" s="2" t="b">
        <f t="shared" si="716"/>
        <v>0</v>
      </c>
      <c r="Z1169" s="2" t="b">
        <f t="shared" si="716"/>
        <v>0</v>
      </c>
      <c r="AA1169" s="2" t="b">
        <f t="shared" si="716"/>
        <v>0</v>
      </c>
      <c r="AB1169" s="2" t="b">
        <f t="shared" si="716"/>
        <v>0</v>
      </c>
      <c r="AC1169" s="2" t="b">
        <f t="shared" si="716"/>
        <v>0</v>
      </c>
      <c r="AD1169" s="2" t="b">
        <f t="shared" si="717"/>
        <v>0</v>
      </c>
      <c r="AE1169" s="2" t="b">
        <f t="shared" si="717"/>
        <v>0</v>
      </c>
      <c r="AF1169" s="2" t="b">
        <f t="shared" si="717"/>
        <v>0</v>
      </c>
      <c r="AG1169" s="2" t="b">
        <f t="shared" si="717"/>
        <v>0</v>
      </c>
      <c r="AH1169" s="2" t="b">
        <f t="shared" si="717"/>
        <v>0</v>
      </c>
      <c r="AI1169" s="2" t="b">
        <f t="shared" si="717"/>
        <v>0</v>
      </c>
      <c r="AJ1169" s="2" t="b">
        <f t="shared" si="717"/>
        <v>0</v>
      </c>
      <c r="AK1169" s="2" t="b">
        <f t="shared" si="717"/>
        <v>0</v>
      </c>
      <c r="AL1169" s="2" t="b">
        <f t="shared" si="717"/>
        <v>0</v>
      </c>
      <c r="AM1169" s="2" t="b">
        <f t="shared" si="717"/>
        <v>0</v>
      </c>
      <c r="AN1169" s="2" t="b">
        <f t="shared" si="718"/>
        <v>0</v>
      </c>
      <c r="AO1169" s="2" t="b">
        <f t="shared" si="718"/>
        <v>0</v>
      </c>
      <c r="AP1169" s="2" t="b">
        <f t="shared" si="718"/>
        <v>0</v>
      </c>
      <c r="AQ1169" s="2" t="b">
        <f t="shared" si="718"/>
        <v>0</v>
      </c>
      <c r="AR1169" s="2" t="b">
        <f t="shared" si="718"/>
        <v>0</v>
      </c>
      <c r="AS1169" s="2" t="b">
        <f t="shared" si="718"/>
        <v>0</v>
      </c>
      <c r="AT1169" s="2" t="b">
        <f t="shared" si="718"/>
        <v>1</v>
      </c>
      <c r="AU1169" s="2" t="b">
        <f t="shared" si="718"/>
        <v>1</v>
      </c>
      <c r="AV1169" s="2" t="b">
        <f t="shared" si="718"/>
        <v>1</v>
      </c>
      <c r="AW1169" s="2" t="b">
        <f t="shared" si="718"/>
        <v>1</v>
      </c>
      <c r="AX1169" s="2" t="b">
        <f t="shared" si="719"/>
        <v>1</v>
      </c>
      <c r="AY1169" s="2" t="b">
        <f t="shared" si="719"/>
        <v>1</v>
      </c>
      <c r="AZ1169" s="2" t="b">
        <f t="shared" si="719"/>
        <v>1</v>
      </c>
      <c r="BA1169" s="2" t="b">
        <f t="shared" si="719"/>
        <v>1</v>
      </c>
      <c r="BB1169" s="2" t="b">
        <f t="shared" si="719"/>
        <v>1</v>
      </c>
      <c r="BC1169" s="2" t="b">
        <f t="shared" si="719"/>
        <v>1</v>
      </c>
      <c r="BD1169" s="2" t="b">
        <f t="shared" si="719"/>
        <v>1</v>
      </c>
      <c r="BE1169" s="2" t="b">
        <f t="shared" si="719"/>
        <v>1</v>
      </c>
      <c r="BF1169" s="2" t="b">
        <f t="shared" si="719"/>
        <v>1</v>
      </c>
      <c r="BG1169" s="2" t="b">
        <f t="shared" si="719"/>
        <v>1</v>
      </c>
      <c r="BH1169" s="2" t="b">
        <f t="shared" si="719"/>
        <v>1</v>
      </c>
      <c r="BI1169" s="2" t="b">
        <f t="shared" si="719"/>
        <v>1</v>
      </c>
      <c r="BJ1169" s="2" t="b">
        <f t="shared" si="719"/>
        <v>1</v>
      </c>
      <c r="BK1169" s="2" t="b">
        <f t="shared" si="719"/>
        <v>1</v>
      </c>
    </row>
    <row r="1170" spans="1:63" ht="29" x14ac:dyDescent="0.35">
      <c r="A1170" s="2" t="str">
        <f>RawData!A1166&amp;" "&amp;RawData!B1166&amp;" "&amp;RawData!C1166&amp;" "&amp;RawData!D1166&amp;" "&amp;RawData!E1166</f>
        <v xml:space="preserve">1004 20080508  PCDSHDDT Microsoft Windows 3.00 disk 1 </v>
      </c>
      <c r="B1170" s="2" t="str">
        <f t="shared" si="703"/>
        <v>1004 20080508 PCDSHDDT Microsoft Windows 3.00 disk 1</v>
      </c>
      <c r="C1170" s="2">
        <f t="shared" si="704"/>
        <v>5</v>
      </c>
      <c r="D1170" s="2">
        <f t="shared" si="705"/>
        <v>14</v>
      </c>
      <c r="E1170" s="2">
        <f t="shared" si="706"/>
        <v>23</v>
      </c>
      <c r="F1170" s="2" t="b">
        <f t="shared" si="707"/>
        <v>1</v>
      </c>
      <c r="G1170" s="2" t="b">
        <f t="shared" si="708"/>
        <v>1</v>
      </c>
      <c r="I1170" s="2">
        <f t="shared" si="715"/>
        <v>1004</v>
      </c>
      <c r="J1170" s="2" t="str">
        <f t="shared" si="709"/>
        <v>20080508</v>
      </c>
      <c r="K1170" s="2" t="str">
        <f t="shared" si="710"/>
        <v>PCDSHDDT</v>
      </c>
      <c r="L1170" s="2" t="str">
        <f t="shared" si="711"/>
        <v>Microsoft Windows 3.00 disk 1</v>
      </c>
      <c r="N1170" s="2" t="b">
        <f t="shared" si="712"/>
        <v>0</v>
      </c>
      <c r="O1170" s="2" t="b">
        <f t="shared" si="713"/>
        <v>0</v>
      </c>
      <c r="P1170" s="2" t="str">
        <f t="shared" si="714"/>
        <v>PCDSHDDT</v>
      </c>
      <c r="T1170" s="2" t="b">
        <f t="shared" si="716"/>
        <v>0</v>
      </c>
      <c r="U1170" s="2" t="b">
        <f t="shared" si="716"/>
        <v>0</v>
      </c>
      <c r="V1170" s="2" t="b">
        <f t="shared" si="716"/>
        <v>0</v>
      </c>
      <c r="W1170" s="2" t="b">
        <f t="shared" si="716"/>
        <v>0</v>
      </c>
      <c r="X1170" s="2" t="b">
        <f t="shared" si="716"/>
        <v>0</v>
      </c>
      <c r="Y1170" s="2" t="b">
        <f t="shared" si="716"/>
        <v>0</v>
      </c>
      <c r="Z1170" s="2" t="b">
        <f t="shared" si="716"/>
        <v>0</v>
      </c>
      <c r="AA1170" s="2" t="b">
        <f t="shared" si="716"/>
        <v>0</v>
      </c>
      <c r="AB1170" s="2" t="b">
        <f t="shared" si="716"/>
        <v>0</v>
      </c>
      <c r="AC1170" s="2" t="b">
        <f t="shared" si="716"/>
        <v>0</v>
      </c>
      <c r="AD1170" s="2" t="b">
        <f t="shared" si="717"/>
        <v>0</v>
      </c>
      <c r="AE1170" s="2" t="b">
        <f t="shared" si="717"/>
        <v>0</v>
      </c>
      <c r="AF1170" s="2" t="b">
        <f t="shared" si="717"/>
        <v>0</v>
      </c>
      <c r="AG1170" s="2" t="b">
        <f t="shared" si="717"/>
        <v>0</v>
      </c>
      <c r="AH1170" s="2" t="b">
        <f t="shared" si="717"/>
        <v>0</v>
      </c>
      <c r="AI1170" s="2" t="b">
        <f t="shared" si="717"/>
        <v>0</v>
      </c>
      <c r="AJ1170" s="2" t="b">
        <f t="shared" si="717"/>
        <v>0</v>
      </c>
      <c r="AK1170" s="2" t="b">
        <f t="shared" si="717"/>
        <v>0</v>
      </c>
      <c r="AL1170" s="2" t="b">
        <f t="shared" si="717"/>
        <v>0</v>
      </c>
      <c r="AM1170" s="2" t="b">
        <f t="shared" si="717"/>
        <v>0</v>
      </c>
      <c r="AN1170" s="2" t="b">
        <f t="shared" si="718"/>
        <v>0</v>
      </c>
      <c r="AO1170" s="2" t="b">
        <f t="shared" si="718"/>
        <v>0</v>
      </c>
      <c r="AP1170" s="2" t="b">
        <f t="shared" si="718"/>
        <v>0</v>
      </c>
      <c r="AQ1170" s="2" t="b">
        <f t="shared" si="718"/>
        <v>0</v>
      </c>
      <c r="AR1170" s="2" t="b">
        <f t="shared" si="718"/>
        <v>0</v>
      </c>
      <c r="AS1170" s="2" t="b">
        <f t="shared" si="718"/>
        <v>0</v>
      </c>
      <c r="AT1170" s="2" t="b">
        <f t="shared" si="718"/>
        <v>1</v>
      </c>
      <c r="AU1170" s="2" t="b">
        <f t="shared" si="718"/>
        <v>1</v>
      </c>
      <c r="AV1170" s="2" t="b">
        <f t="shared" si="718"/>
        <v>1</v>
      </c>
      <c r="AW1170" s="2" t="b">
        <f t="shared" si="718"/>
        <v>1</v>
      </c>
      <c r="AX1170" s="2" t="b">
        <f t="shared" si="719"/>
        <v>1</v>
      </c>
      <c r="AY1170" s="2" t="b">
        <f t="shared" si="719"/>
        <v>1</v>
      </c>
      <c r="AZ1170" s="2" t="b">
        <f t="shared" si="719"/>
        <v>1</v>
      </c>
      <c r="BA1170" s="2" t="b">
        <f t="shared" si="719"/>
        <v>1</v>
      </c>
      <c r="BB1170" s="2" t="b">
        <f t="shared" si="719"/>
        <v>1</v>
      </c>
      <c r="BC1170" s="2" t="b">
        <f t="shared" si="719"/>
        <v>1</v>
      </c>
      <c r="BD1170" s="2" t="b">
        <f t="shared" si="719"/>
        <v>1</v>
      </c>
      <c r="BE1170" s="2" t="b">
        <f t="shared" si="719"/>
        <v>1</v>
      </c>
      <c r="BF1170" s="2" t="b">
        <f t="shared" si="719"/>
        <v>1</v>
      </c>
      <c r="BG1170" s="2" t="b">
        <f t="shared" si="719"/>
        <v>1</v>
      </c>
      <c r="BH1170" s="2" t="b">
        <f t="shared" si="719"/>
        <v>1</v>
      </c>
      <c r="BI1170" s="2" t="b">
        <f t="shared" si="719"/>
        <v>1</v>
      </c>
      <c r="BJ1170" s="2" t="b">
        <f t="shared" si="719"/>
        <v>1</v>
      </c>
      <c r="BK1170" s="2" t="b">
        <f t="shared" si="719"/>
        <v>1</v>
      </c>
    </row>
    <row r="1171" spans="1:63" ht="29" x14ac:dyDescent="0.35">
      <c r="A1171" s="2" t="str">
        <f>RawData!A1167&amp;" "&amp;RawData!B1167&amp;" "&amp;RawData!C1167&amp;" "&amp;RawData!D1167&amp;" "&amp;RawData!E1167</f>
        <v xml:space="preserve">1005 20080508  PCDSHDDT Microsoft Windows 3.00 disk 2 </v>
      </c>
      <c r="B1171" s="2" t="str">
        <f t="shared" si="703"/>
        <v>1005 20080508 PCDSHDDT Microsoft Windows 3.00 disk 2</v>
      </c>
      <c r="C1171" s="2">
        <f t="shared" si="704"/>
        <v>5</v>
      </c>
      <c r="D1171" s="2">
        <f t="shared" si="705"/>
        <v>14</v>
      </c>
      <c r="E1171" s="2">
        <f t="shared" si="706"/>
        <v>23</v>
      </c>
      <c r="F1171" s="2" t="b">
        <f t="shared" si="707"/>
        <v>1</v>
      </c>
      <c r="G1171" s="2" t="b">
        <f t="shared" si="708"/>
        <v>1</v>
      </c>
      <c r="I1171" s="2">
        <f t="shared" si="715"/>
        <v>1005</v>
      </c>
      <c r="J1171" s="2" t="str">
        <f t="shared" si="709"/>
        <v>20080508</v>
      </c>
      <c r="K1171" s="2" t="str">
        <f t="shared" si="710"/>
        <v>PCDSHDDT</v>
      </c>
      <c r="L1171" s="2" t="str">
        <f t="shared" si="711"/>
        <v>Microsoft Windows 3.00 disk 2</v>
      </c>
      <c r="N1171" s="2" t="b">
        <f t="shared" si="712"/>
        <v>0</v>
      </c>
      <c r="O1171" s="2" t="b">
        <f t="shared" si="713"/>
        <v>0</v>
      </c>
      <c r="P1171" s="2" t="str">
        <f t="shared" si="714"/>
        <v>PCDSHDDT</v>
      </c>
      <c r="T1171" s="2" t="b">
        <f t="shared" si="716"/>
        <v>0</v>
      </c>
      <c r="U1171" s="2" t="b">
        <f t="shared" si="716"/>
        <v>0</v>
      </c>
      <c r="V1171" s="2" t="b">
        <f t="shared" si="716"/>
        <v>0</v>
      </c>
      <c r="W1171" s="2" t="b">
        <f t="shared" si="716"/>
        <v>0</v>
      </c>
      <c r="X1171" s="2" t="b">
        <f t="shared" si="716"/>
        <v>0</v>
      </c>
      <c r="Y1171" s="2" t="b">
        <f t="shared" si="716"/>
        <v>0</v>
      </c>
      <c r="Z1171" s="2" t="b">
        <f t="shared" si="716"/>
        <v>0</v>
      </c>
      <c r="AA1171" s="2" t="b">
        <f t="shared" si="716"/>
        <v>0</v>
      </c>
      <c r="AB1171" s="2" t="b">
        <f t="shared" si="716"/>
        <v>0</v>
      </c>
      <c r="AC1171" s="2" t="b">
        <f t="shared" si="716"/>
        <v>0</v>
      </c>
      <c r="AD1171" s="2" t="b">
        <f t="shared" si="717"/>
        <v>0</v>
      </c>
      <c r="AE1171" s="2" t="b">
        <f t="shared" si="717"/>
        <v>0</v>
      </c>
      <c r="AF1171" s="2" t="b">
        <f t="shared" si="717"/>
        <v>0</v>
      </c>
      <c r="AG1171" s="2" t="b">
        <f t="shared" si="717"/>
        <v>0</v>
      </c>
      <c r="AH1171" s="2" t="b">
        <f t="shared" si="717"/>
        <v>0</v>
      </c>
      <c r="AI1171" s="2" t="b">
        <f t="shared" si="717"/>
        <v>0</v>
      </c>
      <c r="AJ1171" s="2" t="b">
        <f t="shared" si="717"/>
        <v>0</v>
      </c>
      <c r="AK1171" s="2" t="b">
        <f t="shared" si="717"/>
        <v>0</v>
      </c>
      <c r="AL1171" s="2" t="b">
        <f t="shared" si="717"/>
        <v>0</v>
      </c>
      <c r="AM1171" s="2" t="b">
        <f t="shared" si="717"/>
        <v>0</v>
      </c>
      <c r="AN1171" s="2" t="b">
        <f t="shared" si="718"/>
        <v>0</v>
      </c>
      <c r="AO1171" s="2" t="b">
        <f t="shared" si="718"/>
        <v>0</v>
      </c>
      <c r="AP1171" s="2" t="b">
        <f t="shared" si="718"/>
        <v>0</v>
      </c>
      <c r="AQ1171" s="2" t="b">
        <f t="shared" si="718"/>
        <v>0</v>
      </c>
      <c r="AR1171" s="2" t="b">
        <f t="shared" si="718"/>
        <v>0</v>
      </c>
      <c r="AS1171" s="2" t="b">
        <f t="shared" si="718"/>
        <v>0</v>
      </c>
      <c r="AT1171" s="2" t="b">
        <f t="shared" si="718"/>
        <v>1</v>
      </c>
      <c r="AU1171" s="2" t="b">
        <f t="shared" si="718"/>
        <v>1</v>
      </c>
      <c r="AV1171" s="2" t="b">
        <f t="shared" si="718"/>
        <v>1</v>
      </c>
      <c r="AW1171" s="2" t="b">
        <f t="shared" si="718"/>
        <v>1</v>
      </c>
      <c r="AX1171" s="2" t="b">
        <f t="shared" si="719"/>
        <v>1</v>
      </c>
      <c r="AY1171" s="2" t="b">
        <f t="shared" si="719"/>
        <v>1</v>
      </c>
      <c r="AZ1171" s="2" t="b">
        <f t="shared" si="719"/>
        <v>1</v>
      </c>
      <c r="BA1171" s="2" t="b">
        <f t="shared" si="719"/>
        <v>1</v>
      </c>
      <c r="BB1171" s="2" t="b">
        <f t="shared" si="719"/>
        <v>1</v>
      </c>
      <c r="BC1171" s="2" t="b">
        <f t="shared" si="719"/>
        <v>1</v>
      </c>
      <c r="BD1171" s="2" t="b">
        <f t="shared" si="719"/>
        <v>1</v>
      </c>
      <c r="BE1171" s="2" t="b">
        <f t="shared" si="719"/>
        <v>1</v>
      </c>
      <c r="BF1171" s="2" t="b">
        <f t="shared" si="719"/>
        <v>1</v>
      </c>
      <c r="BG1171" s="2" t="b">
        <f t="shared" si="719"/>
        <v>1</v>
      </c>
      <c r="BH1171" s="2" t="b">
        <f t="shared" si="719"/>
        <v>1</v>
      </c>
      <c r="BI1171" s="2" t="b">
        <f t="shared" si="719"/>
        <v>1</v>
      </c>
      <c r="BJ1171" s="2" t="b">
        <f t="shared" si="719"/>
        <v>1</v>
      </c>
      <c r="BK1171" s="2" t="b">
        <f t="shared" si="719"/>
        <v>1</v>
      </c>
    </row>
    <row r="1172" spans="1:63" ht="29" x14ac:dyDescent="0.35">
      <c r="A1172" s="2" t="str">
        <f>RawData!A1168&amp;" "&amp;RawData!B1168&amp;" "&amp;RawData!C1168&amp;" "&amp;RawData!D1168&amp;" "&amp;RawData!E1168</f>
        <v xml:space="preserve">1006 20080508  PCDSHDDT Microsoft Windows 3.00 disk 3 </v>
      </c>
      <c r="B1172" s="2" t="str">
        <f t="shared" si="703"/>
        <v>1006 20080508 PCDSHDDT Microsoft Windows 3.00 disk 3</v>
      </c>
      <c r="C1172" s="2">
        <f t="shared" si="704"/>
        <v>5</v>
      </c>
      <c r="D1172" s="2">
        <f t="shared" si="705"/>
        <v>14</v>
      </c>
      <c r="E1172" s="2">
        <f t="shared" si="706"/>
        <v>23</v>
      </c>
      <c r="F1172" s="2" t="b">
        <f t="shared" si="707"/>
        <v>1</v>
      </c>
      <c r="G1172" s="2" t="b">
        <f t="shared" si="708"/>
        <v>1</v>
      </c>
      <c r="I1172" s="2">
        <f t="shared" si="715"/>
        <v>1006</v>
      </c>
      <c r="J1172" s="2" t="str">
        <f t="shared" si="709"/>
        <v>20080508</v>
      </c>
      <c r="K1172" s="2" t="str">
        <f t="shared" si="710"/>
        <v>PCDSHDDT</v>
      </c>
      <c r="L1172" s="2" t="str">
        <f t="shared" si="711"/>
        <v>Microsoft Windows 3.00 disk 3</v>
      </c>
      <c r="N1172" s="2" t="b">
        <f t="shared" si="712"/>
        <v>0</v>
      </c>
      <c r="O1172" s="2" t="b">
        <f t="shared" si="713"/>
        <v>0</v>
      </c>
      <c r="P1172" s="2" t="str">
        <f t="shared" si="714"/>
        <v>PCDSHDDT</v>
      </c>
      <c r="T1172" s="2" t="b">
        <f t="shared" si="716"/>
        <v>0</v>
      </c>
      <c r="U1172" s="2" t="b">
        <f t="shared" si="716"/>
        <v>0</v>
      </c>
      <c r="V1172" s="2" t="b">
        <f t="shared" si="716"/>
        <v>0</v>
      </c>
      <c r="W1172" s="2" t="b">
        <f t="shared" si="716"/>
        <v>0</v>
      </c>
      <c r="X1172" s="2" t="b">
        <f t="shared" si="716"/>
        <v>0</v>
      </c>
      <c r="Y1172" s="2" t="b">
        <f t="shared" si="716"/>
        <v>0</v>
      </c>
      <c r="Z1172" s="2" t="b">
        <f t="shared" si="716"/>
        <v>0</v>
      </c>
      <c r="AA1172" s="2" t="b">
        <f t="shared" si="716"/>
        <v>0</v>
      </c>
      <c r="AB1172" s="2" t="b">
        <f t="shared" si="716"/>
        <v>0</v>
      </c>
      <c r="AC1172" s="2" t="b">
        <f t="shared" si="716"/>
        <v>0</v>
      </c>
      <c r="AD1172" s="2" t="b">
        <f t="shared" si="717"/>
        <v>0</v>
      </c>
      <c r="AE1172" s="2" t="b">
        <f t="shared" si="717"/>
        <v>0</v>
      </c>
      <c r="AF1172" s="2" t="b">
        <f t="shared" si="717"/>
        <v>0</v>
      </c>
      <c r="AG1172" s="2" t="b">
        <f t="shared" si="717"/>
        <v>0</v>
      </c>
      <c r="AH1172" s="2" t="b">
        <f t="shared" si="717"/>
        <v>0</v>
      </c>
      <c r="AI1172" s="2" t="b">
        <f t="shared" si="717"/>
        <v>0</v>
      </c>
      <c r="AJ1172" s="2" t="b">
        <f t="shared" si="717"/>
        <v>0</v>
      </c>
      <c r="AK1172" s="2" t="b">
        <f t="shared" si="717"/>
        <v>0</v>
      </c>
      <c r="AL1172" s="2" t="b">
        <f t="shared" si="717"/>
        <v>0</v>
      </c>
      <c r="AM1172" s="2" t="b">
        <f t="shared" si="717"/>
        <v>0</v>
      </c>
      <c r="AN1172" s="2" t="b">
        <f t="shared" si="718"/>
        <v>0</v>
      </c>
      <c r="AO1172" s="2" t="b">
        <f t="shared" si="718"/>
        <v>0</v>
      </c>
      <c r="AP1172" s="2" t="b">
        <f t="shared" si="718"/>
        <v>0</v>
      </c>
      <c r="AQ1172" s="2" t="b">
        <f t="shared" si="718"/>
        <v>0</v>
      </c>
      <c r="AR1172" s="2" t="b">
        <f t="shared" si="718"/>
        <v>0</v>
      </c>
      <c r="AS1172" s="2" t="b">
        <f t="shared" si="718"/>
        <v>0</v>
      </c>
      <c r="AT1172" s="2" t="b">
        <f t="shared" si="718"/>
        <v>1</v>
      </c>
      <c r="AU1172" s="2" t="b">
        <f t="shared" si="718"/>
        <v>1</v>
      </c>
      <c r="AV1172" s="2" t="b">
        <f t="shared" si="718"/>
        <v>1</v>
      </c>
      <c r="AW1172" s="2" t="b">
        <f t="shared" si="718"/>
        <v>1</v>
      </c>
      <c r="AX1172" s="2" t="b">
        <f t="shared" si="719"/>
        <v>1</v>
      </c>
      <c r="AY1172" s="2" t="b">
        <f t="shared" si="719"/>
        <v>1</v>
      </c>
      <c r="AZ1172" s="2" t="b">
        <f t="shared" si="719"/>
        <v>1</v>
      </c>
      <c r="BA1172" s="2" t="b">
        <f t="shared" si="719"/>
        <v>1</v>
      </c>
      <c r="BB1172" s="2" t="b">
        <f t="shared" si="719"/>
        <v>1</v>
      </c>
      <c r="BC1172" s="2" t="b">
        <f t="shared" si="719"/>
        <v>1</v>
      </c>
      <c r="BD1172" s="2" t="b">
        <f t="shared" si="719"/>
        <v>1</v>
      </c>
      <c r="BE1172" s="2" t="b">
        <f t="shared" si="719"/>
        <v>1</v>
      </c>
      <c r="BF1172" s="2" t="b">
        <f t="shared" si="719"/>
        <v>1</v>
      </c>
      <c r="BG1172" s="2" t="b">
        <f t="shared" si="719"/>
        <v>1</v>
      </c>
      <c r="BH1172" s="2" t="b">
        <f t="shared" si="719"/>
        <v>1</v>
      </c>
      <c r="BI1172" s="2" t="b">
        <f t="shared" si="719"/>
        <v>1</v>
      </c>
      <c r="BJ1172" s="2" t="b">
        <f t="shared" si="719"/>
        <v>1</v>
      </c>
      <c r="BK1172" s="2" t="b">
        <f t="shared" si="719"/>
        <v>1</v>
      </c>
    </row>
    <row r="1173" spans="1:63" ht="43.5" x14ac:dyDescent="0.35">
      <c r="A1173" s="2" t="str">
        <f>RawData!A1169&amp;" "&amp;RawData!B1169&amp;" "&amp;RawData!C1169&amp;" "&amp;RawData!D1169&amp;" "&amp;RawData!E1169</f>
        <v xml:space="preserve">1007 20090718 _PCDSDDST Microsoft DOS 6.22 boot disk 360K format </v>
      </c>
      <c r="B1173" s="2" t="str">
        <f t="shared" si="703"/>
        <v>1007 20090718 _PCDSDDST Microsoft DOS 6.22 boot disk 360K format</v>
      </c>
      <c r="C1173" s="2">
        <f t="shared" si="704"/>
        <v>5</v>
      </c>
      <c r="D1173" s="2">
        <f t="shared" si="705"/>
        <v>14</v>
      </c>
      <c r="E1173" s="2">
        <f t="shared" si="706"/>
        <v>24</v>
      </c>
      <c r="F1173" s="2" t="b">
        <f t="shared" si="707"/>
        <v>1</v>
      </c>
      <c r="G1173" s="2" t="b">
        <f t="shared" si="708"/>
        <v>1</v>
      </c>
      <c r="I1173" s="2">
        <f t="shared" si="715"/>
        <v>1007</v>
      </c>
      <c r="J1173" s="2" t="str">
        <f t="shared" si="709"/>
        <v>20090718</v>
      </c>
      <c r="K1173" s="2" t="str">
        <f t="shared" si="710"/>
        <v>_PCDSDDST</v>
      </c>
      <c r="L1173" s="2" t="str">
        <f t="shared" si="711"/>
        <v>Microsoft DOS 6.22 boot disk 360K format</v>
      </c>
      <c r="N1173" s="2" t="b">
        <f t="shared" si="712"/>
        <v>1</v>
      </c>
      <c r="O1173" s="2" t="b">
        <f t="shared" si="713"/>
        <v>0</v>
      </c>
      <c r="P1173" s="2" t="str">
        <f t="shared" si="714"/>
        <v>PCDSDDST</v>
      </c>
      <c r="T1173" s="2" t="b">
        <f t="shared" si="716"/>
        <v>0</v>
      </c>
      <c r="U1173" s="2" t="b">
        <f t="shared" si="716"/>
        <v>0</v>
      </c>
      <c r="V1173" s="2" t="b">
        <f t="shared" si="716"/>
        <v>0</v>
      </c>
      <c r="W1173" s="2" t="b">
        <f t="shared" si="716"/>
        <v>0</v>
      </c>
      <c r="X1173" s="2" t="b">
        <f t="shared" si="716"/>
        <v>0</v>
      </c>
      <c r="Y1173" s="2" t="b">
        <f t="shared" si="716"/>
        <v>0</v>
      </c>
      <c r="Z1173" s="2" t="b">
        <f t="shared" si="716"/>
        <v>0</v>
      </c>
      <c r="AA1173" s="2" t="b">
        <f t="shared" si="716"/>
        <v>0</v>
      </c>
      <c r="AB1173" s="2" t="b">
        <f t="shared" si="716"/>
        <v>0</v>
      </c>
      <c r="AC1173" s="2" t="b">
        <f t="shared" si="716"/>
        <v>0</v>
      </c>
      <c r="AD1173" s="2" t="b">
        <f t="shared" si="717"/>
        <v>0</v>
      </c>
      <c r="AE1173" s="2" t="b">
        <f t="shared" si="717"/>
        <v>0</v>
      </c>
      <c r="AF1173" s="2" t="b">
        <f t="shared" si="717"/>
        <v>0</v>
      </c>
      <c r="AG1173" s="2" t="b">
        <f t="shared" si="717"/>
        <v>0</v>
      </c>
      <c r="AH1173" s="2" t="b">
        <f t="shared" si="717"/>
        <v>0</v>
      </c>
      <c r="AI1173" s="2" t="b">
        <f t="shared" si="717"/>
        <v>0</v>
      </c>
      <c r="AJ1173" s="2" t="b">
        <f t="shared" si="717"/>
        <v>0</v>
      </c>
      <c r="AK1173" s="2" t="b">
        <f t="shared" si="717"/>
        <v>0</v>
      </c>
      <c r="AL1173" s="2" t="b">
        <f t="shared" si="717"/>
        <v>0</v>
      </c>
      <c r="AM1173" s="2" t="b">
        <f t="shared" si="717"/>
        <v>0</v>
      </c>
      <c r="AN1173" s="2" t="b">
        <f t="shared" si="718"/>
        <v>0</v>
      </c>
      <c r="AO1173" s="2" t="b">
        <f t="shared" si="718"/>
        <v>0</v>
      </c>
      <c r="AP1173" s="2" t="b">
        <f t="shared" si="718"/>
        <v>0</v>
      </c>
      <c r="AQ1173" s="2" t="b">
        <f t="shared" si="718"/>
        <v>0</v>
      </c>
      <c r="AR1173" s="2" t="b">
        <f t="shared" si="718"/>
        <v>0</v>
      </c>
      <c r="AS1173" s="2" t="b">
        <f t="shared" si="718"/>
        <v>0</v>
      </c>
      <c r="AT1173" s="2" t="b">
        <f t="shared" si="718"/>
        <v>1</v>
      </c>
      <c r="AU1173" s="2" t="b">
        <f t="shared" si="718"/>
        <v>1</v>
      </c>
      <c r="AV1173" s="2" t="b">
        <f t="shared" si="718"/>
        <v>1</v>
      </c>
      <c r="AW1173" s="2" t="b">
        <f t="shared" si="718"/>
        <v>1</v>
      </c>
      <c r="AX1173" s="2" t="b">
        <f t="shared" si="719"/>
        <v>1</v>
      </c>
      <c r="AY1173" s="2" t="b">
        <f t="shared" si="719"/>
        <v>1</v>
      </c>
      <c r="AZ1173" s="2" t="b">
        <f t="shared" si="719"/>
        <v>1</v>
      </c>
      <c r="BA1173" s="2" t="b">
        <f t="shared" si="719"/>
        <v>1</v>
      </c>
      <c r="BB1173" s="2" t="b">
        <f t="shared" si="719"/>
        <v>1</v>
      </c>
      <c r="BC1173" s="2" t="b">
        <f t="shared" si="719"/>
        <v>1</v>
      </c>
      <c r="BD1173" s="2" t="b">
        <f t="shared" si="719"/>
        <v>1</v>
      </c>
      <c r="BE1173" s="2" t="b">
        <f t="shared" si="719"/>
        <v>1</v>
      </c>
      <c r="BF1173" s="2" t="b">
        <f t="shared" si="719"/>
        <v>1</v>
      </c>
      <c r="BG1173" s="2" t="b">
        <f t="shared" si="719"/>
        <v>1</v>
      </c>
      <c r="BH1173" s="2" t="b">
        <f t="shared" si="719"/>
        <v>1</v>
      </c>
      <c r="BI1173" s="2" t="b">
        <f t="shared" si="719"/>
        <v>1</v>
      </c>
      <c r="BJ1173" s="2" t="b">
        <f t="shared" si="719"/>
        <v>1</v>
      </c>
      <c r="BK1173" s="2" t="b">
        <f t="shared" si="719"/>
        <v>1</v>
      </c>
    </row>
    <row r="1174" spans="1:63" x14ac:dyDescent="0.35">
      <c r="A1174" s="2" t="str">
        <f>RawData!A1170&amp;" "&amp;RawData!B1170&amp;" "&amp;RawData!C1170&amp;" "&amp;RawData!D1170&amp;" "&amp;RawData!E1170</f>
        <v xml:space="preserve">    </v>
      </c>
      <c r="B1174" s="2" t="str">
        <f t="shared" si="703"/>
        <v/>
      </c>
      <c r="C1174" s="2" t="e">
        <f t="shared" si="704"/>
        <v>#VALUE!</v>
      </c>
      <c r="D1174" s="2" t="e">
        <f t="shared" si="705"/>
        <v>#VALUE!</v>
      </c>
      <c r="E1174" s="2" t="e">
        <f t="shared" si="706"/>
        <v>#VALUE!</v>
      </c>
      <c r="F1174" s="2" t="b">
        <f t="shared" si="707"/>
        <v>0</v>
      </c>
      <c r="G1174" s="2" t="b">
        <f t="shared" si="708"/>
        <v>0</v>
      </c>
      <c r="I1174" s="2" t="str">
        <f t="shared" si="715"/>
        <v/>
      </c>
      <c r="J1174" s="2" t="str">
        <f t="shared" si="709"/>
        <v/>
      </c>
      <c r="K1174" s="2" t="str">
        <f t="shared" si="710"/>
        <v/>
      </c>
      <c r="L1174" s="2" t="str">
        <f t="shared" si="711"/>
        <v/>
      </c>
      <c r="N1174" s="2" t="str">
        <f t="shared" si="712"/>
        <v/>
      </c>
      <c r="O1174" s="2" t="str">
        <f t="shared" si="713"/>
        <v/>
      </c>
      <c r="P1174" s="2" t="str">
        <f t="shared" si="714"/>
        <v/>
      </c>
      <c r="T1174" s="2" t="str">
        <f t="shared" si="716"/>
        <v/>
      </c>
      <c r="U1174" s="2" t="str">
        <f t="shared" si="716"/>
        <v/>
      </c>
      <c r="V1174" s="2" t="str">
        <f t="shared" si="716"/>
        <v/>
      </c>
      <c r="W1174" s="2" t="str">
        <f t="shared" si="716"/>
        <v/>
      </c>
      <c r="X1174" s="2" t="str">
        <f t="shared" si="716"/>
        <v/>
      </c>
      <c r="Y1174" s="2" t="str">
        <f t="shared" si="716"/>
        <v/>
      </c>
      <c r="Z1174" s="2" t="str">
        <f t="shared" si="716"/>
        <v/>
      </c>
      <c r="AA1174" s="2" t="str">
        <f t="shared" si="716"/>
        <v/>
      </c>
      <c r="AB1174" s="2" t="str">
        <f t="shared" si="716"/>
        <v/>
      </c>
      <c r="AC1174" s="2" t="str">
        <f t="shared" si="716"/>
        <v/>
      </c>
      <c r="AD1174" s="2" t="str">
        <f t="shared" si="717"/>
        <v/>
      </c>
      <c r="AE1174" s="2" t="str">
        <f t="shared" si="717"/>
        <v/>
      </c>
      <c r="AF1174" s="2" t="str">
        <f t="shared" si="717"/>
        <v/>
      </c>
      <c r="AG1174" s="2" t="str">
        <f t="shared" si="717"/>
        <v/>
      </c>
      <c r="AH1174" s="2" t="str">
        <f t="shared" si="717"/>
        <v/>
      </c>
      <c r="AI1174" s="2" t="str">
        <f t="shared" si="717"/>
        <v/>
      </c>
      <c r="AJ1174" s="2" t="str">
        <f t="shared" si="717"/>
        <v/>
      </c>
      <c r="AK1174" s="2" t="str">
        <f t="shared" si="717"/>
        <v/>
      </c>
      <c r="AL1174" s="2" t="str">
        <f t="shared" si="717"/>
        <v/>
      </c>
      <c r="AM1174" s="2" t="str">
        <f t="shared" si="717"/>
        <v/>
      </c>
      <c r="AN1174" s="2" t="str">
        <f t="shared" si="718"/>
        <v/>
      </c>
      <c r="AO1174" s="2" t="str">
        <f t="shared" si="718"/>
        <v/>
      </c>
      <c r="AP1174" s="2" t="str">
        <f t="shared" si="718"/>
        <v/>
      </c>
      <c r="AQ1174" s="2" t="str">
        <f t="shared" si="718"/>
        <v/>
      </c>
      <c r="AR1174" s="2" t="str">
        <f t="shared" si="718"/>
        <v/>
      </c>
      <c r="AS1174" s="2" t="str">
        <f t="shared" si="718"/>
        <v/>
      </c>
      <c r="AT1174" s="2" t="str">
        <f t="shared" si="718"/>
        <v/>
      </c>
      <c r="AU1174" s="2" t="str">
        <f t="shared" si="718"/>
        <v/>
      </c>
      <c r="AV1174" s="2" t="str">
        <f t="shared" si="718"/>
        <v/>
      </c>
      <c r="AW1174" s="2" t="str">
        <f t="shared" si="718"/>
        <v/>
      </c>
      <c r="AX1174" s="2" t="str">
        <f t="shared" si="719"/>
        <v/>
      </c>
      <c r="AY1174" s="2" t="str">
        <f t="shared" si="719"/>
        <v/>
      </c>
      <c r="AZ1174" s="2" t="str">
        <f t="shared" si="719"/>
        <v/>
      </c>
      <c r="BA1174" s="2" t="str">
        <f t="shared" si="719"/>
        <v/>
      </c>
      <c r="BB1174" s="2" t="str">
        <f t="shared" si="719"/>
        <v/>
      </c>
      <c r="BC1174" s="2" t="str">
        <f t="shared" si="719"/>
        <v/>
      </c>
      <c r="BD1174" s="2" t="str">
        <f t="shared" si="719"/>
        <v/>
      </c>
      <c r="BE1174" s="2" t="str">
        <f t="shared" si="719"/>
        <v/>
      </c>
      <c r="BF1174" s="2" t="str">
        <f t="shared" si="719"/>
        <v/>
      </c>
      <c r="BG1174" s="2" t="str">
        <f t="shared" si="719"/>
        <v/>
      </c>
      <c r="BH1174" s="2" t="str">
        <f t="shared" si="719"/>
        <v/>
      </c>
      <c r="BI1174" s="2" t="str">
        <f t="shared" si="719"/>
        <v/>
      </c>
      <c r="BJ1174" s="2" t="str">
        <f t="shared" si="719"/>
        <v/>
      </c>
      <c r="BK1174" s="2" t="str">
        <f t="shared" si="719"/>
        <v/>
      </c>
    </row>
    <row r="1175" spans="1:63" x14ac:dyDescent="0.35">
      <c r="A1175" s="2" t="str">
        <f>RawData!A1171&amp;" "&amp;RawData!B1171&amp;" "&amp;RawData!C1171&amp;" "&amp;RawData!D1171&amp;" "&amp;RawData!E1171</f>
        <v xml:space="preserve">    </v>
      </c>
      <c r="B1175" s="2" t="str">
        <f t="shared" si="703"/>
        <v/>
      </c>
      <c r="C1175" s="2" t="e">
        <f t="shared" si="704"/>
        <v>#VALUE!</v>
      </c>
      <c r="D1175" s="2" t="e">
        <f t="shared" si="705"/>
        <v>#VALUE!</v>
      </c>
      <c r="E1175" s="2" t="e">
        <f t="shared" si="706"/>
        <v>#VALUE!</v>
      </c>
      <c r="F1175" s="2" t="b">
        <f t="shared" si="707"/>
        <v>0</v>
      </c>
      <c r="G1175" s="2" t="b">
        <f t="shared" si="708"/>
        <v>0</v>
      </c>
      <c r="I1175" s="2" t="str">
        <f t="shared" si="715"/>
        <v/>
      </c>
      <c r="J1175" s="2" t="str">
        <f t="shared" si="709"/>
        <v/>
      </c>
      <c r="K1175" s="2" t="str">
        <f t="shared" si="710"/>
        <v/>
      </c>
      <c r="L1175" s="2" t="str">
        <f t="shared" si="711"/>
        <v/>
      </c>
      <c r="N1175" s="2" t="str">
        <f t="shared" si="712"/>
        <v/>
      </c>
      <c r="O1175" s="2" t="str">
        <f t="shared" si="713"/>
        <v/>
      </c>
      <c r="P1175" s="2" t="str">
        <f t="shared" si="714"/>
        <v/>
      </c>
      <c r="T1175" s="2" t="str">
        <f t="shared" ref="T1175:AC1184" si="720">IF($F1175,OR(NOT(ISERROR(FIND(T$2,$L1175,1))),NOT(ISERROR(FIND(T$3,$L1175,1))),NOT(ISERROR(FIND(T$4,$L1175,1)))),"")</f>
        <v/>
      </c>
      <c r="U1175" s="2" t="str">
        <f t="shared" si="720"/>
        <v/>
      </c>
      <c r="V1175" s="2" t="str">
        <f t="shared" si="720"/>
        <v/>
      </c>
      <c r="W1175" s="2" t="str">
        <f t="shared" si="720"/>
        <v/>
      </c>
      <c r="X1175" s="2" t="str">
        <f t="shared" si="720"/>
        <v/>
      </c>
      <c r="Y1175" s="2" t="str">
        <f t="shared" si="720"/>
        <v/>
      </c>
      <c r="Z1175" s="2" t="str">
        <f t="shared" si="720"/>
        <v/>
      </c>
      <c r="AA1175" s="2" t="str">
        <f t="shared" si="720"/>
        <v/>
      </c>
      <c r="AB1175" s="2" t="str">
        <f t="shared" si="720"/>
        <v/>
      </c>
      <c r="AC1175" s="2" t="str">
        <f t="shared" si="720"/>
        <v/>
      </c>
      <c r="AD1175" s="2" t="str">
        <f t="shared" ref="AD1175:AM1184" si="721">IF($F1175,OR(NOT(ISERROR(FIND(AD$2,$L1175,1))),NOT(ISERROR(FIND(AD$3,$L1175,1))),NOT(ISERROR(FIND(AD$4,$L1175,1)))),"")</f>
        <v/>
      </c>
      <c r="AE1175" s="2" t="str">
        <f t="shared" si="721"/>
        <v/>
      </c>
      <c r="AF1175" s="2" t="str">
        <f t="shared" si="721"/>
        <v/>
      </c>
      <c r="AG1175" s="2" t="str">
        <f t="shared" si="721"/>
        <v/>
      </c>
      <c r="AH1175" s="2" t="str">
        <f t="shared" si="721"/>
        <v/>
      </c>
      <c r="AI1175" s="2" t="str">
        <f t="shared" si="721"/>
        <v/>
      </c>
      <c r="AJ1175" s="2" t="str">
        <f t="shared" si="721"/>
        <v/>
      </c>
      <c r="AK1175" s="2" t="str">
        <f t="shared" si="721"/>
        <v/>
      </c>
      <c r="AL1175" s="2" t="str">
        <f t="shared" si="721"/>
        <v/>
      </c>
      <c r="AM1175" s="2" t="str">
        <f t="shared" si="721"/>
        <v/>
      </c>
      <c r="AN1175" s="2" t="str">
        <f t="shared" ref="AN1175:AW1184" si="722">IF($F1175,OR(NOT(ISERROR(FIND(AN$2,$L1175,1))),NOT(ISERROR(FIND(AN$3,$L1175,1))),NOT(ISERROR(FIND(AN$4,$L1175,1)))),"")</f>
        <v/>
      </c>
      <c r="AO1175" s="2" t="str">
        <f t="shared" si="722"/>
        <v/>
      </c>
      <c r="AP1175" s="2" t="str">
        <f t="shared" si="722"/>
        <v/>
      </c>
      <c r="AQ1175" s="2" t="str">
        <f t="shared" si="722"/>
        <v/>
      </c>
      <c r="AR1175" s="2" t="str">
        <f t="shared" si="722"/>
        <v/>
      </c>
      <c r="AS1175" s="2" t="str">
        <f t="shared" si="722"/>
        <v/>
      </c>
      <c r="AT1175" s="2" t="str">
        <f t="shared" si="722"/>
        <v/>
      </c>
      <c r="AU1175" s="2" t="str">
        <f t="shared" si="722"/>
        <v/>
      </c>
      <c r="AV1175" s="2" t="str">
        <f t="shared" si="722"/>
        <v/>
      </c>
      <c r="AW1175" s="2" t="str">
        <f t="shared" si="722"/>
        <v/>
      </c>
      <c r="AX1175" s="2" t="str">
        <f t="shared" ref="AX1175:BK1184" si="723">IF($F1175,OR(NOT(ISERROR(FIND(AX$2,$L1175,1))),NOT(ISERROR(FIND(AX$3,$L1175,1))),NOT(ISERROR(FIND(AX$4,$L1175,1)))),"")</f>
        <v/>
      </c>
      <c r="AY1175" s="2" t="str">
        <f t="shared" si="723"/>
        <v/>
      </c>
      <c r="AZ1175" s="2" t="str">
        <f t="shared" si="723"/>
        <v/>
      </c>
      <c r="BA1175" s="2" t="str">
        <f t="shared" si="723"/>
        <v/>
      </c>
      <c r="BB1175" s="2" t="str">
        <f t="shared" si="723"/>
        <v/>
      </c>
      <c r="BC1175" s="2" t="str">
        <f t="shared" si="723"/>
        <v/>
      </c>
      <c r="BD1175" s="2" t="str">
        <f t="shared" si="723"/>
        <v/>
      </c>
      <c r="BE1175" s="2" t="str">
        <f t="shared" si="723"/>
        <v/>
      </c>
      <c r="BF1175" s="2" t="str">
        <f t="shared" si="723"/>
        <v/>
      </c>
      <c r="BG1175" s="2" t="str">
        <f t="shared" si="723"/>
        <v/>
      </c>
      <c r="BH1175" s="2" t="str">
        <f t="shared" si="723"/>
        <v/>
      </c>
      <c r="BI1175" s="2" t="str">
        <f t="shared" si="723"/>
        <v/>
      </c>
      <c r="BJ1175" s="2" t="str">
        <f t="shared" si="723"/>
        <v/>
      </c>
      <c r="BK1175" s="2" t="str">
        <f t="shared" si="723"/>
        <v/>
      </c>
    </row>
    <row r="1176" spans="1:63" x14ac:dyDescent="0.35">
      <c r="A1176" s="2" t="str">
        <f>RawData!A1172&amp;" "&amp;RawData!B1172&amp;" "&amp;RawData!C1172&amp;" "&amp;RawData!D1172&amp;" "&amp;RawData!E1172</f>
        <v xml:space="preserve"> Various DOS tools   </v>
      </c>
      <c r="B1176" s="2" t="str">
        <f t="shared" si="703"/>
        <v>Various DOS tools</v>
      </c>
      <c r="C1176" s="2">
        <f t="shared" si="704"/>
        <v>8</v>
      </c>
      <c r="D1176" s="2">
        <f t="shared" si="705"/>
        <v>12</v>
      </c>
      <c r="E1176" s="2" t="e">
        <f t="shared" si="706"/>
        <v>#VALUE!</v>
      </c>
      <c r="F1176" s="2" t="b">
        <f t="shared" si="707"/>
        <v>0</v>
      </c>
      <c r="G1176" s="2" t="b">
        <f t="shared" si="708"/>
        <v>0</v>
      </c>
      <c r="I1176" s="2" t="str">
        <f t="shared" si="715"/>
        <v/>
      </c>
      <c r="J1176" s="2" t="str">
        <f t="shared" si="709"/>
        <v/>
      </c>
      <c r="K1176" s="2" t="str">
        <f t="shared" si="710"/>
        <v/>
      </c>
      <c r="L1176" s="2" t="str">
        <f t="shared" si="711"/>
        <v>Various DOS tools</v>
      </c>
      <c r="N1176" s="2" t="str">
        <f t="shared" si="712"/>
        <v/>
      </c>
      <c r="O1176" s="2" t="str">
        <f t="shared" si="713"/>
        <v/>
      </c>
      <c r="P1176" s="2" t="str">
        <f t="shared" si="714"/>
        <v/>
      </c>
      <c r="T1176" s="2" t="str">
        <f t="shared" si="720"/>
        <v/>
      </c>
      <c r="U1176" s="2" t="str">
        <f t="shared" si="720"/>
        <v/>
      </c>
      <c r="V1176" s="2" t="str">
        <f t="shared" si="720"/>
        <v/>
      </c>
      <c r="W1176" s="2" t="str">
        <f t="shared" si="720"/>
        <v/>
      </c>
      <c r="X1176" s="2" t="str">
        <f t="shared" si="720"/>
        <v/>
      </c>
      <c r="Y1176" s="2" t="str">
        <f t="shared" si="720"/>
        <v/>
      </c>
      <c r="Z1176" s="2" t="str">
        <f t="shared" si="720"/>
        <v/>
      </c>
      <c r="AA1176" s="2" t="str">
        <f t="shared" si="720"/>
        <v/>
      </c>
      <c r="AB1176" s="2" t="str">
        <f t="shared" si="720"/>
        <v/>
      </c>
      <c r="AC1176" s="2" t="str">
        <f t="shared" si="720"/>
        <v/>
      </c>
      <c r="AD1176" s="2" t="str">
        <f t="shared" si="721"/>
        <v/>
      </c>
      <c r="AE1176" s="2" t="str">
        <f t="shared" si="721"/>
        <v/>
      </c>
      <c r="AF1176" s="2" t="str">
        <f t="shared" si="721"/>
        <v/>
      </c>
      <c r="AG1176" s="2" t="str">
        <f t="shared" si="721"/>
        <v/>
      </c>
      <c r="AH1176" s="2" t="str">
        <f t="shared" si="721"/>
        <v/>
      </c>
      <c r="AI1176" s="2" t="str">
        <f t="shared" si="721"/>
        <v/>
      </c>
      <c r="AJ1176" s="2" t="str">
        <f t="shared" si="721"/>
        <v/>
      </c>
      <c r="AK1176" s="2" t="str">
        <f t="shared" si="721"/>
        <v/>
      </c>
      <c r="AL1176" s="2" t="str">
        <f t="shared" si="721"/>
        <v/>
      </c>
      <c r="AM1176" s="2" t="str">
        <f t="shared" si="721"/>
        <v/>
      </c>
      <c r="AN1176" s="2" t="str">
        <f t="shared" si="722"/>
        <v/>
      </c>
      <c r="AO1176" s="2" t="str">
        <f t="shared" si="722"/>
        <v/>
      </c>
      <c r="AP1176" s="2" t="str">
        <f t="shared" si="722"/>
        <v/>
      </c>
      <c r="AQ1176" s="2" t="str">
        <f t="shared" si="722"/>
        <v/>
      </c>
      <c r="AR1176" s="2" t="str">
        <f t="shared" si="722"/>
        <v/>
      </c>
      <c r="AS1176" s="2" t="str">
        <f t="shared" si="722"/>
        <v/>
      </c>
      <c r="AT1176" s="2" t="str">
        <f t="shared" si="722"/>
        <v/>
      </c>
      <c r="AU1176" s="2" t="str">
        <f t="shared" si="722"/>
        <v/>
      </c>
      <c r="AV1176" s="2" t="str">
        <f t="shared" si="722"/>
        <v/>
      </c>
      <c r="AW1176" s="2" t="str">
        <f t="shared" si="722"/>
        <v/>
      </c>
      <c r="AX1176" s="2" t="str">
        <f t="shared" si="723"/>
        <v/>
      </c>
      <c r="AY1176" s="2" t="str">
        <f t="shared" si="723"/>
        <v/>
      </c>
      <c r="AZ1176" s="2" t="str">
        <f t="shared" si="723"/>
        <v/>
      </c>
      <c r="BA1176" s="2" t="str">
        <f t="shared" si="723"/>
        <v/>
      </c>
      <c r="BB1176" s="2" t="str">
        <f t="shared" si="723"/>
        <v/>
      </c>
      <c r="BC1176" s="2" t="str">
        <f t="shared" si="723"/>
        <v/>
      </c>
      <c r="BD1176" s="2" t="str">
        <f t="shared" si="723"/>
        <v/>
      </c>
      <c r="BE1176" s="2" t="str">
        <f t="shared" si="723"/>
        <v/>
      </c>
      <c r="BF1176" s="2" t="str">
        <f t="shared" si="723"/>
        <v/>
      </c>
      <c r="BG1176" s="2" t="str">
        <f t="shared" si="723"/>
        <v/>
      </c>
      <c r="BH1176" s="2" t="str">
        <f t="shared" si="723"/>
        <v/>
      </c>
      <c r="BI1176" s="2" t="str">
        <f t="shared" si="723"/>
        <v/>
      </c>
      <c r="BJ1176" s="2" t="str">
        <f t="shared" si="723"/>
        <v/>
      </c>
      <c r="BK1176" s="2" t="str">
        <f t="shared" si="723"/>
        <v/>
      </c>
    </row>
    <row r="1177" spans="1:63" x14ac:dyDescent="0.35">
      <c r="A1177" s="2" t="str">
        <f>RawData!A1173&amp;" "&amp;RawData!B1173&amp;" "&amp;RawData!C1173&amp;" "&amp;RawData!D1173&amp;" "&amp;RawData!E1173</f>
        <v xml:space="preserve">1011 20080509             COPYIIPC  </v>
      </c>
      <c r="B1177" s="2" t="str">
        <f t="shared" si="703"/>
        <v>1011 20080509 COPYIIPC</v>
      </c>
      <c r="C1177" s="2">
        <f t="shared" si="704"/>
        <v>5</v>
      </c>
      <c r="D1177" s="2">
        <f t="shared" si="705"/>
        <v>14</v>
      </c>
      <c r="E1177" s="2" t="e">
        <f t="shared" si="706"/>
        <v>#VALUE!</v>
      </c>
      <c r="F1177" s="2" t="b">
        <f t="shared" si="707"/>
        <v>1</v>
      </c>
      <c r="G1177" s="2" t="b">
        <f t="shared" si="708"/>
        <v>1</v>
      </c>
      <c r="I1177" s="2">
        <f t="shared" si="715"/>
        <v>1011</v>
      </c>
      <c r="J1177" s="2" t="str">
        <f t="shared" si="709"/>
        <v>20080509</v>
      </c>
      <c r="K1177" s="2" t="e">
        <f t="shared" si="710"/>
        <v>#VALUE!</v>
      </c>
      <c r="L1177" s="2" t="e">
        <f t="shared" si="711"/>
        <v>#VALUE!</v>
      </c>
      <c r="N1177" s="2" t="e">
        <f t="shared" si="712"/>
        <v>#VALUE!</v>
      </c>
      <c r="O1177" s="2" t="b">
        <f t="shared" si="713"/>
        <v>0</v>
      </c>
      <c r="P1177" s="2" t="e">
        <f t="shared" si="714"/>
        <v>#VALUE!</v>
      </c>
      <c r="T1177" s="2" t="b">
        <f t="shared" si="720"/>
        <v>0</v>
      </c>
      <c r="U1177" s="2" t="b">
        <f t="shared" si="720"/>
        <v>0</v>
      </c>
      <c r="V1177" s="2" t="b">
        <f t="shared" si="720"/>
        <v>0</v>
      </c>
      <c r="W1177" s="2" t="b">
        <f t="shared" si="720"/>
        <v>0</v>
      </c>
      <c r="X1177" s="2" t="b">
        <f t="shared" si="720"/>
        <v>0</v>
      </c>
      <c r="Y1177" s="2" t="b">
        <f t="shared" si="720"/>
        <v>0</v>
      </c>
      <c r="Z1177" s="2" t="b">
        <f t="shared" si="720"/>
        <v>0</v>
      </c>
      <c r="AA1177" s="2" t="b">
        <f t="shared" si="720"/>
        <v>0</v>
      </c>
      <c r="AB1177" s="2" t="b">
        <f t="shared" si="720"/>
        <v>0</v>
      </c>
      <c r="AC1177" s="2" t="b">
        <f t="shared" si="720"/>
        <v>0</v>
      </c>
      <c r="AD1177" s="2" t="b">
        <f t="shared" si="721"/>
        <v>0</v>
      </c>
      <c r="AE1177" s="2" t="b">
        <f t="shared" si="721"/>
        <v>0</v>
      </c>
      <c r="AF1177" s="2" t="b">
        <f t="shared" si="721"/>
        <v>0</v>
      </c>
      <c r="AG1177" s="2" t="b">
        <f t="shared" si="721"/>
        <v>0</v>
      </c>
      <c r="AH1177" s="2" t="b">
        <f t="shared" si="721"/>
        <v>0</v>
      </c>
      <c r="AI1177" s="2" t="b">
        <f t="shared" si="721"/>
        <v>0</v>
      </c>
      <c r="AJ1177" s="2" t="b">
        <f t="shared" si="721"/>
        <v>0</v>
      </c>
      <c r="AK1177" s="2" t="b">
        <f t="shared" si="721"/>
        <v>0</v>
      </c>
      <c r="AL1177" s="2" t="b">
        <f t="shared" si="721"/>
        <v>0</v>
      </c>
      <c r="AM1177" s="2" t="b">
        <f t="shared" si="721"/>
        <v>0</v>
      </c>
      <c r="AN1177" s="2" t="b">
        <f t="shared" si="722"/>
        <v>0</v>
      </c>
      <c r="AO1177" s="2" t="b">
        <f t="shared" si="722"/>
        <v>0</v>
      </c>
      <c r="AP1177" s="2" t="b">
        <f t="shared" si="722"/>
        <v>0</v>
      </c>
      <c r="AQ1177" s="2" t="b">
        <f t="shared" si="722"/>
        <v>0</v>
      </c>
      <c r="AR1177" s="2" t="b">
        <f t="shared" si="722"/>
        <v>0</v>
      </c>
      <c r="AS1177" s="2" t="b">
        <f t="shared" si="722"/>
        <v>0</v>
      </c>
      <c r="AT1177" s="2" t="b">
        <f t="shared" si="722"/>
        <v>0</v>
      </c>
      <c r="AU1177" s="2" t="b">
        <f t="shared" si="722"/>
        <v>0</v>
      </c>
      <c r="AV1177" s="2" t="b">
        <f t="shared" si="722"/>
        <v>0</v>
      </c>
      <c r="AW1177" s="2" t="b">
        <f t="shared" si="722"/>
        <v>0</v>
      </c>
      <c r="AX1177" s="2" t="b">
        <f t="shared" si="723"/>
        <v>0</v>
      </c>
      <c r="AY1177" s="2" t="b">
        <f t="shared" si="723"/>
        <v>0</v>
      </c>
      <c r="AZ1177" s="2" t="b">
        <f t="shared" si="723"/>
        <v>0</v>
      </c>
      <c r="BA1177" s="2" t="b">
        <f t="shared" si="723"/>
        <v>0</v>
      </c>
      <c r="BB1177" s="2" t="b">
        <f t="shared" si="723"/>
        <v>0</v>
      </c>
      <c r="BC1177" s="2" t="b">
        <f t="shared" si="723"/>
        <v>0</v>
      </c>
      <c r="BD1177" s="2" t="b">
        <f t="shared" si="723"/>
        <v>0</v>
      </c>
      <c r="BE1177" s="2" t="b">
        <f t="shared" si="723"/>
        <v>0</v>
      </c>
      <c r="BF1177" s="2" t="b">
        <f t="shared" si="723"/>
        <v>0</v>
      </c>
      <c r="BG1177" s="2" t="b">
        <f t="shared" si="723"/>
        <v>0</v>
      </c>
      <c r="BH1177" s="2" t="b">
        <f t="shared" si="723"/>
        <v>0</v>
      </c>
      <c r="BI1177" s="2" t="b">
        <f t="shared" si="723"/>
        <v>0</v>
      </c>
      <c r="BJ1177" s="2" t="b">
        <f t="shared" si="723"/>
        <v>0</v>
      </c>
      <c r="BK1177" s="2" t="b">
        <f t="shared" si="723"/>
        <v>0</v>
      </c>
    </row>
    <row r="1178" spans="1:63" ht="29" x14ac:dyDescent="0.35">
      <c r="A1178" s="2" t="str">
        <f>RawData!A1174&amp;" "&amp;RawData!B1174&amp;" "&amp;RawData!C1174&amp;" "&amp;RawData!D1174&amp;" "&amp;RawData!E1174</f>
        <v xml:space="preserve">1012 20080509  PCDSDDST Microsoft Compiler Basic </v>
      </c>
      <c r="B1178" s="2" t="str">
        <f t="shared" si="703"/>
        <v>1012 20080509 PCDSDDST Microsoft Compiler Basic</v>
      </c>
      <c r="C1178" s="2">
        <f t="shared" si="704"/>
        <v>5</v>
      </c>
      <c r="D1178" s="2">
        <f t="shared" si="705"/>
        <v>14</v>
      </c>
      <c r="E1178" s="2">
        <f t="shared" si="706"/>
        <v>23</v>
      </c>
      <c r="F1178" s="2" t="b">
        <f t="shared" si="707"/>
        <v>1</v>
      </c>
      <c r="G1178" s="2" t="b">
        <f t="shared" si="708"/>
        <v>1</v>
      </c>
      <c r="I1178" s="2">
        <f t="shared" si="715"/>
        <v>1012</v>
      </c>
      <c r="J1178" s="2" t="str">
        <f t="shared" si="709"/>
        <v>20080509</v>
      </c>
      <c r="K1178" s="2" t="str">
        <f t="shared" si="710"/>
        <v>PCDSDDST</v>
      </c>
      <c r="L1178" s="2" t="str">
        <f t="shared" si="711"/>
        <v>Microsoft Compiler Basic</v>
      </c>
      <c r="N1178" s="2" t="b">
        <f t="shared" si="712"/>
        <v>0</v>
      </c>
      <c r="O1178" s="2" t="b">
        <f t="shared" si="713"/>
        <v>0</v>
      </c>
      <c r="P1178" s="2" t="str">
        <f t="shared" si="714"/>
        <v>PCDSDDST</v>
      </c>
      <c r="T1178" s="2" t="b">
        <f t="shared" si="720"/>
        <v>0</v>
      </c>
      <c r="U1178" s="2" t="b">
        <f t="shared" si="720"/>
        <v>0</v>
      </c>
      <c r="V1178" s="2" t="b">
        <f t="shared" si="720"/>
        <v>0</v>
      </c>
      <c r="W1178" s="2" t="b">
        <f t="shared" si="720"/>
        <v>0</v>
      </c>
      <c r="X1178" s="2" t="b">
        <f t="shared" si="720"/>
        <v>0</v>
      </c>
      <c r="Y1178" s="2" t="b">
        <f t="shared" si="720"/>
        <v>0</v>
      </c>
      <c r="Z1178" s="2" t="b">
        <f t="shared" si="720"/>
        <v>0</v>
      </c>
      <c r="AA1178" s="2" t="b">
        <f t="shared" si="720"/>
        <v>0</v>
      </c>
      <c r="AB1178" s="2" t="b">
        <f t="shared" si="720"/>
        <v>0</v>
      </c>
      <c r="AC1178" s="2" t="b">
        <f t="shared" si="720"/>
        <v>0</v>
      </c>
      <c r="AD1178" s="2" t="b">
        <f t="shared" si="721"/>
        <v>1</v>
      </c>
      <c r="AE1178" s="2" t="b">
        <f t="shared" si="721"/>
        <v>0</v>
      </c>
      <c r="AF1178" s="2" t="b">
        <f t="shared" si="721"/>
        <v>0</v>
      </c>
      <c r="AG1178" s="2" t="b">
        <f t="shared" si="721"/>
        <v>0</v>
      </c>
      <c r="AH1178" s="2" t="b">
        <f t="shared" si="721"/>
        <v>0</v>
      </c>
      <c r="AI1178" s="2" t="b">
        <f t="shared" si="721"/>
        <v>0</v>
      </c>
      <c r="AJ1178" s="2" t="b">
        <f t="shared" si="721"/>
        <v>0</v>
      </c>
      <c r="AK1178" s="2" t="b">
        <f t="shared" si="721"/>
        <v>0</v>
      </c>
      <c r="AL1178" s="2" t="b">
        <f t="shared" si="721"/>
        <v>0</v>
      </c>
      <c r="AM1178" s="2" t="b">
        <f t="shared" si="721"/>
        <v>0</v>
      </c>
      <c r="AN1178" s="2" t="b">
        <f t="shared" si="722"/>
        <v>0</v>
      </c>
      <c r="AO1178" s="2" t="b">
        <f t="shared" si="722"/>
        <v>0</v>
      </c>
      <c r="AP1178" s="2" t="b">
        <f t="shared" si="722"/>
        <v>0</v>
      </c>
      <c r="AQ1178" s="2" t="b">
        <f t="shared" si="722"/>
        <v>0</v>
      </c>
      <c r="AR1178" s="2" t="b">
        <f t="shared" si="722"/>
        <v>0</v>
      </c>
      <c r="AS1178" s="2" t="b">
        <f t="shared" si="722"/>
        <v>0</v>
      </c>
      <c r="AT1178" s="2" t="b">
        <f t="shared" si="722"/>
        <v>1</v>
      </c>
      <c r="AU1178" s="2" t="b">
        <f t="shared" si="722"/>
        <v>1</v>
      </c>
      <c r="AV1178" s="2" t="b">
        <f t="shared" si="722"/>
        <v>1</v>
      </c>
      <c r="AW1178" s="2" t="b">
        <f t="shared" si="722"/>
        <v>1</v>
      </c>
      <c r="AX1178" s="2" t="b">
        <f t="shared" si="723"/>
        <v>1</v>
      </c>
      <c r="AY1178" s="2" t="b">
        <f t="shared" si="723"/>
        <v>1</v>
      </c>
      <c r="AZ1178" s="2" t="b">
        <f t="shared" si="723"/>
        <v>1</v>
      </c>
      <c r="BA1178" s="2" t="b">
        <f t="shared" si="723"/>
        <v>1</v>
      </c>
      <c r="BB1178" s="2" t="b">
        <f t="shared" si="723"/>
        <v>1</v>
      </c>
      <c r="BC1178" s="2" t="b">
        <f t="shared" si="723"/>
        <v>1</v>
      </c>
      <c r="BD1178" s="2" t="b">
        <f t="shared" si="723"/>
        <v>1</v>
      </c>
      <c r="BE1178" s="2" t="b">
        <f t="shared" si="723"/>
        <v>1</v>
      </c>
      <c r="BF1178" s="2" t="b">
        <f t="shared" si="723"/>
        <v>1</v>
      </c>
      <c r="BG1178" s="2" t="b">
        <f t="shared" si="723"/>
        <v>1</v>
      </c>
      <c r="BH1178" s="2" t="b">
        <f t="shared" si="723"/>
        <v>1</v>
      </c>
      <c r="BI1178" s="2" t="b">
        <f t="shared" si="723"/>
        <v>1</v>
      </c>
      <c r="BJ1178" s="2" t="b">
        <f t="shared" si="723"/>
        <v>1</v>
      </c>
      <c r="BK1178" s="2" t="b">
        <f t="shared" si="723"/>
        <v>1</v>
      </c>
    </row>
    <row r="1179" spans="1:63" ht="29" x14ac:dyDescent="0.35">
      <c r="A1179" s="2" t="str">
        <f>RawData!A1175&amp;" "&amp;RawData!B1175&amp;" "&amp;RawData!C1175&amp;" "&amp;RawData!D1175&amp;" "&amp;RawData!E1175</f>
        <v xml:space="preserve">1013 20080509  PCDSDDST Borland Turbo Pascal 200B </v>
      </c>
      <c r="B1179" s="2" t="str">
        <f t="shared" si="703"/>
        <v>1013 20080509 PCDSDDST Borland Turbo Pascal 200B</v>
      </c>
      <c r="C1179" s="2">
        <f t="shared" si="704"/>
        <v>5</v>
      </c>
      <c r="D1179" s="2">
        <f t="shared" si="705"/>
        <v>14</v>
      </c>
      <c r="E1179" s="2">
        <f t="shared" si="706"/>
        <v>23</v>
      </c>
      <c r="F1179" s="2" t="b">
        <f t="shared" si="707"/>
        <v>1</v>
      </c>
      <c r="G1179" s="2" t="b">
        <f t="shared" si="708"/>
        <v>1</v>
      </c>
      <c r="I1179" s="2">
        <f t="shared" si="715"/>
        <v>1013</v>
      </c>
      <c r="J1179" s="2" t="str">
        <f t="shared" si="709"/>
        <v>20080509</v>
      </c>
      <c r="K1179" s="2" t="str">
        <f t="shared" si="710"/>
        <v>PCDSDDST</v>
      </c>
      <c r="L1179" s="2" t="str">
        <f t="shared" si="711"/>
        <v>Borland Turbo Pascal 200B</v>
      </c>
      <c r="N1179" s="2" t="b">
        <f t="shared" si="712"/>
        <v>0</v>
      </c>
      <c r="O1179" s="2" t="b">
        <f t="shared" si="713"/>
        <v>0</v>
      </c>
      <c r="P1179" s="2" t="str">
        <f t="shared" si="714"/>
        <v>PCDSDDST</v>
      </c>
      <c r="T1179" s="2" t="b">
        <f t="shared" si="720"/>
        <v>0</v>
      </c>
      <c r="U1179" s="2" t="b">
        <f t="shared" si="720"/>
        <v>0</v>
      </c>
      <c r="V1179" s="2" t="b">
        <f t="shared" si="720"/>
        <v>0</v>
      </c>
      <c r="W1179" s="2" t="b">
        <f t="shared" si="720"/>
        <v>0</v>
      </c>
      <c r="X1179" s="2" t="b">
        <f t="shared" si="720"/>
        <v>0</v>
      </c>
      <c r="Y1179" s="2" t="b">
        <f t="shared" si="720"/>
        <v>0</v>
      </c>
      <c r="Z1179" s="2" t="b">
        <f t="shared" si="720"/>
        <v>0</v>
      </c>
      <c r="AA1179" s="2" t="b">
        <f t="shared" si="720"/>
        <v>0</v>
      </c>
      <c r="AB1179" s="2" t="b">
        <f t="shared" si="720"/>
        <v>1</v>
      </c>
      <c r="AC1179" s="2" t="b">
        <f t="shared" si="720"/>
        <v>0</v>
      </c>
      <c r="AD1179" s="2" t="b">
        <f t="shared" si="721"/>
        <v>0</v>
      </c>
      <c r="AE1179" s="2" t="b">
        <f t="shared" si="721"/>
        <v>0</v>
      </c>
      <c r="AF1179" s="2" t="b">
        <f t="shared" si="721"/>
        <v>0</v>
      </c>
      <c r="AG1179" s="2" t="b">
        <f t="shared" si="721"/>
        <v>0</v>
      </c>
      <c r="AH1179" s="2" t="b">
        <f t="shared" si="721"/>
        <v>0</v>
      </c>
      <c r="AI1179" s="2" t="b">
        <f t="shared" si="721"/>
        <v>0</v>
      </c>
      <c r="AJ1179" s="2" t="b">
        <f t="shared" si="721"/>
        <v>0</v>
      </c>
      <c r="AK1179" s="2" t="b">
        <f t="shared" si="721"/>
        <v>0</v>
      </c>
      <c r="AL1179" s="2" t="b">
        <f t="shared" si="721"/>
        <v>0</v>
      </c>
      <c r="AM1179" s="2" t="b">
        <f t="shared" si="721"/>
        <v>0</v>
      </c>
      <c r="AN1179" s="2" t="b">
        <f t="shared" si="722"/>
        <v>0</v>
      </c>
      <c r="AO1179" s="2" t="b">
        <f t="shared" si="722"/>
        <v>0</v>
      </c>
      <c r="AP1179" s="2" t="b">
        <f t="shared" si="722"/>
        <v>0</v>
      </c>
      <c r="AQ1179" s="2" t="b">
        <f t="shared" si="722"/>
        <v>0</v>
      </c>
      <c r="AR1179" s="2" t="b">
        <f t="shared" si="722"/>
        <v>0</v>
      </c>
      <c r="AS1179" s="2" t="b">
        <f t="shared" si="722"/>
        <v>0</v>
      </c>
      <c r="AT1179" s="2" t="b">
        <f t="shared" si="722"/>
        <v>1</v>
      </c>
      <c r="AU1179" s="2" t="b">
        <f t="shared" si="722"/>
        <v>1</v>
      </c>
      <c r="AV1179" s="2" t="b">
        <f t="shared" si="722"/>
        <v>1</v>
      </c>
      <c r="AW1179" s="2" t="b">
        <f t="shared" si="722"/>
        <v>1</v>
      </c>
      <c r="AX1179" s="2" t="b">
        <f t="shared" si="723"/>
        <v>1</v>
      </c>
      <c r="AY1179" s="2" t="b">
        <f t="shared" si="723"/>
        <v>1</v>
      </c>
      <c r="AZ1179" s="2" t="b">
        <f t="shared" si="723"/>
        <v>1</v>
      </c>
      <c r="BA1179" s="2" t="b">
        <f t="shared" si="723"/>
        <v>1</v>
      </c>
      <c r="BB1179" s="2" t="b">
        <f t="shared" si="723"/>
        <v>1</v>
      </c>
      <c r="BC1179" s="2" t="b">
        <f t="shared" si="723"/>
        <v>1</v>
      </c>
      <c r="BD1179" s="2" t="b">
        <f t="shared" si="723"/>
        <v>1</v>
      </c>
      <c r="BE1179" s="2" t="b">
        <f t="shared" si="723"/>
        <v>1</v>
      </c>
      <c r="BF1179" s="2" t="b">
        <f t="shared" si="723"/>
        <v>1</v>
      </c>
      <c r="BG1179" s="2" t="b">
        <f t="shared" si="723"/>
        <v>1</v>
      </c>
      <c r="BH1179" s="2" t="b">
        <f t="shared" si="723"/>
        <v>1</v>
      </c>
      <c r="BI1179" s="2" t="b">
        <f t="shared" si="723"/>
        <v>1</v>
      </c>
      <c r="BJ1179" s="2" t="b">
        <f t="shared" si="723"/>
        <v>1</v>
      </c>
      <c r="BK1179" s="2" t="b">
        <f t="shared" si="723"/>
        <v>1</v>
      </c>
    </row>
    <row r="1180" spans="1:63" ht="29" x14ac:dyDescent="0.35">
      <c r="A1180" s="2" t="str">
        <f>RawData!A1176&amp;" "&amp;RawData!B1176&amp;" "&amp;RawData!C1176&amp;" "&amp;RawData!D1176&amp;" "&amp;RawData!E1176</f>
        <v xml:space="preserve">1014 20080508  PCDSDDST Bulk Erase </v>
      </c>
      <c r="B1180" s="2" t="str">
        <f t="shared" si="703"/>
        <v>1014 20080508 PCDSDDST Bulk Erase</v>
      </c>
      <c r="C1180" s="2">
        <f t="shared" si="704"/>
        <v>5</v>
      </c>
      <c r="D1180" s="2">
        <f t="shared" si="705"/>
        <v>14</v>
      </c>
      <c r="E1180" s="2">
        <f t="shared" si="706"/>
        <v>23</v>
      </c>
      <c r="F1180" s="2" t="b">
        <f t="shared" si="707"/>
        <v>1</v>
      </c>
      <c r="G1180" s="2" t="b">
        <f t="shared" si="708"/>
        <v>1</v>
      </c>
      <c r="I1180" s="2">
        <f t="shared" si="715"/>
        <v>1014</v>
      </c>
      <c r="J1180" s="2" t="str">
        <f t="shared" si="709"/>
        <v>20080508</v>
      </c>
      <c r="K1180" s="2" t="str">
        <f t="shared" si="710"/>
        <v>PCDSDDST</v>
      </c>
      <c r="L1180" s="2" t="str">
        <f t="shared" si="711"/>
        <v>Bulk Erase</v>
      </c>
      <c r="N1180" s="2" t="b">
        <f t="shared" si="712"/>
        <v>0</v>
      </c>
      <c r="O1180" s="2" t="b">
        <f t="shared" si="713"/>
        <v>0</v>
      </c>
      <c r="P1180" s="2" t="str">
        <f t="shared" si="714"/>
        <v>PCDSDDST</v>
      </c>
      <c r="T1180" s="2" t="b">
        <f t="shared" si="720"/>
        <v>0</v>
      </c>
      <c r="U1180" s="2" t="b">
        <f t="shared" si="720"/>
        <v>0</v>
      </c>
      <c r="V1180" s="2" t="b">
        <f t="shared" si="720"/>
        <v>0</v>
      </c>
      <c r="W1180" s="2" t="b">
        <f t="shared" si="720"/>
        <v>0</v>
      </c>
      <c r="X1180" s="2" t="b">
        <f t="shared" si="720"/>
        <v>0</v>
      </c>
      <c r="Y1180" s="2" t="b">
        <f t="shared" si="720"/>
        <v>0</v>
      </c>
      <c r="Z1180" s="2" t="b">
        <f t="shared" si="720"/>
        <v>0</v>
      </c>
      <c r="AA1180" s="2" t="b">
        <f t="shared" si="720"/>
        <v>0</v>
      </c>
      <c r="AB1180" s="2" t="b">
        <f t="shared" si="720"/>
        <v>0</v>
      </c>
      <c r="AC1180" s="2" t="b">
        <f t="shared" si="720"/>
        <v>0</v>
      </c>
      <c r="AD1180" s="2" t="b">
        <f t="shared" si="721"/>
        <v>0</v>
      </c>
      <c r="AE1180" s="2" t="b">
        <f t="shared" si="721"/>
        <v>0</v>
      </c>
      <c r="AF1180" s="2" t="b">
        <f t="shared" si="721"/>
        <v>0</v>
      </c>
      <c r="AG1180" s="2" t="b">
        <f t="shared" si="721"/>
        <v>0</v>
      </c>
      <c r="AH1180" s="2" t="b">
        <f t="shared" si="721"/>
        <v>0</v>
      </c>
      <c r="AI1180" s="2" t="b">
        <f t="shared" si="721"/>
        <v>0</v>
      </c>
      <c r="AJ1180" s="2" t="b">
        <f t="shared" si="721"/>
        <v>0</v>
      </c>
      <c r="AK1180" s="2" t="b">
        <f t="shared" si="721"/>
        <v>0</v>
      </c>
      <c r="AL1180" s="2" t="b">
        <f t="shared" si="721"/>
        <v>0</v>
      </c>
      <c r="AM1180" s="2" t="b">
        <f t="shared" si="721"/>
        <v>0</v>
      </c>
      <c r="AN1180" s="2" t="b">
        <f t="shared" si="722"/>
        <v>0</v>
      </c>
      <c r="AO1180" s="2" t="b">
        <f t="shared" si="722"/>
        <v>0</v>
      </c>
      <c r="AP1180" s="2" t="b">
        <f t="shared" si="722"/>
        <v>0</v>
      </c>
      <c r="AQ1180" s="2" t="b">
        <f t="shared" si="722"/>
        <v>0</v>
      </c>
      <c r="AR1180" s="2" t="b">
        <f t="shared" si="722"/>
        <v>0</v>
      </c>
      <c r="AS1180" s="2" t="b">
        <f t="shared" si="722"/>
        <v>0</v>
      </c>
      <c r="AT1180" s="2" t="b">
        <f t="shared" si="722"/>
        <v>1</v>
      </c>
      <c r="AU1180" s="2" t="b">
        <f t="shared" si="722"/>
        <v>1</v>
      </c>
      <c r="AV1180" s="2" t="b">
        <f t="shared" si="722"/>
        <v>1</v>
      </c>
      <c r="AW1180" s="2" t="b">
        <f t="shared" si="722"/>
        <v>1</v>
      </c>
      <c r="AX1180" s="2" t="b">
        <f t="shared" si="723"/>
        <v>1</v>
      </c>
      <c r="AY1180" s="2" t="b">
        <f t="shared" si="723"/>
        <v>1</v>
      </c>
      <c r="AZ1180" s="2" t="b">
        <f t="shared" si="723"/>
        <v>1</v>
      </c>
      <c r="BA1180" s="2" t="b">
        <f t="shared" si="723"/>
        <v>1</v>
      </c>
      <c r="BB1180" s="2" t="b">
        <f t="shared" si="723"/>
        <v>1</v>
      </c>
      <c r="BC1180" s="2" t="b">
        <f t="shared" si="723"/>
        <v>1</v>
      </c>
      <c r="BD1180" s="2" t="b">
        <f t="shared" si="723"/>
        <v>1</v>
      </c>
      <c r="BE1180" s="2" t="b">
        <f t="shared" si="723"/>
        <v>1</v>
      </c>
      <c r="BF1180" s="2" t="b">
        <f t="shared" si="723"/>
        <v>1</v>
      </c>
      <c r="BG1180" s="2" t="b">
        <f t="shared" si="723"/>
        <v>1</v>
      </c>
      <c r="BH1180" s="2" t="b">
        <f t="shared" si="723"/>
        <v>1</v>
      </c>
      <c r="BI1180" s="2" t="b">
        <f t="shared" si="723"/>
        <v>1</v>
      </c>
      <c r="BJ1180" s="2" t="b">
        <f t="shared" si="723"/>
        <v>1</v>
      </c>
      <c r="BK1180" s="2" t="b">
        <f t="shared" si="723"/>
        <v>1</v>
      </c>
    </row>
    <row r="1181" spans="1:63" ht="43.5" x14ac:dyDescent="0.35">
      <c r="A1181" s="2" t="str">
        <f>RawData!A1177&amp;" "&amp;RawData!B1177&amp;" "&amp;RawData!C1177&amp;" "&amp;RawData!D1177&amp;" "&amp;RawData!E1177</f>
        <v xml:space="preserve">1015 20080508  PCDSDDST Central Point Software COPY II PC </v>
      </c>
      <c r="B1181" s="2" t="str">
        <f t="shared" si="703"/>
        <v>1015 20080508 PCDSDDST Central Point Software COPY II PC</v>
      </c>
      <c r="C1181" s="2">
        <f t="shared" si="704"/>
        <v>5</v>
      </c>
      <c r="D1181" s="2">
        <f t="shared" si="705"/>
        <v>14</v>
      </c>
      <c r="E1181" s="2">
        <f t="shared" si="706"/>
        <v>23</v>
      </c>
      <c r="F1181" s="2" t="b">
        <f t="shared" si="707"/>
        <v>1</v>
      </c>
      <c r="G1181" s="2" t="b">
        <f t="shared" si="708"/>
        <v>1</v>
      </c>
      <c r="I1181" s="2">
        <f t="shared" si="715"/>
        <v>1015</v>
      </c>
      <c r="J1181" s="2" t="str">
        <f t="shared" si="709"/>
        <v>20080508</v>
      </c>
      <c r="K1181" s="2" t="str">
        <f t="shared" si="710"/>
        <v>PCDSDDST</v>
      </c>
      <c r="L1181" s="2" t="str">
        <f t="shared" si="711"/>
        <v>Central Point Software COPY II PC</v>
      </c>
      <c r="N1181" s="2" t="b">
        <f t="shared" si="712"/>
        <v>0</v>
      </c>
      <c r="O1181" s="2" t="b">
        <f t="shared" si="713"/>
        <v>0</v>
      </c>
      <c r="P1181" s="2" t="str">
        <f t="shared" si="714"/>
        <v>PCDSDDST</v>
      </c>
      <c r="T1181" s="2" t="b">
        <f t="shared" si="720"/>
        <v>0</v>
      </c>
      <c r="U1181" s="2" t="b">
        <f t="shared" si="720"/>
        <v>0</v>
      </c>
      <c r="V1181" s="2" t="b">
        <f t="shared" si="720"/>
        <v>0</v>
      </c>
      <c r="W1181" s="2" t="b">
        <f t="shared" si="720"/>
        <v>0</v>
      </c>
      <c r="X1181" s="2" t="b">
        <f t="shared" si="720"/>
        <v>0</v>
      </c>
      <c r="Y1181" s="2" t="b">
        <f t="shared" si="720"/>
        <v>0</v>
      </c>
      <c r="Z1181" s="2" t="b">
        <f t="shared" si="720"/>
        <v>0</v>
      </c>
      <c r="AA1181" s="2" t="b">
        <f t="shared" si="720"/>
        <v>0</v>
      </c>
      <c r="AB1181" s="2" t="b">
        <f t="shared" si="720"/>
        <v>0</v>
      </c>
      <c r="AC1181" s="2" t="b">
        <f t="shared" si="720"/>
        <v>0</v>
      </c>
      <c r="AD1181" s="2" t="b">
        <f t="shared" si="721"/>
        <v>0</v>
      </c>
      <c r="AE1181" s="2" t="b">
        <f t="shared" si="721"/>
        <v>0</v>
      </c>
      <c r="AF1181" s="2" t="b">
        <f t="shared" si="721"/>
        <v>0</v>
      </c>
      <c r="AG1181" s="2" t="b">
        <f t="shared" si="721"/>
        <v>0</v>
      </c>
      <c r="AH1181" s="2" t="b">
        <f t="shared" si="721"/>
        <v>0</v>
      </c>
      <c r="AI1181" s="2" t="b">
        <f t="shared" si="721"/>
        <v>0</v>
      </c>
      <c r="AJ1181" s="2" t="b">
        <f t="shared" si="721"/>
        <v>0</v>
      </c>
      <c r="AK1181" s="2" t="b">
        <f t="shared" si="721"/>
        <v>0</v>
      </c>
      <c r="AL1181" s="2" t="b">
        <f t="shared" si="721"/>
        <v>0</v>
      </c>
      <c r="AM1181" s="2" t="b">
        <f t="shared" si="721"/>
        <v>0</v>
      </c>
      <c r="AN1181" s="2" t="b">
        <f t="shared" si="722"/>
        <v>0</v>
      </c>
      <c r="AO1181" s="2" t="b">
        <f t="shared" si="722"/>
        <v>0</v>
      </c>
      <c r="AP1181" s="2" t="b">
        <f t="shared" si="722"/>
        <v>0</v>
      </c>
      <c r="AQ1181" s="2" t="b">
        <f t="shared" si="722"/>
        <v>0</v>
      </c>
      <c r="AR1181" s="2" t="b">
        <f t="shared" si="722"/>
        <v>0</v>
      </c>
      <c r="AS1181" s="2" t="b">
        <f t="shared" si="722"/>
        <v>0</v>
      </c>
      <c r="AT1181" s="2" t="b">
        <f t="shared" si="722"/>
        <v>1</v>
      </c>
      <c r="AU1181" s="2" t="b">
        <f t="shared" si="722"/>
        <v>1</v>
      </c>
      <c r="AV1181" s="2" t="b">
        <f t="shared" si="722"/>
        <v>1</v>
      </c>
      <c r="AW1181" s="2" t="b">
        <f t="shared" si="722"/>
        <v>1</v>
      </c>
      <c r="AX1181" s="2" t="b">
        <f t="shared" si="723"/>
        <v>1</v>
      </c>
      <c r="AY1181" s="2" t="b">
        <f t="shared" si="723"/>
        <v>1</v>
      </c>
      <c r="AZ1181" s="2" t="b">
        <f t="shared" si="723"/>
        <v>1</v>
      </c>
      <c r="BA1181" s="2" t="b">
        <f t="shared" si="723"/>
        <v>1</v>
      </c>
      <c r="BB1181" s="2" t="b">
        <f t="shared" si="723"/>
        <v>1</v>
      </c>
      <c r="BC1181" s="2" t="b">
        <f t="shared" si="723"/>
        <v>1</v>
      </c>
      <c r="BD1181" s="2" t="b">
        <f t="shared" si="723"/>
        <v>1</v>
      </c>
      <c r="BE1181" s="2" t="b">
        <f t="shared" si="723"/>
        <v>1</v>
      </c>
      <c r="BF1181" s="2" t="b">
        <f t="shared" si="723"/>
        <v>1</v>
      </c>
      <c r="BG1181" s="2" t="b">
        <f t="shared" si="723"/>
        <v>1</v>
      </c>
      <c r="BH1181" s="2" t="b">
        <f t="shared" si="723"/>
        <v>1</v>
      </c>
      <c r="BI1181" s="2" t="b">
        <f t="shared" si="723"/>
        <v>1</v>
      </c>
      <c r="BJ1181" s="2" t="b">
        <f t="shared" si="723"/>
        <v>1</v>
      </c>
      <c r="BK1181" s="2" t="b">
        <f t="shared" si="723"/>
        <v>1</v>
      </c>
    </row>
    <row r="1182" spans="1:63" ht="29" x14ac:dyDescent="0.35">
      <c r="A1182" s="2" t="str">
        <f>RawData!A1178&amp;" "&amp;RawData!B1178&amp;" "&amp;RawData!C1178&amp;" "&amp;RawData!D1178&amp;" "&amp;RawData!E1178</f>
        <v xml:space="preserve">1016 20080508  PCDSDDST Hercules HBASIC </v>
      </c>
      <c r="B1182" s="2" t="str">
        <f t="shared" si="703"/>
        <v>1016 20080508 PCDSDDST Hercules HBASIC</v>
      </c>
      <c r="C1182" s="2">
        <f t="shared" si="704"/>
        <v>5</v>
      </c>
      <c r="D1182" s="2">
        <f t="shared" si="705"/>
        <v>14</v>
      </c>
      <c r="E1182" s="2">
        <f t="shared" si="706"/>
        <v>23</v>
      </c>
      <c r="F1182" s="2" t="b">
        <f t="shared" si="707"/>
        <v>1</v>
      </c>
      <c r="G1182" s="2" t="b">
        <f t="shared" si="708"/>
        <v>1</v>
      </c>
      <c r="I1182" s="2">
        <f t="shared" si="715"/>
        <v>1016</v>
      </c>
      <c r="J1182" s="2" t="str">
        <f t="shared" si="709"/>
        <v>20080508</v>
      </c>
      <c r="K1182" s="2" t="str">
        <f t="shared" si="710"/>
        <v>PCDSDDST</v>
      </c>
      <c r="L1182" s="2" t="str">
        <f t="shared" si="711"/>
        <v>Hercules HBASIC</v>
      </c>
      <c r="N1182" s="2" t="b">
        <f t="shared" si="712"/>
        <v>0</v>
      </c>
      <c r="O1182" s="2" t="b">
        <f t="shared" si="713"/>
        <v>0</v>
      </c>
      <c r="P1182" s="2" t="str">
        <f t="shared" si="714"/>
        <v>PCDSDDST</v>
      </c>
      <c r="T1182" s="2" t="b">
        <f t="shared" si="720"/>
        <v>0</v>
      </c>
      <c r="U1182" s="2" t="b">
        <f t="shared" si="720"/>
        <v>0</v>
      </c>
      <c r="V1182" s="2" t="b">
        <f t="shared" si="720"/>
        <v>0</v>
      </c>
      <c r="W1182" s="2" t="b">
        <f t="shared" si="720"/>
        <v>0</v>
      </c>
      <c r="X1182" s="2" t="b">
        <f t="shared" si="720"/>
        <v>0</v>
      </c>
      <c r="Y1182" s="2" t="b">
        <f t="shared" si="720"/>
        <v>0</v>
      </c>
      <c r="Z1182" s="2" t="b">
        <f t="shared" si="720"/>
        <v>0</v>
      </c>
      <c r="AA1182" s="2" t="b">
        <f t="shared" si="720"/>
        <v>0</v>
      </c>
      <c r="AB1182" s="2" t="b">
        <f t="shared" si="720"/>
        <v>0</v>
      </c>
      <c r="AC1182" s="2" t="b">
        <f t="shared" si="720"/>
        <v>0</v>
      </c>
      <c r="AD1182" s="2" t="b">
        <f t="shared" si="721"/>
        <v>0</v>
      </c>
      <c r="AE1182" s="2" t="b">
        <f t="shared" si="721"/>
        <v>0</v>
      </c>
      <c r="AF1182" s="2" t="b">
        <f t="shared" si="721"/>
        <v>0</v>
      </c>
      <c r="AG1182" s="2" t="b">
        <f t="shared" si="721"/>
        <v>0</v>
      </c>
      <c r="AH1182" s="2" t="b">
        <f t="shared" si="721"/>
        <v>0</v>
      </c>
      <c r="AI1182" s="2" t="b">
        <f t="shared" si="721"/>
        <v>0</v>
      </c>
      <c r="AJ1182" s="2" t="b">
        <f t="shared" si="721"/>
        <v>0</v>
      </c>
      <c r="AK1182" s="2" t="b">
        <f t="shared" si="721"/>
        <v>0</v>
      </c>
      <c r="AL1182" s="2" t="b">
        <f t="shared" si="721"/>
        <v>0</v>
      </c>
      <c r="AM1182" s="2" t="b">
        <f t="shared" si="721"/>
        <v>0</v>
      </c>
      <c r="AN1182" s="2" t="b">
        <f t="shared" si="722"/>
        <v>0</v>
      </c>
      <c r="AO1182" s="2" t="b">
        <f t="shared" si="722"/>
        <v>0</v>
      </c>
      <c r="AP1182" s="2" t="b">
        <f t="shared" si="722"/>
        <v>0</v>
      </c>
      <c r="AQ1182" s="2" t="b">
        <f t="shared" si="722"/>
        <v>0</v>
      </c>
      <c r="AR1182" s="2" t="b">
        <f t="shared" si="722"/>
        <v>0</v>
      </c>
      <c r="AS1182" s="2" t="b">
        <f t="shared" si="722"/>
        <v>0</v>
      </c>
      <c r="AT1182" s="2" t="b">
        <f t="shared" si="722"/>
        <v>1</v>
      </c>
      <c r="AU1182" s="2" t="b">
        <f t="shared" si="722"/>
        <v>1</v>
      </c>
      <c r="AV1182" s="2" t="b">
        <f t="shared" si="722"/>
        <v>1</v>
      </c>
      <c r="AW1182" s="2" t="b">
        <f t="shared" si="722"/>
        <v>1</v>
      </c>
      <c r="AX1182" s="2" t="b">
        <f t="shared" si="723"/>
        <v>1</v>
      </c>
      <c r="AY1182" s="2" t="b">
        <f t="shared" si="723"/>
        <v>1</v>
      </c>
      <c r="AZ1182" s="2" t="b">
        <f t="shared" si="723"/>
        <v>1</v>
      </c>
      <c r="BA1182" s="2" t="b">
        <f t="shared" si="723"/>
        <v>1</v>
      </c>
      <c r="BB1182" s="2" t="b">
        <f t="shared" si="723"/>
        <v>1</v>
      </c>
      <c r="BC1182" s="2" t="b">
        <f t="shared" si="723"/>
        <v>1</v>
      </c>
      <c r="BD1182" s="2" t="b">
        <f t="shared" si="723"/>
        <v>1</v>
      </c>
      <c r="BE1182" s="2" t="b">
        <f t="shared" si="723"/>
        <v>1</v>
      </c>
      <c r="BF1182" s="2" t="b">
        <f t="shared" si="723"/>
        <v>1</v>
      </c>
      <c r="BG1182" s="2" t="b">
        <f t="shared" si="723"/>
        <v>1</v>
      </c>
      <c r="BH1182" s="2" t="b">
        <f t="shared" si="723"/>
        <v>1</v>
      </c>
      <c r="BI1182" s="2" t="b">
        <f t="shared" si="723"/>
        <v>1</v>
      </c>
      <c r="BJ1182" s="2" t="b">
        <f t="shared" si="723"/>
        <v>1</v>
      </c>
      <c r="BK1182" s="2" t="b">
        <f t="shared" si="723"/>
        <v>1</v>
      </c>
    </row>
    <row r="1183" spans="1:63" ht="29" x14ac:dyDescent="0.35">
      <c r="A1183" s="2" t="str">
        <f>RawData!A1179&amp;" "&amp;RawData!B1179&amp;" "&amp;RawData!C1179&amp;" "&amp;RawData!D1179&amp;" "&amp;RawData!E1179</f>
        <v xml:space="preserve">1017 20080508  PCDSDDST Microsoft Basic compiler 5.35 </v>
      </c>
      <c r="B1183" s="2" t="str">
        <f t="shared" si="703"/>
        <v>1017 20080508 PCDSDDST Microsoft Basic compiler 5.35</v>
      </c>
      <c r="C1183" s="2">
        <f t="shared" si="704"/>
        <v>5</v>
      </c>
      <c r="D1183" s="2">
        <f t="shared" si="705"/>
        <v>14</v>
      </c>
      <c r="E1183" s="2">
        <f t="shared" si="706"/>
        <v>23</v>
      </c>
      <c r="F1183" s="2" t="b">
        <f t="shared" si="707"/>
        <v>1</v>
      </c>
      <c r="G1183" s="2" t="b">
        <f t="shared" si="708"/>
        <v>1</v>
      </c>
      <c r="I1183" s="2">
        <f t="shared" si="715"/>
        <v>1017</v>
      </c>
      <c r="J1183" s="2" t="str">
        <f t="shared" si="709"/>
        <v>20080508</v>
      </c>
      <c r="K1183" s="2" t="str">
        <f t="shared" si="710"/>
        <v>PCDSDDST</v>
      </c>
      <c r="L1183" s="2" t="str">
        <f t="shared" si="711"/>
        <v>Microsoft Basic compiler 5.35</v>
      </c>
      <c r="N1183" s="2" t="b">
        <f t="shared" si="712"/>
        <v>0</v>
      </c>
      <c r="O1183" s="2" t="b">
        <f t="shared" si="713"/>
        <v>0</v>
      </c>
      <c r="P1183" s="2" t="str">
        <f t="shared" si="714"/>
        <v>PCDSDDST</v>
      </c>
      <c r="T1183" s="2" t="b">
        <f t="shared" si="720"/>
        <v>0</v>
      </c>
      <c r="U1183" s="2" t="b">
        <f t="shared" si="720"/>
        <v>0</v>
      </c>
      <c r="V1183" s="2" t="b">
        <f t="shared" si="720"/>
        <v>0</v>
      </c>
      <c r="W1183" s="2" t="b">
        <f t="shared" si="720"/>
        <v>0</v>
      </c>
      <c r="X1183" s="2" t="b">
        <f t="shared" si="720"/>
        <v>0</v>
      </c>
      <c r="Y1183" s="2" t="b">
        <f t="shared" si="720"/>
        <v>0</v>
      </c>
      <c r="Z1183" s="2" t="b">
        <f t="shared" si="720"/>
        <v>0</v>
      </c>
      <c r="AA1183" s="2" t="b">
        <f t="shared" si="720"/>
        <v>0</v>
      </c>
      <c r="AB1183" s="2" t="b">
        <f t="shared" si="720"/>
        <v>0</v>
      </c>
      <c r="AC1183" s="2" t="b">
        <f t="shared" si="720"/>
        <v>0</v>
      </c>
      <c r="AD1183" s="2" t="b">
        <f t="shared" si="721"/>
        <v>1</v>
      </c>
      <c r="AE1183" s="2" t="b">
        <f t="shared" si="721"/>
        <v>0</v>
      </c>
      <c r="AF1183" s="2" t="b">
        <f t="shared" si="721"/>
        <v>0</v>
      </c>
      <c r="AG1183" s="2" t="b">
        <f t="shared" si="721"/>
        <v>0</v>
      </c>
      <c r="AH1183" s="2" t="b">
        <f t="shared" si="721"/>
        <v>0</v>
      </c>
      <c r="AI1183" s="2" t="b">
        <f t="shared" si="721"/>
        <v>0</v>
      </c>
      <c r="AJ1183" s="2" t="b">
        <f t="shared" si="721"/>
        <v>0</v>
      </c>
      <c r="AK1183" s="2" t="b">
        <f t="shared" si="721"/>
        <v>0</v>
      </c>
      <c r="AL1183" s="2" t="b">
        <f t="shared" si="721"/>
        <v>0</v>
      </c>
      <c r="AM1183" s="2" t="b">
        <f t="shared" si="721"/>
        <v>0</v>
      </c>
      <c r="AN1183" s="2" t="b">
        <f t="shared" si="722"/>
        <v>0</v>
      </c>
      <c r="AO1183" s="2" t="b">
        <f t="shared" si="722"/>
        <v>0</v>
      </c>
      <c r="AP1183" s="2" t="b">
        <f t="shared" si="722"/>
        <v>0</v>
      </c>
      <c r="AQ1183" s="2" t="b">
        <f t="shared" si="722"/>
        <v>0</v>
      </c>
      <c r="AR1183" s="2" t="b">
        <f t="shared" si="722"/>
        <v>0</v>
      </c>
      <c r="AS1183" s="2" t="b">
        <f t="shared" si="722"/>
        <v>0</v>
      </c>
      <c r="AT1183" s="2" t="b">
        <f t="shared" si="722"/>
        <v>1</v>
      </c>
      <c r="AU1183" s="2" t="b">
        <f t="shared" si="722"/>
        <v>1</v>
      </c>
      <c r="AV1183" s="2" t="b">
        <f t="shared" si="722"/>
        <v>1</v>
      </c>
      <c r="AW1183" s="2" t="b">
        <f t="shared" si="722"/>
        <v>1</v>
      </c>
      <c r="AX1183" s="2" t="b">
        <f t="shared" si="723"/>
        <v>1</v>
      </c>
      <c r="AY1183" s="2" t="b">
        <f t="shared" si="723"/>
        <v>1</v>
      </c>
      <c r="AZ1183" s="2" t="b">
        <f t="shared" si="723"/>
        <v>1</v>
      </c>
      <c r="BA1183" s="2" t="b">
        <f t="shared" si="723"/>
        <v>1</v>
      </c>
      <c r="BB1183" s="2" t="b">
        <f t="shared" si="723"/>
        <v>1</v>
      </c>
      <c r="BC1183" s="2" t="b">
        <f t="shared" si="723"/>
        <v>1</v>
      </c>
      <c r="BD1183" s="2" t="b">
        <f t="shared" si="723"/>
        <v>1</v>
      </c>
      <c r="BE1183" s="2" t="b">
        <f t="shared" si="723"/>
        <v>1</v>
      </c>
      <c r="BF1183" s="2" t="b">
        <f t="shared" si="723"/>
        <v>1</v>
      </c>
      <c r="BG1183" s="2" t="b">
        <f t="shared" si="723"/>
        <v>1</v>
      </c>
      <c r="BH1183" s="2" t="b">
        <f t="shared" si="723"/>
        <v>1</v>
      </c>
      <c r="BI1183" s="2" t="b">
        <f t="shared" si="723"/>
        <v>1</v>
      </c>
      <c r="BJ1183" s="2" t="b">
        <f t="shared" si="723"/>
        <v>1</v>
      </c>
      <c r="BK1183" s="2" t="b">
        <f t="shared" si="723"/>
        <v>1</v>
      </c>
    </row>
    <row r="1184" spans="1:63" ht="29" x14ac:dyDescent="0.35">
      <c r="A1184" s="2" t="str">
        <f>RawData!A1180&amp;" "&amp;RawData!B1180&amp;" "&amp;RawData!C1180&amp;" "&amp;RawData!D1180&amp;" "&amp;RawData!E1180</f>
        <v xml:space="preserve">1018 20080508  PCDSDDST COPY II PC Bulk Erase </v>
      </c>
      <c r="B1184" s="2" t="str">
        <f t="shared" si="703"/>
        <v>1018 20080508 PCDSDDST COPY II PC Bulk Erase</v>
      </c>
      <c r="C1184" s="2">
        <f t="shared" si="704"/>
        <v>5</v>
      </c>
      <c r="D1184" s="2">
        <f t="shared" si="705"/>
        <v>14</v>
      </c>
      <c r="E1184" s="2">
        <f t="shared" si="706"/>
        <v>23</v>
      </c>
      <c r="F1184" s="2" t="b">
        <f t="shared" si="707"/>
        <v>1</v>
      </c>
      <c r="G1184" s="2" t="b">
        <f t="shared" si="708"/>
        <v>1</v>
      </c>
      <c r="I1184" s="2">
        <f t="shared" si="715"/>
        <v>1018</v>
      </c>
      <c r="J1184" s="2" t="str">
        <f t="shared" si="709"/>
        <v>20080508</v>
      </c>
      <c r="K1184" s="2" t="str">
        <f t="shared" si="710"/>
        <v>PCDSDDST</v>
      </c>
      <c r="L1184" s="2" t="str">
        <f t="shared" si="711"/>
        <v>COPY II PC Bulk Erase</v>
      </c>
      <c r="N1184" s="2" t="b">
        <f t="shared" si="712"/>
        <v>0</v>
      </c>
      <c r="O1184" s="2" t="b">
        <f t="shared" si="713"/>
        <v>0</v>
      </c>
      <c r="P1184" s="2" t="str">
        <f t="shared" si="714"/>
        <v>PCDSDDST</v>
      </c>
      <c r="T1184" s="2" t="b">
        <f t="shared" si="720"/>
        <v>0</v>
      </c>
      <c r="U1184" s="2" t="b">
        <f t="shared" si="720"/>
        <v>0</v>
      </c>
      <c r="V1184" s="2" t="b">
        <f t="shared" si="720"/>
        <v>0</v>
      </c>
      <c r="W1184" s="2" t="b">
        <f t="shared" si="720"/>
        <v>0</v>
      </c>
      <c r="X1184" s="2" t="b">
        <f t="shared" si="720"/>
        <v>0</v>
      </c>
      <c r="Y1184" s="2" t="b">
        <f t="shared" si="720"/>
        <v>0</v>
      </c>
      <c r="Z1184" s="2" t="b">
        <f t="shared" si="720"/>
        <v>0</v>
      </c>
      <c r="AA1184" s="2" t="b">
        <f t="shared" si="720"/>
        <v>0</v>
      </c>
      <c r="AB1184" s="2" t="b">
        <f t="shared" si="720"/>
        <v>0</v>
      </c>
      <c r="AC1184" s="2" t="b">
        <f t="shared" si="720"/>
        <v>0</v>
      </c>
      <c r="AD1184" s="2" t="b">
        <f t="shared" si="721"/>
        <v>0</v>
      </c>
      <c r="AE1184" s="2" t="b">
        <f t="shared" si="721"/>
        <v>0</v>
      </c>
      <c r="AF1184" s="2" t="b">
        <f t="shared" si="721"/>
        <v>0</v>
      </c>
      <c r="AG1184" s="2" t="b">
        <f t="shared" si="721"/>
        <v>0</v>
      </c>
      <c r="AH1184" s="2" t="b">
        <f t="shared" si="721"/>
        <v>0</v>
      </c>
      <c r="AI1184" s="2" t="b">
        <f t="shared" si="721"/>
        <v>0</v>
      </c>
      <c r="AJ1184" s="2" t="b">
        <f t="shared" si="721"/>
        <v>0</v>
      </c>
      <c r="AK1184" s="2" t="b">
        <f t="shared" si="721"/>
        <v>0</v>
      </c>
      <c r="AL1184" s="2" t="b">
        <f t="shared" si="721"/>
        <v>0</v>
      </c>
      <c r="AM1184" s="2" t="b">
        <f t="shared" si="721"/>
        <v>0</v>
      </c>
      <c r="AN1184" s="2" t="b">
        <f t="shared" si="722"/>
        <v>0</v>
      </c>
      <c r="AO1184" s="2" t="b">
        <f t="shared" si="722"/>
        <v>0</v>
      </c>
      <c r="AP1184" s="2" t="b">
        <f t="shared" si="722"/>
        <v>0</v>
      </c>
      <c r="AQ1184" s="2" t="b">
        <f t="shared" si="722"/>
        <v>0</v>
      </c>
      <c r="AR1184" s="2" t="b">
        <f t="shared" si="722"/>
        <v>0</v>
      </c>
      <c r="AS1184" s="2" t="b">
        <f t="shared" si="722"/>
        <v>0</v>
      </c>
      <c r="AT1184" s="2" t="b">
        <f t="shared" si="722"/>
        <v>1</v>
      </c>
      <c r="AU1184" s="2" t="b">
        <f t="shared" si="722"/>
        <v>1</v>
      </c>
      <c r="AV1184" s="2" t="b">
        <f t="shared" si="722"/>
        <v>1</v>
      </c>
      <c r="AW1184" s="2" t="b">
        <f t="shared" si="722"/>
        <v>1</v>
      </c>
      <c r="AX1184" s="2" t="b">
        <f t="shared" si="723"/>
        <v>1</v>
      </c>
      <c r="AY1184" s="2" t="b">
        <f t="shared" si="723"/>
        <v>1</v>
      </c>
      <c r="AZ1184" s="2" t="b">
        <f t="shared" si="723"/>
        <v>1</v>
      </c>
      <c r="BA1184" s="2" t="b">
        <f t="shared" si="723"/>
        <v>1</v>
      </c>
      <c r="BB1184" s="2" t="b">
        <f t="shared" si="723"/>
        <v>1</v>
      </c>
      <c r="BC1184" s="2" t="b">
        <f t="shared" si="723"/>
        <v>1</v>
      </c>
      <c r="BD1184" s="2" t="b">
        <f t="shared" si="723"/>
        <v>1</v>
      </c>
      <c r="BE1184" s="2" t="b">
        <f t="shared" si="723"/>
        <v>1</v>
      </c>
      <c r="BF1184" s="2" t="b">
        <f t="shared" si="723"/>
        <v>1</v>
      </c>
      <c r="BG1184" s="2" t="b">
        <f t="shared" si="723"/>
        <v>1</v>
      </c>
      <c r="BH1184" s="2" t="b">
        <f t="shared" si="723"/>
        <v>1</v>
      </c>
      <c r="BI1184" s="2" t="b">
        <f t="shared" si="723"/>
        <v>1</v>
      </c>
      <c r="BJ1184" s="2" t="b">
        <f t="shared" si="723"/>
        <v>1</v>
      </c>
      <c r="BK1184" s="2" t="b">
        <f t="shared" si="723"/>
        <v>1</v>
      </c>
    </row>
    <row r="1185" spans="1:63" ht="29" x14ac:dyDescent="0.35">
      <c r="A1185" s="2" t="str">
        <f>RawData!A1181&amp;" "&amp;RawData!B1181&amp;" "&amp;RawData!C1181&amp;" "&amp;RawData!D1181&amp;" "&amp;RawData!E1181</f>
        <v xml:space="preserve">1019 20080508  PCDSDDST Borland Sidekick </v>
      </c>
      <c r="B1185" s="2" t="str">
        <f t="shared" si="703"/>
        <v>1019 20080508 PCDSDDST Borland Sidekick</v>
      </c>
      <c r="C1185" s="2">
        <f t="shared" si="704"/>
        <v>5</v>
      </c>
      <c r="D1185" s="2">
        <f t="shared" si="705"/>
        <v>14</v>
      </c>
      <c r="E1185" s="2">
        <f t="shared" si="706"/>
        <v>23</v>
      </c>
      <c r="F1185" s="2" t="b">
        <f t="shared" si="707"/>
        <v>1</v>
      </c>
      <c r="G1185" s="2" t="b">
        <f t="shared" si="708"/>
        <v>1</v>
      </c>
      <c r="I1185" s="2">
        <f t="shared" si="715"/>
        <v>1019</v>
      </c>
      <c r="J1185" s="2" t="str">
        <f t="shared" si="709"/>
        <v>20080508</v>
      </c>
      <c r="K1185" s="2" t="str">
        <f t="shared" si="710"/>
        <v>PCDSDDST</v>
      </c>
      <c r="L1185" s="2" t="str">
        <f t="shared" si="711"/>
        <v>Borland Sidekick</v>
      </c>
      <c r="N1185" s="2" t="b">
        <f t="shared" si="712"/>
        <v>0</v>
      </c>
      <c r="O1185" s="2" t="b">
        <f t="shared" si="713"/>
        <v>0</v>
      </c>
      <c r="P1185" s="2" t="str">
        <f t="shared" si="714"/>
        <v>PCDSDDST</v>
      </c>
      <c r="T1185" s="2" t="b">
        <f t="shared" ref="T1185:AC1194" si="724">IF($F1185,OR(NOT(ISERROR(FIND(T$2,$L1185,1))),NOT(ISERROR(FIND(T$3,$L1185,1))),NOT(ISERROR(FIND(T$4,$L1185,1)))),"")</f>
        <v>0</v>
      </c>
      <c r="U1185" s="2" t="b">
        <f t="shared" si="724"/>
        <v>0</v>
      </c>
      <c r="V1185" s="2" t="b">
        <f t="shared" si="724"/>
        <v>0</v>
      </c>
      <c r="W1185" s="2" t="b">
        <f t="shared" si="724"/>
        <v>0</v>
      </c>
      <c r="X1185" s="2" t="b">
        <f t="shared" si="724"/>
        <v>0</v>
      </c>
      <c r="Y1185" s="2" t="b">
        <f t="shared" si="724"/>
        <v>0</v>
      </c>
      <c r="Z1185" s="2" t="b">
        <f t="shared" si="724"/>
        <v>0</v>
      </c>
      <c r="AA1185" s="2" t="b">
        <f t="shared" si="724"/>
        <v>0</v>
      </c>
      <c r="AB1185" s="2" t="b">
        <f t="shared" si="724"/>
        <v>0</v>
      </c>
      <c r="AC1185" s="2" t="b">
        <f t="shared" si="724"/>
        <v>0</v>
      </c>
      <c r="AD1185" s="2" t="b">
        <f t="shared" ref="AD1185:AM1194" si="725">IF($F1185,OR(NOT(ISERROR(FIND(AD$2,$L1185,1))),NOT(ISERROR(FIND(AD$3,$L1185,1))),NOT(ISERROR(FIND(AD$4,$L1185,1)))),"")</f>
        <v>0</v>
      </c>
      <c r="AE1185" s="2" t="b">
        <f t="shared" si="725"/>
        <v>0</v>
      </c>
      <c r="AF1185" s="2" t="b">
        <f t="shared" si="725"/>
        <v>0</v>
      </c>
      <c r="AG1185" s="2" t="b">
        <f t="shared" si="725"/>
        <v>0</v>
      </c>
      <c r="AH1185" s="2" t="b">
        <f t="shared" si="725"/>
        <v>0</v>
      </c>
      <c r="AI1185" s="2" t="b">
        <f t="shared" si="725"/>
        <v>0</v>
      </c>
      <c r="AJ1185" s="2" t="b">
        <f t="shared" si="725"/>
        <v>0</v>
      </c>
      <c r="AK1185" s="2" t="b">
        <f t="shared" si="725"/>
        <v>0</v>
      </c>
      <c r="AL1185" s="2" t="b">
        <f t="shared" si="725"/>
        <v>0</v>
      </c>
      <c r="AM1185" s="2" t="b">
        <f t="shared" si="725"/>
        <v>0</v>
      </c>
      <c r="AN1185" s="2" t="b">
        <f t="shared" ref="AN1185:AW1194" si="726">IF($F1185,OR(NOT(ISERROR(FIND(AN$2,$L1185,1))),NOT(ISERROR(FIND(AN$3,$L1185,1))),NOT(ISERROR(FIND(AN$4,$L1185,1)))),"")</f>
        <v>0</v>
      </c>
      <c r="AO1185" s="2" t="b">
        <f t="shared" si="726"/>
        <v>0</v>
      </c>
      <c r="AP1185" s="2" t="b">
        <f t="shared" si="726"/>
        <v>0</v>
      </c>
      <c r="AQ1185" s="2" t="b">
        <f t="shared" si="726"/>
        <v>0</v>
      </c>
      <c r="AR1185" s="2" t="b">
        <f t="shared" si="726"/>
        <v>0</v>
      </c>
      <c r="AS1185" s="2" t="b">
        <f t="shared" si="726"/>
        <v>0</v>
      </c>
      <c r="AT1185" s="2" t="b">
        <f t="shared" si="726"/>
        <v>1</v>
      </c>
      <c r="AU1185" s="2" t="b">
        <f t="shared" si="726"/>
        <v>1</v>
      </c>
      <c r="AV1185" s="2" t="b">
        <f t="shared" si="726"/>
        <v>1</v>
      </c>
      <c r="AW1185" s="2" t="b">
        <f t="shared" si="726"/>
        <v>1</v>
      </c>
      <c r="AX1185" s="2" t="b">
        <f t="shared" ref="AX1185:BK1194" si="727">IF($F1185,OR(NOT(ISERROR(FIND(AX$2,$L1185,1))),NOT(ISERROR(FIND(AX$3,$L1185,1))),NOT(ISERROR(FIND(AX$4,$L1185,1)))),"")</f>
        <v>1</v>
      </c>
      <c r="AY1185" s="2" t="b">
        <f t="shared" si="727"/>
        <v>1</v>
      </c>
      <c r="AZ1185" s="2" t="b">
        <f t="shared" si="727"/>
        <v>1</v>
      </c>
      <c r="BA1185" s="2" t="b">
        <f t="shared" si="727"/>
        <v>1</v>
      </c>
      <c r="BB1185" s="2" t="b">
        <f t="shared" si="727"/>
        <v>1</v>
      </c>
      <c r="BC1185" s="2" t="b">
        <f t="shared" si="727"/>
        <v>1</v>
      </c>
      <c r="BD1185" s="2" t="b">
        <f t="shared" si="727"/>
        <v>1</v>
      </c>
      <c r="BE1185" s="2" t="b">
        <f t="shared" si="727"/>
        <v>1</v>
      </c>
      <c r="BF1185" s="2" t="b">
        <f t="shared" si="727"/>
        <v>1</v>
      </c>
      <c r="BG1185" s="2" t="b">
        <f t="shared" si="727"/>
        <v>1</v>
      </c>
      <c r="BH1185" s="2" t="b">
        <f t="shared" si="727"/>
        <v>1</v>
      </c>
      <c r="BI1185" s="2" t="b">
        <f t="shared" si="727"/>
        <v>1</v>
      </c>
      <c r="BJ1185" s="2" t="b">
        <f t="shared" si="727"/>
        <v>1</v>
      </c>
      <c r="BK1185" s="2" t="b">
        <f t="shared" si="727"/>
        <v>1</v>
      </c>
    </row>
    <row r="1186" spans="1:63" ht="29" x14ac:dyDescent="0.35">
      <c r="A1186" s="2" t="str">
        <f>RawData!A1182&amp;" "&amp;RawData!B1182&amp;" "&amp;RawData!C1182&amp;" "&amp;RawData!D1182&amp;" "&amp;RawData!E1182</f>
        <v xml:space="preserve">1020 20080508  PCDSDDST Hubcourt disk utilities </v>
      </c>
      <c r="B1186" s="2" t="str">
        <f t="shared" si="703"/>
        <v>1020 20080508 PCDSDDST Hubcourt disk utilities</v>
      </c>
      <c r="C1186" s="2">
        <f t="shared" si="704"/>
        <v>5</v>
      </c>
      <c r="D1186" s="2">
        <f t="shared" si="705"/>
        <v>14</v>
      </c>
      <c r="E1186" s="2">
        <f t="shared" si="706"/>
        <v>23</v>
      </c>
      <c r="F1186" s="2" t="b">
        <f t="shared" si="707"/>
        <v>1</v>
      </c>
      <c r="G1186" s="2" t="b">
        <f t="shared" si="708"/>
        <v>1</v>
      </c>
      <c r="I1186" s="2">
        <f t="shared" si="715"/>
        <v>1020</v>
      </c>
      <c r="J1186" s="2" t="str">
        <f t="shared" si="709"/>
        <v>20080508</v>
      </c>
      <c r="K1186" s="2" t="str">
        <f t="shared" si="710"/>
        <v>PCDSDDST</v>
      </c>
      <c r="L1186" s="2" t="str">
        <f t="shared" si="711"/>
        <v>Hubcourt disk utilities</v>
      </c>
      <c r="N1186" s="2" t="b">
        <f t="shared" si="712"/>
        <v>0</v>
      </c>
      <c r="O1186" s="2" t="b">
        <f t="shared" si="713"/>
        <v>0</v>
      </c>
      <c r="P1186" s="2" t="str">
        <f t="shared" si="714"/>
        <v>PCDSDDST</v>
      </c>
      <c r="T1186" s="2" t="b">
        <f t="shared" si="724"/>
        <v>0</v>
      </c>
      <c r="U1186" s="2" t="b">
        <f t="shared" si="724"/>
        <v>0</v>
      </c>
      <c r="V1186" s="2" t="b">
        <f t="shared" si="724"/>
        <v>0</v>
      </c>
      <c r="W1186" s="2" t="b">
        <f t="shared" si="724"/>
        <v>0</v>
      </c>
      <c r="X1186" s="2" t="b">
        <f t="shared" si="724"/>
        <v>0</v>
      </c>
      <c r="Y1186" s="2" t="b">
        <f t="shared" si="724"/>
        <v>0</v>
      </c>
      <c r="Z1186" s="2" t="b">
        <f t="shared" si="724"/>
        <v>0</v>
      </c>
      <c r="AA1186" s="2" t="b">
        <f t="shared" si="724"/>
        <v>0</v>
      </c>
      <c r="AB1186" s="2" t="b">
        <f t="shared" si="724"/>
        <v>0</v>
      </c>
      <c r="AC1186" s="2" t="b">
        <f t="shared" si="724"/>
        <v>0</v>
      </c>
      <c r="AD1186" s="2" t="b">
        <f t="shared" si="725"/>
        <v>0</v>
      </c>
      <c r="AE1186" s="2" t="b">
        <f t="shared" si="725"/>
        <v>0</v>
      </c>
      <c r="AF1186" s="2" t="b">
        <f t="shared" si="725"/>
        <v>0</v>
      </c>
      <c r="AG1186" s="2" t="b">
        <f t="shared" si="725"/>
        <v>0</v>
      </c>
      <c r="AH1186" s="2" t="b">
        <f t="shared" si="725"/>
        <v>0</v>
      </c>
      <c r="AI1186" s="2" t="b">
        <f t="shared" si="725"/>
        <v>0</v>
      </c>
      <c r="AJ1186" s="2" t="b">
        <f t="shared" si="725"/>
        <v>0</v>
      </c>
      <c r="AK1186" s="2" t="b">
        <f t="shared" si="725"/>
        <v>0</v>
      </c>
      <c r="AL1186" s="2" t="b">
        <f t="shared" si="725"/>
        <v>0</v>
      </c>
      <c r="AM1186" s="2" t="b">
        <f t="shared" si="725"/>
        <v>0</v>
      </c>
      <c r="AN1186" s="2" t="b">
        <f t="shared" si="726"/>
        <v>0</v>
      </c>
      <c r="AO1186" s="2" t="b">
        <f t="shared" si="726"/>
        <v>0</v>
      </c>
      <c r="AP1186" s="2" t="b">
        <f t="shared" si="726"/>
        <v>0</v>
      </c>
      <c r="AQ1186" s="2" t="b">
        <f t="shared" si="726"/>
        <v>0</v>
      </c>
      <c r="AR1186" s="2" t="b">
        <f t="shared" si="726"/>
        <v>0</v>
      </c>
      <c r="AS1186" s="2" t="b">
        <f t="shared" si="726"/>
        <v>0</v>
      </c>
      <c r="AT1186" s="2" t="b">
        <f t="shared" si="726"/>
        <v>1</v>
      </c>
      <c r="AU1186" s="2" t="b">
        <f t="shared" si="726"/>
        <v>1</v>
      </c>
      <c r="AV1186" s="2" t="b">
        <f t="shared" si="726"/>
        <v>1</v>
      </c>
      <c r="AW1186" s="2" t="b">
        <f t="shared" si="726"/>
        <v>1</v>
      </c>
      <c r="AX1186" s="2" t="b">
        <f t="shared" si="727"/>
        <v>1</v>
      </c>
      <c r="AY1186" s="2" t="b">
        <f t="shared" si="727"/>
        <v>1</v>
      </c>
      <c r="AZ1186" s="2" t="b">
        <f t="shared" si="727"/>
        <v>1</v>
      </c>
      <c r="BA1186" s="2" t="b">
        <f t="shared" si="727"/>
        <v>1</v>
      </c>
      <c r="BB1186" s="2" t="b">
        <f t="shared" si="727"/>
        <v>1</v>
      </c>
      <c r="BC1186" s="2" t="b">
        <f t="shared" si="727"/>
        <v>1</v>
      </c>
      <c r="BD1186" s="2" t="b">
        <f t="shared" si="727"/>
        <v>1</v>
      </c>
      <c r="BE1186" s="2" t="b">
        <f t="shared" si="727"/>
        <v>1</v>
      </c>
      <c r="BF1186" s="2" t="b">
        <f t="shared" si="727"/>
        <v>1</v>
      </c>
      <c r="BG1186" s="2" t="b">
        <f t="shared" si="727"/>
        <v>1</v>
      </c>
      <c r="BH1186" s="2" t="b">
        <f t="shared" si="727"/>
        <v>1</v>
      </c>
      <c r="BI1186" s="2" t="b">
        <f t="shared" si="727"/>
        <v>1</v>
      </c>
      <c r="BJ1186" s="2" t="b">
        <f t="shared" si="727"/>
        <v>1</v>
      </c>
      <c r="BK1186" s="2" t="b">
        <f t="shared" si="727"/>
        <v>1</v>
      </c>
    </row>
    <row r="1187" spans="1:63" x14ac:dyDescent="0.35">
      <c r="A1187" s="2" t="str">
        <f>RawData!A1183&amp;" "&amp;RawData!B1183&amp;" "&amp;RawData!C1183&amp;" "&amp;RawData!D1183&amp;" "&amp;RawData!E1183</f>
        <v xml:space="preserve">    </v>
      </c>
      <c r="B1187" s="2" t="str">
        <f t="shared" si="703"/>
        <v/>
      </c>
      <c r="C1187" s="2" t="e">
        <f t="shared" si="704"/>
        <v>#VALUE!</v>
      </c>
      <c r="D1187" s="2" t="e">
        <f t="shared" si="705"/>
        <v>#VALUE!</v>
      </c>
      <c r="E1187" s="2" t="e">
        <f t="shared" si="706"/>
        <v>#VALUE!</v>
      </c>
      <c r="F1187" s="2" t="b">
        <f t="shared" si="707"/>
        <v>0</v>
      </c>
      <c r="G1187" s="2" t="b">
        <f t="shared" si="708"/>
        <v>0</v>
      </c>
      <c r="I1187" s="2" t="str">
        <f t="shared" si="715"/>
        <v/>
      </c>
      <c r="J1187" s="2" t="str">
        <f t="shared" si="709"/>
        <v/>
      </c>
      <c r="K1187" s="2" t="str">
        <f t="shared" si="710"/>
        <v/>
      </c>
      <c r="L1187" s="2" t="str">
        <f t="shared" si="711"/>
        <v/>
      </c>
      <c r="N1187" s="2" t="str">
        <f t="shared" si="712"/>
        <v/>
      </c>
      <c r="O1187" s="2" t="str">
        <f t="shared" si="713"/>
        <v/>
      </c>
      <c r="P1187" s="2" t="str">
        <f t="shared" si="714"/>
        <v/>
      </c>
      <c r="T1187" s="2" t="str">
        <f t="shared" si="724"/>
        <v/>
      </c>
      <c r="U1187" s="2" t="str">
        <f t="shared" si="724"/>
        <v/>
      </c>
      <c r="V1187" s="2" t="str">
        <f t="shared" si="724"/>
        <v/>
      </c>
      <c r="W1187" s="2" t="str">
        <f t="shared" si="724"/>
        <v/>
      </c>
      <c r="X1187" s="2" t="str">
        <f t="shared" si="724"/>
        <v/>
      </c>
      <c r="Y1187" s="2" t="str">
        <f t="shared" si="724"/>
        <v/>
      </c>
      <c r="Z1187" s="2" t="str">
        <f t="shared" si="724"/>
        <v/>
      </c>
      <c r="AA1187" s="2" t="str">
        <f t="shared" si="724"/>
        <v/>
      </c>
      <c r="AB1187" s="2" t="str">
        <f t="shared" si="724"/>
        <v/>
      </c>
      <c r="AC1187" s="2" t="str">
        <f t="shared" si="724"/>
        <v/>
      </c>
      <c r="AD1187" s="2" t="str">
        <f t="shared" si="725"/>
        <v/>
      </c>
      <c r="AE1187" s="2" t="str">
        <f t="shared" si="725"/>
        <v/>
      </c>
      <c r="AF1187" s="2" t="str">
        <f t="shared" si="725"/>
        <v/>
      </c>
      <c r="AG1187" s="2" t="str">
        <f t="shared" si="725"/>
        <v/>
      </c>
      <c r="AH1187" s="2" t="str">
        <f t="shared" si="725"/>
        <v/>
      </c>
      <c r="AI1187" s="2" t="str">
        <f t="shared" si="725"/>
        <v/>
      </c>
      <c r="AJ1187" s="2" t="str">
        <f t="shared" si="725"/>
        <v/>
      </c>
      <c r="AK1187" s="2" t="str">
        <f t="shared" si="725"/>
        <v/>
      </c>
      <c r="AL1187" s="2" t="str">
        <f t="shared" si="725"/>
        <v/>
      </c>
      <c r="AM1187" s="2" t="str">
        <f t="shared" si="725"/>
        <v/>
      </c>
      <c r="AN1187" s="2" t="str">
        <f t="shared" si="726"/>
        <v/>
      </c>
      <c r="AO1187" s="2" t="str">
        <f t="shared" si="726"/>
        <v/>
      </c>
      <c r="AP1187" s="2" t="str">
        <f t="shared" si="726"/>
        <v/>
      </c>
      <c r="AQ1187" s="2" t="str">
        <f t="shared" si="726"/>
        <v/>
      </c>
      <c r="AR1187" s="2" t="str">
        <f t="shared" si="726"/>
        <v/>
      </c>
      <c r="AS1187" s="2" t="str">
        <f t="shared" si="726"/>
        <v/>
      </c>
      <c r="AT1187" s="2" t="str">
        <f t="shared" si="726"/>
        <v/>
      </c>
      <c r="AU1187" s="2" t="str">
        <f t="shared" si="726"/>
        <v/>
      </c>
      <c r="AV1187" s="2" t="str">
        <f t="shared" si="726"/>
        <v/>
      </c>
      <c r="AW1187" s="2" t="str">
        <f t="shared" si="726"/>
        <v/>
      </c>
      <c r="AX1187" s="2" t="str">
        <f t="shared" si="727"/>
        <v/>
      </c>
      <c r="AY1187" s="2" t="str">
        <f t="shared" si="727"/>
        <v/>
      </c>
      <c r="AZ1187" s="2" t="str">
        <f t="shared" si="727"/>
        <v/>
      </c>
      <c r="BA1187" s="2" t="str">
        <f t="shared" si="727"/>
        <v/>
      </c>
      <c r="BB1187" s="2" t="str">
        <f t="shared" si="727"/>
        <v/>
      </c>
      <c r="BC1187" s="2" t="str">
        <f t="shared" si="727"/>
        <v/>
      </c>
      <c r="BD1187" s="2" t="str">
        <f t="shared" si="727"/>
        <v/>
      </c>
      <c r="BE1187" s="2" t="str">
        <f t="shared" si="727"/>
        <v/>
      </c>
      <c r="BF1187" s="2" t="str">
        <f t="shared" si="727"/>
        <v/>
      </c>
      <c r="BG1187" s="2" t="str">
        <f t="shared" si="727"/>
        <v/>
      </c>
      <c r="BH1187" s="2" t="str">
        <f t="shared" si="727"/>
        <v/>
      </c>
      <c r="BI1187" s="2" t="str">
        <f t="shared" si="727"/>
        <v/>
      </c>
      <c r="BJ1187" s="2" t="str">
        <f t="shared" si="727"/>
        <v/>
      </c>
      <c r="BK1187" s="2" t="str">
        <f t="shared" si="727"/>
        <v/>
      </c>
    </row>
    <row r="1188" spans="1:63" x14ac:dyDescent="0.35">
      <c r="A1188" s="2" t="str">
        <f>RawData!A1184&amp;" "&amp;RawData!B1184&amp;" "&amp;RawData!C1184&amp;" "&amp;RawData!D1184&amp;" "&amp;RawData!E1184</f>
        <v xml:space="preserve"> DOS3 and AT Diagnostics   </v>
      </c>
      <c r="B1188" s="2" t="str">
        <f t="shared" si="703"/>
        <v>DOS3 and AT Diagnostics</v>
      </c>
      <c r="C1188" s="2">
        <f t="shared" si="704"/>
        <v>5</v>
      </c>
      <c r="D1188" s="2">
        <f t="shared" si="705"/>
        <v>9</v>
      </c>
      <c r="E1188" s="2">
        <f t="shared" si="706"/>
        <v>12</v>
      </c>
      <c r="F1188" s="2" t="b">
        <f t="shared" si="707"/>
        <v>0</v>
      </c>
      <c r="G1188" s="2" t="b">
        <f t="shared" si="708"/>
        <v>0</v>
      </c>
      <c r="I1188" s="2" t="str">
        <f t="shared" si="715"/>
        <v/>
      </c>
      <c r="J1188" s="2" t="str">
        <f t="shared" si="709"/>
        <v/>
      </c>
      <c r="K1188" s="2" t="str">
        <f t="shared" si="710"/>
        <v/>
      </c>
      <c r="L1188" s="2" t="str">
        <f t="shared" si="711"/>
        <v>DOS3 and AT Diagnostics</v>
      </c>
      <c r="N1188" s="2" t="str">
        <f t="shared" si="712"/>
        <v/>
      </c>
      <c r="O1188" s="2" t="str">
        <f t="shared" si="713"/>
        <v/>
      </c>
      <c r="P1188" s="2" t="str">
        <f t="shared" si="714"/>
        <v/>
      </c>
      <c r="T1188" s="2" t="str">
        <f t="shared" si="724"/>
        <v/>
      </c>
      <c r="U1188" s="2" t="str">
        <f t="shared" si="724"/>
        <v/>
      </c>
      <c r="V1188" s="2" t="str">
        <f t="shared" si="724"/>
        <v/>
      </c>
      <c r="W1188" s="2" t="str">
        <f t="shared" si="724"/>
        <v/>
      </c>
      <c r="X1188" s="2" t="str">
        <f t="shared" si="724"/>
        <v/>
      </c>
      <c r="Y1188" s="2" t="str">
        <f t="shared" si="724"/>
        <v/>
      </c>
      <c r="Z1188" s="2" t="str">
        <f t="shared" si="724"/>
        <v/>
      </c>
      <c r="AA1188" s="2" t="str">
        <f t="shared" si="724"/>
        <v/>
      </c>
      <c r="AB1188" s="2" t="str">
        <f t="shared" si="724"/>
        <v/>
      </c>
      <c r="AC1188" s="2" t="str">
        <f t="shared" si="724"/>
        <v/>
      </c>
      <c r="AD1188" s="2" t="str">
        <f t="shared" si="725"/>
        <v/>
      </c>
      <c r="AE1188" s="2" t="str">
        <f t="shared" si="725"/>
        <v/>
      </c>
      <c r="AF1188" s="2" t="str">
        <f t="shared" si="725"/>
        <v/>
      </c>
      <c r="AG1188" s="2" t="str">
        <f t="shared" si="725"/>
        <v/>
      </c>
      <c r="AH1188" s="2" t="str">
        <f t="shared" si="725"/>
        <v/>
      </c>
      <c r="AI1188" s="2" t="str">
        <f t="shared" si="725"/>
        <v/>
      </c>
      <c r="AJ1188" s="2" t="str">
        <f t="shared" si="725"/>
        <v/>
      </c>
      <c r="AK1188" s="2" t="str">
        <f t="shared" si="725"/>
        <v/>
      </c>
      <c r="AL1188" s="2" t="str">
        <f t="shared" si="725"/>
        <v/>
      </c>
      <c r="AM1188" s="2" t="str">
        <f t="shared" si="725"/>
        <v/>
      </c>
      <c r="AN1188" s="2" t="str">
        <f t="shared" si="726"/>
        <v/>
      </c>
      <c r="AO1188" s="2" t="str">
        <f t="shared" si="726"/>
        <v/>
      </c>
      <c r="AP1188" s="2" t="str">
        <f t="shared" si="726"/>
        <v/>
      </c>
      <c r="AQ1188" s="2" t="str">
        <f t="shared" si="726"/>
        <v/>
      </c>
      <c r="AR1188" s="2" t="str">
        <f t="shared" si="726"/>
        <v/>
      </c>
      <c r="AS1188" s="2" t="str">
        <f t="shared" si="726"/>
        <v/>
      </c>
      <c r="AT1188" s="2" t="str">
        <f t="shared" si="726"/>
        <v/>
      </c>
      <c r="AU1188" s="2" t="str">
        <f t="shared" si="726"/>
        <v/>
      </c>
      <c r="AV1188" s="2" t="str">
        <f t="shared" si="726"/>
        <v/>
      </c>
      <c r="AW1188" s="2" t="str">
        <f t="shared" si="726"/>
        <v/>
      </c>
      <c r="AX1188" s="2" t="str">
        <f t="shared" si="727"/>
        <v/>
      </c>
      <c r="AY1188" s="2" t="str">
        <f t="shared" si="727"/>
        <v/>
      </c>
      <c r="AZ1188" s="2" t="str">
        <f t="shared" si="727"/>
        <v/>
      </c>
      <c r="BA1188" s="2" t="str">
        <f t="shared" si="727"/>
        <v/>
      </c>
      <c r="BB1188" s="2" t="str">
        <f t="shared" si="727"/>
        <v/>
      </c>
      <c r="BC1188" s="2" t="str">
        <f t="shared" si="727"/>
        <v/>
      </c>
      <c r="BD1188" s="2" t="str">
        <f t="shared" si="727"/>
        <v/>
      </c>
      <c r="BE1188" s="2" t="str">
        <f t="shared" si="727"/>
        <v/>
      </c>
      <c r="BF1188" s="2" t="str">
        <f t="shared" si="727"/>
        <v/>
      </c>
      <c r="BG1188" s="2" t="str">
        <f t="shared" si="727"/>
        <v/>
      </c>
      <c r="BH1188" s="2" t="str">
        <f t="shared" si="727"/>
        <v/>
      </c>
      <c r="BI1188" s="2" t="str">
        <f t="shared" si="727"/>
        <v/>
      </c>
      <c r="BJ1188" s="2" t="str">
        <f t="shared" si="727"/>
        <v/>
      </c>
      <c r="BK1188" s="2" t="str">
        <f t="shared" si="727"/>
        <v/>
      </c>
    </row>
    <row r="1189" spans="1:63" ht="29" x14ac:dyDescent="0.35">
      <c r="A1189" s="2" t="str">
        <f>RawData!A1185&amp;" "&amp;RawData!B1185&amp;" "&amp;RawData!C1185&amp;" "&amp;RawData!D1185&amp;" "&amp;RawData!E1185</f>
        <v xml:space="preserve">1021 20080519  PCDSDDST IBM PC AT Diagnostics 1.02 </v>
      </c>
      <c r="B1189" s="2" t="str">
        <f t="shared" si="703"/>
        <v>1021 20080519 PCDSDDST IBM PC AT Diagnostics 1.02</v>
      </c>
      <c r="C1189" s="2">
        <f t="shared" si="704"/>
        <v>5</v>
      </c>
      <c r="D1189" s="2">
        <f t="shared" si="705"/>
        <v>14</v>
      </c>
      <c r="E1189" s="2">
        <f t="shared" si="706"/>
        <v>23</v>
      </c>
      <c r="F1189" s="2" t="b">
        <f t="shared" si="707"/>
        <v>1</v>
      </c>
      <c r="G1189" s="2" t="b">
        <f t="shared" si="708"/>
        <v>1</v>
      </c>
      <c r="I1189" s="2">
        <f t="shared" si="715"/>
        <v>1021</v>
      </c>
      <c r="J1189" s="2" t="str">
        <f t="shared" si="709"/>
        <v>20080519</v>
      </c>
      <c r="K1189" s="2" t="str">
        <f t="shared" si="710"/>
        <v>PCDSDDST</v>
      </c>
      <c r="L1189" s="2" t="str">
        <f t="shared" si="711"/>
        <v>IBM PC AT Diagnostics 1.02</v>
      </c>
      <c r="N1189" s="2" t="b">
        <f t="shared" si="712"/>
        <v>0</v>
      </c>
      <c r="O1189" s="2" t="b">
        <f t="shared" si="713"/>
        <v>0</v>
      </c>
      <c r="P1189" s="2" t="str">
        <f t="shared" si="714"/>
        <v>PCDSDDST</v>
      </c>
      <c r="T1189" s="2" t="b">
        <f t="shared" si="724"/>
        <v>0</v>
      </c>
      <c r="U1189" s="2" t="b">
        <f t="shared" si="724"/>
        <v>0</v>
      </c>
      <c r="V1189" s="2" t="b">
        <f t="shared" si="724"/>
        <v>0</v>
      </c>
      <c r="W1189" s="2" t="b">
        <f t="shared" si="724"/>
        <v>0</v>
      </c>
      <c r="X1189" s="2" t="b">
        <f t="shared" si="724"/>
        <v>0</v>
      </c>
      <c r="Y1189" s="2" t="b">
        <f t="shared" si="724"/>
        <v>0</v>
      </c>
      <c r="Z1189" s="2" t="b">
        <f t="shared" si="724"/>
        <v>0</v>
      </c>
      <c r="AA1189" s="2" t="b">
        <f t="shared" si="724"/>
        <v>0</v>
      </c>
      <c r="AB1189" s="2" t="b">
        <f t="shared" si="724"/>
        <v>0</v>
      </c>
      <c r="AC1189" s="2" t="b">
        <f t="shared" si="724"/>
        <v>0</v>
      </c>
      <c r="AD1189" s="2" t="b">
        <f t="shared" si="725"/>
        <v>0</v>
      </c>
      <c r="AE1189" s="2" t="b">
        <f t="shared" si="725"/>
        <v>0</v>
      </c>
      <c r="AF1189" s="2" t="b">
        <f t="shared" si="725"/>
        <v>0</v>
      </c>
      <c r="AG1189" s="2" t="b">
        <f t="shared" si="725"/>
        <v>0</v>
      </c>
      <c r="AH1189" s="2" t="b">
        <f t="shared" si="725"/>
        <v>0</v>
      </c>
      <c r="AI1189" s="2" t="b">
        <f t="shared" si="725"/>
        <v>0</v>
      </c>
      <c r="AJ1189" s="2" t="b">
        <f t="shared" si="725"/>
        <v>0</v>
      </c>
      <c r="AK1189" s="2" t="b">
        <f t="shared" si="725"/>
        <v>0</v>
      </c>
      <c r="AL1189" s="2" t="b">
        <f t="shared" si="725"/>
        <v>0</v>
      </c>
      <c r="AM1189" s="2" t="b">
        <f t="shared" si="725"/>
        <v>0</v>
      </c>
      <c r="AN1189" s="2" t="b">
        <f t="shared" si="726"/>
        <v>0</v>
      </c>
      <c r="AO1189" s="2" t="b">
        <f t="shared" si="726"/>
        <v>0</v>
      </c>
      <c r="AP1189" s="2" t="b">
        <f t="shared" si="726"/>
        <v>0</v>
      </c>
      <c r="AQ1189" s="2" t="b">
        <f t="shared" si="726"/>
        <v>0</v>
      </c>
      <c r="AR1189" s="2" t="b">
        <f t="shared" si="726"/>
        <v>0</v>
      </c>
      <c r="AS1189" s="2" t="b">
        <f t="shared" si="726"/>
        <v>0</v>
      </c>
      <c r="AT1189" s="2" t="b">
        <f t="shared" si="726"/>
        <v>1</v>
      </c>
      <c r="AU1189" s="2" t="b">
        <f t="shared" si="726"/>
        <v>1</v>
      </c>
      <c r="AV1189" s="2" t="b">
        <f t="shared" si="726"/>
        <v>1</v>
      </c>
      <c r="AW1189" s="2" t="b">
        <f t="shared" si="726"/>
        <v>1</v>
      </c>
      <c r="AX1189" s="2" t="b">
        <f t="shared" si="727"/>
        <v>1</v>
      </c>
      <c r="AY1189" s="2" t="b">
        <f t="shared" si="727"/>
        <v>1</v>
      </c>
      <c r="AZ1189" s="2" t="b">
        <f t="shared" si="727"/>
        <v>1</v>
      </c>
      <c r="BA1189" s="2" t="b">
        <f t="shared" si="727"/>
        <v>1</v>
      </c>
      <c r="BB1189" s="2" t="b">
        <f t="shared" si="727"/>
        <v>1</v>
      </c>
      <c r="BC1189" s="2" t="b">
        <f t="shared" si="727"/>
        <v>1</v>
      </c>
      <c r="BD1189" s="2" t="b">
        <f t="shared" si="727"/>
        <v>1</v>
      </c>
      <c r="BE1189" s="2" t="b">
        <f t="shared" si="727"/>
        <v>1</v>
      </c>
      <c r="BF1189" s="2" t="b">
        <f t="shared" si="727"/>
        <v>1</v>
      </c>
      <c r="BG1189" s="2" t="b">
        <f t="shared" si="727"/>
        <v>1</v>
      </c>
      <c r="BH1189" s="2" t="b">
        <f t="shared" si="727"/>
        <v>1</v>
      </c>
      <c r="BI1189" s="2" t="b">
        <f t="shared" si="727"/>
        <v>1</v>
      </c>
      <c r="BJ1189" s="2" t="b">
        <f t="shared" si="727"/>
        <v>1</v>
      </c>
      <c r="BK1189" s="2" t="b">
        <f t="shared" si="727"/>
        <v>1</v>
      </c>
    </row>
    <row r="1190" spans="1:63" ht="29" x14ac:dyDescent="0.35">
      <c r="A1190" s="2" t="str">
        <f>RawData!A1186&amp;" "&amp;RawData!B1186&amp;" "&amp;RawData!C1186&amp;" "&amp;RawData!D1186&amp;" "&amp;RawData!E1186</f>
        <v xml:space="preserve">1022 20080519  PCDSDDST IBM PC Diagnostics 2.03 </v>
      </c>
      <c r="B1190" s="2" t="str">
        <f t="shared" si="703"/>
        <v>1022 20080519 PCDSDDST IBM PC Diagnostics 2.03</v>
      </c>
      <c r="C1190" s="2">
        <f t="shared" si="704"/>
        <v>5</v>
      </c>
      <c r="D1190" s="2">
        <f t="shared" si="705"/>
        <v>14</v>
      </c>
      <c r="E1190" s="2">
        <f t="shared" si="706"/>
        <v>23</v>
      </c>
      <c r="F1190" s="2" t="b">
        <f t="shared" si="707"/>
        <v>1</v>
      </c>
      <c r="G1190" s="2" t="b">
        <f t="shared" si="708"/>
        <v>1</v>
      </c>
      <c r="I1190" s="2">
        <f t="shared" si="715"/>
        <v>1022</v>
      </c>
      <c r="J1190" s="2" t="str">
        <f t="shared" si="709"/>
        <v>20080519</v>
      </c>
      <c r="K1190" s="2" t="str">
        <f t="shared" si="710"/>
        <v>PCDSDDST</v>
      </c>
      <c r="L1190" s="2" t="str">
        <f t="shared" si="711"/>
        <v>IBM PC Diagnostics 2.03</v>
      </c>
      <c r="N1190" s="2" t="b">
        <f t="shared" si="712"/>
        <v>0</v>
      </c>
      <c r="O1190" s="2" t="b">
        <f t="shared" si="713"/>
        <v>0</v>
      </c>
      <c r="P1190" s="2" t="str">
        <f t="shared" si="714"/>
        <v>PCDSDDST</v>
      </c>
      <c r="T1190" s="2" t="b">
        <f t="shared" si="724"/>
        <v>0</v>
      </c>
      <c r="U1190" s="2" t="b">
        <f t="shared" si="724"/>
        <v>0</v>
      </c>
      <c r="V1190" s="2" t="b">
        <f t="shared" si="724"/>
        <v>0</v>
      </c>
      <c r="W1190" s="2" t="b">
        <f t="shared" si="724"/>
        <v>0</v>
      </c>
      <c r="X1190" s="2" t="b">
        <f t="shared" si="724"/>
        <v>0</v>
      </c>
      <c r="Y1190" s="2" t="b">
        <f t="shared" si="724"/>
        <v>0</v>
      </c>
      <c r="Z1190" s="2" t="b">
        <f t="shared" si="724"/>
        <v>0</v>
      </c>
      <c r="AA1190" s="2" t="b">
        <f t="shared" si="724"/>
        <v>0</v>
      </c>
      <c r="AB1190" s="2" t="b">
        <f t="shared" si="724"/>
        <v>0</v>
      </c>
      <c r="AC1190" s="2" t="b">
        <f t="shared" si="724"/>
        <v>0</v>
      </c>
      <c r="AD1190" s="2" t="b">
        <f t="shared" si="725"/>
        <v>0</v>
      </c>
      <c r="AE1190" s="2" t="b">
        <f t="shared" si="725"/>
        <v>0</v>
      </c>
      <c r="AF1190" s="2" t="b">
        <f t="shared" si="725"/>
        <v>0</v>
      </c>
      <c r="AG1190" s="2" t="b">
        <f t="shared" si="725"/>
        <v>0</v>
      </c>
      <c r="AH1190" s="2" t="b">
        <f t="shared" si="725"/>
        <v>0</v>
      </c>
      <c r="AI1190" s="2" t="b">
        <f t="shared" si="725"/>
        <v>0</v>
      </c>
      <c r="AJ1190" s="2" t="b">
        <f t="shared" si="725"/>
        <v>0</v>
      </c>
      <c r="AK1190" s="2" t="b">
        <f t="shared" si="725"/>
        <v>0</v>
      </c>
      <c r="AL1190" s="2" t="b">
        <f t="shared" si="725"/>
        <v>0</v>
      </c>
      <c r="AM1190" s="2" t="b">
        <f t="shared" si="725"/>
        <v>0</v>
      </c>
      <c r="AN1190" s="2" t="b">
        <f t="shared" si="726"/>
        <v>0</v>
      </c>
      <c r="AO1190" s="2" t="b">
        <f t="shared" si="726"/>
        <v>0</v>
      </c>
      <c r="AP1190" s="2" t="b">
        <f t="shared" si="726"/>
        <v>0</v>
      </c>
      <c r="AQ1190" s="2" t="b">
        <f t="shared" si="726"/>
        <v>0</v>
      </c>
      <c r="AR1190" s="2" t="b">
        <f t="shared" si="726"/>
        <v>0</v>
      </c>
      <c r="AS1190" s="2" t="b">
        <f t="shared" si="726"/>
        <v>0</v>
      </c>
      <c r="AT1190" s="2" t="b">
        <f t="shared" si="726"/>
        <v>1</v>
      </c>
      <c r="AU1190" s="2" t="b">
        <f t="shared" si="726"/>
        <v>1</v>
      </c>
      <c r="AV1190" s="2" t="b">
        <f t="shared" si="726"/>
        <v>1</v>
      </c>
      <c r="AW1190" s="2" t="b">
        <f t="shared" si="726"/>
        <v>1</v>
      </c>
      <c r="AX1190" s="2" t="b">
        <f t="shared" si="727"/>
        <v>1</v>
      </c>
      <c r="AY1190" s="2" t="b">
        <f t="shared" si="727"/>
        <v>1</v>
      </c>
      <c r="AZ1190" s="2" t="b">
        <f t="shared" si="727"/>
        <v>1</v>
      </c>
      <c r="BA1190" s="2" t="b">
        <f t="shared" si="727"/>
        <v>1</v>
      </c>
      <c r="BB1190" s="2" t="b">
        <f t="shared" si="727"/>
        <v>1</v>
      </c>
      <c r="BC1190" s="2" t="b">
        <f t="shared" si="727"/>
        <v>1</v>
      </c>
      <c r="BD1190" s="2" t="b">
        <f t="shared" si="727"/>
        <v>1</v>
      </c>
      <c r="BE1190" s="2" t="b">
        <f t="shared" si="727"/>
        <v>1</v>
      </c>
      <c r="BF1190" s="2" t="b">
        <f t="shared" si="727"/>
        <v>1</v>
      </c>
      <c r="BG1190" s="2" t="b">
        <f t="shared" si="727"/>
        <v>1</v>
      </c>
      <c r="BH1190" s="2" t="b">
        <f t="shared" si="727"/>
        <v>1</v>
      </c>
      <c r="BI1190" s="2" t="b">
        <f t="shared" si="727"/>
        <v>1</v>
      </c>
      <c r="BJ1190" s="2" t="b">
        <f t="shared" si="727"/>
        <v>1</v>
      </c>
      <c r="BK1190" s="2" t="b">
        <f t="shared" si="727"/>
        <v>1</v>
      </c>
    </row>
    <row r="1191" spans="1:63" ht="29" x14ac:dyDescent="0.35">
      <c r="A1191" s="2" t="str">
        <f>RawData!A1187&amp;" "&amp;RawData!B1187&amp;" "&amp;RawData!C1187&amp;" "&amp;RawData!D1187&amp;" "&amp;RawData!E1187</f>
        <v xml:space="preserve">1023 20080519 _PCDSDDST IBM PC Advanced Diagnostics 2.03 </v>
      </c>
      <c r="B1191" s="2" t="str">
        <f t="shared" si="703"/>
        <v>1023 20080519 _PCDSDDST IBM PC Advanced Diagnostics 2.03</v>
      </c>
      <c r="C1191" s="2">
        <f t="shared" si="704"/>
        <v>5</v>
      </c>
      <c r="D1191" s="2">
        <f t="shared" si="705"/>
        <v>14</v>
      </c>
      <c r="E1191" s="2">
        <f t="shared" si="706"/>
        <v>24</v>
      </c>
      <c r="F1191" s="2" t="b">
        <f t="shared" si="707"/>
        <v>1</v>
      </c>
      <c r="G1191" s="2" t="b">
        <f t="shared" si="708"/>
        <v>1</v>
      </c>
      <c r="I1191" s="2">
        <f t="shared" si="715"/>
        <v>1023</v>
      </c>
      <c r="J1191" s="2" t="str">
        <f t="shared" si="709"/>
        <v>20080519</v>
      </c>
      <c r="K1191" s="2" t="str">
        <f t="shared" si="710"/>
        <v>_PCDSDDST</v>
      </c>
      <c r="L1191" s="2" t="str">
        <f t="shared" si="711"/>
        <v>IBM PC Advanced Diagnostics 2.03</v>
      </c>
      <c r="N1191" s="2" t="b">
        <f t="shared" si="712"/>
        <v>1</v>
      </c>
      <c r="O1191" s="2" t="b">
        <f t="shared" si="713"/>
        <v>0</v>
      </c>
      <c r="P1191" s="2" t="str">
        <f t="shared" si="714"/>
        <v>PCDSDDST</v>
      </c>
      <c r="T1191" s="2" t="b">
        <f t="shared" si="724"/>
        <v>0</v>
      </c>
      <c r="U1191" s="2" t="b">
        <f t="shared" si="724"/>
        <v>0</v>
      </c>
      <c r="V1191" s="2" t="b">
        <f t="shared" si="724"/>
        <v>0</v>
      </c>
      <c r="W1191" s="2" t="b">
        <f t="shared" si="724"/>
        <v>0</v>
      </c>
      <c r="X1191" s="2" t="b">
        <f t="shared" si="724"/>
        <v>0</v>
      </c>
      <c r="Y1191" s="2" t="b">
        <f t="shared" si="724"/>
        <v>0</v>
      </c>
      <c r="Z1191" s="2" t="b">
        <f t="shared" si="724"/>
        <v>0</v>
      </c>
      <c r="AA1191" s="2" t="b">
        <f t="shared" si="724"/>
        <v>0</v>
      </c>
      <c r="AB1191" s="2" t="b">
        <f t="shared" si="724"/>
        <v>0</v>
      </c>
      <c r="AC1191" s="2" t="b">
        <f t="shared" si="724"/>
        <v>0</v>
      </c>
      <c r="AD1191" s="2" t="b">
        <f t="shared" si="725"/>
        <v>0</v>
      </c>
      <c r="AE1191" s="2" t="b">
        <f t="shared" si="725"/>
        <v>0</v>
      </c>
      <c r="AF1191" s="2" t="b">
        <f t="shared" si="725"/>
        <v>0</v>
      </c>
      <c r="AG1191" s="2" t="b">
        <f t="shared" si="725"/>
        <v>0</v>
      </c>
      <c r="AH1191" s="2" t="b">
        <f t="shared" si="725"/>
        <v>0</v>
      </c>
      <c r="AI1191" s="2" t="b">
        <f t="shared" si="725"/>
        <v>0</v>
      </c>
      <c r="AJ1191" s="2" t="b">
        <f t="shared" si="725"/>
        <v>0</v>
      </c>
      <c r="AK1191" s="2" t="b">
        <f t="shared" si="725"/>
        <v>0</v>
      </c>
      <c r="AL1191" s="2" t="b">
        <f t="shared" si="725"/>
        <v>0</v>
      </c>
      <c r="AM1191" s="2" t="b">
        <f t="shared" si="725"/>
        <v>0</v>
      </c>
      <c r="AN1191" s="2" t="b">
        <f t="shared" si="726"/>
        <v>0</v>
      </c>
      <c r="AO1191" s="2" t="b">
        <f t="shared" si="726"/>
        <v>0</v>
      </c>
      <c r="AP1191" s="2" t="b">
        <f t="shared" si="726"/>
        <v>0</v>
      </c>
      <c r="AQ1191" s="2" t="b">
        <f t="shared" si="726"/>
        <v>0</v>
      </c>
      <c r="AR1191" s="2" t="b">
        <f t="shared" si="726"/>
        <v>0</v>
      </c>
      <c r="AS1191" s="2" t="b">
        <f t="shared" si="726"/>
        <v>0</v>
      </c>
      <c r="AT1191" s="2" t="b">
        <f t="shared" si="726"/>
        <v>1</v>
      </c>
      <c r="AU1191" s="2" t="b">
        <f t="shared" si="726"/>
        <v>1</v>
      </c>
      <c r="AV1191" s="2" t="b">
        <f t="shared" si="726"/>
        <v>1</v>
      </c>
      <c r="AW1191" s="2" t="b">
        <f t="shared" si="726"/>
        <v>1</v>
      </c>
      <c r="AX1191" s="2" t="b">
        <f t="shared" si="727"/>
        <v>1</v>
      </c>
      <c r="AY1191" s="2" t="b">
        <f t="shared" si="727"/>
        <v>1</v>
      </c>
      <c r="AZ1191" s="2" t="b">
        <f t="shared" si="727"/>
        <v>1</v>
      </c>
      <c r="BA1191" s="2" t="b">
        <f t="shared" si="727"/>
        <v>1</v>
      </c>
      <c r="BB1191" s="2" t="b">
        <f t="shared" si="727"/>
        <v>1</v>
      </c>
      <c r="BC1191" s="2" t="b">
        <f t="shared" si="727"/>
        <v>1</v>
      </c>
      <c r="BD1191" s="2" t="b">
        <f t="shared" si="727"/>
        <v>1</v>
      </c>
      <c r="BE1191" s="2" t="b">
        <f t="shared" si="727"/>
        <v>1</v>
      </c>
      <c r="BF1191" s="2" t="b">
        <f t="shared" si="727"/>
        <v>1</v>
      </c>
      <c r="BG1191" s="2" t="b">
        <f t="shared" si="727"/>
        <v>1</v>
      </c>
      <c r="BH1191" s="2" t="b">
        <f t="shared" si="727"/>
        <v>1</v>
      </c>
      <c r="BI1191" s="2" t="b">
        <f t="shared" si="727"/>
        <v>1</v>
      </c>
      <c r="BJ1191" s="2" t="b">
        <f t="shared" si="727"/>
        <v>1</v>
      </c>
      <c r="BK1191" s="2" t="b">
        <f t="shared" si="727"/>
        <v>1</v>
      </c>
    </row>
    <row r="1192" spans="1:63" ht="29" x14ac:dyDescent="0.35">
      <c r="A1192" s="2" t="str">
        <f>RawData!A1188&amp;" "&amp;RawData!B1188&amp;" "&amp;RawData!C1188&amp;" "&amp;RawData!D1188&amp;" "&amp;RawData!E1188</f>
        <v xml:space="preserve">1024 20080519 _PCDSDDST IBM PC Diagnostics 2.03 </v>
      </c>
      <c r="B1192" s="2" t="str">
        <f t="shared" si="703"/>
        <v>1024 20080519 _PCDSDDST IBM PC Diagnostics 2.03</v>
      </c>
      <c r="C1192" s="2">
        <f t="shared" si="704"/>
        <v>5</v>
      </c>
      <c r="D1192" s="2">
        <f t="shared" si="705"/>
        <v>14</v>
      </c>
      <c r="E1192" s="2">
        <f t="shared" si="706"/>
        <v>24</v>
      </c>
      <c r="F1192" s="2" t="b">
        <f t="shared" si="707"/>
        <v>1</v>
      </c>
      <c r="G1192" s="2" t="b">
        <f t="shared" si="708"/>
        <v>1</v>
      </c>
      <c r="I1192" s="2">
        <f t="shared" si="715"/>
        <v>1024</v>
      </c>
      <c r="J1192" s="2" t="str">
        <f t="shared" si="709"/>
        <v>20080519</v>
      </c>
      <c r="K1192" s="2" t="str">
        <f t="shared" si="710"/>
        <v>_PCDSDDST</v>
      </c>
      <c r="L1192" s="2" t="str">
        <f t="shared" si="711"/>
        <v>IBM PC Diagnostics 2.03</v>
      </c>
      <c r="N1192" s="2" t="b">
        <f t="shared" si="712"/>
        <v>1</v>
      </c>
      <c r="O1192" s="2" t="b">
        <f t="shared" si="713"/>
        <v>0</v>
      </c>
      <c r="P1192" s="2" t="str">
        <f t="shared" si="714"/>
        <v>PCDSDDST</v>
      </c>
      <c r="T1192" s="2" t="b">
        <f t="shared" si="724"/>
        <v>0</v>
      </c>
      <c r="U1192" s="2" t="b">
        <f t="shared" si="724"/>
        <v>0</v>
      </c>
      <c r="V1192" s="2" t="b">
        <f t="shared" si="724"/>
        <v>0</v>
      </c>
      <c r="W1192" s="2" t="b">
        <f t="shared" si="724"/>
        <v>0</v>
      </c>
      <c r="X1192" s="2" t="b">
        <f t="shared" si="724"/>
        <v>0</v>
      </c>
      <c r="Y1192" s="2" t="b">
        <f t="shared" si="724"/>
        <v>0</v>
      </c>
      <c r="Z1192" s="2" t="b">
        <f t="shared" si="724"/>
        <v>0</v>
      </c>
      <c r="AA1192" s="2" t="b">
        <f t="shared" si="724"/>
        <v>0</v>
      </c>
      <c r="AB1192" s="2" t="b">
        <f t="shared" si="724"/>
        <v>0</v>
      </c>
      <c r="AC1192" s="2" t="b">
        <f t="shared" si="724"/>
        <v>0</v>
      </c>
      <c r="AD1192" s="2" t="b">
        <f t="shared" si="725"/>
        <v>0</v>
      </c>
      <c r="AE1192" s="2" t="b">
        <f t="shared" si="725"/>
        <v>0</v>
      </c>
      <c r="AF1192" s="2" t="b">
        <f t="shared" si="725"/>
        <v>0</v>
      </c>
      <c r="AG1192" s="2" t="b">
        <f t="shared" si="725"/>
        <v>0</v>
      </c>
      <c r="AH1192" s="2" t="b">
        <f t="shared" si="725"/>
        <v>0</v>
      </c>
      <c r="AI1192" s="2" t="b">
        <f t="shared" si="725"/>
        <v>0</v>
      </c>
      <c r="AJ1192" s="2" t="b">
        <f t="shared" si="725"/>
        <v>0</v>
      </c>
      <c r="AK1192" s="2" t="b">
        <f t="shared" si="725"/>
        <v>0</v>
      </c>
      <c r="AL1192" s="2" t="b">
        <f t="shared" si="725"/>
        <v>0</v>
      </c>
      <c r="AM1192" s="2" t="b">
        <f t="shared" si="725"/>
        <v>0</v>
      </c>
      <c r="AN1192" s="2" t="b">
        <f t="shared" si="726"/>
        <v>0</v>
      </c>
      <c r="AO1192" s="2" t="b">
        <f t="shared" si="726"/>
        <v>0</v>
      </c>
      <c r="AP1192" s="2" t="b">
        <f t="shared" si="726"/>
        <v>0</v>
      </c>
      <c r="AQ1192" s="2" t="b">
        <f t="shared" si="726"/>
        <v>0</v>
      </c>
      <c r="AR1192" s="2" t="b">
        <f t="shared" si="726"/>
        <v>0</v>
      </c>
      <c r="AS1192" s="2" t="b">
        <f t="shared" si="726"/>
        <v>0</v>
      </c>
      <c r="AT1192" s="2" t="b">
        <f t="shared" si="726"/>
        <v>1</v>
      </c>
      <c r="AU1192" s="2" t="b">
        <f t="shared" si="726"/>
        <v>1</v>
      </c>
      <c r="AV1192" s="2" t="b">
        <f t="shared" si="726"/>
        <v>1</v>
      </c>
      <c r="AW1192" s="2" t="b">
        <f t="shared" si="726"/>
        <v>1</v>
      </c>
      <c r="AX1192" s="2" t="b">
        <f t="shared" si="727"/>
        <v>1</v>
      </c>
      <c r="AY1192" s="2" t="b">
        <f t="shared" si="727"/>
        <v>1</v>
      </c>
      <c r="AZ1192" s="2" t="b">
        <f t="shared" si="727"/>
        <v>1</v>
      </c>
      <c r="BA1192" s="2" t="b">
        <f t="shared" si="727"/>
        <v>1</v>
      </c>
      <c r="BB1192" s="2" t="b">
        <f t="shared" si="727"/>
        <v>1</v>
      </c>
      <c r="BC1192" s="2" t="b">
        <f t="shared" si="727"/>
        <v>1</v>
      </c>
      <c r="BD1192" s="2" t="b">
        <f t="shared" si="727"/>
        <v>1</v>
      </c>
      <c r="BE1192" s="2" t="b">
        <f t="shared" si="727"/>
        <v>1</v>
      </c>
      <c r="BF1192" s="2" t="b">
        <f t="shared" si="727"/>
        <v>1</v>
      </c>
      <c r="BG1192" s="2" t="b">
        <f t="shared" si="727"/>
        <v>1</v>
      </c>
      <c r="BH1192" s="2" t="b">
        <f t="shared" si="727"/>
        <v>1</v>
      </c>
      <c r="BI1192" s="2" t="b">
        <f t="shared" si="727"/>
        <v>1</v>
      </c>
      <c r="BJ1192" s="2" t="b">
        <f t="shared" si="727"/>
        <v>1</v>
      </c>
      <c r="BK1192" s="2" t="b">
        <f t="shared" si="727"/>
        <v>1</v>
      </c>
    </row>
    <row r="1193" spans="1:63" ht="29" x14ac:dyDescent="0.35">
      <c r="A1193" s="2" t="str">
        <f>RawData!A1189&amp;" "&amp;RawData!B1189&amp;" "&amp;RawData!C1189&amp;" "&amp;RawData!D1189&amp;" "&amp;RawData!E1189</f>
        <v xml:space="preserve">1025 20080519 _PCDSDDST Dos useful programs </v>
      </c>
      <c r="B1193" s="2" t="str">
        <f t="shared" si="703"/>
        <v>1025 20080519 _PCDSDDST Dos useful programs</v>
      </c>
      <c r="C1193" s="2">
        <f t="shared" si="704"/>
        <v>5</v>
      </c>
      <c r="D1193" s="2">
        <f t="shared" si="705"/>
        <v>14</v>
      </c>
      <c r="E1193" s="2">
        <f t="shared" si="706"/>
        <v>24</v>
      </c>
      <c r="F1193" s="2" t="b">
        <f t="shared" si="707"/>
        <v>1</v>
      </c>
      <c r="G1193" s="2" t="b">
        <f t="shared" si="708"/>
        <v>1</v>
      </c>
      <c r="I1193" s="2">
        <f t="shared" si="715"/>
        <v>1025</v>
      </c>
      <c r="J1193" s="2" t="str">
        <f t="shared" si="709"/>
        <v>20080519</v>
      </c>
      <c r="K1193" s="2" t="str">
        <f t="shared" si="710"/>
        <v>_PCDSDDST</v>
      </c>
      <c r="L1193" s="2" t="str">
        <f t="shared" si="711"/>
        <v>Dos useful programs</v>
      </c>
      <c r="N1193" s="2" t="b">
        <f t="shared" si="712"/>
        <v>1</v>
      </c>
      <c r="O1193" s="2" t="b">
        <f t="shared" si="713"/>
        <v>0</v>
      </c>
      <c r="P1193" s="2" t="str">
        <f t="shared" si="714"/>
        <v>PCDSDDST</v>
      </c>
      <c r="T1193" s="2" t="b">
        <f t="shared" si="724"/>
        <v>0</v>
      </c>
      <c r="U1193" s="2" t="b">
        <f t="shared" si="724"/>
        <v>0</v>
      </c>
      <c r="V1193" s="2" t="b">
        <f t="shared" si="724"/>
        <v>0</v>
      </c>
      <c r="W1193" s="2" t="b">
        <f t="shared" si="724"/>
        <v>0</v>
      </c>
      <c r="X1193" s="2" t="b">
        <f t="shared" si="724"/>
        <v>0</v>
      </c>
      <c r="Y1193" s="2" t="b">
        <f t="shared" si="724"/>
        <v>0</v>
      </c>
      <c r="Z1193" s="2" t="b">
        <f t="shared" si="724"/>
        <v>0</v>
      </c>
      <c r="AA1193" s="2" t="b">
        <f t="shared" si="724"/>
        <v>0</v>
      </c>
      <c r="AB1193" s="2" t="b">
        <f t="shared" si="724"/>
        <v>0</v>
      </c>
      <c r="AC1193" s="2" t="b">
        <f t="shared" si="724"/>
        <v>0</v>
      </c>
      <c r="AD1193" s="2" t="b">
        <f t="shared" si="725"/>
        <v>0</v>
      </c>
      <c r="AE1193" s="2" t="b">
        <f t="shared" si="725"/>
        <v>0</v>
      </c>
      <c r="AF1193" s="2" t="b">
        <f t="shared" si="725"/>
        <v>0</v>
      </c>
      <c r="AG1193" s="2" t="b">
        <f t="shared" si="725"/>
        <v>0</v>
      </c>
      <c r="AH1193" s="2" t="b">
        <f t="shared" si="725"/>
        <v>0</v>
      </c>
      <c r="AI1193" s="2" t="b">
        <f t="shared" si="725"/>
        <v>0</v>
      </c>
      <c r="AJ1193" s="2" t="b">
        <f t="shared" si="725"/>
        <v>0</v>
      </c>
      <c r="AK1193" s="2" t="b">
        <f t="shared" si="725"/>
        <v>0</v>
      </c>
      <c r="AL1193" s="2" t="b">
        <f t="shared" si="725"/>
        <v>0</v>
      </c>
      <c r="AM1193" s="2" t="b">
        <f t="shared" si="725"/>
        <v>0</v>
      </c>
      <c r="AN1193" s="2" t="b">
        <f t="shared" si="726"/>
        <v>0</v>
      </c>
      <c r="AO1193" s="2" t="b">
        <f t="shared" si="726"/>
        <v>0</v>
      </c>
      <c r="AP1193" s="2" t="b">
        <f t="shared" si="726"/>
        <v>0</v>
      </c>
      <c r="AQ1193" s="2" t="b">
        <f t="shared" si="726"/>
        <v>0</v>
      </c>
      <c r="AR1193" s="2" t="b">
        <f t="shared" si="726"/>
        <v>0</v>
      </c>
      <c r="AS1193" s="2" t="b">
        <f t="shared" si="726"/>
        <v>0</v>
      </c>
      <c r="AT1193" s="2" t="b">
        <f t="shared" si="726"/>
        <v>1</v>
      </c>
      <c r="AU1193" s="2" t="b">
        <f t="shared" si="726"/>
        <v>1</v>
      </c>
      <c r="AV1193" s="2" t="b">
        <f t="shared" si="726"/>
        <v>1</v>
      </c>
      <c r="AW1193" s="2" t="b">
        <f t="shared" si="726"/>
        <v>1</v>
      </c>
      <c r="AX1193" s="2" t="b">
        <f t="shared" si="727"/>
        <v>1</v>
      </c>
      <c r="AY1193" s="2" t="b">
        <f t="shared" si="727"/>
        <v>1</v>
      </c>
      <c r="AZ1193" s="2" t="b">
        <f t="shared" si="727"/>
        <v>1</v>
      </c>
      <c r="BA1193" s="2" t="b">
        <f t="shared" si="727"/>
        <v>1</v>
      </c>
      <c r="BB1193" s="2" t="b">
        <f t="shared" si="727"/>
        <v>1</v>
      </c>
      <c r="BC1193" s="2" t="b">
        <f t="shared" si="727"/>
        <v>1</v>
      </c>
      <c r="BD1193" s="2" t="b">
        <f t="shared" si="727"/>
        <v>1</v>
      </c>
      <c r="BE1193" s="2" t="b">
        <f t="shared" si="727"/>
        <v>1</v>
      </c>
      <c r="BF1193" s="2" t="b">
        <f t="shared" si="727"/>
        <v>1</v>
      </c>
      <c r="BG1193" s="2" t="b">
        <f t="shared" si="727"/>
        <v>1</v>
      </c>
      <c r="BH1193" s="2" t="b">
        <f t="shared" si="727"/>
        <v>1</v>
      </c>
      <c r="BI1193" s="2" t="b">
        <f t="shared" si="727"/>
        <v>1</v>
      </c>
      <c r="BJ1193" s="2" t="b">
        <f t="shared" si="727"/>
        <v>1</v>
      </c>
      <c r="BK1193" s="2" t="b">
        <f t="shared" si="727"/>
        <v>1</v>
      </c>
    </row>
    <row r="1194" spans="1:63" ht="29" x14ac:dyDescent="0.35">
      <c r="A1194" s="2" t="str">
        <f>RawData!A1190&amp;" "&amp;RawData!B1190&amp;" "&amp;RawData!C1190&amp;" "&amp;RawData!D1190&amp;" "&amp;RawData!E1190</f>
        <v xml:space="preserve">1026 20080519  PCDSDDST IBM PC Dos 4 Help </v>
      </c>
      <c r="B1194" s="2" t="str">
        <f t="shared" si="703"/>
        <v>1026 20080519 PCDSDDST IBM PC Dos 4 Help</v>
      </c>
      <c r="C1194" s="2">
        <f t="shared" si="704"/>
        <v>5</v>
      </c>
      <c r="D1194" s="2">
        <f t="shared" si="705"/>
        <v>14</v>
      </c>
      <c r="E1194" s="2">
        <f t="shared" si="706"/>
        <v>23</v>
      </c>
      <c r="F1194" s="2" t="b">
        <f t="shared" si="707"/>
        <v>1</v>
      </c>
      <c r="G1194" s="2" t="b">
        <f t="shared" si="708"/>
        <v>1</v>
      </c>
      <c r="I1194" s="2">
        <f t="shared" si="715"/>
        <v>1026</v>
      </c>
      <c r="J1194" s="2" t="str">
        <f t="shared" si="709"/>
        <v>20080519</v>
      </c>
      <c r="K1194" s="2" t="str">
        <f t="shared" si="710"/>
        <v>PCDSDDST</v>
      </c>
      <c r="L1194" s="2" t="str">
        <f t="shared" si="711"/>
        <v>IBM PC Dos 4 Help</v>
      </c>
      <c r="N1194" s="2" t="b">
        <f t="shared" si="712"/>
        <v>0</v>
      </c>
      <c r="O1194" s="2" t="b">
        <f t="shared" si="713"/>
        <v>0</v>
      </c>
      <c r="P1194" s="2" t="str">
        <f t="shared" si="714"/>
        <v>PCDSDDST</v>
      </c>
      <c r="T1194" s="2" t="b">
        <f t="shared" si="724"/>
        <v>0</v>
      </c>
      <c r="U1194" s="2" t="b">
        <f t="shared" si="724"/>
        <v>0</v>
      </c>
      <c r="V1194" s="2" t="b">
        <f t="shared" si="724"/>
        <v>0</v>
      </c>
      <c r="W1194" s="2" t="b">
        <f t="shared" si="724"/>
        <v>0</v>
      </c>
      <c r="X1194" s="2" t="b">
        <f t="shared" si="724"/>
        <v>0</v>
      </c>
      <c r="Y1194" s="2" t="b">
        <f t="shared" si="724"/>
        <v>0</v>
      </c>
      <c r="Z1194" s="2" t="b">
        <f t="shared" si="724"/>
        <v>0</v>
      </c>
      <c r="AA1194" s="2" t="b">
        <f t="shared" si="724"/>
        <v>0</v>
      </c>
      <c r="AB1194" s="2" t="b">
        <f t="shared" si="724"/>
        <v>0</v>
      </c>
      <c r="AC1194" s="2" t="b">
        <f t="shared" si="724"/>
        <v>0</v>
      </c>
      <c r="AD1194" s="2" t="b">
        <f t="shared" si="725"/>
        <v>0</v>
      </c>
      <c r="AE1194" s="2" t="b">
        <f t="shared" si="725"/>
        <v>0</v>
      </c>
      <c r="AF1194" s="2" t="b">
        <f t="shared" si="725"/>
        <v>0</v>
      </c>
      <c r="AG1194" s="2" t="b">
        <f t="shared" si="725"/>
        <v>0</v>
      </c>
      <c r="AH1194" s="2" t="b">
        <f t="shared" si="725"/>
        <v>0</v>
      </c>
      <c r="AI1194" s="2" t="b">
        <f t="shared" si="725"/>
        <v>0</v>
      </c>
      <c r="AJ1194" s="2" t="b">
        <f t="shared" si="725"/>
        <v>0</v>
      </c>
      <c r="AK1194" s="2" t="b">
        <f t="shared" si="725"/>
        <v>0</v>
      </c>
      <c r="AL1194" s="2" t="b">
        <f t="shared" si="725"/>
        <v>0</v>
      </c>
      <c r="AM1194" s="2" t="b">
        <f t="shared" si="725"/>
        <v>0</v>
      </c>
      <c r="AN1194" s="2" t="b">
        <f t="shared" si="726"/>
        <v>0</v>
      </c>
      <c r="AO1194" s="2" t="b">
        <f t="shared" si="726"/>
        <v>0</v>
      </c>
      <c r="AP1194" s="2" t="b">
        <f t="shared" si="726"/>
        <v>0</v>
      </c>
      <c r="AQ1194" s="2" t="b">
        <f t="shared" si="726"/>
        <v>0</v>
      </c>
      <c r="AR1194" s="2" t="b">
        <f t="shared" si="726"/>
        <v>0</v>
      </c>
      <c r="AS1194" s="2" t="b">
        <f t="shared" si="726"/>
        <v>0</v>
      </c>
      <c r="AT1194" s="2" t="b">
        <f t="shared" si="726"/>
        <v>1</v>
      </c>
      <c r="AU1194" s="2" t="b">
        <f t="shared" si="726"/>
        <v>1</v>
      </c>
      <c r="AV1194" s="2" t="b">
        <f t="shared" si="726"/>
        <v>1</v>
      </c>
      <c r="AW1194" s="2" t="b">
        <f t="shared" si="726"/>
        <v>1</v>
      </c>
      <c r="AX1194" s="2" t="b">
        <f t="shared" si="727"/>
        <v>1</v>
      </c>
      <c r="AY1194" s="2" t="b">
        <f t="shared" si="727"/>
        <v>1</v>
      </c>
      <c r="AZ1194" s="2" t="b">
        <f t="shared" si="727"/>
        <v>1</v>
      </c>
      <c r="BA1194" s="2" t="b">
        <f t="shared" si="727"/>
        <v>1</v>
      </c>
      <c r="BB1194" s="2" t="b">
        <f t="shared" si="727"/>
        <v>1</v>
      </c>
      <c r="BC1194" s="2" t="b">
        <f t="shared" si="727"/>
        <v>1</v>
      </c>
      <c r="BD1194" s="2" t="b">
        <f t="shared" si="727"/>
        <v>1</v>
      </c>
      <c r="BE1194" s="2" t="b">
        <f t="shared" si="727"/>
        <v>1</v>
      </c>
      <c r="BF1194" s="2" t="b">
        <f t="shared" si="727"/>
        <v>1</v>
      </c>
      <c r="BG1194" s="2" t="b">
        <f t="shared" si="727"/>
        <v>1</v>
      </c>
      <c r="BH1194" s="2" t="b">
        <f t="shared" si="727"/>
        <v>1</v>
      </c>
      <c r="BI1194" s="2" t="b">
        <f t="shared" si="727"/>
        <v>1</v>
      </c>
      <c r="BJ1194" s="2" t="b">
        <f t="shared" si="727"/>
        <v>1</v>
      </c>
      <c r="BK1194" s="2" t="b">
        <f t="shared" si="727"/>
        <v>1</v>
      </c>
    </row>
    <row r="1195" spans="1:63" ht="29" x14ac:dyDescent="0.35">
      <c r="A1195" s="2" t="str">
        <f>RawData!A1191&amp;" "&amp;RawData!B1191&amp;" "&amp;RawData!C1191&amp;" "&amp;RawData!D1191&amp;" "&amp;RawData!E1191</f>
        <v xml:space="preserve">1027 20080519 _PCDSDDST IBM PCDOS 3.2 </v>
      </c>
      <c r="B1195" s="2" t="str">
        <f t="shared" si="703"/>
        <v>1027 20080519 _PCDSDDST IBM PCDOS 3.2</v>
      </c>
      <c r="C1195" s="2">
        <f t="shared" si="704"/>
        <v>5</v>
      </c>
      <c r="D1195" s="2">
        <f t="shared" si="705"/>
        <v>14</v>
      </c>
      <c r="E1195" s="2">
        <f t="shared" si="706"/>
        <v>24</v>
      </c>
      <c r="F1195" s="2" t="b">
        <f t="shared" si="707"/>
        <v>1</v>
      </c>
      <c r="G1195" s="2" t="b">
        <f t="shared" si="708"/>
        <v>1</v>
      </c>
      <c r="I1195" s="2">
        <f t="shared" si="715"/>
        <v>1027</v>
      </c>
      <c r="J1195" s="2" t="str">
        <f t="shared" si="709"/>
        <v>20080519</v>
      </c>
      <c r="K1195" s="2" t="str">
        <f t="shared" si="710"/>
        <v>_PCDSDDST</v>
      </c>
      <c r="L1195" s="2" t="str">
        <f t="shared" si="711"/>
        <v>IBM PCDOS 3.2</v>
      </c>
      <c r="N1195" s="2" t="b">
        <f t="shared" si="712"/>
        <v>1</v>
      </c>
      <c r="O1195" s="2" t="b">
        <f t="shared" si="713"/>
        <v>0</v>
      </c>
      <c r="P1195" s="2" t="str">
        <f t="shared" si="714"/>
        <v>PCDSDDST</v>
      </c>
      <c r="T1195" s="2" t="b">
        <f t="shared" ref="T1195:AC1204" si="728">IF($F1195,OR(NOT(ISERROR(FIND(T$2,$L1195,1))),NOT(ISERROR(FIND(T$3,$L1195,1))),NOT(ISERROR(FIND(T$4,$L1195,1)))),"")</f>
        <v>0</v>
      </c>
      <c r="U1195" s="2" t="b">
        <f t="shared" si="728"/>
        <v>1</v>
      </c>
      <c r="V1195" s="2" t="b">
        <f t="shared" si="728"/>
        <v>0</v>
      </c>
      <c r="W1195" s="2" t="b">
        <f t="shared" si="728"/>
        <v>0</v>
      </c>
      <c r="X1195" s="2" t="b">
        <f t="shared" si="728"/>
        <v>0</v>
      </c>
      <c r="Y1195" s="2" t="b">
        <f t="shared" si="728"/>
        <v>0</v>
      </c>
      <c r="Z1195" s="2" t="b">
        <f t="shared" si="728"/>
        <v>0</v>
      </c>
      <c r="AA1195" s="2" t="b">
        <f t="shared" si="728"/>
        <v>0</v>
      </c>
      <c r="AB1195" s="2" t="b">
        <f t="shared" si="728"/>
        <v>0</v>
      </c>
      <c r="AC1195" s="2" t="b">
        <f t="shared" si="728"/>
        <v>0</v>
      </c>
      <c r="AD1195" s="2" t="b">
        <f t="shared" ref="AD1195:AM1204" si="729">IF($F1195,OR(NOT(ISERROR(FIND(AD$2,$L1195,1))),NOT(ISERROR(FIND(AD$3,$L1195,1))),NOT(ISERROR(FIND(AD$4,$L1195,1)))),"")</f>
        <v>0</v>
      </c>
      <c r="AE1195" s="2" t="b">
        <f t="shared" si="729"/>
        <v>0</v>
      </c>
      <c r="AF1195" s="2" t="b">
        <f t="shared" si="729"/>
        <v>0</v>
      </c>
      <c r="AG1195" s="2" t="b">
        <f t="shared" si="729"/>
        <v>0</v>
      </c>
      <c r="AH1195" s="2" t="b">
        <f t="shared" si="729"/>
        <v>0</v>
      </c>
      <c r="AI1195" s="2" t="b">
        <f t="shared" si="729"/>
        <v>0</v>
      </c>
      <c r="AJ1195" s="2" t="b">
        <f t="shared" si="729"/>
        <v>0</v>
      </c>
      <c r="AK1195" s="2" t="b">
        <f t="shared" si="729"/>
        <v>0</v>
      </c>
      <c r="AL1195" s="2" t="b">
        <f t="shared" si="729"/>
        <v>0</v>
      </c>
      <c r="AM1195" s="2" t="b">
        <f t="shared" si="729"/>
        <v>0</v>
      </c>
      <c r="AN1195" s="2" t="b">
        <f t="shared" ref="AN1195:AW1204" si="730">IF($F1195,OR(NOT(ISERROR(FIND(AN$2,$L1195,1))),NOT(ISERROR(FIND(AN$3,$L1195,1))),NOT(ISERROR(FIND(AN$4,$L1195,1)))),"")</f>
        <v>0</v>
      </c>
      <c r="AO1195" s="2" t="b">
        <f t="shared" si="730"/>
        <v>0</v>
      </c>
      <c r="AP1195" s="2" t="b">
        <f t="shared" si="730"/>
        <v>0</v>
      </c>
      <c r="AQ1195" s="2" t="b">
        <f t="shared" si="730"/>
        <v>0</v>
      </c>
      <c r="AR1195" s="2" t="b">
        <f t="shared" si="730"/>
        <v>0</v>
      </c>
      <c r="AS1195" s="2" t="b">
        <f t="shared" si="730"/>
        <v>0</v>
      </c>
      <c r="AT1195" s="2" t="b">
        <f t="shared" si="730"/>
        <v>1</v>
      </c>
      <c r="AU1195" s="2" t="b">
        <f t="shared" si="730"/>
        <v>1</v>
      </c>
      <c r="AV1195" s="2" t="b">
        <f t="shared" si="730"/>
        <v>1</v>
      </c>
      <c r="AW1195" s="2" t="b">
        <f t="shared" si="730"/>
        <v>1</v>
      </c>
      <c r="AX1195" s="2" t="b">
        <f t="shared" ref="AX1195:BK1204" si="731">IF($F1195,OR(NOT(ISERROR(FIND(AX$2,$L1195,1))),NOT(ISERROR(FIND(AX$3,$L1195,1))),NOT(ISERROR(FIND(AX$4,$L1195,1)))),"")</f>
        <v>1</v>
      </c>
      <c r="AY1195" s="2" t="b">
        <f t="shared" si="731"/>
        <v>1</v>
      </c>
      <c r="AZ1195" s="2" t="b">
        <f t="shared" si="731"/>
        <v>1</v>
      </c>
      <c r="BA1195" s="2" t="b">
        <f t="shared" si="731"/>
        <v>1</v>
      </c>
      <c r="BB1195" s="2" t="b">
        <f t="shared" si="731"/>
        <v>1</v>
      </c>
      <c r="BC1195" s="2" t="b">
        <f t="shared" si="731"/>
        <v>1</v>
      </c>
      <c r="BD1195" s="2" t="b">
        <f t="shared" si="731"/>
        <v>1</v>
      </c>
      <c r="BE1195" s="2" t="b">
        <f t="shared" si="731"/>
        <v>1</v>
      </c>
      <c r="BF1195" s="2" t="b">
        <f t="shared" si="731"/>
        <v>1</v>
      </c>
      <c r="BG1195" s="2" t="b">
        <f t="shared" si="731"/>
        <v>1</v>
      </c>
      <c r="BH1195" s="2" t="b">
        <f t="shared" si="731"/>
        <v>1</v>
      </c>
      <c r="BI1195" s="2" t="b">
        <f t="shared" si="731"/>
        <v>1</v>
      </c>
      <c r="BJ1195" s="2" t="b">
        <f t="shared" si="731"/>
        <v>1</v>
      </c>
      <c r="BK1195" s="2" t="b">
        <f t="shared" si="731"/>
        <v>1</v>
      </c>
    </row>
    <row r="1196" spans="1:63" ht="29" x14ac:dyDescent="0.35">
      <c r="A1196" s="2" t="str">
        <f>RawData!A1192&amp;" "&amp;RawData!B1192&amp;" "&amp;RawData!C1192&amp;" "&amp;RawData!D1192&amp;" "&amp;RawData!E1192</f>
        <v xml:space="preserve">1028 20080519 _PCDSDDST IBM PCDOS 3.3 disk1 </v>
      </c>
      <c r="B1196" s="2" t="str">
        <f t="shared" si="703"/>
        <v>1028 20080519 _PCDSDDST IBM PCDOS 3.3 disk1</v>
      </c>
      <c r="C1196" s="2">
        <f t="shared" si="704"/>
        <v>5</v>
      </c>
      <c r="D1196" s="2">
        <f t="shared" si="705"/>
        <v>14</v>
      </c>
      <c r="E1196" s="2">
        <f t="shared" si="706"/>
        <v>24</v>
      </c>
      <c r="F1196" s="2" t="b">
        <f t="shared" si="707"/>
        <v>1</v>
      </c>
      <c r="G1196" s="2" t="b">
        <f t="shared" si="708"/>
        <v>1</v>
      </c>
      <c r="I1196" s="2">
        <f t="shared" si="715"/>
        <v>1028</v>
      </c>
      <c r="J1196" s="2" t="str">
        <f t="shared" si="709"/>
        <v>20080519</v>
      </c>
      <c r="K1196" s="2" t="str">
        <f t="shared" si="710"/>
        <v>_PCDSDDST</v>
      </c>
      <c r="L1196" s="2" t="str">
        <f t="shared" si="711"/>
        <v>IBM PCDOS 3.3 disk1</v>
      </c>
      <c r="N1196" s="2" t="b">
        <f t="shared" si="712"/>
        <v>1</v>
      </c>
      <c r="O1196" s="2" t="b">
        <f t="shared" si="713"/>
        <v>0</v>
      </c>
      <c r="P1196" s="2" t="str">
        <f t="shared" si="714"/>
        <v>PCDSDDST</v>
      </c>
      <c r="T1196" s="2" t="b">
        <f t="shared" si="728"/>
        <v>0</v>
      </c>
      <c r="U1196" s="2" t="b">
        <f t="shared" si="728"/>
        <v>1</v>
      </c>
      <c r="V1196" s="2" t="b">
        <f t="shared" si="728"/>
        <v>0</v>
      </c>
      <c r="W1196" s="2" t="b">
        <f t="shared" si="728"/>
        <v>0</v>
      </c>
      <c r="X1196" s="2" t="b">
        <f t="shared" si="728"/>
        <v>0</v>
      </c>
      <c r="Y1196" s="2" t="b">
        <f t="shared" si="728"/>
        <v>0</v>
      </c>
      <c r="Z1196" s="2" t="b">
        <f t="shared" si="728"/>
        <v>0</v>
      </c>
      <c r="AA1196" s="2" t="b">
        <f t="shared" si="728"/>
        <v>0</v>
      </c>
      <c r="AB1196" s="2" t="b">
        <f t="shared" si="728"/>
        <v>0</v>
      </c>
      <c r="AC1196" s="2" t="b">
        <f t="shared" si="728"/>
        <v>0</v>
      </c>
      <c r="AD1196" s="2" t="b">
        <f t="shared" si="729"/>
        <v>0</v>
      </c>
      <c r="AE1196" s="2" t="b">
        <f t="shared" si="729"/>
        <v>0</v>
      </c>
      <c r="AF1196" s="2" t="b">
        <f t="shared" si="729"/>
        <v>0</v>
      </c>
      <c r="AG1196" s="2" t="b">
        <f t="shared" si="729"/>
        <v>0</v>
      </c>
      <c r="AH1196" s="2" t="b">
        <f t="shared" si="729"/>
        <v>0</v>
      </c>
      <c r="AI1196" s="2" t="b">
        <f t="shared" si="729"/>
        <v>0</v>
      </c>
      <c r="AJ1196" s="2" t="b">
        <f t="shared" si="729"/>
        <v>0</v>
      </c>
      <c r="AK1196" s="2" t="b">
        <f t="shared" si="729"/>
        <v>0</v>
      </c>
      <c r="AL1196" s="2" t="b">
        <f t="shared" si="729"/>
        <v>0</v>
      </c>
      <c r="AM1196" s="2" t="b">
        <f t="shared" si="729"/>
        <v>0</v>
      </c>
      <c r="AN1196" s="2" t="b">
        <f t="shared" si="730"/>
        <v>0</v>
      </c>
      <c r="AO1196" s="2" t="b">
        <f t="shared" si="730"/>
        <v>0</v>
      </c>
      <c r="AP1196" s="2" t="b">
        <f t="shared" si="730"/>
        <v>0</v>
      </c>
      <c r="AQ1196" s="2" t="b">
        <f t="shared" si="730"/>
        <v>0</v>
      </c>
      <c r="AR1196" s="2" t="b">
        <f t="shared" si="730"/>
        <v>0</v>
      </c>
      <c r="AS1196" s="2" t="b">
        <f t="shared" si="730"/>
        <v>0</v>
      </c>
      <c r="AT1196" s="2" t="b">
        <f t="shared" si="730"/>
        <v>1</v>
      </c>
      <c r="AU1196" s="2" t="b">
        <f t="shared" si="730"/>
        <v>1</v>
      </c>
      <c r="AV1196" s="2" t="b">
        <f t="shared" si="730"/>
        <v>1</v>
      </c>
      <c r="AW1196" s="2" t="b">
        <f t="shared" si="730"/>
        <v>1</v>
      </c>
      <c r="AX1196" s="2" t="b">
        <f t="shared" si="731"/>
        <v>1</v>
      </c>
      <c r="AY1196" s="2" t="b">
        <f t="shared" si="731"/>
        <v>1</v>
      </c>
      <c r="AZ1196" s="2" t="b">
        <f t="shared" si="731"/>
        <v>1</v>
      </c>
      <c r="BA1196" s="2" t="b">
        <f t="shared" si="731"/>
        <v>1</v>
      </c>
      <c r="BB1196" s="2" t="b">
        <f t="shared" si="731"/>
        <v>1</v>
      </c>
      <c r="BC1196" s="2" t="b">
        <f t="shared" si="731"/>
        <v>1</v>
      </c>
      <c r="BD1196" s="2" t="b">
        <f t="shared" si="731"/>
        <v>1</v>
      </c>
      <c r="BE1196" s="2" t="b">
        <f t="shared" si="731"/>
        <v>1</v>
      </c>
      <c r="BF1196" s="2" t="b">
        <f t="shared" si="731"/>
        <v>1</v>
      </c>
      <c r="BG1196" s="2" t="b">
        <f t="shared" si="731"/>
        <v>1</v>
      </c>
      <c r="BH1196" s="2" t="b">
        <f t="shared" si="731"/>
        <v>1</v>
      </c>
      <c r="BI1196" s="2" t="b">
        <f t="shared" si="731"/>
        <v>1</v>
      </c>
      <c r="BJ1196" s="2" t="b">
        <f t="shared" si="731"/>
        <v>1</v>
      </c>
      <c r="BK1196" s="2" t="b">
        <f t="shared" si="731"/>
        <v>1</v>
      </c>
    </row>
    <row r="1197" spans="1:63" ht="29" x14ac:dyDescent="0.35">
      <c r="A1197" s="2" t="str">
        <f>RawData!A1193&amp;" "&amp;RawData!B1193&amp;" "&amp;RawData!C1193&amp;" "&amp;RawData!D1193&amp;" "&amp;RawData!E1193</f>
        <v xml:space="preserve">1029 20080519  PCDSDDST IBM PCDOS 3.3 disk2 </v>
      </c>
      <c r="B1197" s="2" t="str">
        <f t="shared" si="703"/>
        <v>1029 20080519 PCDSDDST IBM PCDOS 3.3 disk2</v>
      </c>
      <c r="C1197" s="2">
        <f t="shared" si="704"/>
        <v>5</v>
      </c>
      <c r="D1197" s="2">
        <f t="shared" si="705"/>
        <v>14</v>
      </c>
      <c r="E1197" s="2">
        <f t="shared" si="706"/>
        <v>23</v>
      </c>
      <c r="F1197" s="2" t="b">
        <f t="shared" si="707"/>
        <v>1</v>
      </c>
      <c r="G1197" s="2" t="b">
        <f t="shared" si="708"/>
        <v>1</v>
      </c>
      <c r="I1197" s="2">
        <f t="shared" si="715"/>
        <v>1029</v>
      </c>
      <c r="J1197" s="2" t="str">
        <f t="shared" si="709"/>
        <v>20080519</v>
      </c>
      <c r="K1197" s="2" t="str">
        <f t="shared" si="710"/>
        <v>PCDSDDST</v>
      </c>
      <c r="L1197" s="2" t="str">
        <f t="shared" si="711"/>
        <v>IBM PCDOS 3.3 disk2</v>
      </c>
      <c r="N1197" s="2" t="b">
        <f t="shared" si="712"/>
        <v>0</v>
      </c>
      <c r="O1197" s="2" t="b">
        <f t="shared" si="713"/>
        <v>0</v>
      </c>
      <c r="P1197" s="2" t="str">
        <f t="shared" si="714"/>
        <v>PCDSDDST</v>
      </c>
      <c r="T1197" s="2" t="b">
        <f t="shared" si="728"/>
        <v>0</v>
      </c>
      <c r="U1197" s="2" t="b">
        <f t="shared" si="728"/>
        <v>1</v>
      </c>
      <c r="V1197" s="2" t="b">
        <f t="shared" si="728"/>
        <v>0</v>
      </c>
      <c r="W1197" s="2" t="b">
        <f t="shared" si="728"/>
        <v>0</v>
      </c>
      <c r="X1197" s="2" t="b">
        <f t="shared" si="728"/>
        <v>0</v>
      </c>
      <c r="Y1197" s="2" t="b">
        <f t="shared" si="728"/>
        <v>0</v>
      </c>
      <c r="Z1197" s="2" t="b">
        <f t="shared" si="728"/>
        <v>0</v>
      </c>
      <c r="AA1197" s="2" t="b">
        <f t="shared" si="728"/>
        <v>0</v>
      </c>
      <c r="AB1197" s="2" t="b">
        <f t="shared" si="728"/>
        <v>0</v>
      </c>
      <c r="AC1197" s="2" t="b">
        <f t="shared" si="728"/>
        <v>0</v>
      </c>
      <c r="AD1197" s="2" t="b">
        <f t="shared" si="729"/>
        <v>0</v>
      </c>
      <c r="AE1197" s="2" t="b">
        <f t="shared" si="729"/>
        <v>0</v>
      </c>
      <c r="AF1197" s="2" t="b">
        <f t="shared" si="729"/>
        <v>0</v>
      </c>
      <c r="AG1197" s="2" t="b">
        <f t="shared" si="729"/>
        <v>0</v>
      </c>
      <c r="AH1197" s="2" t="b">
        <f t="shared" si="729"/>
        <v>0</v>
      </c>
      <c r="AI1197" s="2" t="b">
        <f t="shared" si="729"/>
        <v>0</v>
      </c>
      <c r="AJ1197" s="2" t="b">
        <f t="shared" si="729"/>
        <v>0</v>
      </c>
      <c r="AK1197" s="2" t="b">
        <f t="shared" si="729"/>
        <v>0</v>
      </c>
      <c r="AL1197" s="2" t="b">
        <f t="shared" si="729"/>
        <v>0</v>
      </c>
      <c r="AM1197" s="2" t="b">
        <f t="shared" si="729"/>
        <v>0</v>
      </c>
      <c r="AN1197" s="2" t="b">
        <f t="shared" si="730"/>
        <v>0</v>
      </c>
      <c r="AO1197" s="2" t="b">
        <f t="shared" si="730"/>
        <v>0</v>
      </c>
      <c r="AP1197" s="2" t="b">
        <f t="shared" si="730"/>
        <v>0</v>
      </c>
      <c r="AQ1197" s="2" t="b">
        <f t="shared" si="730"/>
        <v>0</v>
      </c>
      <c r="AR1197" s="2" t="b">
        <f t="shared" si="730"/>
        <v>0</v>
      </c>
      <c r="AS1197" s="2" t="b">
        <f t="shared" si="730"/>
        <v>0</v>
      </c>
      <c r="AT1197" s="2" t="b">
        <f t="shared" si="730"/>
        <v>1</v>
      </c>
      <c r="AU1197" s="2" t="b">
        <f t="shared" si="730"/>
        <v>1</v>
      </c>
      <c r="AV1197" s="2" t="b">
        <f t="shared" si="730"/>
        <v>1</v>
      </c>
      <c r="AW1197" s="2" t="b">
        <f t="shared" si="730"/>
        <v>1</v>
      </c>
      <c r="AX1197" s="2" t="b">
        <f t="shared" si="731"/>
        <v>1</v>
      </c>
      <c r="AY1197" s="2" t="b">
        <f t="shared" si="731"/>
        <v>1</v>
      </c>
      <c r="AZ1197" s="2" t="b">
        <f t="shared" si="731"/>
        <v>1</v>
      </c>
      <c r="BA1197" s="2" t="b">
        <f t="shared" si="731"/>
        <v>1</v>
      </c>
      <c r="BB1197" s="2" t="b">
        <f t="shared" si="731"/>
        <v>1</v>
      </c>
      <c r="BC1197" s="2" t="b">
        <f t="shared" si="731"/>
        <v>1</v>
      </c>
      <c r="BD1197" s="2" t="b">
        <f t="shared" si="731"/>
        <v>1</v>
      </c>
      <c r="BE1197" s="2" t="b">
        <f t="shared" si="731"/>
        <v>1</v>
      </c>
      <c r="BF1197" s="2" t="b">
        <f t="shared" si="731"/>
        <v>1</v>
      </c>
      <c r="BG1197" s="2" t="b">
        <f t="shared" si="731"/>
        <v>1</v>
      </c>
      <c r="BH1197" s="2" t="b">
        <f t="shared" si="731"/>
        <v>1</v>
      </c>
      <c r="BI1197" s="2" t="b">
        <f t="shared" si="731"/>
        <v>1</v>
      </c>
      <c r="BJ1197" s="2" t="b">
        <f t="shared" si="731"/>
        <v>1</v>
      </c>
      <c r="BK1197" s="2" t="b">
        <f t="shared" si="731"/>
        <v>1</v>
      </c>
    </row>
    <row r="1198" spans="1:63" x14ac:dyDescent="0.35">
      <c r="A1198" s="2" t="str">
        <f>RawData!A1194&amp;" "&amp;RawData!B1194&amp;" "&amp;RawData!C1194&amp;" "&amp;RawData!D1194&amp;" "&amp;RawData!E1194</f>
        <v xml:space="preserve">    </v>
      </c>
      <c r="B1198" s="2" t="str">
        <f t="shared" si="703"/>
        <v/>
      </c>
      <c r="C1198" s="2" t="e">
        <f t="shared" si="704"/>
        <v>#VALUE!</v>
      </c>
      <c r="D1198" s="2" t="e">
        <f t="shared" si="705"/>
        <v>#VALUE!</v>
      </c>
      <c r="E1198" s="2" t="e">
        <f t="shared" si="706"/>
        <v>#VALUE!</v>
      </c>
      <c r="F1198" s="2" t="b">
        <f t="shared" si="707"/>
        <v>0</v>
      </c>
      <c r="G1198" s="2" t="b">
        <f t="shared" si="708"/>
        <v>0</v>
      </c>
      <c r="I1198" s="2" t="str">
        <f t="shared" si="715"/>
        <v/>
      </c>
      <c r="J1198" s="2" t="str">
        <f t="shared" si="709"/>
        <v/>
      </c>
      <c r="K1198" s="2" t="str">
        <f t="shared" si="710"/>
        <v/>
      </c>
      <c r="L1198" s="2" t="str">
        <f t="shared" si="711"/>
        <v/>
      </c>
      <c r="N1198" s="2" t="str">
        <f t="shared" si="712"/>
        <v/>
      </c>
      <c r="O1198" s="2" t="str">
        <f t="shared" si="713"/>
        <v/>
      </c>
      <c r="P1198" s="2" t="str">
        <f t="shared" si="714"/>
        <v/>
      </c>
      <c r="T1198" s="2" t="str">
        <f t="shared" si="728"/>
        <v/>
      </c>
      <c r="U1198" s="2" t="str">
        <f t="shared" si="728"/>
        <v/>
      </c>
      <c r="V1198" s="2" t="str">
        <f t="shared" si="728"/>
        <v/>
      </c>
      <c r="W1198" s="2" t="str">
        <f t="shared" si="728"/>
        <v/>
      </c>
      <c r="X1198" s="2" t="str">
        <f t="shared" si="728"/>
        <v/>
      </c>
      <c r="Y1198" s="2" t="str">
        <f t="shared" si="728"/>
        <v/>
      </c>
      <c r="Z1198" s="2" t="str">
        <f t="shared" si="728"/>
        <v/>
      </c>
      <c r="AA1198" s="2" t="str">
        <f t="shared" si="728"/>
        <v/>
      </c>
      <c r="AB1198" s="2" t="str">
        <f t="shared" si="728"/>
        <v/>
      </c>
      <c r="AC1198" s="2" t="str">
        <f t="shared" si="728"/>
        <v/>
      </c>
      <c r="AD1198" s="2" t="str">
        <f t="shared" si="729"/>
        <v/>
      </c>
      <c r="AE1198" s="2" t="str">
        <f t="shared" si="729"/>
        <v/>
      </c>
      <c r="AF1198" s="2" t="str">
        <f t="shared" si="729"/>
        <v/>
      </c>
      <c r="AG1198" s="2" t="str">
        <f t="shared" si="729"/>
        <v/>
      </c>
      <c r="AH1198" s="2" t="str">
        <f t="shared" si="729"/>
        <v/>
      </c>
      <c r="AI1198" s="2" t="str">
        <f t="shared" si="729"/>
        <v/>
      </c>
      <c r="AJ1198" s="2" t="str">
        <f t="shared" si="729"/>
        <v/>
      </c>
      <c r="AK1198" s="2" t="str">
        <f t="shared" si="729"/>
        <v/>
      </c>
      <c r="AL1198" s="2" t="str">
        <f t="shared" si="729"/>
        <v/>
      </c>
      <c r="AM1198" s="2" t="str">
        <f t="shared" si="729"/>
        <v/>
      </c>
      <c r="AN1198" s="2" t="str">
        <f t="shared" si="730"/>
        <v/>
      </c>
      <c r="AO1198" s="2" t="str">
        <f t="shared" si="730"/>
        <v/>
      </c>
      <c r="AP1198" s="2" t="str">
        <f t="shared" si="730"/>
        <v/>
      </c>
      <c r="AQ1198" s="2" t="str">
        <f t="shared" si="730"/>
        <v/>
      </c>
      <c r="AR1198" s="2" t="str">
        <f t="shared" si="730"/>
        <v/>
      </c>
      <c r="AS1198" s="2" t="str">
        <f t="shared" si="730"/>
        <v/>
      </c>
      <c r="AT1198" s="2" t="str">
        <f t="shared" si="730"/>
        <v/>
      </c>
      <c r="AU1198" s="2" t="str">
        <f t="shared" si="730"/>
        <v/>
      </c>
      <c r="AV1198" s="2" t="str">
        <f t="shared" si="730"/>
        <v/>
      </c>
      <c r="AW1198" s="2" t="str">
        <f t="shared" si="730"/>
        <v/>
      </c>
      <c r="AX1198" s="2" t="str">
        <f t="shared" si="731"/>
        <v/>
      </c>
      <c r="AY1198" s="2" t="str">
        <f t="shared" si="731"/>
        <v/>
      </c>
      <c r="AZ1198" s="2" t="str">
        <f t="shared" si="731"/>
        <v/>
      </c>
      <c r="BA1198" s="2" t="str">
        <f t="shared" si="731"/>
        <v/>
      </c>
      <c r="BB1198" s="2" t="str">
        <f t="shared" si="731"/>
        <v/>
      </c>
      <c r="BC1198" s="2" t="str">
        <f t="shared" si="731"/>
        <v/>
      </c>
      <c r="BD1198" s="2" t="str">
        <f t="shared" si="731"/>
        <v/>
      </c>
      <c r="BE1198" s="2" t="str">
        <f t="shared" si="731"/>
        <v/>
      </c>
      <c r="BF1198" s="2" t="str">
        <f t="shared" si="731"/>
        <v/>
      </c>
      <c r="BG1198" s="2" t="str">
        <f t="shared" si="731"/>
        <v/>
      </c>
      <c r="BH1198" s="2" t="str">
        <f t="shared" si="731"/>
        <v/>
      </c>
      <c r="BI1198" s="2" t="str">
        <f t="shared" si="731"/>
        <v/>
      </c>
      <c r="BJ1198" s="2" t="str">
        <f t="shared" si="731"/>
        <v/>
      </c>
      <c r="BK1198" s="2" t="str">
        <f t="shared" si="731"/>
        <v/>
      </c>
    </row>
    <row r="1199" spans="1:63" x14ac:dyDescent="0.35">
      <c r="A1199" s="2" t="str">
        <f>RawData!A1195&amp;" "&amp;RawData!B1195&amp;" "&amp;RawData!C1195&amp;" "&amp;RawData!D1195&amp;" "&amp;RawData!E1195</f>
        <v xml:space="preserve"> DOS4   </v>
      </c>
      <c r="B1199" s="2" t="str">
        <f t="shared" si="703"/>
        <v>DOS4</v>
      </c>
      <c r="C1199" s="2" t="e">
        <f t="shared" si="704"/>
        <v>#VALUE!</v>
      </c>
      <c r="D1199" s="2" t="e">
        <f t="shared" si="705"/>
        <v>#VALUE!</v>
      </c>
      <c r="E1199" s="2" t="e">
        <f t="shared" si="706"/>
        <v>#VALUE!</v>
      </c>
      <c r="F1199" s="2" t="b">
        <f t="shared" si="707"/>
        <v>0</v>
      </c>
      <c r="G1199" s="2" t="b">
        <f t="shared" si="708"/>
        <v>0</v>
      </c>
      <c r="I1199" s="2" t="str">
        <f t="shared" si="715"/>
        <v/>
      </c>
      <c r="J1199" s="2" t="str">
        <f t="shared" si="709"/>
        <v/>
      </c>
      <c r="K1199" s="2" t="str">
        <f t="shared" si="710"/>
        <v/>
      </c>
      <c r="L1199" s="2" t="str">
        <f t="shared" si="711"/>
        <v>DOS4</v>
      </c>
      <c r="N1199" s="2" t="str">
        <f t="shared" si="712"/>
        <v/>
      </c>
      <c r="O1199" s="2" t="str">
        <f t="shared" si="713"/>
        <v/>
      </c>
      <c r="P1199" s="2" t="str">
        <f t="shared" si="714"/>
        <v/>
      </c>
      <c r="T1199" s="2" t="str">
        <f t="shared" si="728"/>
        <v/>
      </c>
      <c r="U1199" s="2" t="str">
        <f t="shared" si="728"/>
        <v/>
      </c>
      <c r="V1199" s="2" t="str">
        <f t="shared" si="728"/>
        <v/>
      </c>
      <c r="W1199" s="2" t="str">
        <f t="shared" si="728"/>
        <v/>
      </c>
      <c r="X1199" s="2" t="str">
        <f t="shared" si="728"/>
        <v/>
      </c>
      <c r="Y1199" s="2" t="str">
        <f t="shared" si="728"/>
        <v/>
      </c>
      <c r="Z1199" s="2" t="str">
        <f t="shared" si="728"/>
        <v/>
      </c>
      <c r="AA1199" s="2" t="str">
        <f t="shared" si="728"/>
        <v/>
      </c>
      <c r="AB1199" s="2" t="str">
        <f t="shared" si="728"/>
        <v/>
      </c>
      <c r="AC1199" s="2" t="str">
        <f t="shared" si="728"/>
        <v/>
      </c>
      <c r="AD1199" s="2" t="str">
        <f t="shared" si="729"/>
        <v/>
      </c>
      <c r="AE1199" s="2" t="str">
        <f t="shared" si="729"/>
        <v/>
      </c>
      <c r="AF1199" s="2" t="str">
        <f t="shared" si="729"/>
        <v/>
      </c>
      <c r="AG1199" s="2" t="str">
        <f t="shared" si="729"/>
        <v/>
      </c>
      <c r="AH1199" s="2" t="str">
        <f t="shared" si="729"/>
        <v/>
      </c>
      <c r="AI1199" s="2" t="str">
        <f t="shared" si="729"/>
        <v/>
      </c>
      <c r="AJ1199" s="2" t="str">
        <f t="shared" si="729"/>
        <v/>
      </c>
      <c r="AK1199" s="2" t="str">
        <f t="shared" si="729"/>
        <v/>
      </c>
      <c r="AL1199" s="2" t="str">
        <f t="shared" si="729"/>
        <v/>
      </c>
      <c r="AM1199" s="2" t="str">
        <f t="shared" si="729"/>
        <v/>
      </c>
      <c r="AN1199" s="2" t="str">
        <f t="shared" si="730"/>
        <v/>
      </c>
      <c r="AO1199" s="2" t="str">
        <f t="shared" si="730"/>
        <v/>
      </c>
      <c r="AP1199" s="2" t="str">
        <f t="shared" si="730"/>
        <v/>
      </c>
      <c r="AQ1199" s="2" t="str">
        <f t="shared" si="730"/>
        <v/>
      </c>
      <c r="AR1199" s="2" t="str">
        <f t="shared" si="730"/>
        <v/>
      </c>
      <c r="AS1199" s="2" t="str">
        <f t="shared" si="730"/>
        <v/>
      </c>
      <c r="AT1199" s="2" t="str">
        <f t="shared" si="730"/>
        <v/>
      </c>
      <c r="AU1199" s="2" t="str">
        <f t="shared" si="730"/>
        <v/>
      </c>
      <c r="AV1199" s="2" t="str">
        <f t="shared" si="730"/>
        <v/>
      </c>
      <c r="AW1199" s="2" t="str">
        <f t="shared" si="730"/>
        <v/>
      </c>
      <c r="AX1199" s="2" t="str">
        <f t="shared" si="731"/>
        <v/>
      </c>
      <c r="AY1199" s="2" t="str">
        <f t="shared" si="731"/>
        <v/>
      </c>
      <c r="AZ1199" s="2" t="str">
        <f t="shared" si="731"/>
        <v/>
      </c>
      <c r="BA1199" s="2" t="str">
        <f t="shared" si="731"/>
        <v/>
      </c>
      <c r="BB1199" s="2" t="str">
        <f t="shared" si="731"/>
        <v/>
      </c>
      <c r="BC1199" s="2" t="str">
        <f t="shared" si="731"/>
        <v/>
      </c>
      <c r="BD1199" s="2" t="str">
        <f t="shared" si="731"/>
        <v/>
      </c>
      <c r="BE1199" s="2" t="str">
        <f t="shared" si="731"/>
        <v/>
      </c>
      <c r="BF1199" s="2" t="str">
        <f t="shared" si="731"/>
        <v/>
      </c>
      <c r="BG1199" s="2" t="str">
        <f t="shared" si="731"/>
        <v/>
      </c>
      <c r="BH1199" s="2" t="str">
        <f t="shared" si="731"/>
        <v/>
      </c>
      <c r="BI1199" s="2" t="str">
        <f t="shared" si="731"/>
        <v/>
      </c>
      <c r="BJ1199" s="2" t="str">
        <f t="shared" si="731"/>
        <v/>
      </c>
      <c r="BK1199" s="2" t="str">
        <f t="shared" si="731"/>
        <v/>
      </c>
    </row>
    <row r="1200" spans="1:63" ht="29" x14ac:dyDescent="0.35">
      <c r="A1200" s="2" t="str">
        <f>RawData!A1196&amp;" "&amp;RawData!B1196&amp;" "&amp;RawData!C1196&amp;" "&amp;RawData!D1196&amp;" "&amp;RawData!E1196</f>
        <v xml:space="preserve">1031 20080519 _PCDSDDST IBM PCDOS 4.01 install </v>
      </c>
      <c r="B1200" s="2" t="str">
        <f t="shared" si="703"/>
        <v>1031 20080519 _PCDSDDST IBM PCDOS 4.01 install</v>
      </c>
      <c r="C1200" s="2">
        <f t="shared" si="704"/>
        <v>5</v>
      </c>
      <c r="D1200" s="2">
        <f t="shared" si="705"/>
        <v>14</v>
      </c>
      <c r="E1200" s="2">
        <f t="shared" si="706"/>
        <v>24</v>
      </c>
      <c r="F1200" s="2" t="b">
        <f t="shared" si="707"/>
        <v>1</v>
      </c>
      <c r="G1200" s="2" t="b">
        <f t="shared" si="708"/>
        <v>1</v>
      </c>
      <c r="I1200" s="2">
        <f t="shared" si="715"/>
        <v>1031</v>
      </c>
      <c r="J1200" s="2" t="str">
        <f t="shared" si="709"/>
        <v>20080519</v>
      </c>
      <c r="K1200" s="2" t="str">
        <f t="shared" si="710"/>
        <v>_PCDSDDST</v>
      </c>
      <c r="L1200" s="2" t="str">
        <f t="shared" si="711"/>
        <v>IBM PCDOS 4.01 install</v>
      </c>
      <c r="N1200" s="2" t="b">
        <f t="shared" si="712"/>
        <v>1</v>
      </c>
      <c r="O1200" s="2" t="b">
        <f t="shared" si="713"/>
        <v>0</v>
      </c>
      <c r="P1200" s="2" t="str">
        <f t="shared" si="714"/>
        <v>PCDSDDST</v>
      </c>
      <c r="T1200" s="2" t="b">
        <f t="shared" si="728"/>
        <v>0</v>
      </c>
      <c r="U1200" s="2" t="b">
        <f t="shared" si="728"/>
        <v>1</v>
      </c>
      <c r="V1200" s="2" t="b">
        <f t="shared" si="728"/>
        <v>0</v>
      </c>
      <c r="W1200" s="2" t="b">
        <f t="shared" si="728"/>
        <v>0</v>
      </c>
      <c r="X1200" s="2" t="b">
        <f t="shared" si="728"/>
        <v>0</v>
      </c>
      <c r="Y1200" s="2" t="b">
        <f t="shared" si="728"/>
        <v>0</v>
      </c>
      <c r="Z1200" s="2" t="b">
        <f t="shared" si="728"/>
        <v>0</v>
      </c>
      <c r="AA1200" s="2" t="b">
        <f t="shared" si="728"/>
        <v>0</v>
      </c>
      <c r="AB1200" s="2" t="b">
        <f t="shared" si="728"/>
        <v>0</v>
      </c>
      <c r="AC1200" s="2" t="b">
        <f t="shared" si="728"/>
        <v>0</v>
      </c>
      <c r="AD1200" s="2" t="b">
        <f t="shared" si="729"/>
        <v>0</v>
      </c>
      <c r="AE1200" s="2" t="b">
        <f t="shared" si="729"/>
        <v>0</v>
      </c>
      <c r="AF1200" s="2" t="b">
        <f t="shared" si="729"/>
        <v>0</v>
      </c>
      <c r="AG1200" s="2" t="b">
        <f t="shared" si="729"/>
        <v>0</v>
      </c>
      <c r="AH1200" s="2" t="b">
        <f t="shared" si="729"/>
        <v>0</v>
      </c>
      <c r="AI1200" s="2" t="b">
        <f t="shared" si="729"/>
        <v>0</v>
      </c>
      <c r="AJ1200" s="2" t="b">
        <f t="shared" si="729"/>
        <v>0</v>
      </c>
      <c r="AK1200" s="2" t="b">
        <f t="shared" si="729"/>
        <v>0</v>
      </c>
      <c r="AL1200" s="2" t="b">
        <f t="shared" si="729"/>
        <v>0</v>
      </c>
      <c r="AM1200" s="2" t="b">
        <f t="shared" si="729"/>
        <v>0</v>
      </c>
      <c r="AN1200" s="2" t="b">
        <f t="shared" si="730"/>
        <v>0</v>
      </c>
      <c r="AO1200" s="2" t="b">
        <f t="shared" si="730"/>
        <v>0</v>
      </c>
      <c r="AP1200" s="2" t="b">
        <f t="shared" si="730"/>
        <v>0</v>
      </c>
      <c r="AQ1200" s="2" t="b">
        <f t="shared" si="730"/>
        <v>0</v>
      </c>
      <c r="AR1200" s="2" t="b">
        <f t="shared" si="730"/>
        <v>0</v>
      </c>
      <c r="AS1200" s="2" t="b">
        <f t="shared" si="730"/>
        <v>0</v>
      </c>
      <c r="AT1200" s="2" t="b">
        <f t="shared" si="730"/>
        <v>1</v>
      </c>
      <c r="AU1200" s="2" t="b">
        <f t="shared" si="730"/>
        <v>1</v>
      </c>
      <c r="AV1200" s="2" t="b">
        <f t="shared" si="730"/>
        <v>1</v>
      </c>
      <c r="AW1200" s="2" t="b">
        <f t="shared" si="730"/>
        <v>1</v>
      </c>
      <c r="AX1200" s="2" t="b">
        <f t="shared" si="731"/>
        <v>1</v>
      </c>
      <c r="AY1200" s="2" t="b">
        <f t="shared" si="731"/>
        <v>1</v>
      </c>
      <c r="AZ1200" s="2" t="b">
        <f t="shared" si="731"/>
        <v>1</v>
      </c>
      <c r="BA1200" s="2" t="b">
        <f t="shared" si="731"/>
        <v>1</v>
      </c>
      <c r="BB1200" s="2" t="b">
        <f t="shared" si="731"/>
        <v>1</v>
      </c>
      <c r="BC1200" s="2" t="b">
        <f t="shared" si="731"/>
        <v>1</v>
      </c>
      <c r="BD1200" s="2" t="b">
        <f t="shared" si="731"/>
        <v>1</v>
      </c>
      <c r="BE1200" s="2" t="b">
        <f t="shared" si="731"/>
        <v>1</v>
      </c>
      <c r="BF1200" s="2" t="b">
        <f t="shared" si="731"/>
        <v>1</v>
      </c>
      <c r="BG1200" s="2" t="b">
        <f t="shared" si="731"/>
        <v>1</v>
      </c>
      <c r="BH1200" s="2" t="b">
        <f t="shared" si="731"/>
        <v>1</v>
      </c>
      <c r="BI1200" s="2" t="b">
        <f t="shared" si="731"/>
        <v>1</v>
      </c>
      <c r="BJ1200" s="2" t="b">
        <f t="shared" si="731"/>
        <v>1</v>
      </c>
      <c r="BK1200" s="2" t="b">
        <f t="shared" si="731"/>
        <v>1</v>
      </c>
    </row>
    <row r="1201" spans="1:63" ht="29" x14ac:dyDescent="0.35">
      <c r="A1201" s="2" t="str">
        <f>RawData!A1197&amp;" "&amp;RawData!B1197&amp;" "&amp;RawData!C1197&amp;" "&amp;RawData!D1197&amp;" "&amp;RawData!E1197</f>
        <v xml:space="preserve">1032 20080519  PCDSDDST IBM PCDOS 4.01 disk1 </v>
      </c>
      <c r="B1201" s="2" t="str">
        <f t="shared" si="703"/>
        <v>1032 20080519 PCDSDDST IBM PCDOS 4.01 disk1</v>
      </c>
      <c r="C1201" s="2">
        <f t="shared" si="704"/>
        <v>5</v>
      </c>
      <c r="D1201" s="2">
        <f t="shared" si="705"/>
        <v>14</v>
      </c>
      <c r="E1201" s="2">
        <f t="shared" si="706"/>
        <v>23</v>
      </c>
      <c r="F1201" s="2" t="b">
        <f t="shared" si="707"/>
        <v>1</v>
      </c>
      <c r="G1201" s="2" t="b">
        <f t="shared" si="708"/>
        <v>1</v>
      </c>
      <c r="I1201" s="2">
        <f t="shared" si="715"/>
        <v>1032</v>
      </c>
      <c r="J1201" s="2" t="str">
        <f t="shared" si="709"/>
        <v>20080519</v>
      </c>
      <c r="K1201" s="2" t="str">
        <f t="shared" si="710"/>
        <v>PCDSDDST</v>
      </c>
      <c r="L1201" s="2" t="str">
        <f t="shared" si="711"/>
        <v>IBM PCDOS 4.01 disk1</v>
      </c>
      <c r="N1201" s="2" t="b">
        <f t="shared" si="712"/>
        <v>0</v>
      </c>
      <c r="O1201" s="2" t="b">
        <f t="shared" si="713"/>
        <v>0</v>
      </c>
      <c r="P1201" s="2" t="str">
        <f t="shared" si="714"/>
        <v>PCDSDDST</v>
      </c>
      <c r="T1201" s="2" t="b">
        <f t="shared" si="728"/>
        <v>0</v>
      </c>
      <c r="U1201" s="2" t="b">
        <f t="shared" si="728"/>
        <v>1</v>
      </c>
      <c r="V1201" s="2" t="b">
        <f t="shared" si="728"/>
        <v>0</v>
      </c>
      <c r="W1201" s="2" t="b">
        <f t="shared" si="728"/>
        <v>0</v>
      </c>
      <c r="X1201" s="2" t="b">
        <f t="shared" si="728"/>
        <v>0</v>
      </c>
      <c r="Y1201" s="2" t="b">
        <f t="shared" si="728"/>
        <v>0</v>
      </c>
      <c r="Z1201" s="2" t="b">
        <f t="shared" si="728"/>
        <v>0</v>
      </c>
      <c r="AA1201" s="2" t="b">
        <f t="shared" si="728"/>
        <v>0</v>
      </c>
      <c r="AB1201" s="2" t="b">
        <f t="shared" si="728"/>
        <v>0</v>
      </c>
      <c r="AC1201" s="2" t="b">
        <f t="shared" si="728"/>
        <v>0</v>
      </c>
      <c r="AD1201" s="2" t="b">
        <f t="shared" si="729"/>
        <v>0</v>
      </c>
      <c r="AE1201" s="2" t="b">
        <f t="shared" si="729"/>
        <v>0</v>
      </c>
      <c r="AF1201" s="2" t="b">
        <f t="shared" si="729"/>
        <v>0</v>
      </c>
      <c r="AG1201" s="2" t="b">
        <f t="shared" si="729"/>
        <v>0</v>
      </c>
      <c r="AH1201" s="2" t="b">
        <f t="shared" si="729"/>
        <v>0</v>
      </c>
      <c r="AI1201" s="2" t="b">
        <f t="shared" si="729"/>
        <v>0</v>
      </c>
      <c r="AJ1201" s="2" t="b">
        <f t="shared" si="729"/>
        <v>0</v>
      </c>
      <c r="AK1201" s="2" t="b">
        <f t="shared" si="729"/>
        <v>0</v>
      </c>
      <c r="AL1201" s="2" t="b">
        <f t="shared" si="729"/>
        <v>0</v>
      </c>
      <c r="AM1201" s="2" t="b">
        <f t="shared" si="729"/>
        <v>0</v>
      </c>
      <c r="AN1201" s="2" t="b">
        <f t="shared" si="730"/>
        <v>0</v>
      </c>
      <c r="AO1201" s="2" t="b">
        <f t="shared" si="730"/>
        <v>0</v>
      </c>
      <c r="AP1201" s="2" t="b">
        <f t="shared" si="730"/>
        <v>0</v>
      </c>
      <c r="AQ1201" s="2" t="b">
        <f t="shared" si="730"/>
        <v>0</v>
      </c>
      <c r="AR1201" s="2" t="b">
        <f t="shared" si="730"/>
        <v>0</v>
      </c>
      <c r="AS1201" s="2" t="b">
        <f t="shared" si="730"/>
        <v>0</v>
      </c>
      <c r="AT1201" s="2" t="b">
        <f t="shared" si="730"/>
        <v>1</v>
      </c>
      <c r="AU1201" s="2" t="b">
        <f t="shared" si="730"/>
        <v>1</v>
      </c>
      <c r="AV1201" s="2" t="b">
        <f t="shared" si="730"/>
        <v>1</v>
      </c>
      <c r="AW1201" s="2" t="b">
        <f t="shared" si="730"/>
        <v>1</v>
      </c>
      <c r="AX1201" s="2" t="b">
        <f t="shared" si="731"/>
        <v>1</v>
      </c>
      <c r="AY1201" s="2" t="b">
        <f t="shared" si="731"/>
        <v>1</v>
      </c>
      <c r="AZ1201" s="2" t="b">
        <f t="shared" si="731"/>
        <v>1</v>
      </c>
      <c r="BA1201" s="2" t="b">
        <f t="shared" si="731"/>
        <v>1</v>
      </c>
      <c r="BB1201" s="2" t="b">
        <f t="shared" si="731"/>
        <v>1</v>
      </c>
      <c r="BC1201" s="2" t="b">
        <f t="shared" si="731"/>
        <v>1</v>
      </c>
      <c r="BD1201" s="2" t="b">
        <f t="shared" si="731"/>
        <v>1</v>
      </c>
      <c r="BE1201" s="2" t="b">
        <f t="shared" si="731"/>
        <v>1</v>
      </c>
      <c r="BF1201" s="2" t="b">
        <f t="shared" si="731"/>
        <v>1</v>
      </c>
      <c r="BG1201" s="2" t="b">
        <f t="shared" si="731"/>
        <v>1</v>
      </c>
      <c r="BH1201" s="2" t="b">
        <f t="shared" si="731"/>
        <v>1</v>
      </c>
      <c r="BI1201" s="2" t="b">
        <f t="shared" si="731"/>
        <v>1</v>
      </c>
      <c r="BJ1201" s="2" t="b">
        <f t="shared" si="731"/>
        <v>1</v>
      </c>
      <c r="BK1201" s="2" t="b">
        <f t="shared" si="731"/>
        <v>1</v>
      </c>
    </row>
    <row r="1202" spans="1:63" ht="29" x14ac:dyDescent="0.35">
      <c r="A1202" s="2" t="str">
        <f>RawData!A1198&amp;" "&amp;RawData!B1198&amp;" "&amp;RawData!C1198&amp;" "&amp;RawData!D1198&amp;" "&amp;RawData!E1198</f>
        <v xml:space="preserve">1033 20080519  PCDSDDST IBM PCDOS 4.01 disk2 </v>
      </c>
      <c r="B1202" s="2" t="str">
        <f t="shared" si="703"/>
        <v>1033 20080519 PCDSDDST IBM PCDOS 4.01 disk2</v>
      </c>
      <c r="C1202" s="2">
        <f t="shared" si="704"/>
        <v>5</v>
      </c>
      <c r="D1202" s="2">
        <f t="shared" si="705"/>
        <v>14</v>
      </c>
      <c r="E1202" s="2">
        <f t="shared" si="706"/>
        <v>23</v>
      </c>
      <c r="F1202" s="2" t="b">
        <f t="shared" si="707"/>
        <v>1</v>
      </c>
      <c r="G1202" s="2" t="b">
        <f t="shared" si="708"/>
        <v>1</v>
      </c>
      <c r="I1202" s="2">
        <f t="shared" si="715"/>
        <v>1033</v>
      </c>
      <c r="J1202" s="2" t="str">
        <f t="shared" si="709"/>
        <v>20080519</v>
      </c>
      <c r="K1202" s="2" t="str">
        <f t="shared" si="710"/>
        <v>PCDSDDST</v>
      </c>
      <c r="L1202" s="2" t="str">
        <f t="shared" si="711"/>
        <v>IBM PCDOS 4.01 disk2</v>
      </c>
      <c r="N1202" s="2" t="b">
        <f t="shared" si="712"/>
        <v>0</v>
      </c>
      <c r="O1202" s="2" t="b">
        <f t="shared" si="713"/>
        <v>0</v>
      </c>
      <c r="P1202" s="2" t="str">
        <f t="shared" si="714"/>
        <v>PCDSDDST</v>
      </c>
      <c r="T1202" s="2" t="b">
        <f t="shared" si="728"/>
        <v>0</v>
      </c>
      <c r="U1202" s="2" t="b">
        <f t="shared" si="728"/>
        <v>1</v>
      </c>
      <c r="V1202" s="2" t="b">
        <f t="shared" si="728"/>
        <v>0</v>
      </c>
      <c r="W1202" s="2" t="b">
        <f t="shared" si="728"/>
        <v>0</v>
      </c>
      <c r="X1202" s="2" t="b">
        <f t="shared" si="728"/>
        <v>0</v>
      </c>
      <c r="Y1202" s="2" t="b">
        <f t="shared" si="728"/>
        <v>0</v>
      </c>
      <c r="Z1202" s="2" t="b">
        <f t="shared" si="728"/>
        <v>0</v>
      </c>
      <c r="AA1202" s="2" t="b">
        <f t="shared" si="728"/>
        <v>0</v>
      </c>
      <c r="AB1202" s="2" t="b">
        <f t="shared" si="728"/>
        <v>0</v>
      </c>
      <c r="AC1202" s="2" t="b">
        <f t="shared" si="728"/>
        <v>0</v>
      </c>
      <c r="AD1202" s="2" t="b">
        <f t="shared" si="729"/>
        <v>0</v>
      </c>
      <c r="AE1202" s="2" t="b">
        <f t="shared" si="729"/>
        <v>0</v>
      </c>
      <c r="AF1202" s="2" t="b">
        <f t="shared" si="729"/>
        <v>0</v>
      </c>
      <c r="AG1202" s="2" t="b">
        <f t="shared" si="729"/>
        <v>0</v>
      </c>
      <c r="AH1202" s="2" t="b">
        <f t="shared" si="729"/>
        <v>0</v>
      </c>
      <c r="AI1202" s="2" t="b">
        <f t="shared" si="729"/>
        <v>0</v>
      </c>
      <c r="AJ1202" s="2" t="b">
        <f t="shared" si="729"/>
        <v>0</v>
      </c>
      <c r="AK1202" s="2" t="b">
        <f t="shared" si="729"/>
        <v>0</v>
      </c>
      <c r="AL1202" s="2" t="b">
        <f t="shared" si="729"/>
        <v>0</v>
      </c>
      <c r="AM1202" s="2" t="b">
        <f t="shared" si="729"/>
        <v>0</v>
      </c>
      <c r="AN1202" s="2" t="b">
        <f t="shared" si="730"/>
        <v>0</v>
      </c>
      <c r="AO1202" s="2" t="b">
        <f t="shared" si="730"/>
        <v>0</v>
      </c>
      <c r="AP1202" s="2" t="b">
        <f t="shared" si="730"/>
        <v>0</v>
      </c>
      <c r="AQ1202" s="2" t="b">
        <f t="shared" si="730"/>
        <v>0</v>
      </c>
      <c r="AR1202" s="2" t="b">
        <f t="shared" si="730"/>
        <v>0</v>
      </c>
      <c r="AS1202" s="2" t="b">
        <f t="shared" si="730"/>
        <v>0</v>
      </c>
      <c r="AT1202" s="2" t="b">
        <f t="shared" si="730"/>
        <v>1</v>
      </c>
      <c r="AU1202" s="2" t="b">
        <f t="shared" si="730"/>
        <v>1</v>
      </c>
      <c r="AV1202" s="2" t="b">
        <f t="shared" si="730"/>
        <v>1</v>
      </c>
      <c r="AW1202" s="2" t="b">
        <f t="shared" si="730"/>
        <v>1</v>
      </c>
      <c r="AX1202" s="2" t="b">
        <f t="shared" si="731"/>
        <v>1</v>
      </c>
      <c r="AY1202" s="2" t="b">
        <f t="shared" si="731"/>
        <v>1</v>
      </c>
      <c r="AZ1202" s="2" t="b">
        <f t="shared" si="731"/>
        <v>1</v>
      </c>
      <c r="BA1202" s="2" t="b">
        <f t="shared" si="731"/>
        <v>1</v>
      </c>
      <c r="BB1202" s="2" t="b">
        <f t="shared" si="731"/>
        <v>1</v>
      </c>
      <c r="BC1202" s="2" t="b">
        <f t="shared" si="731"/>
        <v>1</v>
      </c>
      <c r="BD1202" s="2" t="b">
        <f t="shared" si="731"/>
        <v>1</v>
      </c>
      <c r="BE1202" s="2" t="b">
        <f t="shared" si="731"/>
        <v>1</v>
      </c>
      <c r="BF1202" s="2" t="b">
        <f t="shared" si="731"/>
        <v>1</v>
      </c>
      <c r="BG1202" s="2" t="b">
        <f t="shared" si="731"/>
        <v>1</v>
      </c>
      <c r="BH1202" s="2" t="b">
        <f t="shared" si="731"/>
        <v>1</v>
      </c>
      <c r="BI1202" s="2" t="b">
        <f t="shared" si="731"/>
        <v>1</v>
      </c>
      <c r="BJ1202" s="2" t="b">
        <f t="shared" si="731"/>
        <v>1</v>
      </c>
      <c r="BK1202" s="2" t="b">
        <f t="shared" si="731"/>
        <v>1</v>
      </c>
    </row>
    <row r="1203" spans="1:63" ht="29" x14ac:dyDescent="0.35">
      <c r="A1203" s="2" t="str">
        <f>RawData!A1199&amp;" "&amp;RawData!B1199&amp;" "&amp;RawData!C1199&amp;" "&amp;RawData!D1199&amp;" "&amp;RawData!E1199</f>
        <v xml:space="preserve">1034 20080519  PCDSDDST IBM PCDOS 4.01 disk3 </v>
      </c>
      <c r="B1203" s="2" t="str">
        <f t="shared" si="703"/>
        <v>1034 20080519 PCDSDDST IBM PCDOS 4.01 disk3</v>
      </c>
      <c r="C1203" s="2">
        <f t="shared" si="704"/>
        <v>5</v>
      </c>
      <c r="D1203" s="2">
        <f t="shared" si="705"/>
        <v>14</v>
      </c>
      <c r="E1203" s="2">
        <f t="shared" si="706"/>
        <v>23</v>
      </c>
      <c r="F1203" s="2" t="b">
        <f t="shared" si="707"/>
        <v>1</v>
      </c>
      <c r="G1203" s="2" t="b">
        <f t="shared" si="708"/>
        <v>1</v>
      </c>
      <c r="I1203" s="2">
        <f t="shared" si="715"/>
        <v>1034</v>
      </c>
      <c r="J1203" s="2" t="str">
        <f t="shared" si="709"/>
        <v>20080519</v>
      </c>
      <c r="K1203" s="2" t="str">
        <f t="shared" si="710"/>
        <v>PCDSDDST</v>
      </c>
      <c r="L1203" s="2" t="str">
        <f t="shared" si="711"/>
        <v>IBM PCDOS 4.01 disk3</v>
      </c>
      <c r="N1203" s="2" t="b">
        <f t="shared" si="712"/>
        <v>0</v>
      </c>
      <c r="O1203" s="2" t="b">
        <f t="shared" si="713"/>
        <v>0</v>
      </c>
      <c r="P1203" s="2" t="str">
        <f t="shared" si="714"/>
        <v>PCDSDDST</v>
      </c>
      <c r="T1203" s="2" t="b">
        <f t="shared" si="728"/>
        <v>0</v>
      </c>
      <c r="U1203" s="2" t="b">
        <f t="shared" si="728"/>
        <v>1</v>
      </c>
      <c r="V1203" s="2" t="b">
        <f t="shared" si="728"/>
        <v>0</v>
      </c>
      <c r="W1203" s="2" t="b">
        <f t="shared" si="728"/>
        <v>0</v>
      </c>
      <c r="X1203" s="2" t="b">
        <f t="shared" si="728"/>
        <v>0</v>
      </c>
      <c r="Y1203" s="2" t="b">
        <f t="shared" si="728"/>
        <v>0</v>
      </c>
      <c r="Z1203" s="2" t="b">
        <f t="shared" si="728"/>
        <v>0</v>
      </c>
      <c r="AA1203" s="2" t="b">
        <f t="shared" si="728"/>
        <v>0</v>
      </c>
      <c r="AB1203" s="2" t="b">
        <f t="shared" si="728"/>
        <v>0</v>
      </c>
      <c r="AC1203" s="2" t="b">
        <f t="shared" si="728"/>
        <v>0</v>
      </c>
      <c r="AD1203" s="2" t="b">
        <f t="shared" si="729"/>
        <v>0</v>
      </c>
      <c r="AE1203" s="2" t="b">
        <f t="shared" si="729"/>
        <v>0</v>
      </c>
      <c r="AF1203" s="2" t="b">
        <f t="shared" si="729"/>
        <v>0</v>
      </c>
      <c r="AG1203" s="2" t="b">
        <f t="shared" si="729"/>
        <v>0</v>
      </c>
      <c r="AH1203" s="2" t="b">
        <f t="shared" si="729"/>
        <v>0</v>
      </c>
      <c r="AI1203" s="2" t="b">
        <f t="shared" si="729"/>
        <v>0</v>
      </c>
      <c r="AJ1203" s="2" t="b">
        <f t="shared" si="729"/>
        <v>0</v>
      </c>
      <c r="AK1203" s="2" t="b">
        <f t="shared" si="729"/>
        <v>0</v>
      </c>
      <c r="AL1203" s="2" t="b">
        <f t="shared" si="729"/>
        <v>0</v>
      </c>
      <c r="AM1203" s="2" t="b">
        <f t="shared" si="729"/>
        <v>0</v>
      </c>
      <c r="AN1203" s="2" t="b">
        <f t="shared" si="730"/>
        <v>0</v>
      </c>
      <c r="AO1203" s="2" t="b">
        <f t="shared" si="730"/>
        <v>0</v>
      </c>
      <c r="AP1203" s="2" t="b">
        <f t="shared" si="730"/>
        <v>0</v>
      </c>
      <c r="AQ1203" s="2" t="b">
        <f t="shared" si="730"/>
        <v>0</v>
      </c>
      <c r="AR1203" s="2" t="b">
        <f t="shared" si="730"/>
        <v>0</v>
      </c>
      <c r="AS1203" s="2" t="b">
        <f t="shared" si="730"/>
        <v>0</v>
      </c>
      <c r="AT1203" s="2" t="b">
        <f t="shared" si="730"/>
        <v>1</v>
      </c>
      <c r="AU1203" s="2" t="b">
        <f t="shared" si="730"/>
        <v>1</v>
      </c>
      <c r="AV1203" s="2" t="b">
        <f t="shared" si="730"/>
        <v>1</v>
      </c>
      <c r="AW1203" s="2" t="b">
        <f t="shared" si="730"/>
        <v>1</v>
      </c>
      <c r="AX1203" s="2" t="b">
        <f t="shared" si="731"/>
        <v>1</v>
      </c>
      <c r="AY1203" s="2" t="b">
        <f t="shared" si="731"/>
        <v>1</v>
      </c>
      <c r="AZ1203" s="2" t="b">
        <f t="shared" si="731"/>
        <v>1</v>
      </c>
      <c r="BA1203" s="2" t="b">
        <f t="shared" si="731"/>
        <v>1</v>
      </c>
      <c r="BB1203" s="2" t="b">
        <f t="shared" si="731"/>
        <v>1</v>
      </c>
      <c r="BC1203" s="2" t="b">
        <f t="shared" si="731"/>
        <v>1</v>
      </c>
      <c r="BD1203" s="2" t="b">
        <f t="shared" si="731"/>
        <v>1</v>
      </c>
      <c r="BE1203" s="2" t="b">
        <f t="shared" si="731"/>
        <v>1</v>
      </c>
      <c r="BF1203" s="2" t="b">
        <f t="shared" si="731"/>
        <v>1</v>
      </c>
      <c r="BG1203" s="2" t="b">
        <f t="shared" si="731"/>
        <v>1</v>
      </c>
      <c r="BH1203" s="2" t="b">
        <f t="shared" si="731"/>
        <v>1</v>
      </c>
      <c r="BI1203" s="2" t="b">
        <f t="shared" si="731"/>
        <v>1</v>
      </c>
      <c r="BJ1203" s="2" t="b">
        <f t="shared" si="731"/>
        <v>1</v>
      </c>
      <c r="BK1203" s="2" t="b">
        <f t="shared" si="731"/>
        <v>1</v>
      </c>
    </row>
    <row r="1204" spans="1:63" ht="29" x14ac:dyDescent="0.35">
      <c r="A1204" s="2" t="str">
        <f>RawData!A1200&amp;" "&amp;RawData!B1200&amp;" "&amp;RawData!C1200&amp;" "&amp;RawData!D1200&amp;" "&amp;RawData!E1200</f>
        <v xml:space="preserve">1035 20080519  PCDSDDST IBM PCDOS 4.01 select </v>
      </c>
      <c r="B1204" s="2" t="str">
        <f t="shared" si="703"/>
        <v>1035 20080519 PCDSDDST IBM PCDOS 4.01 select</v>
      </c>
      <c r="C1204" s="2">
        <f t="shared" si="704"/>
        <v>5</v>
      </c>
      <c r="D1204" s="2">
        <f t="shared" si="705"/>
        <v>14</v>
      </c>
      <c r="E1204" s="2">
        <f t="shared" si="706"/>
        <v>23</v>
      </c>
      <c r="F1204" s="2" t="b">
        <f t="shared" si="707"/>
        <v>1</v>
      </c>
      <c r="G1204" s="2" t="b">
        <f t="shared" si="708"/>
        <v>1</v>
      </c>
      <c r="I1204" s="2">
        <f t="shared" si="715"/>
        <v>1035</v>
      </c>
      <c r="J1204" s="2" t="str">
        <f t="shared" si="709"/>
        <v>20080519</v>
      </c>
      <c r="K1204" s="2" t="str">
        <f t="shared" si="710"/>
        <v>PCDSDDST</v>
      </c>
      <c r="L1204" s="2" t="str">
        <f t="shared" si="711"/>
        <v>IBM PCDOS 4.01 select</v>
      </c>
      <c r="N1204" s="2" t="b">
        <f t="shared" si="712"/>
        <v>0</v>
      </c>
      <c r="O1204" s="2" t="b">
        <f t="shared" si="713"/>
        <v>0</v>
      </c>
      <c r="P1204" s="2" t="str">
        <f t="shared" si="714"/>
        <v>PCDSDDST</v>
      </c>
      <c r="T1204" s="2" t="b">
        <f t="shared" si="728"/>
        <v>0</v>
      </c>
      <c r="U1204" s="2" t="b">
        <f t="shared" si="728"/>
        <v>1</v>
      </c>
      <c r="V1204" s="2" t="b">
        <f t="shared" si="728"/>
        <v>0</v>
      </c>
      <c r="W1204" s="2" t="b">
        <f t="shared" si="728"/>
        <v>0</v>
      </c>
      <c r="X1204" s="2" t="b">
        <f t="shared" si="728"/>
        <v>0</v>
      </c>
      <c r="Y1204" s="2" t="b">
        <f t="shared" si="728"/>
        <v>0</v>
      </c>
      <c r="Z1204" s="2" t="b">
        <f t="shared" si="728"/>
        <v>0</v>
      </c>
      <c r="AA1204" s="2" t="b">
        <f t="shared" si="728"/>
        <v>0</v>
      </c>
      <c r="AB1204" s="2" t="b">
        <f t="shared" si="728"/>
        <v>0</v>
      </c>
      <c r="AC1204" s="2" t="b">
        <f t="shared" si="728"/>
        <v>0</v>
      </c>
      <c r="AD1204" s="2" t="b">
        <f t="shared" si="729"/>
        <v>0</v>
      </c>
      <c r="AE1204" s="2" t="b">
        <f t="shared" si="729"/>
        <v>0</v>
      </c>
      <c r="AF1204" s="2" t="b">
        <f t="shared" si="729"/>
        <v>0</v>
      </c>
      <c r="AG1204" s="2" t="b">
        <f t="shared" si="729"/>
        <v>0</v>
      </c>
      <c r="AH1204" s="2" t="b">
        <f t="shared" si="729"/>
        <v>0</v>
      </c>
      <c r="AI1204" s="2" t="b">
        <f t="shared" si="729"/>
        <v>0</v>
      </c>
      <c r="AJ1204" s="2" t="b">
        <f t="shared" si="729"/>
        <v>0</v>
      </c>
      <c r="AK1204" s="2" t="b">
        <f t="shared" si="729"/>
        <v>0</v>
      </c>
      <c r="AL1204" s="2" t="b">
        <f t="shared" si="729"/>
        <v>0</v>
      </c>
      <c r="AM1204" s="2" t="b">
        <f t="shared" si="729"/>
        <v>0</v>
      </c>
      <c r="AN1204" s="2" t="b">
        <f t="shared" si="730"/>
        <v>0</v>
      </c>
      <c r="AO1204" s="2" t="b">
        <f t="shared" si="730"/>
        <v>0</v>
      </c>
      <c r="AP1204" s="2" t="b">
        <f t="shared" si="730"/>
        <v>0</v>
      </c>
      <c r="AQ1204" s="2" t="b">
        <f t="shared" si="730"/>
        <v>0</v>
      </c>
      <c r="AR1204" s="2" t="b">
        <f t="shared" si="730"/>
        <v>0</v>
      </c>
      <c r="AS1204" s="2" t="b">
        <f t="shared" si="730"/>
        <v>0</v>
      </c>
      <c r="AT1204" s="2" t="b">
        <f t="shared" si="730"/>
        <v>1</v>
      </c>
      <c r="AU1204" s="2" t="b">
        <f t="shared" si="730"/>
        <v>1</v>
      </c>
      <c r="AV1204" s="2" t="b">
        <f t="shared" si="730"/>
        <v>1</v>
      </c>
      <c r="AW1204" s="2" t="b">
        <f t="shared" si="730"/>
        <v>1</v>
      </c>
      <c r="AX1204" s="2" t="b">
        <f t="shared" si="731"/>
        <v>1</v>
      </c>
      <c r="AY1204" s="2" t="b">
        <f t="shared" si="731"/>
        <v>1</v>
      </c>
      <c r="AZ1204" s="2" t="b">
        <f t="shared" si="731"/>
        <v>1</v>
      </c>
      <c r="BA1204" s="2" t="b">
        <f t="shared" si="731"/>
        <v>1</v>
      </c>
      <c r="BB1204" s="2" t="b">
        <f t="shared" si="731"/>
        <v>1</v>
      </c>
      <c r="BC1204" s="2" t="b">
        <f t="shared" si="731"/>
        <v>1</v>
      </c>
      <c r="BD1204" s="2" t="b">
        <f t="shared" si="731"/>
        <v>1</v>
      </c>
      <c r="BE1204" s="2" t="b">
        <f t="shared" si="731"/>
        <v>1</v>
      </c>
      <c r="BF1204" s="2" t="b">
        <f t="shared" si="731"/>
        <v>1</v>
      </c>
      <c r="BG1204" s="2" t="b">
        <f t="shared" si="731"/>
        <v>1</v>
      </c>
      <c r="BH1204" s="2" t="b">
        <f t="shared" si="731"/>
        <v>1</v>
      </c>
      <c r="BI1204" s="2" t="b">
        <f t="shared" si="731"/>
        <v>1</v>
      </c>
      <c r="BJ1204" s="2" t="b">
        <f t="shared" si="731"/>
        <v>1</v>
      </c>
      <c r="BK1204" s="2" t="b">
        <f t="shared" si="731"/>
        <v>1</v>
      </c>
    </row>
    <row r="1205" spans="1:63" ht="29" x14ac:dyDescent="0.35">
      <c r="A1205" s="2" t="str">
        <f>RawData!A1201&amp;" "&amp;RawData!B1201&amp;" "&amp;RawData!C1201&amp;" "&amp;RawData!D1201&amp;" "&amp;RawData!E1201</f>
        <v xml:space="preserve">1036 20080519  PCDSDDST IBM Fortran/2 disk1 </v>
      </c>
      <c r="B1205" s="2" t="str">
        <f t="shared" si="703"/>
        <v>1036 20080519 PCDSDDST IBM Fortran/2 disk1</v>
      </c>
      <c r="C1205" s="2">
        <f t="shared" si="704"/>
        <v>5</v>
      </c>
      <c r="D1205" s="2">
        <f t="shared" si="705"/>
        <v>14</v>
      </c>
      <c r="E1205" s="2">
        <f t="shared" si="706"/>
        <v>23</v>
      </c>
      <c r="F1205" s="2" t="b">
        <f t="shared" si="707"/>
        <v>1</v>
      </c>
      <c r="G1205" s="2" t="b">
        <f t="shared" si="708"/>
        <v>1</v>
      </c>
      <c r="I1205" s="2">
        <f t="shared" si="715"/>
        <v>1036</v>
      </c>
      <c r="J1205" s="2" t="str">
        <f t="shared" si="709"/>
        <v>20080519</v>
      </c>
      <c r="K1205" s="2" t="str">
        <f t="shared" si="710"/>
        <v>PCDSDDST</v>
      </c>
      <c r="L1205" s="2" t="str">
        <f t="shared" si="711"/>
        <v>IBM Fortran/2 disk1</v>
      </c>
      <c r="N1205" s="2" t="b">
        <f t="shared" si="712"/>
        <v>0</v>
      </c>
      <c r="O1205" s="2" t="b">
        <f t="shared" si="713"/>
        <v>0</v>
      </c>
      <c r="P1205" s="2" t="str">
        <f t="shared" si="714"/>
        <v>PCDSDDST</v>
      </c>
      <c r="T1205" s="2" t="b">
        <f t="shared" ref="T1205:AC1214" si="732">IF($F1205,OR(NOT(ISERROR(FIND(T$2,$L1205,1))),NOT(ISERROR(FIND(T$3,$L1205,1))),NOT(ISERROR(FIND(T$4,$L1205,1)))),"")</f>
        <v>0</v>
      </c>
      <c r="U1205" s="2" t="b">
        <f t="shared" si="732"/>
        <v>0</v>
      </c>
      <c r="V1205" s="2" t="b">
        <f t="shared" si="732"/>
        <v>0</v>
      </c>
      <c r="W1205" s="2" t="b">
        <f t="shared" si="732"/>
        <v>0</v>
      </c>
      <c r="X1205" s="2" t="b">
        <f t="shared" si="732"/>
        <v>0</v>
      </c>
      <c r="Y1205" s="2" t="b">
        <f t="shared" si="732"/>
        <v>0</v>
      </c>
      <c r="Z1205" s="2" t="b">
        <f t="shared" si="732"/>
        <v>0</v>
      </c>
      <c r="AA1205" s="2" t="b">
        <f t="shared" si="732"/>
        <v>0</v>
      </c>
      <c r="AB1205" s="2" t="b">
        <f t="shared" si="732"/>
        <v>0</v>
      </c>
      <c r="AC1205" s="2" t="b">
        <f t="shared" si="732"/>
        <v>1</v>
      </c>
      <c r="AD1205" s="2" t="b">
        <f t="shared" ref="AD1205:AM1214" si="733">IF($F1205,OR(NOT(ISERROR(FIND(AD$2,$L1205,1))),NOT(ISERROR(FIND(AD$3,$L1205,1))),NOT(ISERROR(FIND(AD$4,$L1205,1)))),"")</f>
        <v>0</v>
      </c>
      <c r="AE1205" s="2" t="b">
        <f t="shared" si="733"/>
        <v>0</v>
      </c>
      <c r="AF1205" s="2" t="b">
        <f t="shared" si="733"/>
        <v>0</v>
      </c>
      <c r="AG1205" s="2" t="b">
        <f t="shared" si="733"/>
        <v>0</v>
      </c>
      <c r="AH1205" s="2" t="b">
        <f t="shared" si="733"/>
        <v>0</v>
      </c>
      <c r="AI1205" s="2" t="b">
        <f t="shared" si="733"/>
        <v>0</v>
      </c>
      <c r="AJ1205" s="2" t="b">
        <f t="shared" si="733"/>
        <v>0</v>
      </c>
      <c r="AK1205" s="2" t="b">
        <f t="shared" si="733"/>
        <v>0</v>
      </c>
      <c r="AL1205" s="2" t="b">
        <f t="shared" si="733"/>
        <v>0</v>
      </c>
      <c r="AM1205" s="2" t="b">
        <f t="shared" si="733"/>
        <v>0</v>
      </c>
      <c r="AN1205" s="2" t="b">
        <f t="shared" ref="AN1205:AW1214" si="734">IF($F1205,OR(NOT(ISERROR(FIND(AN$2,$L1205,1))),NOT(ISERROR(FIND(AN$3,$L1205,1))),NOT(ISERROR(FIND(AN$4,$L1205,1)))),"")</f>
        <v>0</v>
      </c>
      <c r="AO1205" s="2" t="b">
        <f t="shared" si="734"/>
        <v>0</v>
      </c>
      <c r="AP1205" s="2" t="b">
        <f t="shared" si="734"/>
        <v>0</v>
      </c>
      <c r="AQ1205" s="2" t="b">
        <f t="shared" si="734"/>
        <v>0</v>
      </c>
      <c r="AR1205" s="2" t="b">
        <f t="shared" si="734"/>
        <v>0</v>
      </c>
      <c r="AS1205" s="2" t="b">
        <f t="shared" si="734"/>
        <v>0</v>
      </c>
      <c r="AT1205" s="2" t="b">
        <f t="shared" si="734"/>
        <v>1</v>
      </c>
      <c r="AU1205" s="2" t="b">
        <f t="shared" si="734"/>
        <v>1</v>
      </c>
      <c r="AV1205" s="2" t="b">
        <f t="shared" si="734"/>
        <v>1</v>
      </c>
      <c r="AW1205" s="2" t="b">
        <f t="shared" si="734"/>
        <v>1</v>
      </c>
      <c r="AX1205" s="2" t="b">
        <f t="shared" ref="AX1205:BK1214" si="735">IF($F1205,OR(NOT(ISERROR(FIND(AX$2,$L1205,1))),NOT(ISERROR(FIND(AX$3,$L1205,1))),NOT(ISERROR(FIND(AX$4,$L1205,1)))),"")</f>
        <v>1</v>
      </c>
      <c r="AY1205" s="2" t="b">
        <f t="shared" si="735"/>
        <v>1</v>
      </c>
      <c r="AZ1205" s="2" t="b">
        <f t="shared" si="735"/>
        <v>1</v>
      </c>
      <c r="BA1205" s="2" t="b">
        <f t="shared" si="735"/>
        <v>1</v>
      </c>
      <c r="BB1205" s="2" t="b">
        <f t="shared" si="735"/>
        <v>1</v>
      </c>
      <c r="BC1205" s="2" t="b">
        <f t="shared" si="735"/>
        <v>1</v>
      </c>
      <c r="BD1205" s="2" t="b">
        <f t="shared" si="735"/>
        <v>1</v>
      </c>
      <c r="BE1205" s="2" t="b">
        <f t="shared" si="735"/>
        <v>1</v>
      </c>
      <c r="BF1205" s="2" t="b">
        <f t="shared" si="735"/>
        <v>1</v>
      </c>
      <c r="BG1205" s="2" t="b">
        <f t="shared" si="735"/>
        <v>1</v>
      </c>
      <c r="BH1205" s="2" t="b">
        <f t="shared" si="735"/>
        <v>1</v>
      </c>
      <c r="BI1205" s="2" t="b">
        <f t="shared" si="735"/>
        <v>1</v>
      </c>
      <c r="BJ1205" s="2" t="b">
        <f t="shared" si="735"/>
        <v>1</v>
      </c>
      <c r="BK1205" s="2" t="b">
        <f t="shared" si="735"/>
        <v>1</v>
      </c>
    </row>
    <row r="1206" spans="1:63" ht="29" x14ac:dyDescent="0.35">
      <c r="A1206" s="2" t="str">
        <f>RawData!A1202&amp;" "&amp;RawData!B1202&amp;" "&amp;RawData!C1202&amp;" "&amp;RawData!D1202&amp;" "&amp;RawData!E1202</f>
        <v xml:space="preserve">1037 20080519  PCDSDDST IBM Fortran/2 disk2 install </v>
      </c>
      <c r="B1206" s="2" t="str">
        <f t="shared" si="703"/>
        <v>1037 20080519 PCDSDDST IBM Fortran/2 disk2 install</v>
      </c>
      <c r="C1206" s="2">
        <f t="shared" si="704"/>
        <v>5</v>
      </c>
      <c r="D1206" s="2">
        <f t="shared" si="705"/>
        <v>14</v>
      </c>
      <c r="E1206" s="2">
        <f t="shared" si="706"/>
        <v>23</v>
      </c>
      <c r="F1206" s="2" t="b">
        <f t="shared" si="707"/>
        <v>1</v>
      </c>
      <c r="G1206" s="2" t="b">
        <f t="shared" si="708"/>
        <v>1</v>
      </c>
      <c r="I1206" s="2">
        <f t="shared" si="715"/>
        <v>1037</v>
      </c>
      <c r="J1206" s="2" t="str">
        <f t="shared" si="709"/>
        <v>20080519</v>
      </c>
      <c r="K1206" s="2" t="str">
        <f t="shared" si="710"/>
        <v>PCDSDDST</v>
      </c>
      <c r="L1206" s="2" t="str">
        <f t="shared" si="711"/>
        <v>IBM Fortran/2 disk2 install</v>
      </c>
      <c r="N1206" s="2" t="b">
        <f t="shared" si="712"/>
        <v>0</v>
      </c>
      <c r="O1206" s="2" t="b">
        <f t="shared" si="713"/>
        <v>0</v>
      </c>
      <c r="P1206" s="2" t="str">
        <f t="shared" si="714"/>
        <v>PCDSDDST</v>
      </c>
      <c r="T1206" s="2" t="b">
        <f t="shared" si="732"/>
        <v>0</v>
      </c>
      <c r="U1206" s="2" t="b">
        <f t="shared" si="732"/>
        <v>0</v>
      </c>
      <c r="V1206" s="2" t="b">
        <f t="shared" si="732"/>
        <v>0</v>
      </c>
      <c r="W1206" s="2" t="b">
        <f t="shared" si="732"/>
        <v>0</v>
      </c>
      <c r="X1206" s="2" t="b">
        <f t="shared" si="732"/>
        <v>0</v>
      </c>
      <c r="Y1206" s="2" t="b">
        <f t="shared" si="732"/>
        <v>0</v>
      </c>
      <c r="Z1206" s="2" t="b">
        <f t="shared" si="732"/>
        <v>0</v>
      </c>
      <c r="AA1206" s="2" t="b">
        <f t="shared" si="732"/>
        <v>0</v>
      </c>
      <c r="AB1206" s="2" t="b">
        <f t="shared" si="732"/>
        <v>0</v>
      </c>
      <c r="AC1206" s="2" t="b">
        <f t="shared" si="732"/>
        <v>1</v>
      </c>
      <c r="AD1206" s="2" t="b">
        <f t="shared" si="733"/>
        <v>0</v>
      </c>
      <c r="AE1206" s="2" t="b">
        <f t="shared" si="733"/>
        <v>0</v>
      </c>
      <c r="AF1206" s="2" t="b">
        <f t="shared" si="733"/>
        <v>0</v>
      </c>
      <c r="AG1206" s="2" t="b">
        <f t="shared" si="733"/>
        <v>0</v>
      </c>
      <c r="AH1206" s="2" t="b">
        <f t="shared" si="733"/>
        <v>0</v>
      </c>
      <c r="AI1206" s="2" t="b">
        <f t="shared" si="733"/>
        <v>0</v>
      </c>
      <c r="AJ1206" s="2" t="b">
        <f t="shared" si="733"/>
        <v>0</v>
      </c>
      <c r="AK1206" s="2" t="b">
        <f t="shared" si="733"/>
        <v>0</v>
      </c>
      <c r="AL1206" s="2" t="b">
        <f t="shared" si="733"/>
        <v>0</v>
      </c>
      <c r="AM1206" s="2" t="b">
        <f t="shared" si="733"/>
        <v>0</v>
      </c>
      <c r="AN1206" s="2" t="b">
        <f t="shared" si="734"/>
        <v>0</v>
      </c>
      <c r="AO1206" s="2" t="b">
        <f t="shared" si="734"/>
        <v>0</v>
      </c>
      <c r="AP1206" s="2" t="b">
        <f t="shared" si="734"/>
        <v>0</v>
      </c>
      <c r="AQ1206" s="2" t="b">
        <f t="shared" si="734"/>
        <v>0</v>
      </c>
      <c r="AR1206" s="2" t="b">
        <f t="shared" si="734"/>
        <v>0</v>
      </c>
      <c r="AS1206" s="2" t="b">
        <f t="shared" si="734"/>
        <v>0</v>
      </c>
      <c r="AT1206" s="2" t="b">
        <f t="shared" si="734"/>
        <v>1</v>
      </c>
      <c r="AU1206" s="2" t="b">
        <f t="shared" si="734"/>
        <v>1</v>
      </c>
      <c r="AV1206" s="2" t="b">
        <f t="shared" si="734"/>
        <v>1</v>
      </c>
      <c r="AW1206" s="2" t="b">
        <f t="shared" si="734"/>
        <v>1</v>
      </c>
      <c r="AX1206" s="2" t="b">
        <f t="shared" si="735"/>
        <v>1</v>
      </c>
      <c r="AY1206" s="2" t="b">
        <f t="shared" si="735"/>
        <v>1</v>
      </c>
      <c r="AZ1206" s="2" t="b">
        <f t="shared" si="735"/>
        <v>1</v>
      </c>
      <c r="BA1206" s="2" t="b">
        <f t="shared" si="735"/>
        <v>1</v>
      </c>
      <c r="BB1206" s="2" t="b">
        <f t="shared" si="735"/>
        <v>1</v>
      </c>
      <c r="BC1206" s="2" t="b">
        <f t="shared" si="735"/>
        <v>1</v>
      </c>
      <c r="BD1206" s="2" t="b">
        <f t="shared" si="735"/>
        <v>1</v>
      </c>
      <c r="BE1206" s="2" t="b">
        <f t="shared" si="735"/>
        <v>1</v>
      </c>
      <c r="BF1206" s="2" t="b">
        <f t="shared" si="735"/>
        <v>1</v>
      </c>
      <c r="BG1206" s="2" t="b">
        <f t="shared" si="735"/>
        <v>1</v>
      </c>
      <c r="BH1206" s="2" t="b">
        <f t="shared" si="735"/>
        <v>1</v>
      </c>
      <c r="BI1206" s="2" t="b">
        <f t="shared" si="735"/>
        <v>1</v>
      </c>
      <c r="BJ1206" s="2" t="b">
        <f t="shared" si="735"/>
        <v>1</v>
      </c>
      <c r="BK1206" s="2" t="b">
        <f t="shared" si="735"/>
        <v>1</v>
      </c>
    </row>
    <row r="1207" spans="1:63" ht="29" x14ac:dyDescent="0.35">
      <c r="A1207" s="2" t="str">
        <f>RawData!A1203&amp;" "&amp;RawData!B1203&amp;" "&amp;RawData!C1203&amp;" "&amp;RawData!D1203&amp;" "&amp;RawData!E1203</f>
        <v xml:space="preserve">1038 20080519  PCDSDDST MicroPro Wordstar x.y </v>
      </c>
      <c r="B1207" s="2" t="str">
        <f t="shared" si="703"/>
        <v>1038 20080519 PCDSDDST MicroPro Wordstar x.y</v>
      </c>
      <c r="C1207" s="2">
        <f t="shared" si="704"/>
        <v>5</v>
      </c>
      <c r="D1207" s="2">
        <f t="shared" si="705"/>
        <v>14</v>
      </c>
      <c r="E1207" s="2">
        <f t="shared" si="706"/>
        <v>23</v>
      </c>
      <c r="F1207" s="2" t="b">
        <f t="shared" si="707"/>
        <v>1</v>
      </c>
      <c r="G1207" s="2" t="b">
        <f t="shared" si="708"/>
        <v>1</v>
      </c>
      <c r="I1207" s="2">
        <f t="shared" si="715"/>
        <v>1038</v>
      </c>
      <c r="J1207" s="2" t="str">
        <f t="shared" si="709"/>
        <v>20080519</v>
      </c>
      <c r="K1207" s="2" t="str">
        <f t="shared" si="710"/>
        <v>PCDSDDST</v>
      </c>
      <c r="L1207" s="2" t="str">
        <f t="shared" si="711"/>
        <v>MicroPro Wordstar x.y</v>
      </c>
      <c r="N1207" s="2" t="b">
        <f t="shared" si="712"/>
        <v>0</v>
      </c>
      <c r="O1207" s="2" t="b">
        <f t="shared" si="713"/>
        <v>0</v>
      </c>
      <c r="P1207" s="2" t="str">
        <f t="shared" si="714"/>
        <v>PCDSDDST</v>
      </c>
      <c r="T1207" s="2" t="b">
        <f t="shared" si="732"/>
        <v>0</v>
      </c>
      <c r="U1207" s="2" t="b">
        <f t="shared" si="732"/>
        <v>0</v>
      </c>
      <c r="V1207" s="2" t="b">
        <f t="shared" si="732"/>
        <v>0</v>
      </c>
      <c r="W1207" s="2" t="b">
        <f t="shared" si="732"/>
        <v>0</v>
      </c>
      <c r="X1207" s="2" t="b">
        <f t="shared" si="732"/>
        <v>0</v>
      </c>
      <c r="Y1207" s="2" t="b">
        <f t="shared" si="732"/>
        <v>0</v>
      </c>
      <c r="Z1207" s="2" t="b">
        <f t="shared" si="732"/>
        <v>0</v>
      </c>
      <c r="AA1207" s="2" t="b">
        <f t="shared" si="732"/>
        <v>0</v>
      </c>
      <c r="AB1207" s="2" t="b">
        <f t="shared" si="732"/>
        <v>0</v>
      </c>
      <c r="AC1207" s="2" t="b">
        <f t="shared" si="732"/>
        <v>0</v>
      </c>
      <c r="AD1207" s="2" t="b">
        <f t="shared" si="733"/>
        <v>0</v>
      </c>
      <c r="AE1207" s="2" t="b">
        <f t="shared" si="733"/>
        <v>1</v>
      </c>
      <c r="AF1207" s="2" t="b">
        <f t="shared" si="733"/>
        <v>0</v>
      </c>
      <c r="AG1207" s="2" t="b">
        <f t="shared" si="733"/>
        <v>0</v>
      </c>
      <c r="AH1207" s="2" t="b">
        <f t="shared" si="733"/>
        <v>0</v>
      </c>
      <c r="AI1207" s="2" t="b">
        <f t="shared" si="733"/>
        <v>0</v>
      </c>
      <c r="AJ1207" s="2" t="b">
        <f t="shared" si="733"/>
        <v>0</v>
      </c>
      <c r="AK1207" s="2" t="b">
        <f t="shared" si="733"/>
        <v>0</v>
      </c>
      <c r="AL1207" s="2" t="b">
        <f t="shared" si="733"/>
        <v>0</v>
      </c>
      <c r="AM1207" s="2" t="b">
        <f t="shared" si="733"/>
        <v>0</v>
      </c>
      <c r="AN1207" s="2" t="b">
        <f t="shared" si="734"/>
        <v>0</v>
      </c>
      <c r="AO1207" s="2" t="b">
        <f t="shared" si="734"/>
        <v>0</v>
      </c>
      <c r="AP1207" s="2" t="b">
        <f t="shared" si="734"/>
        <v>0</v>
      </c>
      <c r="AQ1207" s="2" t="b">
        <f t="shared" si="734"/>
        <v>0</v>
      </c>
      <c r="AR1207" s="2" t="b">
        <f t="shared" si="734"/>
        <v>0</v>
      </c>
      <c r="AS1207" s="2" t="b">
        <f t="shared" si="734"/>
        <v>0</v>
      </c>
      <c r="AT1207" s="2" t="b">
        <f t="shared" si="734"/>
        <v>1</v>
      </c>
      <c r="AU1207" s="2" t="b">
        <f t="shared" si="734"/>
        <v>1</v>
      </c>
      <c r="AV1207" s="2" t="b">
        <f t="shared" si="734"/>
        <v>1</v>
      </c>
      <c r="AW1207" s="2" t="b">
        <f t="shared" si="734"/>
        <v>1</v>
      </c>
      <c r="AX1207" s="2" t="b">
        <f t="shared" si="735"/>
        <v>1</v>
      </c>
      <c r="AY1207" s="2" t="b">
        <f t="shared" si="735"/>
        <v>1</v>
      </c>
      <c r="AZ1207" s="2" t="b">
        <f t="shared" si="735"/>
        <v>1</v>
      </c>
      <c r="BA1207" s="2" t="b">
        <f t="shared" si="735"/>
        <v>1</v>
      </c>
      <c r="BB1207" s="2" t="b">
        <f t="shared" si="735"/>
        <v>1</v>
      </c>
      <c r="BC1207" s="2" t="b">
        <f t="shared" si="735"/>
        <v>1</v>
      </c>
      <c r="BD1207" s="2" t="b">
        <f t="shared" si="735"/>
        <v>1</v>
      </c>
      <c r="BE1207" s="2" t="b">
        <f t="shared" si="735"/>
        <v>1</v>
      </c>
      <c r="BF1207" s="2" t="b">
        <f t="shared" si="735"/>
        <v>1</v>
      </c>
      <c r="BG1207" s="2" t="b">
        <f t="shared" si="735"/>
        <v>1</v>
      </c>
      <c r="BH1207" s="2" t="b">
        <f t="shared" si="735"/>
        <v>1</v>
      </c>
      <c r="BI1207" s="2" t="b">
        <f t="shared" si="735"/>
        <v>1</v>
      </c>
      <c r="BJ1207" s="2" t="b">
        <f t="shared" si="735"/>
        <v>1</v>
      </c>
      <c r="BK1207" s="2" t="b">
        <f t="shared" si="735"/>
        <v>1</v>
      </c>
    </row>
    <row r="1208" spans="1:63" ht="29" x14ac:dyDescent="0.35">
      <c r="A1208" s="2" t="str">
        <f>RawData!A1204&amp;" "&amp;RawData!B1204&amp;" "&amp;RawData!C1204&amp;" "&amp;RawData!D1204&amp;" "&amp;RawData!E1204</f>
        <v xml:space="preserve">1039 20080519  PCDSDDST Copywrit Unguard </v>
      </c>
      <c r="B1208" s="2" t="str">
        <f t="shared" si="703"/>
        <v>1039 20080519 PCDSDDST Copywrit Unguard</v>
      </c>
      <c r="C1208" s="2">
        <f t="shared" si="704"/>
        <v>5</v>
      </c>
      <c r="D1208" s="2">
        <f t="shared" si="705"/>
        <v>14</v>
      </c>
      <c r="E1208" s="2">
        <f t="shared" si="706"/>
        <v>23</v>
      </c>
      <c r="F1208" s="2" t="b">
        <f t="shared" si="707"/>
        <v>1</v>
      </c>
      <c r="G1208" s="2" t="b">
        <f t="shared" si="708"/>
        <v>1</v>
      </c>
      <c r="I1208" s="2">
        <f t="shared" si="715"/>
        <v>1039</v>
      </c>
      <c r="J1208" s="2" t="str">
        <f t="shared" si="709"/>
        <v>20080519</v>
      </c>
      <c r="K1208" s="2" t="str">
        <f t="shared" si="710"/>
        <v>PCDSDDST</v>
      </c>
      <c r="L1208" s="2" t="str">
        <f t="shared" si="711"/>
        <v>Copywrit Unguard</v>
      </c>
      <c r="N1208" s="2" t="b">
        <f t="shared" si="712"/>
        <v>0</v>
      </c>
      <c r="O1208" s="2" t="b">
        <f t="shared" si="713"/>
        <v>0</v>
      </c>
      <c r="P1208" s="2" t="str">
        <f t="shared" si="714"/>
        <v>PCDSDDST</v>
      </c>
      <c r="T1208" s="2" t="b">
        <f t="shared" si="732"/>
        <v>0</v>
      </c>
      <c r="U1208" s="2" t="b">
        <f t="shared" si="732"/>
        <v>0</v>
      </c>
      <c r="V1208" s="2" t="b">
        <f t="shared" si="732"/>
        <v>0</v>
      </c>
      <c r="W1208" s="2" t="b">
        <f t="shared" si="732"/>
        <v>0</v>
      </c>
      <c r="X1208" s="2" t="b">
        <f t="shared" si="732"/>
        <v>0</v>
      </c>
      <c r="Y1208" s="2" t="b">
        <f t="shared" si="732"/>
        <v>0</v>
      </c>
      <c r="Z1208" s="2" t="b">
        <f t="shared" si="732"/>
        <v>0</v>
      </c>
      <c r="AA1208" s="2" t="b">
        <f t="shared" si="732"/>
        <v>0</v>
      </c>
      <c r="AB1208" s="2" t="b">
        <f t="shared" si="732"/>
        <v>0</v>
      </c>
      <c r="AC1208" s="2" t="b">
        <f t="shared" si="732"/>
        <v>0</v>
      </c>
      <c r="AD1208" s="2" t="b">
        <f t="shared" si="733"/>
        <v>0</v>
      </c>
      <c r="AE1208" s="2" t="b">
        <f t="shared" si="733"/>
        <v>0</v>
      </c>
      <c r="AF1208" s="2" t="b">
        <f t="shared" si="733"/>
        <v>0</v>
      </c>
      <c r="AG1208" s="2" t="b">
        <f t="shared" si="733"/>
        <v>0</v>
      </c>
      <c r="AH1208" s="2" t="b">
        <f t="shared" si="733"/>
        <v>0</v>
      </c>
      <c r="AI1208" s="2" t="b">
        <f t="shared" si="733"/>
        <v>0</v>
      </c>
      <c r="AJ1208" s="2" t="b">
        <f t="shared" si="733"/>
        <v>0</v>
      </c>
      <c r="AK1208" s="2" t="b">
        <f t="shared" si="733"/>
        <v>0</v>
      </c>
      <c r="AL1208" s="2" t="b">
        <f t="shared" si="733"/>
        <v>0</v>
      </c>
      <c r="AM1208" s="2" t="b">
        <f t="shared" si="733"/>
        <v>0</v>
      </c>
      <c r="AN1208" s="2" t="b">
        <f t="shared" si="734"/>
        <v>0</v>
      </c>
      <c r="AO1208" s="2" t="b">
        <f t="shared" si="734"/>
        <v>0</v>
      </c>
      <c r="AP1208" s="2" t="b">
        <f t="shared" si="734"/>
        <v>0</v>
      </c>
      <c r="AQ1208" s="2" t="b">
        <f t="shared" si="734"/>
        <v>0</v>
      </c>
      <c r="AR1208" s="2" t="b">
        <f t="shared" si="734"/>
        <v>0</v>
      </c>
      <c r="AS1208" s="2" t="b">
        <f t="shared" si="734"/>
        <v>0</v>
      </c>
      <c r="AT1208" s="2" t="b">
        <f t="shared" si="734"/>
        <v>1</v>
      </c>
      <c r="AU1208" s="2" t="b">
        <f t="shared" si="734"/>
        <v>1</v>
      </c>
      <c r="AV1208" s="2" t="b">
        <f t="shared" si="734"/>
        <v>1</v>
      </c>
      <c r="AW1208" s="2" t="b">
        <f t="shared" si="734"/>
        <v>1</v>
      </c>
      <c r="AX1208" s="2" t="b">
        <f t="shared" si="735"/>
        <v>1</v>
      </c>
      <c r="AY1208" s="2" t="b">
        <f t="shared" si="735"/>
        <v>1</v>
      </c>
      <c r="AZ1208" s="2" t="b">
        <f t="shared" si="735"/>
        <v>1</v>
      </c>
      <c r="BA1208" s="2" t="b">
        <f t="shared" si="735"/>
        <v>1</v>
      </c>
      <c r="BB1208" s="2" t="b">
        <f t="shared" si="735"/>
        <v>1</v>
      </c>
      <c r="BC1208" s="2" t="b">
        <f t="shared" si="735"/>
        <v>1</v>
      </c>
      <c r="BD1208" s="2" t="b">
        <f t="shared" si="735"/>
        <v>1</v>
      </c>
      <c r="BE1208" s="2" t="b">
        <f t="shared" si="735"/>
        <v>1</v>
      </c>
      <c r="BF1208" s="2" t="b">
        <f t="shared" si="735"/>
        <v>1</v>
      </c>
      <c r="BG1208" s="2" t="b">
        <f t="shared" si="735"/>
        <v>1</v>
      </c>
      <c r="BH1208" s="2" t="b">
        <f t="shared" si="735"/>
        <v>1</v>
      </c>
      <c r="BI1208" s="2" t="b">
        <f t="shared" si="735"/>
        <v>1</v>
      </c>
      <c r="BJ1208" s="2" t="b">
        <f t="shared" si="735"/>
        <v>1</v>
      </c>
      <c r="BK1208" s="2" t="b">
        <f t="shared" si="735"/>
        <v>1</v>
      </c>
    </row>
    <row r="1209" spans="1:63" ht="29" x14ac:dyDescent="0.35">
      <c r="A1209" s="2" t="str">
        <f>RawData!A1205&amp;" "&amp;RawData!B1205&amp;" "&amp;RawData!C1205&amp;" "&amp;RawData!D1205&amp;" "&amp;RawData!E1205</f>
        <v xml:space="preserve">1040 20080525  PCDSDDST IBM MASM 2.0 </v>
      </c>
      <c r="B1209" s="2" t="str">
        <f t="shared" si="703"/>
        <v>1040 20080525 PCDSDDST IBM MASM 2.0</v>
      </c>
      <c r="C1209" s="2">
        <f t="shared" si="704"/>
        <v>5</v>
      </c>
      <c r="D1209" s="2">
        <f t="shared" si="705"/>
        <v>14</v>
      </c>
      <c r="E1209" s="2">
        <f t="shared" si="706"/>
        <v>23</v>
      </c>
      <c r="F1209" s="2" t="b">
        <f t="shared" si="707"/>
        <v>1</v>
      </c>
      <c r="G1209" s="2" t="b">
        <f t="shared" si="708"/>
        <v>1</v>
      </c>
      <c r="I1209" s="2">
        <f t="shared" si="715"/>
        <v>1040</v>
      </c>
      <c r="J1209" s="2" t="str">
        <f t="shared" si="709"/>
        <v>20080525</v>
      </c>
      <c r="K1209" s="2" t="str">
        <f t="shared" si="710"/>
        <v>PCDSDDST</v>
      </c>
      <c r="L1209" s="2" t="str">
        <f t="shared" si="711"/>
        <v>IBM MASM 2.0</v>
      </c>
      <c r="N1209" s="2" t="b">
        <f t="shared" si="712"/>
        <v>0</v>
      </c>
      <c r="O1209" s="2" t="b">
        <f t="shared" si="713"/>
        <v>0</v>
      </c>
      <c r="P1209" s="2" t="str">
        <f t="shared" si="714"/>
        <v>PCDSDDST</v>
      </c>
      <c r="T1209" s="2" t="b">
        <f t="shared" si="732"/>
        <v>0</v>
      </c>
      <c r="U1209" s="2" t="b">
        <f t="shared" si="732"/>
        <v>0</v>
      </c>
      <c r="V1209" s="2" t="b">
        <f t="shared" si="732"/>
        <v>0</v>
      </c>
      <c r="W1209" s="2" t="b">
        <f t="shared" si="732"/>
        <v>0</v>
      </c>
      <c r="X1209" s="2" t="b">
        <f t="shared" si="732"/>
        <v>0</v>
      </c>
      <c r="Y1209" s="2" t="b">
        <f t="shared" si="732"/>
        <v>0</v>
      </c>
      <c r="Z1209" s="2" t="b">
        <f t="shared" si="732"/>
        <v>0</v>
      </c>
      <c r="AA1209" s="2" t="b">
        <f t="shared" si="732"/>
        <v>0</v>
      </c>
      <c r="AB1209" s="2" t="b">
        <f t="shared" si="732"/>
        <v>0</v>
      </c>
      <c r="AC1209" s="2" t="b">
        <f t="shared" si="732"/>
        <v>0</v>
      </c>
      <c r="AD1209" s="2" t="b">
        <f t="shared" si="733"/>
        <v>0</v>
      </c>
      <c r="AE1209" s="2" t="b">
        <f t="shared" si="733"/>
        <v>0</v>
      </c>
      <c r="AF1209" s="2" t="b">
        <f t="shared" si="733"/>
        <v>0</v>
      </c>
      <c r="AG1209" s="2" t="b">
        <f t="shared" si="733"/>
        <v>0</v>
      </c>
      <c r="AH1209" s="2" t="b">
        <f t="shared" si="733"/>
        <v>0</v>
      </c>
      <c r="AI1209" s="2" t="b">
        <f t="shared" si="733"/>
        <v>0</v>
      </c>
      <c r="AJ1209" s="2" t="b">
        <f t="shared" si="733"/>
        <v>0</v>
      </c>
      <c r="AK1209" s="2" t="b">
        <f t="shared" si="733"/>
        <v>0</v>
      </c>
      <c r="AL1209" s="2" t="b">
        <f t="shared" si="733"/>
        <v>0</v>
      </c>
      <c r="AM1209" s="2" t="b">
        <f t="shared" si="733"/>
        <v>0</v>
      </c>
      <c r="AN1209" s="2" t="b">
        <f t="shared" si="734"/>
        <v>0</v>
      </c>
      <c r="AO1209" s="2" t="b">
        <f t="shared" si="734"/>
        <v>0</v>
      </c>
      <c r="AP1209" s="2" t="b">
        <f t="shared" si="734"/>
        <v>0</v>
      </c>
      <c r="AQ1209" s="2" t="b">
        <f t="shared" si="734"/>
        <v>0</v>
      </c>
      <c r="AR1209" s="2" t="b">
        <f t="shared" si="734"/>
        <v>0</v>
      </c>
      <c r="AS1209" s="2" t="b">
        <f t="shared" si="734"/>
        <v>0</v>
      </c>
      <c r="AT1209" s="2" t="b">
        <f t="shared" si="734"/>
        <v>1</v>
      </c>
      <c r="AU1209" s="2" t="b">
        <f t="shared" si="734"/>
        <v>1</v>
      </c>
      <c r="AV1209" s="2" t="b">
        <f t="shared" si="734"/>
        <v>1</v>
      </c>
      <c r="AW1209" s="2" t="b">
        <f t="shared" si="734"/>
        <v>1</v>
      </c>
      <c r="AX1209" s="2" t="b">
        <f t="shared" si="735"/>
        <v>1</v>
      </c>
      <c r="AY1209" s="2" t="b">
        <f t="shared" si="735"/>
        <v>1</v>
      </c>
      <c r="AZ1209" s="2" t="b">
        <f t="shared" si="735"/>
        <v>1</v>
      </c>
      <c r="BA1209" s="2" t="b">
        <f t="shared" si="735"/>
        <v>1</v>
      </c>
      <c r="BB1209" s="2" t="b">
        <f t="shared" si="735"/>
        <v>1</v>
      </c>
      <c r="BC1209" s="2" t="b">
        <f t="shared" si="735"/>
        <v>1</v>
      </c>
      <c r="BD1209" s="2" t="b">
        <f t="shared" si="735"/>
        <v>1</v>
      </c>
      <c r="BE1209" s="2" t="b">
        <f t="shared" si="735"/>
        <v>1</v>
      </c>
      <c r="BF1209" s="2" t="b">
        <f t="shared" si="735"/>
        <v>1</v>
      </c>
      <c r="BG1209" s="2" t="b">
        <f t="shared" si="735"/>
        <v>1</v>
      </c>
      <c r="BH1209" s="2" t="b">
        <f t="shared" si="735"/>
        <v>1</v>
      </c>
      <c r="BI1209" s="2" t="b">
        <f t="shared" si="735"/>
        <v>1</v>
      </c>
      <c r="BJ1209" s="2" t="b">
        <f t="shared" si="735"/>
        <v>1</v>
      </c>
      <c r="BK1209" s="2" t="b">
        <f t="shared" si="735"/>
        <v>1</v>
      </c>
    </row>
    <row r="1210" spans="1:63" x14ac:dyDescent="0.35">
      <c r="A1210" s="2" t="str">
        <f>RawData!A1206&amp;" "&amp;RawData!B1206&amp;" "&amp;RawData!C1206&amp;" "&amp;RawData!D1206&amp;" "&amp;RawData!E1206</f>
        <v xml:space="preserve">    </v>
      </c>
      <c r="B1210" s="2" t="str">
        <f t="shared" si="703"/>
        <v/>
      </c>
      <c r="C1210" s="2" t="e">
        <f t="shared" si="704"/>
        <v>#VALUE!</v>
      </c>
      <c r="D1210" s="2" t="e">
        <f t="shared" si="705"/>
        <v>#VALUE!</v>
      </c>
      <c r="E1210" s="2" t="e">
        <f t="shared" si="706"/>
        <v>#VALUE!</v>
      </c>
      <c r="F1210" s="2" t="b">
        <f t="shared" si="707"/>
        <v>0</v>
      </c>
      <c r="G1210" s="2" t="b">
        <f t="shared" si="708"/>
        <v>0</v>
      </c>
      <c r="I1210" s="2" t="str">
        <f t="shared" si="715"/>
        <v/>
      </c>
      <c r="J1210" s="2" t="str">
        <f t="shared" si="709"/>
        <v/>
      </c>
      <c r="K1210" s="2" t="str">
        <f t="shared" si="710"/>
        <v/>
      </c>
      <c r="L1210" s="2" t="str">
        <f t="shared" si="711"/>
        <v/>
      </c>
      <c r="N1210" s="2" t="str">
        <f t="shared" si="712"/>
        <v/>
      </c>
      <c r="O1210" s="2" t="str">
        <f t="shared" si="713"/>
        <v/>
      </c>
      <c r="P1210" s="2" t="str">
        <f t="shared" si="714"/>
        <v/>
      </c>
      <c r="T1210" s="2" t="str">
        <f t="shared" si="732"/>
        <v/>
      </c>
      <c r="U1210" s="2" t="str">
        <f t="shared" si="732"/>
        <v/>
      </c>
      <c r="V1210" s="2" t="str">
        <f t="shared" si="732"/>
        <v/>
      </c>
      <c r="W1210" s="2" t="str">
        <f t="shared" si="732"/>
        <v/>
      </c>
      <c r="X1210" s="2" t="str">
        <f t="shared" si="732"/>
        <v/>
      </c>
      <c r="Y1210" s="2" t="str">
        <f t="shared" si="732"/>
        <v/>
      </c>
      <c r="Z1210" s="2" t="str">
        <f t="shared" si="732"/>
        <v/>
      </c>
      <c r="AA1210" s="2" t="str">
        <f t="shared" si="732"/>
        <v/>
      </c>
      <c r="AB1210" s="2" t="str">
        <f t="shared" si="732"/>
        <v/>
      </c>
      <c r="AC1210" s="2" t="str">
        <f t="shared" si="732"/>
        <v/>
      </c>
      <c r="AD1210" s="2" t="str">
        <f t="shared" si="733"/>
        <v/>
      </c>
      <c r="AE1210" s="2" t="str">
        <f t="shared" si="733"/>
        <v/>
      </c>
      <c r="AF1210" s="2" t="str">
        <f t="shared" si="733"/>
        <v/>
      </c>
      <c r="AG1210" s="2" t="str">
        <f t="shared" si="733"/>
        <v/>
      </c>
      <c r="AH1210" s="2" t="str">
        <f t="shared" si="733"/>
        <v/>
      </c>
      <c r="AI1210" s="2" t="str">
        <f t="shared" si="733"/>
        <v/>
      </c>
      <c r="AJ1210" s="2" t="str">
        <f t="shared" si="733"/>
        <v/>
      </c>
      <c r="AK1210" s="2" t="str">
        <f t="shared" si="733"/>
        <v/>
      </c>
      <c r="AL1210" s="2" t="str">
        <f t="shared" si="733"/>
        <v/>
      </c>
      <c r="AM1210" s="2" t="str">
        <f t="shared" si="733"/>
        <v/>
      </c>
      <c r="AN1210" s="2" t="str">
        <f t="shared" si="734"/>
        <v/>
      </c>
      <c r="AO1210" s="2" t="str">
        <f t="shared" si="734"/>
        <v/>
      </c>
      <c r="AP1210" s="2" t="str">
        <f t="shared" si="734"/>
        <v/>
      </c>
      <c r="AQ1210" s="2" t="str">
        <f t="shared" si="734"/>
        <v/>
      </c>
      <c r="AR1210" s="2" t="str">
        <f t="shared" si="734"/>
        <v/>
      </c>
      <c r="AS1210" s="2" t="str">
        <f t="shared" si="734"/>
        <v/>
      </c>
      <c r="AT1210" s="2" t="str">
        <f t="shared" si="734"/>
        <v/>
      </c>
      <c r="AU1210" s="2" t="str">
        <f t="shared" si="734"/>
        <v/>
      </c>
      <c r="AV1210" s="2" t="str">
        <f t="shared" si="734"/>
        <v/>
      </c>
      <c r="AW1210" s="2" t="str">
        <f t="shared" si="734"/>
        <v/>
      </c>
      <c r="AX1210" s="2" t="str">
        <f t="shared" si="735"/>
        <v/>
      </c>
      <c r="AY1210" s="2" t="str">
        <f t="shared" si="735"/>
        <v/>
      </c>
      <c r="AZ1210" s="2" t="str">
        <f t="shared" si="735"/>
        <v/>
      </c>
      <c r="BA1210" s="2" t="str">
        <f t="shared" si="735"/>
        <v/>
      </c>
      <c r="BB1210" s="2" t="str">
        <f t="shared" si="735"/>
        <v/>
      </c>
      <c r="BC1210" s="2" t="str">
        <f t="shared" si="735"/>
        <v/>
      </c>
      <c r="BD1210" s="2" t="str">
        <f t="shared" si="735"/>
        <v/>
      </c>
      <c r="BE1210" s="2" t="str">
        <f t="shared" si="735"/>
        <v/>
      </c>
      <c r="BF1210" s="2" t="str">
        <f t="shared" si="735"/>
        <v/>
      </c>
      <c r="BG1210" s="2" t="str">
        <f t="shared" si="735"/>
        <v/>
      </c>
      <c r="BH1210" s="2" t="str">
        <f t="shared" si="735"/>
        <v/>
      </c>
      <c r="BI1210" s="2" t="str">
        <f t="shared" si="735"/>
        <v/>
      </c>
      <c r="BJ1210" s="2" t="str">
        <f t="shared" si="735"/>
        <v/>
      </c>
      <c r="BK1210" s="2" t="str">
        <f t="shared" si="735"/>
        <v/>
      </c>
    </row>
    <row r="1211" spans="1:63" x14ac:dyDescent="0.35">
      <c r="A1211" s="2" t="str">
        <f>RawData!A1207&amp;" "&amp;RawData!B1207&amp;" "&amp;RawData!C1207&amp;" "&amp;RawData!D1207&amp;" "&amp;RawData!E1207</f>
        <v xml:space="preserve"> Early DOS windows 2.03   </v>
      </c>
      <c r="B1211" s="2" t="str">
        <f t="shared" si="703"/>
        <v>Early DOS windows 2.03</v>
      </c>
      <c r="C1211" s="2">
        <f t="shared" si="704"/>
        <v>6</v>
      </c>
      <c r="D1211" s="2">
        <f t="shared" si="705"/>
        <v>10</v>
      </c>
      <c r="E1211" s="2">
        <f t="shared" si="706"/>
        <v>18</v>
      </c>
      <c r="F1211" s="2" t="b">
        <f t="shared" si="707"/>
        <v>0</v>
      </c>
      <c r="G1211" s="2" t="b">
        <f t="shared" si="708"/>
        <v>0</v>
      </c>
      <c r="I1211" s="2" t="str">
        <f t="shared" si="715"/>
        <v/>
      </c>
      <c r="J1211" s="2" t="str">
        <f t="shared" si="709"/>
        <v/>
      </c>
      <c r="K1211" s="2" t="str">
        <f t="shared" si="710"/>
        <v/>
      </c>
      <c r="L1211" s="2" t="str">
        <f t="shared" si="711"/>
        <v>Early DOS windows 2.03</v>
      </c>
      <c r="N1211" s="2" t="str">
        <f t="shared" si="712"/>
        <v/>
      </c>
      <c r="O1211" s="2" t="str">
        <f t="shared" si="713"/>
        <v/>
      </c>
      <c r="P1211" s="2" t="str">
        <f t="shared" si="714"/>
        <v/>
      </c>
      <c r="T1211" s="2" t="str">
        <f t="shared" si="732"/>
        <v/>
      </c>
      <c r="U1211" s="2" t="str">
        <f t="shared" si="732"/>
        <v/>
      </c>
      <c r="V1211" s="2" t="str">
        <f t="shared" si="732"/>
        <v/>
      </c>
      <c r="W1211" s="2" t="str">
        <f t="shared" si="732"/>
        <v/>
      </c>
      <c r="X1211" s="2" t="str">
        <f t="shared" si="732"/>
        <v/>
      </c>
      <c r="Y1211" s="2" t="str">
        <f t="shared" si="732"/>
        <v/>
      </c>
      <c r="Z1211" s="2" t="str">
        <f t="shared" si="732"/>
        <v/>
      </c>
      <c r="AA1211" s="2" t="str">
        <f t="shared" si="732"/>
        <v/>
      </c>
      <c r="AB1211" s="2" t="str">
        <f t="shared" si="732"/>
        <v/>
      </c>
      <c r="AC1211" s="2" t="str">
        <f t="shared" si="732"/>
        <v/>
      </c>
      <c r="AD1211" s="2" t="str">
        <f t="shared" si="733"/>
        <v/>
      </c>
      <c r="AE1211" s="2" t="str">
        <f t="shared" si="733"/>
        <v/>
      </c>
      <c r="AF1211" s="2" t="str">
        <f t="shared" si="733"/>
        <v/>
      </c>
      <c r="AG1211" s="2" t="str">
        <f t="shared" si="733"/>
        <v/>
      </c>
      <c r="AH1211" s="2" t="str">
        <f t="shared" si="733"/>
        <v/>
      </c>
      <c r="AI1211" s="2" t="str">
        <f t="shared" si="733"/>
        <v/>
      </c>
      <c r="AJ1211" s="2" t="str">
        <f t="shared" si="733"/>
        <v/>
      </c>
      <c r="AK1211" s="2" t="str">
        <f t="shared" si="733"/>
        <v/>
      </c>
      <c r="AL1211" s="2" t="str">
        <f t="shared" si="733"/>
        <v/>
      </c>
      <c r="AM1211" s="2" t="str">
        <f t="shared" si="733"/>
        <v/>
      </c>
      <c r="AN1211" s="2" t="str">
        <f t="shared" si="734"/>
        <v/>
      </c>
      <c r="AO1211" s="2" t="str">
        <f t="shared" si="734"/>
        <v/>
      </c>
      <c r="AP1211" s="2" t="str">
        <f t="shared" si="734"/>
        <v/>
      </c>
      <c r="AQ1211" s="2" t="str">
        <f t="shared" si="734"/>
        <v/>
      </c>
      <c r="AR1211" s="2" t="str">
        <f t="shared" si="734"/>
        <v/>
      </c>
      <c r="AS1211" s="2" t="str">
        <f t="shared" si="734"/>
        <v/>
      </c>
      <c r="AT1211" s="2" t="str">
        <f t="shared" si="734"/>
        <v/>
      </c>
      <c r="AU1211" s="2" t="str">
        <f t="shared" si="734"/>
        <v/>
      </c>
      <c r="AV1211" s="2" t="str">
        <f t="shared" si="734"/>
        <v/>
      </c>
      <c r="AW1211" s="2" t="str">
        <f t="shared" si="734"/>
        <v/>
      </c>
      <c r="AX1211" s="2" t="str">
        <f t="shared" si="735"/>
        <v/>
      </c>
      <c r="AY1211" s="2" t="str">
        <f t="shared" si="735"/>
        <v/>
      </c>
      <c r="AZ1211" s="2" t="str">
        <f t="shared" si="735"/>
        <v/>
      </c>
      <c r="BA1211" s="2" t="str">
        <f t="shared" si="735"/>
        <v/>
      </c>
      <c r="BB1211" s="2" t="str">
        <f t="shared" si="735"/>
        <v/>
      </c>
      <c r="BC1211" s="2" t="str">
        <f t="shared" si="735"/>
        <v/>
      </c>
      <c r="BD1211" s="2" t="str">
        <f t="shared" si="735"/>
        <v/>
      </c>
      <c r="BE1211" s="2" t="str">
        <f t="shared" si="735"/>
        <v/>
      </c>
      <c r="BF1211" s="2" t="str">
        <f t="shared" si="735"/>
        <v/>
      </c>
      <c r="BG1211" s="2" t="str">
        <f t="shared" si="735"/>
        <v/>
      </c>
      <c r="BH1211" s="2" t="str">
        <f t="shared" si="735"/>
        <v/>
      </c>
      <c r="BI1211" s="2" t="str">
        <f t="shared" si="735"/>
        <v/>
      </c>
      <c r="BJ1211" s="2" t="str">
        <f t="shared" si="735"/>
        <v/>
      </c>
      <c r="BK1211" s="2" t="str">
        <f t="shared" si="735"/>
        <v/>
      </c>
    </row>
    <row r="1212" spans="1:63" ht="43.5" x14ac:dyDescent="0.35">
      <c r="A1212" s="2" t="str">
        <f>RawData!A1208&amp;" "&amp;RawData!B1208&amp;" "&amp;RawData!C1208&amp;" "&amp;RawData!D1208&amp;" "&amp;RawData!E1208</f>
        <v xml:space="preserve">1041 20080520  PCDSHDDT Windows 2.03 disk1 setup and build </v>
      </c>
      <c r="B1212" s="2" t="str">
        <f t="shared" si="703"/>
        <v>1041 20080520 PCDSHDDT Windows 2.03 disk1 setup and build</v>
      </c>
      <c r="C1212" s="2">
        <f t="shared" si="704"/>
        <v>5</v>
      </c>
      <c r="D1212" s="2">
        <f t="shared" si="705"/>
        <v>14</v>
      </c>
      <c r="E1212" s="2">
        <f t="shared" si="706"/>
        <v>23</v>
      </c>
      <c r="F1212" s="2" t="b">
        <f t="shared" si="707"/>
        <v>1</v>
      </c>
      <c r="G1212" s="2" t="b">
        <f t="shared" si="708"/>
        <v>1</v>
      </c>
      <c r="I1212" s="2">
        <f t="shared" si="715"/>
        <v>1041</v>
      </c>
      <c r="J1212" s="2" t="str">
        <f t="shared" si="709"/>
        <v>20080520</v>
      </c>
      <c r="K1212" s="2" t="str">
        <f t="shared" si="710"/>
        <v>PCDSHDDT</v>
      </c>
      <c r="L1212" s="2" t="str">
        <f t="shared" si="711"/>
        <v>Windows 2.03 disk1 setup and build</v>
      </c>
      <c r="N1212" s="2" t="b">
        <f t="shared" si="712"/>
        <v>0</v>
      </c>
      <c r="O1212" s="2" t="b">
        <f t="shared" si="713"/>
        <v>0</v>
      </c>
      <c r="P1212" s="2" t="str">
        <f t="shared" si="714"/>
        <v>PCDSHDDT</v>
      </c>
      <c r="T1212" s="2" t="b">
        <f t="shared" si="732"/>
        <v>0</v>
      </c>
      <c r="U1212" s="2" t="b">
        <f t="shared" si="732"/>
        <v>0</v>
      </c>
      <c r="V1212" s="2" t="b">
        <f t="shared" si="732"/>
        <v>0</v>
      </c>
      <c r="W1212" s="2" t="b">
        <f t="shared" si="732"/>
        <v>0</v>
      </c>
      <c r="X1212" s="2" t="b">
        <f t="shared" si="732"/>
        <v>0</v>
      </c>
      <c r="Y1212" s="2" t="b">
        <f t="shared" si="732"/>
        <v>0</v>
      </c>
      <c r="Z1212" s="2" t="b">
        <f t="shared" si="732"/>
        <v>0</v>
      </c>
      <c r="AA1212" s="2" t="b">
        <f t="shared" si="732"/>
        <v>0</v>
      </c>
      <c r="AB1212" s="2" t="b">
        <f t="shared" si="732"/>
        <v>0</v>
      </c>
      <c r="AC1212" s="2" t="b">
        <f t="shared" si="732"/>
        <v>0</v>
      </c>
      <c r="AD1212" s="2" t="b">
        <f t="shared" si="733"/>
        <v>0</v>
      </c>
      <c r="AE1212" s="2" t="b">
        <f t="shared" si="733"/>
        <v>0</v>
      </c>
      <c r="AF1212" s="2" t="b">
        <f t="shared" si="733"/>
        <v>0</v>
      </c>
      <c r="AG1212" s="2" t="b">
        <f t="shared" si="733"/>
        <v>0</v>
      </c>
      <c r="AH1212" s="2" t="b">
        <f t="shared" si="733"/>
        <v>0</v>
      </c>
      <c r="AI1212" s="2" t="b">
        <f t="shared" si="733"/>
        <v>0</v>
      </c>
      <c r="AJ1212" s="2" t="b">
        <f t="shared" si="733"/>
        <v>0</v>
      </c>
      <c r="AK1212" s="2" t="b">
        <f t="shared" si="733"/>
        <v>0</v>
      </c>
      <c r="AL1212" s="2" t="b">
        <f t="shared" si="733"/>
        <v>0</v>
      </c>
      <c r="AM1212" s="2" t="b">
        <f t="shared" si="733"/>
        <v>0</v>
      </c>
      <c r="AN1212" s="2" t="b">
        <f t="shared" si="734"/>
        <v>0</v>
      </c>
      <c r="AO1212" s="2" t="b">
        <f t="shared" si="734"/>
        <v>0</v>
      </c>
      <c r="AP1212" s="2" t="b">
        <f t="shared" si="734"/>
        <v>0</v>
      </c>
      <c r="AQ1212" s="2" t="b">
        <f t="shared" si="734"/>
        <v>0</v>
      </c>
      <c r="AR1212" s="2" t="b">
        <f t="shared" si="734"/>
        <v>0</v>
      </c>
      <c r="AS1212" s="2" t="b">
        <f t="shared" si="734"/>
        <v>0</v>
      </c>
      <c r="AT1212" s="2" t="b">
        <f t="shared" si="734"/>
        <v>1</v>
      </c>
      <c r="AU1212" s="2" t="b">
        <f t="shared" si="734"/>
        <v>1</v>
      </c>
      <c r="AV1212" s="2" t="b">
        <f t="shared" si="734"/>
        <v>1</v>
      </c>
      <c r="AW1212" s="2" t="b">
        <f t="shared" si="734"/>
        <v>1</v>
      </c>
      <c r="AX1212" s="2" t="b">
        <f t="shared" si="735"/>
        <v>1</v>
      </c>
      <c r="AY1212" s="2" t="b">
        <f t="shared" si="735"/>
        <v>1</v>
      </c>
      <c r="AZ1212" s="2" t="b">
        <f t="shared" si="735"/>
        <v>1</v>
      </c>
      <c r="BA1212" s="2" t="b">
        <f t="shared" si="735"/>
        <v>1</v>
      </c>
      <c r="BB1212" s="2" t="b">
        <f t="shared" si="735"/>
        <v>1</v>
      </c>
      <c r="BC1212" s="2" t="b">
        <f t="shared" si="735"/>
        <v>1</v>
      </c>
      <c r="BD1212" s="2" t="b">
        <f t="shared" si="735"/>
        <v>1</v>
      </c>
      <c r="BE1212" s="2" t="b">
        <f t="shared" si="735"/>
        <v>1</v>
      </c>
      <c r="BF1212" s="2" t="b">
        <f t="shared" si="735"/>
        <v>1</v>
      </c>
      <c r="BG1212" s="2" t="b">
        <f t="shared" si="735"/>
        <v>1</v>
      </c>
      <c r="BH1212" s="2" t="b">
        <f t="shared" si="735"/>
        <v>1</v>
      </c>
      <c r="BI1212" s="2" t="b">
        <f t="shared" si="735"/>
        <v>1</v>
      </c>
      <c r="BJ1212" s="2" t="b">
        <f t="shared" si="735"/>
        <v>1</v>
      </c>
      <c r="BK1212" s="2" t="b">
        <f t="shared" si="735"/>
        <v>1</v>
      </c>
    </row>
    <row r="1213" spans="1:63" ht="29" x14ac:dyDescent="0.35">
      <c r="A1213" s="2" t="str">
        <f>RawData!A1209&amp;" "&amp;RawData!B1209&amp;" "&amp;RawData!C1209&amp;" "&amp;RawData!D1209&amp;" "&amp;RawData!E1209</f>
        <v xml:space="preserve">1042 20080520  PCDSHDDT Windows 2.03 disk2 displays </v>
      </c>
      <c r="B1213" s="2" t="str">
        <f t="shared" si="703"/>
        <v>1042 20080520 PCDSHDDT Windows 2.03 disk2 displays</v>
      </c>
      <c r="C1213" s="2">
        <f t="shared" si="704"/>
        <v>5</v>
      </c>
      <c r="D1213" s="2">
        <f t="shared" si="705"/>
        <v>14</v>
      </c>
      <c r="E1213" s="2">
        <f t="shared" si="706"/>
        <v>23</v>
      </c>
      <c r="F1213" s="2" t="b">
        <f t="shared" si="707"/>
        <v>1</v>
      </c>
      <c r="G1213" s="2" t="b">
        <f t="shared" si="708"/>
        <v>1</v>
      </c>
      <c r="I1213" s="2">
        <f t="shared" si="715"/>
        <v>1042</v>
      </c>
      <c r="J1213" s="2" t="str">
        <f t="shared" si="709"/>
        <v>20080520</v>
      </c>
      <c r="K1213" s="2" t="str">
        <f t="shared" si="710"/>
        <v>PCDSHDDT</v>
      </c>
      <c r="L1213" s="2" t="str">
        <f t="shared" si="711"/>
        <v>Windows 2.03 disk2 displays</v>
      </c>
      <c r="N1213" s="2" t="b">
        <f t="shared" si="712"/>
        <v>0</v>
      </c>
      <c r="O1213" s="2" t="b">
        <f t="shared" si="713"/>
        <v>0</v>
      </c>
      <c r="P1213" s="2" t="str">
        <f t="shared" si="714"/>
        <v>PCDSHDDT</v>
      </c>
      <c r="T1213" s="2" t="b">
        <f t="shared" si="732"/>
        <v>0</v>
      </c>
      <c r="U1213" s="2" t="b">
        <f t="shared" si="732"/>
        <v>0</v>
      </c>
      <c r="V1213" s="2" t="b">
        <f t="shared" si="732"/>
        <v>0</v>
      </c>
      <c r="W1213" s="2" t="b">
        <f t="shared" si="732"/>
        <v>0</v>
      </c>
      <c r="X1213" s="2" t="b">
        <f t="shared" si="732"/>
        <v>0</v>
      </c>
      <c r="Y1213" s="2" t="b">
        <f t="shared" si="732"/>
        <v>0</v>
      </c>
      <c r="Z1213" s="2" t="b">
        <f t="shared" si="732"/>
        <v>0</v>
      </c>
      <c r="AA1213" s="2" t="b">
        <f t="shared" si="732"/>
        <v>0</v>
      </c>
      <c r="AB1213" s="2" t="b">
        <f t="shared" si="732"/>
        <v>0</v>
      </c>
      <c r="AC1213" s="2" t="b">
        <f t="shared" si="732"/>
        <v>0</v>
      </c>
      <c r="AD1213" s="2" t="b">
        <f t="shared" si="733"/>
        <v>0</v>
      </c>
      <c r="AE1213" s="2" t="b">
        <f t="shared" si="733"/>
        <v>0</v>
      </c>
      <c r="AF1213" s="2" t="b">
        <f t="shared" si="733"/>
        <v>0</v>
      </c>
      <c r="AG1213" s="2" t="b">
        <f t="shared" si="733"/>
        <v>0</v>
      </c>
      <c r="AH1213" s="2" t="b">
        <f t="shared" si="733"/>
        <v>0</v>
      </c>
      <c r="AI1213" s="2" t="b">
        <f t="shared" si="733"/>
        <v>0</v>
      </c>
      <c r="AJ1213" s="2" t="b">
        <f t="shared" si="733"/>
        <v>0</v>
      </c>
      <c r="AK1213" s="2" t="b">
        <f t="shared" si="733"/>
        <v>0</v>
      </c>
      <c r="AL1213" s="2" t="b">
        <f t="shared" si="733"/>
        <v>0</v>
      </c>
      <c r="AM1213" s="2" t="b">
        <f t="shared" si="733"/>
        <v>0</v>
      </c>
      <c r="AN1213" s="2" t="b">
        <f t="shared" si="734"/>
        <v>0</v>
      </c>
      <c r="AO1213" s="2" t="b">
        <f t="shared" si="734"/>
        <v>0</v>
      </c>
      <c r="AP1213" s="2" t="b">
        <f t="shared" si="734"/>
        <v>0</v>
      </c>
      <c r="AQ1213" s="2" t="b">
        <f t="shared" si="734"/>
        <v>0</v>
      </c>
      <c r="AR1213" s="2" t="b">
        <f t="shared" si="734"/>
        <v>0</v>
      </c>
      <c r="AS1213" s="2" t="b">
        <f t="shared" si="734"/>
        <v>0</v>
      </c>
      <c r="AT1213" s="2" t="b">
        <f t="shared" si="734"/>
        <v>1</v>
      </c>
      <c r="AU1213" s="2" t="b">
        <f t="shared" si="734"/>
        <v>1</v>
      </c>
      <c r="AV1213" s="2" t="b">
        <f t="shared" si="734"/>
        <v>1</v>
      </c>
      <c r="AW1213" s="2" t="b">
        <f t="shared" si="734"/>
        <v>1</v>
      </c>
      <c r="AX1213" s="2" t="b">
        <f t="shared" si="735"/>
        <v>1</v>
      </c>
      <c r="AY1213" s="2" t="b">
        <f t="shared" si="735"/>
        <v>1</v>
      </c>
      <c r="AZ1213" s="2" t="b">
        <f t="shared" si="735"/>
        <v>1</v>
      </c>
      <c r="BA1213" s="2" t="b">
        <f t="shared" si="735"/>
        <v>1</v>
      </c>
      <c r="BB1213" s="2" t="b">
        <f t="shared" si="735"/>
        <v>1</v>
      </c>
      <c r="BC1213" s="2" t="b">
        <f t="shared" si="735"/>
        <v>1</v>
      </c>
      <c r="BD1213" s="2" t="b">
        <f t="shared" si="735"/>
        <v>1</v>
      </c>
      <c r="BE1213" s="2" t="b">
        <f t="shared" si="735"/>
        <v>1</v>
      </c>
      <c r="BF1213" s="2" t="b">
        <f t="shared" si="735"/>
        <v>1</v>
      </c>
      <c r="BG1213" s="2" t="b">
        <f t="shared" si="735"/>
        <v>1</v>
      </c>
      <c r="BH1213" s="2" t="b">
        <f t="shared" si="735"/>
        <v>1</v>
      </c>
      <c r="BI1213" s="2" t="b">
        <f t="shared" si="735"/>
        <v>1</v>
      </c>
      <c r="BJ1213" s="2" t="b">
        <f t="shared" si="735"/>
        <v>1</v>
      </c>
      <c r="BK1213" s="2" t="b">
        <f t="shared" si="735"/>
        <v>1</v>
      </c>
    </row>
    <row r="1214" spans="1:63" ht="29" x14ac:dyDescent="0.35">
      <c r="A1214" s="2" t="str">
        <f>RawData!A1210&amp;" "&amp;RawData!B1210&amp;" "&amp;RawData!C1210&amp;" "&amp;RawData!D1210&amp;" "&amp;RawData!E1210</f>
        <v xml:space="preserve">1043 20080520  PCDSHDDT Windows 2.03 disk3 utilities </v>
      </c>
      <c r="B1214" s="2" t="str">
        <f t="shared" si="703"/>
        <v>1043 20080520 PCDSHDDT Windows 2.03 disk3 utilities</v>
      </c>
      <c r="C1214" s="2">
        <f t="shared" si="704"/>
        <v>5</v>
      </c>
      <c r="D1214" s="2">
        <f t="shared" si="705"/>
        <v>14</v>
      </c>
      <c r="E1214" s="2">
        <f t="shared" si="706"/>
        <v>23</v>
      </c>
      <c r="F1214" s="2" t="b">
        <f t="shared" si="707"/>
        <v>1</v>
      </c>
      <c r="G1214" s="2" t="b">
        <f t="shared" si="708"/>
        <v>1</v>
      </c>
      <c r="I1214" s="2">
        <f t="shared" si="715"/>
        <v>1043</v>
      </c>
      <c r="J1214" s="2" t="str">
        <f t="shared" si="709"/>
        <v>20080520</v>
      </c>
      <c r="K1214" s="2" t="str">
        <f t="shared" si="710"/>
        <v>PCDSHDDT</v>
      </c>
      <c r="L1214" s="2" t="str">
        <f t="shared" si="711"/>
        <v>Windows 2.03 disk3 utilities</v>
      </c>
      <c r="N1214" s="2" t="b">
        <f t="shared" si="712"/>
        <v>0</v>
      </c>
      <c r="O1214" s="2" t="b">
        <f t="shared" si="713"/>
        <v>0</v>
      </c>
      <c r="P1214" s="2" t="str">
        <f t="shared" si="714"/>
        <v>PCDSHDDT</v>
      </c>
      <c r="T1214" s="2" t="b">
        <f t="shared" si="732"/>
        <v>0</v>
      </c>
      <c r="U1214" s="2" t="b">
        <f t="shared" si="732"/>
        <v>0</v>
      </c>
      <c r="V1214" s="2" t="b">
        <f t="shared" si="732"/>
        <v>0</v>
      </c>
      <c r="W1214" s="2" t="b">
        <f t="shared" si="732"/>
        <v>0</v>
      </c>
      <c r="X1214" s="2" t="b">
        <f t="shared" si="732"/>
        <v>0</v>
      </c>
      <c r="Y1214" s="2" t="b">
        <f t="shared" si="732"/>
        <v>0</v>
      </c>
      <c r="Z1214" s="2" t="b">
        <f t="shared" si="732"/>
        <v>0</v>
      </c>
      <c r="AA1214" s="2" t="b">
        <f t="shared" si="732"/>
        <v>0</v>
      </c>
      <c r="AB1214" s="2" t="b">
        <f t="shared" si="732"/>
        <v>0</v>
      </c>
      <c r="AC1214" s="2" t="b">
        <f t="shared" si="732"/>
        <v>0</v>
      </c>
      <c r="AD1214" s="2" t="b">
        <f t="shared" si="733"/>
        <v>0</v>
      </c>
      <c r="AE1214" s="2" t="b">
        <f t="shared" si="733"/>
        <v>0</v>
      </c>
      <c r="AF1214" s="2" t="b">
        <f t="shared" si="733"/>
        <v>0</v>
      </c>
      <c r="AG1214" s="2" t="b">
        <f t="shared" si="733"/>
        <v>0</v>
      </c>
      <c r="AH1214" s="2" t="b">
        <f t="shared" si="733"/>
        <v>0</v>
      </c>
      <c r="AI1214" s="2" t="b">
        <f t="shared" si="733"/>
        <v>0</v>
      </c>
      <c r="AJ1214" s="2" t="b">
        <f t="shared" si="733"/>
        <v>0</v>
      </c>
      <c r="AK1214" s="2" t="b">
        <f t="shared" si="733"/>
        <v>0</v>
      </c>
      <c r="AL1214" s="2" t="b">
        <f t="shared" si="733"/>
        <v>0</v>
      </c>
      <c r="AM1214" s="2" t="b">
        <f t="shared" si="733"/>
        <v>0</v>
      </c>
      <c r="AN1214" s="2" t="b">
        <f t="shared" si="734"/>
        <v>0</v>
      </c>
      <c r="AO1214" s="2" t="b">
        <f t="shared" si="734"/>
        <v>0</v>
      </c>
      <c r="AP1214" s="2" t="b">
        <f t="shared" si="734"/>
        <v>0</v>
      </c>
      <c r="AQ1214" s="2" t="b">
        <f t="shared" si="734"/>
        <v>0</v>
      </c>
      <c r="AR1214" s="2" t="b">
        <f t="shared" si="734"/>
        <v>0</v>
      </c>
      <c r="AS1214" s="2" t="b">
        <f t="shared" si="734"/>
        <v>0</v>
      </c>
      <c r="AT1214" s="2" t="b">
        <f t="shared" si="734"/>
        <v>1</v>
      </c>
      <c r="AU1214" s="2" t="b">
        <f t="shared" si="734"/>
        <v>1</v>
      </c>
      <c r="AV1214" s="2" t="b">
        <f t="shared" si="734"/>
        <v>1</v>
      </c>
      <c r="AW1214" s="2" t="b">
        <f t="shared" si="734"/>
        <v>1</v>
      </c>
      <c r="AX1214" s="2" t="b">
        <f t="shared" si="735"/>
        <v>1</v>
      </c>
      <c r="AY1214" s="2" t="b">
        <f t="shared" si="735"/>
        <v>1</v>
      </c>
      <c r="AZ1214" s="2" t="b">
        <f t="shared" si="735"/>
        <v>1</v>
      </c>
      <c r="BA1214" s="2" t="b">
        <f t="shared" si="735"/>
        <v>1</v>
      </c>
      <c r="BB1214" s="2" t="b">
        <f t="shared" si="735"/>
        <v>1</v>
      </c>
      <c r="BC1214" s="2" t="b">
        <f t="shared" si="735"/>
        <v>1</v>
      </c>
      <c r="BD1214" s="2" t="b">
        <f t="shared" si="735"/>
        <v>1</v>
      </c>
      <c r="BE1214" s="2" t="b">
        <f t="shared" si="735"/>
        <v>1</v>
      </c>
      <c r="BF1214" s="2" t="b">
        <f t="shared" si="735"/>
        <v>1</v>
      </c>
      <c r="BG1214" s="2" t="b">
        <f t="shared" si="735"/>
        <v>1</v>
      </c>
      <c r="BH1214" s="2" t="b">
        <f t="shared" si="735"/>
        <v>1</v>
      </c>
      <c r="BI1214" s="2" t="b">
        <f t="shared" si="735"/>
        <v>1</v>
      </c>
      <c r="BJ1214" s="2" t="b">
        <f t="shared" si="735"/>
        <v>1</v>
      </c>
      <c r="BK1214" s="2" t="b">
        <f t="shared" si="735"/>
        <v>1</v>
      </c>
    </row>
    <row r="1215" spans="1:63" ht="29" x14ac:dyDescent="0.35">
      <c r="A1215" s="2" t="str">
        <f>RawData!A1211&amp;" "&amp;RawData!B1211&amp;" "&amp;RawData!C1211&amp;" "&amp;RawData!D1211&amp;" "&amp;RawData!E1211</f>
        <v xml:space="preserve">1044 20080520  PCDSHDDT Windows 2.03 disk4 fonts </v>
      </c>
      <c r="B1215" s="2" t="str">
        <f t="shared" si="703"/>
        <v>1044 20080520 PCDSHDDT Windows 2.03 disk4 fonts</v>
      </c>
      <c r="C1215" s="2">
        <f t="shared" si="704"/>
        <v>5</v>
      </c>
      <c r="D1215" s="2">
        <f t="shared" si="705"/>
        <v>14</v>
      </c>
      <c r="E1215" s="2">
        <f t="shared" si="706"/>
        <v>23</v>
      </c>
      <c r="F1215" s="2" t="b">
        <f t="shared" si="707"/>
        <v>1</v>
      </c>
      <c r="G1215" s="2" t="b">
        <f t="shared" si="708"/>
        <v>1</v>
      </c>
      <c r="I1215" s="2">
        <f t="shared" si="715"/>
        <v>1044</v>
      </c>
      <c r="J1215" s="2" t="str">
        <f t="shared" si="709"/>
        <v>20080520</v>
      </c>
      <c r="K1215" s="2" t="str">
        <f t="shared" si="710"/>
        <v>PCDSHDDT</v>
      </c>
      <c r="L1215" s="2" t="str">
        <f t="shared" si="711"/>
        <v>Windows 2.03 disk4 fonts</v>
      </c>
      <c r="N1215" s="2" t="b">
        <f t="shared" si="712"/>
        <v>0</v>
      </c>
      <c r="O1215" s="2" t="b">
        <f t="shared" si="713"/>
        <v>0</v>
      </c>
      <c r="P1215" s="2" t="str">
        <f t="shared" si="714"/>
        <v>PCDSHDDT</v>
      </c>
      <c r="T1215" s="2" t="b">
        <f t="shared" ref="T1215:AC1224" si="736">IF($F1215,OR(NOT(ISERROR(FIND(T$2,$L1215,1))),NOT(ISERROR(FIND(T$3,$L1215,1))),NOT(ISERROR(FIND(T$4,$L1215,1)))),"")</f>
        <v>0</v>
      </c>
      <c r="U1215" s="2" t="b">
        <f t="shared" si="736"/>
        <v>0</v>
      </c>
      <c r="V1215" s="2" t="b">
        <f t="shared" si="736"/>
        <v>0</v>
      </c>
      <c r="W1215" s="2" t="b">
        <f t="shared" si="736"/>
        <v>0</v>
      </c>
      <c r="X1215" s="2" t="b">
        <f t="shared" si="736"/>
        <v>0</v>
      </c>
      <c r="Y1215" s="2" t="b">
        <f t="shared" si="736"/>
        <v>0</v>
      </c>
      <c r="Z1215" s="2" t="b">
        <f t="shared" si="736"/>
        <v>0</v>
      </c>
      <c r="AA1215" s="2" t="b">
        <f t="shared" si="736"/>
        <v>0</v>
      </c>
      <c r="AB1215" s="2" t="b">
        <f t="shared" si="736"/>
        <v>0</v>
      </c>
      <c r="AC1215" s="2" t="b">
        <f t="shared" si="736"/>
        <v>0</v>
      </c>
      <c r="AD1215" s="2" t="b">
        <f t="shared" ref="AD1215:AM1224" si="737">IF($F1215,OR(NOT(ISERROR(FIND(AD$2,$L1215,1))),NOT(ISERROR(FIND(AD$3,$L1215,1))),NOT(ISERROR(FIND(AD$4,$L1215,1)))),"")</f>
        <v>0</v>
      </c>
      <c r="AE1215" s="2" t="b">
        <f t="shared" si="737"/>
        <v>0</v>
      </c>
      <c r="AF1215" s="2" t="b">
        <f t="shared" si="737"/>
        <v>0</v>
      </c>
      <c r="AG1215" s="2" t="b">
        <f t="shared" si="737"/>
        <v>0</v>
      </c>
      <c r="AH1215" s="2" t="b">
        <f t="shared" si="737"/>
        <v>0</v>
      </c>
      <c r="AI1215" s="2" t="b">
        <f t="shared" si="737"/>
        <v>0</v>
      </c>
      <c r="AJ1215" s="2" t="b">
        <f t="shared" si="737"/>
        <v>0</v>
      </c>
      <c r="AK1215" s="2" t="b">
        <f t="shared" si="737"/>
        <v>0</v>
      </c>
      <c r="AL1215" s="2" t="b">
        <f t="shared" si="737"/>
        <v>0</v>
      </c>
      <c r="AM1215" s="2" t="b">
        <f t="shared" si="737"/>
        <v>0</v>
      </c>
      <c r="AN1215" s="2" t="b">
        <f t="shared" ref="AN1215:AW1224" si="738">IF($F1215,OR(NOT(ISERROR(FIND(AN$2,$L1215,1))),NOT(ISERROR(FIND(AN$3,$L1215,1))),NOT(ISERROR(FIND(AN$4,$L1215,1)))),"")</f>
        <v>0</v>
      </c>
      <c r="AO1215" s="2" t="b">
        <f t="shared" si="738"/>
        <v>0</v>
      </c>
      <c r="AP1215" s="2" t="b">
        <f t="shared" si="738"/>
        <v>0</v>
      </c>
      <c r="AQ1215" s="2" t="b">
        <f t="shared" si="738"/>
        <v>0</v>
      </c>
      <c r="AR1215" s="2" t="b">
        <f t="shared" si="738"/>
        <v>0</v>
      </c>
      <c r="AS1215" s="2" t="b">
        <f t="shared" si="738"/>
        <v>0</v>
      </c>
      <c r="AT1215" s="2" t="b">
        <f t="shared" si="738"/>
        <v>1</v>
      </c>
      <c r="AU1215" s="2" t="b">
        <f t="shared" si="738"/>
        <v>1</v>
      </c>
      <c r="AV1215" s="2" t="b">
        <f t="shared" si="738"/>
        <v>1</v>
      </c>
      <c r="AW1215" s="2" t="b">
        <f t="shared" si="738"/>
        <v>1</v>
      </c>
      <c r="AX1215" s="2" t="b">
        <f t="shared" ref="AX1215:BK1224" si="739">IF($F1215,OR(NOT(ISERROR(FIND(AX$2,$L1215,1))),NOT(ISERROR(FIND(AX$3,$L1215,1))),NOT(ISERROR(FIND(AX$4,$L1215,1)))),"")</f>
        <v>1</v>
      </c>
      <c r="AY1215" s="2" t="b">
        <f t="shared" si="739"/>
        <v>1</v>
      </c>
      <c r="AZ1215" s="2" t="b">
        <f t="shared" si="739"/>
        <v>1</v>
      </c>
      <c r="BA1215" s="2" t="b">
        <f t="shared" si="739"/>
        <v>1</v>
      </c>
      <c r="BB1215" s="2" t="b">
        <f t="shared" si="739"/>
        <v>1</v>
      </c>
      <c r="BC1215" s="2" t="b">
        <f t="shared" si="739"/>
        <v>1</v>
      </c>
      <c r="BD1215" s="2" t="b">
        <f t="shared" si="739"/>
        <v>1</v>
      </c>
      <c r="BE1215" s="2" t="b">
        <f t="shared" si="739"/>
        <v>1</v>
      </c>
      <c r="BF1215" s="2" t="b">
        <f t="shared" si="739"/>
        <v>1</v>
      </c>
      <c r="BG1215" s="2" t="b">
        <f t="shared" si="739"/>
        <v>1</v>
      </c>
      <c r="BH1215" s="2" t="b">
        <f t="shared" si="739"/>
        <v>1</v>
      </c>
      <c r="BI1215" s="2" t="b">
        <f t="shared" si="739"/>
        <v>1</v>
      </c>
      <c r="BJ1215" s="2" t="b">
        <f t="shared" si="739"/>
        <v>1</v>
      </c>
      <c r="BK1215" s="2" t="b">
        <f t="shared" si="739"/>
        <v>1</v>
      </c>
    </row>
    <row r="1216" spans="1:63" ht="29" x14ac:dyDescent="0.35">
      <c r="A1216" s="2" t="str">
        <f>RawData!A1212&amp;" "&amp;RawData!B1212&amp;" "&amp;RawData!C1212&amp;" "&amp;RawData!D1212&amp;" "&amp;RawData!E1212</f>
        <v xml:space="preserve">1045 20080520  PCDSHDDT Windows 2.03 disk5 applications </v>
      </c>
      <c r="B1216" s="2" t="str">
        <f t="shared" si="703"/>
        <v>1045 20080520 PCDSHDDT Windows 2.03 disk5 applications</v>
      </c>
      <c r="C1216" s="2">
        <f t="shared" si="704"/>
        <v>5</v>
      </c>
      <c r="D1216" s="2">
        <f t="shared" si="705"/>
        <v>14</v>
      </c>
      <c r="E1216" s="2">
        <f t="shared" si="706"/>
        <v>23</v>
      </c>
      <c r="F1216" s="2" t="b">
        <f t="shared" si="707"/>
        <v>1</v>
      </c>
      <c r="G1216" s="2" t="b">
        <f t="shared" si="708"/>
        <v>1</v>
      </c>
      <c r="I1216" s="2">
        <f t="shared" si="715"/>
        <v>1045</v>
      </c>
      <c r="J1216" s="2" t="str">
        <f t="shared" si="709"/>
        <v>20080520</v>
      </c>
      <c r="K1216" s="2" t="str">
        <f t="shared" si="710"/>
        <v>PCDSHDDT</v>
      </c>
      <c r="L1216" s="2" t="str">
        <f t="shared" si="711"/>
        <v>Windows 2.03 disk5 applications</v>
      </c>
      <c r="N1216" s="2" t="b">
        <f t="shared" si="712"/>
        <v>0</v>
      </c>
      <c r="O1216" s="2" t="b">
        <f t="shared" si="713"/>
        <v>0</v>
      </c>
      <c r="P1216" s="2" t="str">
        <f t="shared" si="714"/>
        <v>PCDSHDDT</v>
      </c>
      <c r="T1216" s="2" t="b">
        <f t="shared" si="736"/>
        <v>0</v>
      </c>
      <c r="U1216" s="2" t="b">
        <f t="shared" si="736"/>
        <v>0</v>
      </c>
      <c r="V1216" s="2" t="b">
        <f t="shared" si="736"/>
        <v>0</v>
      </c>
      <c r="W1216" s="2" t="b">
        <f t="shared" si="736"/>
        <v>0</v>
      </c>
      <c r="X1216" s="2" t="b">
        <f t="shared" si="736"/>
        <v>0</v>
      </c>
      <c r="Y1216" s="2" t="b">
        <f t="shared" si="736"/>
        <v>0</v>
      </c>
      <c r="Z1216" s="2" t="b">
        <f t="shared" si="736"/>
        <v>0</v>
      </c>
      <c r="AA1216" s="2" t="b">
        <f t="shared" si="736"/>
        <v>0</v>
      </c>
      <c r="AB1216" s="2" t="b">
        <f t="shared" si="736"/>
        <v>0</v>
      </c>
      <c r="AC1216" s="2" t="b">
        <f t="shared" si="736"/>
        <v>0</v>
      </c>
      <c r="AD1216" s="2" t="b">
        <f t="shared" si="737"/>
        <v>0</v>
      </c>
      <c r="AE1216" s="2" t="b">
        <f t="shared" si="737"/>
        <v>0</v>
      </c>
      <c r="AF1216" s="2" t="b">
        <f t="shared" si="737"/>
        <v>0</v>
      </c>
      <c r="AG1216" s="2" t="b">
        <f t="shared" si="737"/>
        <v>0</v>
      </c>
      <c r="AH1216" s="2" t="b">
        <f t="shared" si="737"/>
        <v>0</v>
      </c>
      <c r="AI1216" s="2" t="b">
        <f t="shared" si="737"/>
        <v>0</v>
      </c>
      <c r="AJ1216" s="2" t="b">
        <f t="shared" si="737"/>
        <v>0</v>
      </c>
      <c r="AK1216" s="2" t="b">
        <f t="shared" si="737"/>
        <v>0</v>
      </c>
      <c r="AL1216" s="2" t="b">
        <f t="shared" si="737"/>
        <v>0</v>
      </c>
      <c r="AM1216" s="2" t="b">
        <f t="shared" si="737"/>
        <v>0</v>
      </c>
      <c r="AN1216" s="2" t="b">
        <f t="shared" si="738"/>
        <v>0</v>
      </c>
      <c r="AO1216" s="2" t="b">
        <f t="shared" si="738"/>
        <v>0</v>
      </c>
      <c r="AP1216" s="2" t="b">
        <f t="shared" si="738"/>
        <v>0</v>
      </c>
      <c r="AQ1216" s="2" t="b">
        <f t="shared" si="738"/>
        <v>0</v>
      </c>
      <c r="AR1216" s="2" t="b">
        <f t="shared" si="738"/>
        <v>0</v>
      </c>
      <c r="AS1216" s="2" t="b">
        <f t="shared" si="738"/>
        <v>0</v>
      </c>
      <c r="AT1216" s="2" t="b">
        <f t="shared" si="738"/>
        <v>1</v>
      </c>
      <c r="AU1216" s="2" t="b">
        <f t="shared" si="738"/>
        <v>1</v>
      </c>
      <c r="AV1216" s="2" t="b">
        <f t="shared" si="738"/>
        <v>1</v>
      </c>
      <c r="AW1216" s="2" t="b">
        <f t="shared" si="738"/>
        <v>1</v>
      </c>
      <c r="AX1216" s="2" t="b">
        <f t="shared" si="739"/>
        <v>1</v>
      </c>
      <c r="AY1216" s="2" t="b">
        <f t="shared" si="739"/>
        <v>1</v>
      </c>
      <c r="AZ1216" s="2" t="b">
        <f t="shared" si="739"/>
        <v>1</v>
      </c>
      <c r="BA1216" s="2" t="b">
        <f t="shared" si="739"/>
        <v>1</v>
      </c>
      <c r="BB1216" s="2" t="b">
        <f t="shared" si="739"/>
        <v>1</v>
      </c>
      <c r="BC1216" s="2" t="b">
        <f t="shared" si="739"/>
        <v>1</v>
      </c>
      <c r="BD1216" s="2" t="b">
        <f t="shared" si="739"/>
        <v>1</v>
      </c>
      <c r="BE1216" s="2" t="b">
        <f t="shared" si="739"/>
        <v>1</v>
      </c>
      <c r="BF1216" s="2" t="b">
        <f t="shared" si="739"/>
        <v>1</v>
      </c>
      <c r="BG1216" s="2" t="b">
        <f t="shared" si="739"/>
        <v>1</v>
      </c>
      <c r="BH1216" s="2" t="b">
        <f t="shared" si="739"/>
        <v>1</v>
      </c>
      <c r="BI1216" s="2" t="b">
        <f t="shared" si="739"/>
        <v>1</v>
      </c>
      <c r="BJ1216" s="2" t="b">
        <f t="shared" si="739"/>
        <v>1</v>
      </c>
      <c r="BK1216" s="2" t="b">
        <f t="shared" si="739"/>
        <v>1</v>
      </c>
    </row>
    <row r="1217" spans="1:63" ht="29" x14ac:dyDescent="0.35">
      <c r="A1217" s="2" t="str">
        <f>RawData!A1213&amp;" "&amp;RawData!B1213&amp;" "&amp;RawData!C1213&amp;" "&amp;RawData!D1213&amp;" "&amp;RawData!E1213</f>
        <v xml:space="preserve">1046 20080520  PCSSDDST IBM PC Dos 1.10 part 6936918 </v>
      </c>
      <c r="B1217" s="2" t="str">
        <f t="shared" si="703"/>
        <v>1046 20080520 PCSSDDST IBM PC Dos 1.10 part 6936918</v>
      </c>
      <c r="C1217" s="2">
        <f t="shared" si="704"/>
        <v>5</v>
      </c>
      <c r="D1217" s="2">
        <f t="shared" si="705"/>
        <v>14</v>
      </c>
      <c r="E1217" s="2">
        <f t="shared" si="706"/>
        <v>23</v>
      </c>
      <c r="F1217" s="2" t="b">
        <f t="shared" si="707"/>
        <v>1</v>
      </c>
      <c r="G1217" s="2" t="b">
        <f t="shared" si="708"/>
        <v>1</v>
      </c>
      <c r="I1217" s="2">
        <f t="shared" si="715"/>
        <v>1046</v>
      </c>
      <c r="J1217" s="2" t="str">
        <f t="shared" si="709"/>
        <v>20080520</v>
      </c>
      <c r="K1217" s="2" t="str">
        <f t="shared" si="710"/>
        <v>PCSSDDST</v>
      </c>
      <c r="L1217" s="2" t="str">
        <f t="shared" si="711"/>
        <v>IBM PC Dos 1.10 part 6936918</v>
      </c>
      <c r="N1217" s="2" t="b">
        <f t="shared" si="712"/>
        <v>0</v>
      </c>
      <c r="O1217" s="2" t="b">
        <f t="shared" si="713"/>
        <v>0</v>
      </c>
      <c r="P1217" s="2" t="str">
        <f t="shared" si="714"/>
        <v>PCSSDDST</v>
      </c>
      <c r="T1217" s="2" t="b">
        <f t="shared" si="736"/>
        <v>0</v>
      </c>
      <c r="U1217" s="2" t="b">
        <f t="shared" si="736"/>
        <v>0</v>
      </c>
      <c r="V1217" s="2" t="b">
        <f t="shared" si="736"/>
        <v>0</v>
      </c>
      <c r="W1217" s="2" t="b">
        <f t="shared" si="736"/>
        <v>0</v>
      </c>
      <c r="X1217" s="2" t="b">
        <f t="shared" si="736"/>
        <v>0</v>
      </c>
      <c r="Y1217" s="2" t="b">
        <f t="shared" si="736"/>
        <v>0</v>
      </c>
      <c r="Z1217" s="2" t="b">
        <f t="shared" si="736"/>
        <v>0</v>
      </c>
      <c r="AA1217" s="2" t="b">
        <f t="shared" si="736"/>
        <v>0</v>
      </c>
      <c r="AB1217" s="2" t="b">
        <f t="shared" si="736"/>
        <v>0</v>
      </c>
      <c r="AC1217" s="2" t="b">
        <f t="shared" si="736"/>
        <v>0</v>
      </c>
      <c r="AD1217" s="2" t="b">
        <f t="shared" si="737"/>
        <v>0</v>
      </c>
      <c r="AE1217" s="2" t="b">
        <f t="shared" si="737"/>
        <v>0</v>
      </c>
      <c r="AF1217" s="2" t="b">
        <f t="shared" si="737"/>
        <v>0</v>
      </c>
      <c r="AG1217" s="2" t="b">
        <f t="shared" si="737"/>
        <v>0</v>
      </c>
      <c r="AH1217" s="2" t="b">
        <f t="shared" si="737"/>
        <v>0</v>
      </c>
      <c r="AI1217" s="2" t="b">
        <f t="shared" si="737"/>
        <v>0</v>
      </c>
      <c r="AJ1217" s="2" t="b">
        <f t="shared" si="737"/>
        <v>0</v>
      </c>
      <c r="AK1217" s="2" t="b">
        <f t="shared" si="737"/>
        <v>0</v>
      </c>
      <c r="AL1217" s="2" t="b">
        <f t="shared" si="737"/>
        <v>0</v>
      </c>
      <c r="AM1217" s="2" t="b">
        <f t="shared" si="737"/>
        <v>0</v>
      </c>
      <c r="AN1217" s="2" t="b">
        <f t="shared" si="738"/>
        <v>0</v>
      </c>
      <c r="AO1217" s="2" t="b">
        <f t="shared" si="738"/>
        <v>0</v>
      </c>
      <c r="AP1217" s="2" t="b">
        <f t="shared" si="738"/>
        <v>0</v>
      </c>
      <c r="AQ1217" s="2" t="b">
        <f t="shared" si="738"/>
        <v>0</v>
      </c>
      <c r="AR1217" s="2" t="b">
        <f t="shared" si="738"/>
        <v>0</v>
      </c>
      <c r="AS1217" s="2" t="b">
        <f t="shared" si="738"/>
        <v>0</v>
      </c>
      <c r="AT1217" s="2" t="b">
        <f t="shared" si="738"/>
        <v>1</v>
      </c>
      <c r="AU1217" s="2" t="b">
        <f t="shared" si="738"/>
        <v>1</v>
      </c>
      <c r="AV1217" s="2" t="b">
        <f t="shared" si="738"/>
        <v>1</v>
      </c>
      <c r="AW1217" s="2" t="b">
        <f t="shared" si="738"/>
        <v>1</v>
      </c>
      <c r="AX1217" s="2" t="b">
        <f t="shared" si="739"/>
        <v>1</v>
      </c>
      <c r="AY1217" s="2" t="b">
        <f t="shared" si="739"/>
        <v>1</v>
      </c>
      <c r="AZ1217" s="2" t="b">
        <f t="shared" si="739"/>
        <v>1</v>
      </c>
      <c r="BA1217" s="2" t="b">
        <f t="shared" si="739"/>
        <v>1</v>
      </c>
      <c r="BB1217" s="2" t="b">
        <f t="shared" si="739"/>
        <v>1</v>
      </c>
      <c r="BC1217" s="2" t="b">
        <f t="shared" si="739"/>
        <v>1</v>
      </c>
      <c r="BD1217" s="2" t="b">
        <f t="shared" si="739"/>
        <v>1</v>
      </c>
      <c r="BE1217" s="2" t="b">
        <f t="shared" si="739"/>
        <v>1</v>
      </c>
      <c r="BF1217" s="2" t="b">
        <f t="shared" si="739"/>
        <v>1</v>
      </c>
      <c r="BG1217" s="2" t="b">
        <f t="shared" si="739"/>
        <v>1</v>
      </c>
      <c r="BH1217" s="2" t="b">
        <f t="shared" si="739"/>
        <v>1</v>
      </c>
      <c r="BI1217" s="2" t="b">
        <f t="shared" si="739"/>
        <v>1</v>
      </c>
      <c r="BJ1217" s="2" t="b">
        <f t="shared" si="739"/>
        <v>1</v>
      </c>
      <c r="BK1217" s="2" t="b">
        <f t="shared" si="739"/>
        <v>1</v>
      </c>
    </row>
    <row r="1218" spans="1:63" ht="29" x14ac:dyDescent="0.35">
      <c r="A1218" s="2" t="str">
        <f>RawData!A1214&amp;" "&amp;RawData!B1214&amp;" "&amp;RawData!C1214&amp;" "&amp;RawData!D1214&amp;" "&amp;RawData!E1214</f>
        <v xml:space="preserve">1047 20080520  PCSSDDST IBM PC Dos 2.00 part 6936838 </v>
      </c>
      <c r="B1218" s="2" t="str">
        <f t="shared" si="703"/>
        <v>1047 20080520 PCSSDDST IBM PC Dos 2.00 part 6936838</v>
      </c>
      <c r="C1218" s="2">
        <f t="shared" si="704"/>
        <v>5</v>
      </c>
      <c r="D1218" s="2">
        <f t="shared" si="705"/>
        <v>14</v>
      </c>
      <c r="E1218" s="2">
        <f t="shared" si="706"/>
        <v>23</v>
      </c>
      <c r="F1218" s="2" t="b">
        <f t="shared" si="707"/>
        <v>1</v>
      </c>
      <c r="G1218" s="2" t="b">
        <f t="shared" si="708"/>
        <v>1</v>
      </c>
      <c r="I1218" s="2">
        <f t="shared" si="715"/>
        <v>1047</v>
      </c>
      <c r="J1218" s="2" t="str">
        <f t="shared" si="709"/>
        <v>20080520</v>
      </c>
      <c r="K1218" s="2" t="str">
        <f t="shared" si="710"/>
        <v>PCSSDDST</v>
      </c>
      <c r="L1218" s="2" t="str">
        <f t="shared" si="711"/>
        <v>IBM PC Dos 2.00 part 6936838</v>
      </c>
      <c r="N1218" s="2" t="b">
        <f t="shared" si="712"/>
        <v>0</v>
      </c>
      <c r="O1218" s="2" t="b">
        <f t="shared" si="713"/>
        <v>0</v>
      </c>
      <c r="P1218" s="2" t="str">
        <f t="shared" si="714"/>
        <v>PCSSDDST</v>
      </c>
      <c r="T1218" s="2" t="b">
        <f t="shared" si="736"/>
        <v>0</v>
      </c>
      <c r="U1218" s="2" t="b">
        <f t="shared" si="736"/>
        <v>0</v>
      </c>
      <c r="V1218" s="2" t="b">
        <f t="shared" si="736"/>
        <v>0</v>
      </c>
      <c r="W1218" s="2" t="b">
        <f t="shared" si="736"/>
        <v>0</v>
      </c>
      <c r="X1218" s="2" t="b">
        <f t="shared" si="736"/>
        <v>0</v>
      </c>
      <c r="Y1218" s="2" t="b">
        <f t="shared" si="736"/>
        <v>0</v>
      </c>
      <c r="Z1218" s="2" t="b">
        <f t="shared" si="736"/>
        <v>0</v>
      </c>
      <c r="AA1218" s="2" t="b">
        <f t="shared" si="736"/>
        <v>0</v>
      </c>
      <c r="AB1218" s="2" t="b">
        <f t="shared" si="736"/>
        <v>0</v>
      </c>
      <c r="AC1218" s="2" t="b">
        <f t="shared" si="736"/>
        <v>0</v>
      </c>
      <c r="AD1218" s="2" t="b">
        <f t="shared" si="737"/>
        <v>0</v>
      </c>
      <c r="AE1218" s="2" t="b">
        <f t="shared" si="737"/>
        <v>0</v>
      </c>
      <c r="AF1218" s="2" t="b">
        <f t="shared" si="737"/>
        <v>0</v>
      </c>
      <c r="AG1218" s="2" t="b">
        <f t="shared" si="737"/>
        <v>0</v>
      </c>
      <c r="AH1218" s="2" t="b">
        <f t="shared" si="737"/>
        <v>0</v>
      </c>
      <c r="AI1218" s="2" t="b">
        <f t="shared" si="737"/>
        <v>0</v>
      </c>
      <c r="AJ1218" s="2" t="b">
        <f t="shared" si="737"/>
        <v>0</v>
      </c>
      <c r="AK1218" s="2" t="b">
        <f t="shared" si="737"/>
        <v>0</v>
      </c>
      <c r="AL1218" s="2" t="b">
        <f t="shared" si="737"/>
        <v>0</v>
      </c>
      <c r="AM1218" s="2" t="b">
        <f t="shared" si="737"/>
        <v>0</v>
      </c>
      <c r="AN1218" s="2" t="b">
        <f t="shared" si="738"/>
        <v>0</v>
      </c>
      <c r="AO1218" s="2" t="b">
        <f t="shared" si="738"/>
        <v>0</v>
      </c>
      <c r="AP1218" s="2" t="b">
        <f t="shared" si="738"/>
        <v>0</v>
      </c>
      <c r="AQ1218" s="2" t="b">
        <f t="shared" si="738"/>
        <v>0</v>
      </c>
      <c r="AR1218" s="2" t="b">
        <f t="shared" si="738"/>
        <v>0</v>
      </c>
      <c r="AS1218" s="2" t="b">
        <f t="shared" si="738"/>
        <v>0</v>
      </c>
      <c r="AT1218" s="2" t="b">
        <f t="shared" si="738"/>
        <v>1</v>
      </c>
      <c r="AU1218" s="2" t="b">
        <f t="shared" si="738"/>
        <v>1</v>
      </c>
      <c r="AV1218" s="2" t="b">
        <f t="shared" si="738"/>
        <v>1</v>
      </c>
      <c r="AW1218" s="2" t="b">
        <f t="shared" si="738"/>
        <v>1</v>
      </c>
      <c r="AX1218" s="2" t="b">
        <f t="shared" si="739"/>
        <v>1</v>
      </c>
      <c r="AY1218" s="2" t="b">
        <f t="shared" si="739"/>
        <v>1</v>
      </c>
      <c r="AZ1218" s="2" t="b">
        <f t="shared" si="739"/>
        <v>1</v>
      </c>
      <c r="BA1218" s="2" t="b">
        <f t="shared" si="739"/>
        <v>1</v>
      </c>
      <c r="BB1218" s="2" t="b">
        <f t="shared" si="739"/>
        <v>1</v>
      </c>
      <c r="BC1218" s="2" t="b">
        <f t="shared" si="739"/>
        <v>1</v>
      </c>
      <c r="BD1218" s="2" t="b">
        <f t="shared" si="739"/>
        <v>1</v>
      </c>
      <c r="BE1218" s="2" t="b">
        <f t="shared" si="739"/>
        <v>1</v>
      </c>
      <c r="BF1218" s="2" t="b">
        <f t="shared" si="739"/>
        <v>1</v>
      </c>
      <c r="BG1218" s="2" t="b">
        <f t="shared" si="739"/>
        <v>1</v>
      </c>
      <c r="BH1218" s="2" t="b">
        <f t="shared" si="739"/>
        <v>1</v>
      </c>
      <c r="BI1218" s="2" t="b">
        <f t="shared" si="739"/>
        <v>1</v>
      </c>
      <c r="BJ1218" s="2" t="b">
        <f t="shared" si="739"/>
        <v>1</v>
      </c>
      <c r="BK1218" s="2" t="b">
        <f t="shared" si="739"/>
        <v>1</v>
      </c>
    </row>
    <row r="1219" spans="1:63" ht="29" x14ac:dyDescent="0.35">
      <c r="A1219" s="2" t="str">
        <f>RawData!A1215&amp;" "&amp;RawData!B1215&amp;" "&amp;RawData!C1215&amp;" "&amp;RawData!D1215&amp;" "&amp;RawData!E1215</f>
        <v xml:space="preserve">1048 20080520 _PCSSDDST IBM PC DOS 2.00 part 6183372 </v>
      </c>
      <c r="B1219" s="2" t="str">
        <f t="shared" si="703"/>
        <v>1048 20080520 _PCSSDDST IBM PC DOS 2.00 part 6183372</v>
      </c>
      <c r="C1219" s="2">
        <f t="shared" si="704"/>
        <v>5</v>
      </c>
      <c r="D1219" s="2">
        <f t="shared" si="705"/>
        <v>14</v>
      </c>
      <c r="E1219" s="2">
        <f t="shared" si="706"/>
        <v>24</v>
      </c>
      <c r="F1219" s="2" t="b">
        <f t="shared" si="707"/>
        <v>1</v>
      </c>
      <c r="G1219" s="2" t="b">
        <f t="shared" si="708"/>
        <v>1</v>
      </c>
      <c r="I1219" s="2">
        <f t="shared" si="715"/>
        <v>1048</v>
      </c>
      <c r="J1219" s="2" t="str">
        <f t="shared" si="709"/>
        <v>20080520</v>
      </c>
      <c r="K1219" s="2" t="str">
        <f t="shared" si="710"/>
        <v>_PCSSDDST</v>
      </c>
      <c r="L1219" s="2" t="str">
        <f t="shared" si="711"/>
        <v>IBM PC DOS 2.00 part 6183372</v>
      </c>
      <c r="N1219" s="2" t="b">
        <f t="shared" si="712"/>
        <v>1</v>
      </c>
      <c r="O1219" s="2" t="b">
        <f t="shared" si="713"/>
        <v>0</v>
      </c>
      <c r="P1219" s="2" t="str">
        <f t="shared" si="714"/>
        <v>PCSSDDST</v>
      </c>
      <c r="T1219" s="2" t="b">
        <f t="shared" si="736"/>
        <v>0</v>
      </c>
      <c r="U1219" s="2" t="b">
        <f t="shared" si="736"/>
        <v>0</v>
      </c>
      <c r="V1219" s="2" t="b">
        <f t="shared" si="736"/>
        <v>0</v>
      </c>
      <c r="W1219" s="2" t="b">
        <f t="shared" si="736"/>
        <v>0</v>
      </c>
      <c r="X1219" s="2" t="b">
        <f t="shared" si="736"/>
        <v>0</v>
      </c>
      <c r="Y1219" s="2" t="b">
        <f t="shared" si="736"/>
        <v>0</v>
      </c>
      <c r="Z1219" s="2" t="b">
        <f t="shared" si="736"/>
        <v>0</v>
      </c>
      <c r="AA1219" s="2" t="b">
        <f t="shared" si="736"/>
        <v>0</v>
      </c>
      <c r="AB1219" s="2" t="b">
        <f t="shared" si="736"/>
        <v>0</v>
      </c>
      <c r="AC1219" s="2" t="b">
        <f t="shared" si="736"/>
        <v>0</v>
      </c>
      <c r="AD1219" s="2" t="b">
        <f t="shared" si="737"/>
        <v>0</v>
      </c>
      <c r="AE1219" s="2" t="b">
        <f t="shared" si="737"/>
        <v>0</v>
      </c>
      <c r="AF1219" s="2" t="b">
        <f t="shared" si="737"/>
        <v>0</v>
      </c>
      <c r="AG1219" s="2" t="b">
        <f t="shared" si="737"/>
        <v>0</v>
      </c>
      <c r="AH1219" s="2" t="b">
        <f t="shared" si="737"/>
        <v>0</v>
      </c>
      <c r="AI1219" s="2" t="b">
        <f t="shared" si="737"/>
        <v>0</v>
      </c>
      <c r="AJ1219" s="2" t="b">
        <f t="shared" si="737"/>
        <v>0</v>
      </c>
      <c r="AK1219" s="2" t="b">
        <f t="shared" si="737"/>
        <v>0</v>
      </c>
      <c r="AL1219" s="2" t="b">
        <f t="shared" si="737"/>
        <v>0</v>
      </c>
      <c r="AM1219" s="2" t="b">
        <f t="shared" si="737"/>
        <v>0</v>
      </c>
      <c r="AN1219" s="2" t="b">
        <f t="shared" si="738"/>
        <v>0</v>
      </c>
      <c r="AO1219" s="2" t="b">
        <f t="shared" si="738"/>
        <v>0</v>
      </c>
      <c r="AP1219" s="2" t="b">
        <f t="shared" si="738"/>
        <v>0</v>
      </c>
      <c r="AQ1219" s="2" t="b">
        <f t="shared" si="738"/>
        <v>0</v>
      </c>
      <c r="AR1219" s="2" t="b">
        <f t="shared" si="738"/>
        <v>0</v>
      </c>
      <c r="AS1219" s="2" t="b">
        <f t="shared" si="738"/>
        <v>0</v>
      </c>
      <c r="AT1219" s="2" t="b">
        <f t="shared" si="738"/>
        <v>1</v>
      </c>
      <c r="AU1219" s="2" t="b">
        <f t="shared" si="738"/>
        <v>1</v>
      </c>
      <c r="AV1219" s="2" t="b">
        <f t="shared" si="738"/>
        <v>1</v>
      </c>
      <c r="AW1219" s="2" t="b">
        <f t="shared" si="738"/>
        <v>1</v>
      </c>
      <c r="AX1219" s="2" t="b">
        <f t="shared" si="739"/>
        <v>1</v>
      </c>
      <c r="AY1219" s="2" t="b">
        <f t="shared" si="739"/>
        <v>1</v>
      </c>
      <c r="AZ1219" s="2" t="b">
        <f t="shared" si="739"/>
        <v>1</v>
      </c>
      <c r="BA1219" s="2" t="b">
        <f t="shared" si="739"/>
        <v>1</v>
      </c>
      <c r="BB1219" s="2" t="b">
        <f t="shared" si="739"/>
        <v>1</v>
      </c>
      <c r="BC1219" s="2" t="b">
        <f t="shared" si="739"/>
        <v>1</v>
      </c>
      <c r="BD1219" s="2" t="b">
        <f t="shared" si="739"/>
        <v>1</v>
      </c>
      <c r="BE1219" s="2" t="b">
        <f t="shared" si="739"/>
        <v>1</v>
      </c>
      <c r="BF1219" s="2" t="b">
        <f t="shared" si="739"/>
        <v>1</v>
      </c>
      <c r="BG1219" s="2" t="b">
        <f t="shared" si="739"/>
        <v>1</v>
      </c>
      <c r="BH1219" s="2" t="b">
        <f t="shared" si="739"/>
        <v>1</v>
      </c>
      <c r="BI1219" s="2" t="b">
        <f t="shared" si="739"/>
        <v>1</v>
      </c>
      <c r="BJ1219" s="2" t="b">
        <f t="shared" si="739"/>
        <v>1</v>
      </c>
      <c r="BK1219" s="2" t="b">
        <f t="shared" si="739"/>
        <v>1</v>
      </c>
    </row>
    <row r="1220" spans="1:63" ht="43.5" x14ac:dyDescent="0.35">
      <c r="A1220" s="2" t="str">
        <f>RawData!A1216&amp;" "&amp;RawData!B1216&amp;" "&amp;RawData!C1216&amp;" "&amp;RawData!D1216&amp;" "&amp;RawData!E1216</f>
        <v xml:space="preserve">1049 20080520  PCSSDDST IBM PC DOS 2.00 Supplemental Programs 6936786 </v>
      </c>
      <c r="B1220" s="2" t="str">
        <f t="shared" si="703"/>
        <v>1049 20080520 PCSSDDST IBM PC DOS 2.00 Supplemental Programs 6936786</v>
      </c>
      <c r="C1220" s="2">
        <f t="shared" si="704"/>
        <v>5</v>
      </c>
      <c r="D1220" s="2">
        <f t="shared" si="705"/>
        <v>14</v>
      </c>
      <c r="E1220" s="2">
        <f t="shared" si="706"/>
        <v>23</v>
      </c>
      <c r="F1220" s="2" t="b">
        <f t="shared" si="707"/>
        <v>1</v>
      </c>
      <c r="G1220" s="2" t="b">
        <f t="shared" si="708"/>
        <v>1</v>
      </c>
      <c r="I1220" s="2">
        <f t="shared" si="715"/>
        <v>1049</v>
      </c>
      <c r="J1220" s="2" t="str">
        <f t="shared" si="709"/>
        <v>20080520</v>
      </c>
      <c r="K1220" s="2" t="str">
        <f t="shared" si="710"/>
        <v>PCSSDDST</v>
      </c>
      <c r="L1220" s="2" t="str">
        <f t="shared" si="711"/>
        <v>IBM PC DOS 2.00 Supplemental Programs 6936786</v>
      </c>
      <c r="N1220" s="2" t="b">
        <f t="shared" si="712"/>
        <v>0</v>
      </c>
      <c r="O1220" s="2" t="b">
        <f t="shared" si="713"/>
        <v>0</v>
      </c>
      <c r="P1220" s="2" t="str">
        <f t="shared" si="714"/>
        <v>PCSSDDST</v>
      </c>
      <c r="T1220" s="2" t="b">
        <f t="shared" si="736"/>
        <v>0</v>
      </c>
      <c r="U1220" s="2" t="b">
        <f t="shared" si="736"/>
        <v>0</v>
      </c>
      <c r="V1220" s="2" t="b">
        <f t="shared" si="736"/>
        <v>0</v>
      </c>
      <c r="W1220" s="2" t="b">
        <f t="shared" si="736"/>
        <v>0</v>
      </c>
      <c r="X1220" s="2" t="b">
        <f t="shared" si="736"/>
        <v>0</v>
      </c>
      <c r="Y1220" s="2" t="b">
        <f t="shared" si="736"/>
        <v>0</v>
      </c>
      <c r="Z1220" s="2" t="b">
        <f t="shared" si="736"/>
        <v>0</v>
      </c>
      <c r="AA1220" s="2" t="b">
        <f t="shared" si="736"/>
        <v>0</v>
      </c>
      <c r="AB1220" s="2" t="b">
        <f t="shared" si="736"/>
        <v>0</v>
      </c>
      <c r="AC1220" s="2" t="b">
        <f t="shared" si="736"/>
        <v>0</v>
      </c>
      <c r="AD1220" s="2" t="b">
        <f t="shared" si="737"/>
        <v>0</v>
      </c>
      <c r="AE1220" s="2" t="b">
        <f t="shared" si="737"/>
        <v>0</v>
      </c>
      <c r="AF1220" s="2" t="b">
        <f t="shared" si="737"/>
        <v>0</v>
      </c>
      <c r="AG1220" s="2" t="b">
        <f t="shared" si="737"/>
        <v>0</v>
      </c>
      <c r="AH1220" s="2" t="b">
        <f t="shared" si="737"/>
        <v>0</v>
      </c>
      <c r="AI1220" s="2" t="b">
        <f t="shared" si="737"/>
        <v>0</v>
      </c>
      <c r="AJ1220" s="2" t="b">
        <f t="shared" si="737"/>
        <v>0</v>
      </c>
      <c r="AK1220" s="2" t="b">
        <f t="shared" si="737"/>
        <v>0</v>
      </c>
      <c r="AL1220" s="2" t="b">
        <f t="shared" si="737"/>
        <v>0</v>
      </c>
      <c r="AM1220" s="2" t="b">
        <f t="shared" si="737"/>
        <v>0</v>
      </c>
      <c r="AN1220" s="2" t="b">
        <f t="shared" si="738"/>
        <v>0</v>
      </c>
      <c r="AO1220" s="2" t="b">
        <f t="shared" si="738"/>
        <v>0</v>
      </c>
      <c r="AP1220" s="2" t="b">
        <f t="shared" si="738"/>
        <v>0</v>
      </c>
      <c r="AQ1220" s="2" t="b">
        <f t="shared" si="738"/>
        <v>0</v>
      </c>
      <c r="AR1220" s="2" t="b">
        <f t="shared" si="738"/>
        <v>0</v>
      </c>
      <c r="AS1220" s="2" t="b">
        <f t="shared" si="738"/>
        <v>0</v>
      </c>
      <c r="AT1220" s="2" t="b">
        <f t="shared" si="738"/>
        <v>1</v>
      </c>
      <c r="AU1220" s="2" t="b">
        <f t="shared" si="738"/>
        <v>1</v>
      </c>
      <c r="AV1220" s="2" t="b">
        <f t="shared" si="738"/>
        <v>1</v>
      </c>
      <c r="AW1220" s="2" t="b">
        <f t="shared" si="738"/>
        <v>1</v>
      </c>
      <c r="AX1220" s="2" t="b">
        <f t="shared" si="739"/>
        <v>1</v>
      </c>
      <c r="AY1220" s="2" t="b">
        <f t="shared" si="739"/>
        <v>1</v>
      </c>
      <c r="AZ1220" s="2" t="b">
        <f t="shared" si="739"/>
        <v>1</v>
      </c>
      <c r="BA1220" s="2" t="b">
        <f t="shared" si="739"/>
        <v>1</v>
      </c>
      <c r="BB1220" s="2" t="b">
        <f t="shared" si="739"/>
        <v>1</v>
      </c>
      <c r="BC1220" s="2" t="b">
        <f t="shared" si="739"/>
        <v>1</v>
      </c>
      <c r="BD1220" s="2" t="b">
        <f t="shared" si="739"/>
        <v>1</v>
      </c>
      <c r="BE1220" s="2" t="b">
        <f t="shared" si="739"/>
        <v>1</v>
      </c>
      <c r="BF1220" s="2" t="b">
        <f t="shared" si="739"/>
        <v>1</v>
      </c>
      <c r="BG1220" s="2" t="b">
        <f t="shared" si="739"/>
        <v>1</v>
      </c>
      <c r="BH1220" s="2" t="b">
        <f t="shared" si="739"/>
        <v>1</v>
      </c>
      <c r="BI1220" s="2" t="b">
        <f t="shared" si="739"/>
        <v>1</v>
      </c>
      <c r="BJ1220" s="2" t="b">
        <f t="shared" si="739"/>
        <v>1</v>
      </c>
      <c r="BK1220" s="2" t="b">
        <f t="shared" si="739"/>
        <v>1</v>
      </c>
    </row>
    <row r="1221" spans="1:63" ht="43.5" x14ac:dyDescent="0.35">
      <c r="A1221" s="2" t="str">
        <f>RawData!A1217&amp;" "&amp;RawData!B1217&amp;" "&amp;RawData!C1217&amp;" "&amp;RawData!D1217&amp;" "&amp;RawData!E1217</f>
        <v xml:space="preserve">1050 20080520  PCSSDDST IBM PC DOS 2.00 Supplemental Programs 6183373 </v>
      </c>
      <c r="B1221" s="2" t="str">
        <f t="shared" ref="B1221:B1284" si="740">TRIM(A1221)</f>
        <v>1050 20080520 PCSSDDST IBM PC DOS 2.00 Supplemental Programs 6183373</v>
      </c>
      <c r="C1221" s="2">
        <f t="shared" ref="C1221:C1284" si="741">FIND(" ",B1221,1)</f>
        <v>5</v>
      </c>
      <c r="D1221" s="2">
        <f t="shared" ref="D1221:D1284" si="742">FIND(" ",B1221,C1221+1)</f>
        <v>14</v>
      </c>
      <c r="E1221" s="2">
        <f t="shared" ref="E1221:E1284" si="743">FIND(" ",B1221,D1221+1)</f>
        <v>23</v>
      </c>
      <c r="F1221" s="2" t="b">
        <f t="shared" ref="F1221:F1284" si="744">IF(I1221="",FALSE,VALUE(I1221)&lt;1900)</f>
        <v>1</v>
      </c>
      <c r="G1221" s="2" t="b">
        <f t="shared" ref="G1221:G1284" si="745">IF(ISERROR(MID(B1221,C1221+1,1)),FALSE,AND(MID(B1221,C1221+1,1)&gt;="0",MID(B1221,C1221+1,1)&lt;="9"))</f>
        <v>1</v>
      </c>
      <c r="I1221" s="2">
        <f t="shared" si="715"/>
        <v>1050</v>
      </c>
      <c r="J1221" s="2" t="str">
        <f t="shared" ref="J1221:J1284" si="746">IF(F1221,IF(G1221,MID(B1221,C1221+1,D1221-C1221-1),""),"")</f>
        <v>20080520</v>
      </c>
      <c r="K1221" s="2" t="str">
        <f t="shared" ref="K1221:K1284" si="747">IF(F1221,IF(G1221,MID(B1221,D1221+1,E1221-D1221-1),MID(B1221,C1221+1,D1221-C1221-1)),"")</f>
        <v>PCSSDDST</v>
      </c>
      <c r="L1221" s="2" t="str">
        <f t="shared" ref="L1221:L1284" si="748">IF(F1221,IF(G1221,MID(B1221,E1221+1,LEN(B1221)-E1221),MID(B1221,D1221+1,LEN(B1221)-D1221)),B1221)</f>
        <v>IBM PC DOS 2.00 Supplemental Programs 6183373</v>
      </c>
      <c r="N1221" s="2" t="b">
        <f t="shared" ref="N1221:N1284" si="749">IF(F1221,MID(K1221,1,1)="_","")</f>
        <v>0</v>
      </c>
      <c r="O1221" s="2" t="b">
        <f t="shared" ref="O1221:O1284" si="750">IF(G1221,NOT(ISERROR(FIND("*",$K1221,1))),"")</f>
        <v>0</v>
      </c>
      <c r="P1221" s="2" t="str">
        <f t="shared" ref="P1221:P1284" si="751">IF($F1221,SUBSTITUTE(SUBSTITUTE(K1221,"_",""),"*",""),"")</f>
        <v>PCSSDDST</v>
      </c>
      <c r="T1221" s="2" t="b">
        <f t="shared" si="736"/>
        <v>0</v>
      </c>
      <c r="U1221" s="2" t="b">
        <f t="shared" si="736"/>
        <v>0</v>
      </c>
      <c r="V1221" s="2" t="b">
        <f t="shared" si="736"/>
        <v>0</v>
      </c>
      <c r="W1221" s="2" t="b">
        <f t="shared" si="736"/>
        <v>0</v>
      </c>
      <c r="X1221" s="2" t="b">
        <f t="shared" si="736"/>
        <v>0</v>
      </c>
      <c r="Y1221" s="2" t="b">
        <f t="shared" si="736"/>
        <v>0</v>
      </c>
      <c r="Z1221" s="2" t="b">
        <f t="shared" si="736"/>
        <v>0</v>
      </c>
      <c r="AA1221" s="2" t="b">
        <f t="shared" si="736"/>
        <v>0</v>
      </c>
      <c r="AB1221" s="2" t="b">
        <f t="shared" si="736"/>
        <v>0</v>
      </c>
      <c r="AC1221" s="2" t="b">
        <f t="shared" si="736"/>
        <v>0</v>
      </c>
      <c r="AD1221" s="2" t="b">
        <f t="shared" si="737"/>
        <v>0</v>
      </c>
      <c r="AE1221" s="2" t="b">
        <f t="shared" si="737"/>
        <v>0</v>
      </c>
      <c r="AF1221" s="2" t="b">
        <f t="shared" si="737"/>
        <v>0</v>
      </c>
      <c r="AG1221" s="2" t="b">
        <f t="shared" si="737"/>
        <v>0</v>
      </c>
      <c r="AH1221" s="2" t="b">
        <f t="shared" si="737"/>
        <v>0</v>
      </c>
      <c r="AI1221" s="2" t="b">
        <f t="shared" si="737"/>
        <v>0</v>
      </c>
      <c r="AJ1221" s="2" t="b">
        <f t="shared" si="737"/>
        <v>0</v>
      </c>
      <c r="AK1221" s="2" t="b">
        <f t="shared" si="737"/>
        <v>0</v>
      </c>
      <c r="AL1221" s="2" t="b">
        <f t="shared" si="737"/>
        <v>0</v>
      </c>
      <c r="AM1221" s="2" t="b">
        <f t="shared" si="737"/>
        <v>0</v>
      </c>
      <c r="AN1221" s="2" t="b">
        <f t="shared" si="738"/>
        <v>0</v>
      </c>
      <c r="AO1221" s="2" t="b">
        <f t="shared" si="738"/>
        <v>0</v>
      </c>
      <c r="AP1221" s="2" t="b">
        <f t="shared" si="738"/>
        <v>0</v>
      </c>
      <c r="AQ1221" s="2" t="b">
        <f t="shared" si="738"/>
        <v>0</v>
      </c>
      <c r="AR1221" s="2" t="b">
        <f t="shared" si="738"/>
        <v>0</v>
      </c>
      <c r="AS1221" s="2" t="b">
        <f t="shared" si="738"/>
        <v>0</v>
      </c>
      <c r="AT1221" s="2" t="b">
        <f t="shared" si="738"/>
        <v>1</v>
      </c>
      <c r="AU1221" s="2" t="b">
        <f t="shared" si="738"/>
        <v>1</v>
      </c>
      <c r="AV1221" s="2" t="b">
        <f t="shared" si="738"/>
        <v>1</v>
      </c>
      <c r="AW1221" s="2" t="b">
        <f t="shared" si="738"/>
        <v>1</v>
      </c>
      <c r="AX1221" s="2" t="b">
        <f t="shared" si="739"/>
        <v>1</v>
      </c>
      <c r="AY1221" s="2" t="b">
        <f t="shared" si="739"/>
        <v>1</v>
      </c>
      <c r="AZ1221" s="2" t="b">
        <f t="shared" si="739"/>
        <v>1</v>
      </c>
      <c r="BA1221" s="2" t="b">
        <f t="shared" si="739"/>
        <v>1</v>
      </c>
      <c r="BB1221" s="2" t="b">
        <f t="shared" si="739"/>
        <v>1</v>
      </c>
      <c r="BC1221" s="2" t="b">
        <f t="shared" si="739"/>
        <v>1</v>
      </c>
      <c r="BD1221" s="2" t="b">
        <f t="shared" si="739"/>
        <v>1</v>
      </c>
      <c r="BE1221" s="2" t="b">
        <f t="shared" si="739"/>
        <v>1</v>
      </c>
      <c r="BF1221" s="2" t="b">
        <f t="shared" si="739"/>
        <v>1</v>
      </c>
      <c r="BG1221" s="2" t="b">
        <f t="shared" si="739"/>
        <v>1</v>
      </c>
      <c r="BH1221" s="2" t="b">
        <f t="shared" si="739"/>
        <v>1</v>
      </c>
      <c r="BI1221" s="2" t="b">
        <f t="shared" si="739"/>
        <v>1</v>
      </c>
      <c r="BJ1221" s="2" t="b">
        <f t="shared" si="739"/>
        <v>1</v>
      </c>
      <c r="BK1221" s="2" t="b">
        <f t="shared" si="739"/>
        <v>1</v>
      </c>
    </row>
    <row r="1222" spans="1:63" x14ac:dyDescent="0.35">
      <c r="A1222" s="2" t="str">
        <f>RawData!A1218&amp;" "&amp;RawData!B1218&amp;" "&amp;RawData!C1218&amp;" "&amp;RawData!D1218&amp;" "&amp;RawData!E1218</f>
        <v xml:space="preserve">    </v>
      </c>
      <c r="B1222" s="2" t="str">
        <f t="shared" si="740"/>
        <v/>
      </c>
      <c r="C1222" s="2" t="e">
        <f t="shared" si="741"/>
        <v>#VALUE!</v>
      </c>
      <c r="D1222" s="2" t="e">
        <f t="shared" si="742"/>
        <v>#VALUE!</v>
      </c>
      <c r="E1222" s="2" t="e">
        <f t="shared" si="743"/>
        <v>#VALUE!</v>
      </c>
      <c r="F1222" s="2" t="b">
        <f t="shared" si="744"/>
        <v>0</v>
      </c>
      <c r="G1222" s="2" t="b">
        <f t="shared" si="745"/>
        <v>0</v>
      </c>
      <c r="I1222" s="2" t="str">
        <f t="shared" ref="I1222:I1285" si="752">IF(ISERROR(VALUE(MID(B1222,1,C1222-1))),"",VALUE(MID(B1222,1,C1222-1)))</f>
        <v/>
      </c>
      <c r="J1222" s="2" t="str">
        <f t="shared" si="746"/>
        <v/>
      </c>
      <c r="K1222" s="2" t="str">
        <f t="shared" si="747"/>
        <v/>
      </c>
      <c r="L1222" s="2" t="str">
        <f t="shared" si="748"/>
        <v/>
      </c>
      <c r="N1222" s="2" t="str">
        <f t="shared" si="749"/>
        <v/>
      </c>
      <c r="O1222" s="2" t="str">
        <f t="shared" si="750"/>
        <v/>
      </c>
      <c r="P1222" s="2" t="str">
        <f t="shared" si="751"/>
        <v/>
      </c>
      <c r="T1222" s="2" t="str">
        <f t="shared" si="736"/>
        <v/>
      </c>
      <c r="U1222" s="2" t="str">
        <f t="shared" si="736"/>
        <v/>
      </c>
      <c r="V1222" s="2" t="str">
        <f t="shared" si="736"/>
        <v/>
      </c>
      <c r="W1222" s="2" t="str">
        <f t="shared" si="736"/>
        <v/>
      </c>
      <c r="X1222" s="2" t="str">
        <f t="shared" si="736"/>
        <v/>
      </c>
      <c r="Y1222" s="2" t="str">
        <f t="shared" si="736"/>
        <v/>
      </c>
      <c r="Z1222" s="2" t="str">
        <f t="shared" si="736"/>
        <v/>
      </c>
      <c r="AA1222" s="2" t="str">
        <f t="shared" si="736"/>
        <v/>
      </c>
      <c r="AB1222" s="2" t="str">
        <f t="shared" si="736"/>
        <v/>
      </c>
      <c r="AC1222" s="2" t="str">
        <f t="shared" si="736"/>
        <v/>
      </c>
      <c r="AD1222" s="2" t="str">
        <f t="shared" si="737"/>
        <v/>
      </c>
      <c r="AE1222" s="2" t="str">
        <f t="shared" si="737"/>
        <v/>
      </c>
      <c r="AF1222" s="2" t="str">
        <f t="shared" si="737"/>
        <v/>
      </c>
      <c r="AG1222" s="2" t="str">
        <f t="shared" si="737"/>
        <v/>
      </c>
      <c r="AH1222" s="2" t="str">
        <f t="shared" si="737"/>
        <v/>
      </c>
      <c r="AI1222" s="2" t="str">
        <f t="shared" si="737"/>
        <v/>
      </c>
      <c r="AJ1222" s="2" t="str">
        <f t="shared" si="737"/>
        <v/>
      </c>
      <c r="AK1222" s="2" t="str">
        <f t="shared" si="737"/>
        <v/>
      </c>
      <c r="AL1222" s="2" t="str">
        <f t="shared" si="737"/>
        <v/>
      </c>
      <c r="AM1222" s="2" t="str">
        <f t="shared" si="737"/>
        <v/>
      </c>
      <c r="AN1222" s="2" t="str">
        <f t="shared" si="738"/>
        <v/>
      </c>
      <c r="AO1222" s="2" t="str">
        <f t="shared" si="738"/>
        <v/>
      </c>
      <c r="AP1222" s="2" t="str">
        <f t="shared" si="738"/>
        <v/>
      </c>
      <c r="AQ1222" s="2" t="str">
        <f t="shared" si="738"/>
        <v/>
      </c>
      <c r="AR1222" s="2" t="str">
        <f t="shared" si="738"/>
        <v/>
      </c>
      <c r="AS1222" s="2" t="str">
        <f t="shared" si="738"/>
        <v/>
      </c>
      <c r="AT1222" s="2" t="str">
        <f t="shared" si="738"/>
        <v/>
      </c>
      <c r="AU1222" s="2" t="str">
        <f t="shared" si="738"/>
        <v/>
      </c>
      <c r="AV1222" s="2" t="str">
        <f t="shared" si="738"/>
        <v/>
      </c>
      <c r="AW1222" s="2" t="str">
        <f t="shared" si="738"/>
        <v/>
      </c>
      <c r="AX1222" s="2" t="str">
        <f t="shared" si="739"/>
        <v/>
      </c>
      <c r="AY1222" s="2" t="str">
        <f t="shared" si="739"/>
        <v/>
      </c>
      <c r="AZ1222" s="2" t="str">
        <f t="shared" si="739"/>
        <v/>
      </c>
      <c r="BA1222" s="2" t="str">
        <f t="shared" si="739"/>
        <v/>
      </c>
      <c r="BB1222" s="2" t="str">
        <f t="shared" si="739"/>
        <v/>
      </c>
      <c r="BC1222" s="2" t="str">
        <f t="shared" si="739"/>
        <v/>
      </c>
      <c r="BD1222" s="2" t="str">
        <f t="shared" si="739"/>
        <v/>
      </c>
      <c r="BE1222" s="2" t="str">
        <f t="shared" si="739"/>
        <v/>
      </c>
      <c r="BF1222" s="2" t="str">
        <f t="shared" si="739"/>
        <v/>
      </c>
      <c r="BG1222" s="2" t="str">
        <f t="shared" si="739"/>
        <v/>
      </c>
      <c r="BH1222" s="2" t="str">
        <f t="shared" si="739"/>
        <v/>
      </c>
      <c r="BI1222" s="2" t="str">
        <f t="shared" si="739"/>
        <v/>
      </c>
      <c r="BJ1222" s="2" t="str">
        <f t="shared" si="739"/>
        <v/>
      </c>
      <c r="BK1222" s="2" t="str">
        <f t="shared" si="739"/>
        <v/>
      </c>
    </row>
    <row r="1223" spans="1:63" ht="43.5" x14ac:dyDescent="0.35">
      <c r="A1223" s="2" t="str">
        <f>RawData!A1219&amp;" "&amp;RawData!B1219&amp;" "&amp;RawData!C1219&amp;" "&amp;RawData!D1219&amp;" "&amp;RawData!E1219</f>
        <v xml:space="preserve"> IBM Personal Computer Interactive Executive PC/IX Product 6428163   </v>
      </c>
      <c r="B1223" s="2" t="str">
        <f t="shared" si="740"/>
        <v>IBM Personal Computer Interactive Executive PC/IX Product 6428163</v>
      </c>
      <c r="C1223" s="2">
        <f t="shared" si="741"/>
        <v>4</v>
      </c>
      <c r="D1223" s="2">
        <f t="shared" si="742"/>
        <v>13</v>
      </c>
      <c r="E1223" s="2">
        <f t="shared" si="743"/>
        <v>22</v>
      </c>
      <c r="F1223" s="2" t="b">
        <f t="shared" si="744"/>
        <v>0</v>
      </c>
      <c r="G1223" s="2" t="b">
        <f t="shared" si="745"/>
        <v>0</v>
      </c>
      <c r="I1223" s="2" t="str">
        <f t="shared" si="752"/>
        <v/>
      </c>
      <c r="J1223" s="2" t="str">
        <f t="shared" si="746"/>
        <v/>
      </c>
      <c r="K1223" s="2" t="str">
        <f t="shared" si="747"/>
        <v/>
      </c>
      <c r="L1223" s="2" t="str">
        <f t="shared" si="748"/>
        <v>IBM Personal Computer Interactive Executive PC/IX Product 6428163</v>
      </c>
      <c r="N1223" s="2" t="str">
        <f t="shared" si="749"/>
        <v/>
      </c>
      <c r="O1223" s="2" t="str">
        <f t="shared" si="750"/>
        <v/>
      </c>
      <c r="P1223" s="2" t="str">
        <f t="shared" si="751"/>
        <v/>
      </c>
      <c r="T1223" s="2" t="str">
        <f t="shared" si="736"/>
        <v/>
      </c>
      <c r="U1223" s="2" t="str">
        <f t="shared" si="736"/>
        <v/>
      </c>
      <c r="V1223" s="2" t="str">
        <f t="shared" si="736"/>
        <v/>
      </c>
      <c r="W1223" s="2" t="str">
        <f t="shared" si="736"/>
        <v/>
      </c>
      <c r="X1223" s="2" t="str">
        <f t="shared" si="736"/>
        <v/>
      </c>
      <c r="Y1223" s="2" t="str">
        <f t="shared" si="736"/>
        <v/>
      </c>
      <c r="Z1223" s="2" t="str">
        <f t="shared" si="736"/>
        <v/>
      </c>
      <c r="AA1223" s="2" t="str">
        <f t="shared" si="736"/>
        <v/>
      </c>
      <c r="AB1223" s="2" t="str">
        <f t="shared" si="736"/>
        <v/>
      </c>
      <c r="AC1223" s="2" t="str">
        <f t="shared" si="736"/>
        <v/>
      </c>
      <c r="AD1223" s="2" t="str">
        <f t="shared" si="737"/>
        <v/>
      </c>
      <c r="AE1223" s="2" t="str">
        <f t="shared" si="737"/>
        <v/>
      </c>
      <c r="AF1223" s="2" t="str">
        <f t="shared" si="737"/>
        <v/>
      </c>
      <c r="AG1223" s="2" t="str">
        <f t="shared" si="737"/>
        <v/>
      </c>
      <c r="AH1223" s="2" t="str">
        <f t="shared" si="737"/>
        <v/>
      </c>
      <c r="AI1223" s="2" t="str">
        <f t="shared" si="737"/>
        <v/>
      </c>
      <c r="AJ1223" s="2" t="str">
        <f t="shared" si="737"/>
        <v/>
      </c>
      <c r="AK1223" s="2" t="str">
        <f t="shared" si="737"/>
        <v/>
      </c>
      <c r="AL1223" s="2" t="str">
        <f t="shared" si="737"/>
        <v/>
      </c>
      <c r="AM1223" s="2" t="str">
        <f t="shared" si="737"/>
        <v/>
      </c>
      <c r="AN1223" s="2" t="str">
        <f t="shared" si="738"/>
        <v/>
      </c>
      <c r="AO1223" s="2" t="str">
        <f t="shared" si="738"/>
        <v/>
      </c>
      <c r="AP1223" s="2" t="str">
        <f t="shared" si="738"/>
        <v/>
      </c>
      <c r="AQ1223" s="2" t="str">
        <f t="shared" si="738"/>
        <v/>
      </c>
      <c r="AR1223" s="2" t="str">
        <f t="shared" si="738"/>
        <v/>
      </c>
      <c r="AS1223" s="2" t="str">
        <f t="shared" si="738"/>
        <v/>
      </c>
      <c r="AT1223" s="2" t="str">
        <f t="shared" si="738"/>
        <v/>
      </c>
      <c r="AU1223" s="2" t="str">
        <f t="shared" si="738"/>
        <v/>
      </c>
      <c r="AV1223" s="2" t="str">
        <f t="shared" si="738"/>
        <v/>
      </c>
      <c r="AW1223" s="2" t="str">
        <f t="shared" si="738"/>
        <v/>
      </c>
      <c r="AX1223" s="2" t="str">
        <f t="shared" si="739"/>
        <v/>
      </c>
      <c r="AY1223" s="2" t="str">
        <f t="shared" si="739"/>
        <v/>
      </c>
      <c r="AZ1223" s="2" t="str">
        <f t="shared" si="739"/>
        <v/>
      </c>
      <c r="BA1223" s="2" t="str">
        <f t="shared" si="739"/>
        <v/>
      </c>
      <c r="BB1223" s="2" t="str">
        <f t="shared" si="739"/>
        <v/>
      </c>
      <c r="BC1223" s="2" t="str">
        <f t="shared" si="739"/>
        <v/>
      </c>
      <c r="BD1223" s="2" t="str">
        <f t="shared" si="739"/>
        <v/>
      </c>
      <c r="BE1223" s="2" t="str">
        <f t="shared" si="739"/>
        <v/>
      </c>
      <c r="BF1223" s="2" t="str">
        <f t="shared" si="739"/>
        <v/>
      </c>
      <c r="BG1223" s="2" t="str">
        <f t="shared" si="739"/>
        <v/>
      </c>
      <c r="BH1223" s="2" t="str">
        <f t="shared" si="739"/>
        <v/>
      </c>
      <c r="BI1223" s="2" t="str">
        <f t="shared" si="739"/>
        <v/>
      </c>
      <c r="BJ1223" s="2" t="str">
        <f t="shared" si="739"/>
        <v/>
      </c>
      <c r="BK1223" s="2" t="str">
        <f t="shared" si="739"/>
        <v/>
      </c>
    </row>
    <row r="1224" spans="1:63" ht="29" x14ac:dyDescent="0.35">
      <c r="A1224" s="2" t="str">
        <f>RawData!A1220&amp;" "&amp;RawData!B1220&amp;" "&amp;RawData!C1220&amp;" "&amp;RawData!D1220&amp;" "&amp;RawData!E1220</f>
        <v xml:space="preserve">1051 20080520  PCDSDDST PCIX Maintenance LY20-6261-0 </v>
      </c>
      <c r="B1224" s="2" t="str">
        <f t="shared" si="740"/>
        <v>1051 20080520 PCDSDDST PCIX Maintenance LY20-6261-0</v>
      </c>
      <c r="C1224" s="2">
        <f t="shared" si="741"/>
        <v>5</v>
      </c>
      <c r="D1224" s="2">
        <f t="shared" si="742"/>
        <v>14</v>
      </c>
      <c r="E1224" s="2">
        <f t="shared" si="743"/>
        <v>23</v>
      </c>
      <c r="F1224" s="2" t="b">
        <f t="shared" si="744"/>
        <v>1</v>
      </c>
      <c r="G1224" s="2" t="b">
        <f t="shared" si="745"/>
        <v>1</v>
      </c>
      <c r="I1224" s="2">
        <f t="shared" si="752"/>
        <v>1051</v>
      </c>
      <c r="J1224" s="2" t="str">
        <f t="shared" si="746"/>
        <v>20080520</v>
      </c>
      <c r="K1224" s="2" t="str">
        <f t="shared" si="747"/>
        <v>PCDSDDST</v>
      </c>
      <c r="L1224" s="2" t="str">
        <f t="shared" si="748"/>
        <v>PCIX Maintenance LY20-6261-0</v>
      </c>
      <c r="N1224" s="2" t="b">
        <f t="shared" si="749"/>
        <v>0</v>
      </c>
      <c r="O1224" s="2" t="b">
        <f t="shared" si="750"/>
        <v>0</v>
      </c>
      <c r="P1224" s="2" t="str">
        <f t="shared" si="751"/>
        <v>PCDSDDST</v>
      </c>
      <c r="T1224" s="2" t="b">
        <f t="shared" si="736"/>
        <v>0</v>
      </c>
      <c r="U1224" s="2" t="b">
        <f t="shared" si="736"/>
        <v>0</v>
      </c>
      <c r="V1224" s="2" t="b">
        <f t="shared" si="736"/>
        <v>0</v>
      </c>
      <c r="W1224" s="2" t="b">
        <f t="shared" si="736"/>
        <v>0</v>
      </c>
      <c r="X1224" s="2" t="b">
        <f t="shared" si="736"/>
        <v>0</v>
      </c>
      <c r="Y1224" s="2" t="b">
        <f t="shared" si="736"/>
        <v>0</v>
      </c>
      <c r="Z1224" s="2" t="b">
        <f t="shared" si="736"/>
        <v>0</v>
      </c>
      <c r="AA1224" s="2" t="b">
        <f t="shared" si="736"/>
        <v>0</v>
      </c>
      <c r="AB1224" s="2" t="b">
        <f t="shared" si="736"/>
        <v>0</v>
      </c>
      <c r="AC1224" s="2" t="b">
        <f t="shared" si="736"/>
        <v>0</v>
      </c>
      <c r="AD1224" s="2" t="b">
        <f t="shared" si="737"/>
        <v>0</v>
      </c>
      <c r="AE1224" s="2" t="b">
        <f t="shared" si="737"/>
        <v>0</v>
      </c>
      <c r="AF1224" s="2" t="b">
        <f t="shared" si="737"/>
        <v>0</v>
      </c>
      <c r="AG1224" s="2" t="b">
        <f t="shared" si="737"/>
        <v>0</v>
      </c>
      <c r="AH1224" s="2" t="b">
        <f t="shared" si="737"/>
        <v>0</v>
      </c>
      <c r="AI1224" s="2" t="b">
        <f t="shared" si="737"/>
        <v>0</v>
      </c>
      <c r="AJ1224" s="2" t="b">
        <f t="shared" si="737"/>
        <v>0</v>
      </c>
      <c r="AK1224" s="2" t="b">
        <f t="shared" si="737"/>
        <v>0</v>
      </c>
      <c r="AL1224" s="2" t="b">
        <f t="shared" si="737"/>
        <v>0</v>
      </c>
      <c r="AM1224" s="2" t="b">
        <f t="shared" si="737"/>
        <v>0</v>
      </c>
      <c r="AN1224" s="2" t="b">
        <f t="shared" si="738"/>
        <v>0</v>
      </c>
      <c r="AO1224" s="2" t="b">
        <f t="shared" si="738"/>
        <v>0</v>
      </c>
      <c r="AP1224" s="2" t="b">
        <f t="shared" si="738"/>
        <v>0</v>
      </c>
      <c r="AQ1224" s="2" t="b">
        <f t="shared" si="738"/>
        <v>0</v>
      </c>
      <c r="AR1224" s="2" t="b">
        <f t="shared" si="738"/>
        <v>0</v>
      </c>
      <c r="AS1224" s="2" t="b">
        <f t="shared" si="738"/>
        <v>0</v>
      </c>
      <c r="AT1224" s="2" t="b">
        <f t="shared" si="738"/>
        <v>1</v>
      </c>
      <c r="AU1224" s="2" t="b">
        <f t="shared" si="738"/>
        <v>1</v>
      </c>
      <c r="AV1224" s="2" t="b">
        <f t="shared" si="738"/>
        <v>1</v>
      </c>
      <c r="AW1224" s="2" t="b">
        <f t="shared" si="738"/>
        <v>1</v>
      </c>
      <c r="AX1224" s="2" t="b">
        <f t="shared" si="739"/>
        <v>1</v>
      </c>
      <c r="AY1224" s="2" t="b">
        <f t="shared" si="739"/>
        <v>1</v>
      </c>
      <c r="AZ1224" s="2" t="b">
        <f t="shared" si="739"/>
        <v>1</v>
      </c>
      <c r="BA1224" s="2" t="b">
        <f t="shared" si="739"/>
        <v>1</v>
      </c>
      <c r="BB1224" s="2" t="b">
        <f t="shared" si="739"/>
        <v>1</v>
      </c>
      <c r="BC1224" s="2" t="b">
        <f t="shared" si="739"/>
        <v>1</v>
      </c>
      <c r="BD1224" s="2" t="b">
        <f t="shared" si="739"/>
        <v>1</v>
      </c>
      <c r="BE1224" s="2" t="b">
        <f t="shared" si="739"/>
        <v>1</v>
      </c>
      <c r="BF1224" s="2" t="b">
        <f t="shared" si="739"/>
        <v>1</v>
      </c>
      <c r="BG1224" s="2" t="b">
        <f t="shared" si="739"/>
        <v>1</v>
      </c>
      <c r="BH1224" s="2" t="b">
        <f t="shared" si="739"/>
        <v>1</v>
      </c>
      <c r="BI1224" s="2" t="b">
        <f t="shared" si="739"/>
        <v>1</v>
      </c>
      <c r="BJ1224" s="2" t="b">
        <f t="shared" si="739"/>
        <v>1</v>
      </c>
      <c r="BK1224" s="2" t="b">
        <f t="shared" si="739"/>
        <v>1</v>
      </c>
    </row>
    <row r="1225" spans="1:63" ht="29" x14ac:dyDescent="0.35">
      <c r="A1225" s="2" t="str">
        <f>RawData!A1221&amp;" "&amp;RawData!B1221&amp;" "&amp;RawData!C1221&amp;" "&amp;RawData!D1221&amp;" "&amp;RawData!E1221</f>
        <v xml:space="preserve">1052 20080520  PCDSDDST PCIX Core 1 LY20-6262-0 </v>
      </c>
      <c r="B1225" s="2" t="str">
        <f t="shared" si="740"/>
        <v>1052 20080520 PCDSDDST PCIX Core 1 LY20-6262-0</v>
      </c>
      <c r="C1225" s="2">
        <f t="shared" si="741"/>
        <v>5</v>
      </c>
      <c r="D1225" s="2">
        <f t="shared" si="742"/>
        <v>14</v>
      </c>
      <c r="E1225" s="2">
        <f t="shared" si="743"/>
        <v>23</v>
      </c>
      <c r="F1225" s="2" t="b">
        <f t="shared" si="744"/>
        <v>1</v>
      </c>
      <c r="G1225" s="2" t="b">
        <f t="shared" si="745"/>
        <v>1</v>
      </c>
      <c r="I1225" s="2">
        <f t="shared" si="752"/>
        <v>1052</v>
      </c>
      <c r="J1225" s="2" t="str">
        <f t="shared" si="746"/>
        <v>20080520</v>
      </c>
      <c r="K1225" s="2" t="str">
        <f t="shared" si="747"/>
        <v>PCDSDDST</v>
      </c>
      <c r="L1225" s="2" t="str">
        <f t="shared" si="748"/>
        <v>PCIX Core 1 LY20-6262-0</v>
      </c>
      <c r="N1225" s="2" t="b">
        <f t="shared" si="749"/>
        <v>0</v>
      </c>
      <c r="O1225" s="2" t="b">
        <f t="shared" si="750"/>
        <v>0</v>
      </c>
      <c r="P1225" s="2" t="str">
        <f t="shared" si="751"/>
        <v>PCDSDDST</v>
      </c>
      <c r="T1225" s="2" t="b">
        <f t="shared" ref="T1225:AC1234" si="753">IF($F1225,OR(NOT(ISERROR(FIND(T$2,$L1225,1))),NOT(ISERROR(FIND(T$3,$L1225,1))),NOT(ISERROR(FIND(T$4,$L1225,1)))),"")</f>
        <v>0</v>
      </c>
      <c r="U1225" s="2" t="b">
        <f t="shared" si="753"/>
        <v>0</v>
      </c>
      <c r="V1225" s="2" t="b">
        <f t="shared" si="753"/>
        <v>0</v>
      </c>
      <c r="W1225" s="2" t="b">
        <f t="shared" si="753"/>
        <v>0</v>
      </c>
      <c r="X1225" s="2" t="b">
        <f t="shared" si="753"/>
        <v>0</v>
      </c>
      <c r="Y1225" s="2" t="b">
        <f t="shared" si="753"/>
        <v>0</v>
      </c>
      <c r="Z1225" s="2" t="b">
        <f t="shared" si="753"/>
        <v>0</v>
      </c>
      <c r="AA1225" s="2" t="b">
        <f t="shared" si="753"/>
        <v>0</v>
      </c>
      <c r="AB1225" s="2" t="b">
        <f t="shared" si="753"/>
        <v>0</v>
      </c>
      <c r="AC1225" s="2" t="b">
        <f t="shared" si="753"/>
        <v>0</v>
      </c>
      <c r="AD1225" s="2" t="b">
        <f t="shared" ref="AD1225:AM1234" si="754">IF($F1225,OR(NOT(ISERROR(FIND(AD$2,$L1225,1))),NOT(ISERROR(FIND(AD$3,$L1225,1))),NOT(ISERROR(FIND(AD$4,$L1225,1)))),"")</f>
        <v>0</v>
      </c>
      <c r="AE1225" s="2" t="b">
        <f t="shared" si="754"/>
        <v>0</v>
      </c>
      <c r="AF1225" s="2" t="b">
        <f t="shared" si="754"/>
        <v>0</v>
      </c>
      <c r="AG1225" s="2" t="b">
        <f t="shared" si="754"/>
        <v>0</v>
      </c>
      <c r="AH1225" s="2" t="b">
        <f t="shared" si="754"/>
        <v>0</v>
      </c>
      <c r="AI1225" s="2" t="b">
        <f t="shared" si="754"/>
        <v>0</v>
      </c>
      <c r="AJ1225" s="2" t="b">
        <f t="shared" si="754"/>
        <v>0</v>
      </c>
      <c r="AK1225" s="2" t="b">
        <f t="shared" si="754"/>
        <v>0</v>
      </c>
      <c r="AL1225" s="2" t="b">
        <f t="shared" si="754"/>
        <v>0</v>
      </c>
      <c r="AM1225" s="2" t="b">
        <f t="shared" si="754"/>
        <v>0</v>
      </c>
      <c r="AN1225" s="2" t="b">
        <f t="shared" ref="AN1225:AW1234" si="755">IF($F1225,OR(NOT(ISERROR(FIND(AN$2,$L1225,1))),NOT(ISERROR(FIND(AN$3,$L1225,1))),NOT(ISERROR(FIND(AN$4,$L1225,1)))),"")</f>
        <v>0</v>
      </c>
      <c r="AO1225" s="2" t="b">
        <f t="shared" si="755"/>
        <v>0</v>
      </c>
      <c r="AP1225" s="2" t="b">
        <f t="shared" si="755"/>
        <v>0</v>
      </c>
      <c r="AQ1225" s="2" t="b">
        <f t="shared" si="755"/>
        <v>0</v>
      </c>
      <c r="AR1225" s="2" t="b">
        <f t="shared" si="755"/>
        <v>0</v>
      </c>
      <c r="AS1225" s="2" t="b">
        <f t="shared" si="755"/>
        <v>0</v>
      </c>
      <c r="AT1225" s="2" t="b">
        <f t="shared" si="755"/>
        <v>1</v>
      </c>
      <c r="AU1225" s="2" t="b">
        <f t="shared" si="755"/>
        <v>1</v>
      </c>
      <c r="AV1225" s="2" t="b">
        <f t="shared" si="755"/>
        <v>1</v>
      </c>
      <c r="AW1225" s="2" t="b">
        <f t="shared" si="755"/>
        <v>1</v>
      </c>
      <c r="AX1225" s="2" t="b">
        <f t="shared" ref="AX1225:BK1234" si="756">IF($F1225,OR(NOT(ISERROR(FIND(AX$2,$L1225,1))),NOT(ISERROR(FIND(AX$3,$L1225,1))),NOT(ISERROR(FIND(AX$4,$L1225,1)))),"")</f>
        <v>1</v>
      </c>
      <c r="AY1225" s="2" t="b">
        <f t="shared" si="756"/>
        <v>1</v>
      </c>
      <c r="AZ1225" s="2" t="b">
        <f t="shared" si="756"/>
        <v>1</v>
      </c>
      <c r="BA1225" s="2" t="b">
        <f t="shared" si="756"/>
        <v>1</v>
      </c>
      <c r="BB1225" s="2" t="b">
        <f t="shared" si="756"/>
        <v>1</v>
      </c>
      <c r="BC1225" s="2" t="b">
        <f t="shared" si="756"/>
        <v>1</v>
      </c>
      <c r="BD1225" s="2" t="b">
        <f t="shared" si="756"/>
        <v>1</v>
      </c>
      <c r="BE1225" s="2" t="b">
        <f t="shared" si="756"/>
        <v>1</v>
      </c>
      <c r="BF1225" s="2" t="b">
        <f t="shared" si="756"/>
        <v>1</v>
      </c>
      <c r="BG1225" s="2" t="b">
        <f t="shared" si="756"/>
        <v>1</v>
      </c>
      <c r="BH1225" s="2" t="b">
        <f t="shared" si="756"/>
        <v>1</v>
      </c>
      <c r="BI1225" s="2" t="b">
        <f t="shared" si="756"/>
        <v>1</v>
      </c>
      <c r="BJ1225" s="2" t="b">
        <f t="shared" si="756"/>
        <v>1</v>
      </c>
      <c r="BK1225" s="2" t="b">
        <f t="shared" si="756"/>
        <v>1</v>
      </c>
    </row>
    <row r="1226" spans="1:63" ht="29" x14ac:dyDescent="0.35">
      <c r="A1226" s="2" t="str">
        <f>RawData!A1222&amp;" "&amp;RawData!B1222&amp;" "&amp;RawData!C1222&amp;" "&amp;RawData!D1222&amp;" "&amp;RawData!E1222</f>
        <v xml:space="preserve">1053 20080520  PCDSDDST PCIX Core 2 LY20-6263-0 </v>
      </c>
      <c r="B1226" s="2" t="str">
        <f t="shared" si="740"/>
        <v>1053 20080520 PCDSDDST PCIX Core 2 LY20-6263-0</v>
      </c>
      <c r="C1226" s="2">
        <f t="shared" si="741"/>
        <v>5</v>
      </c>
      <c r="D1226" s="2">
        <f t="shared" si="742"/>
        <v>14</v>
      </c>
      <c r="E1226" s="2">
        <f t="shared" si="743"/>
        <v>23</v>
      </c>
      <c r="F1226" s="2" t="b">
        <f t="shared" si="744"/>
        <v>1</v>
      </c>
      <c r="G1226" s="2" t="b">
        <f t="shared" si="745"/>
        <v>1</v>
      </c>
      <c r="I1226" s="2">
        <f t="shared" si="752"/>
        <v>1053</v>
      </c>
      <c r="J1226" s="2" t="str">
        <f t="shared" si="746"/>
        <v>20080520</v>
      </c>
      <c r="K1226" s="2" t="str">
        <f t="shared" si="747"/>
        <v>PCDSDDST</v>
      </c>
      <c r="L1226" s="2" t="str">
        <f t="shared" si="748"/>
        <v>PCIX Core 2 LY20-6263-0</v>
      </c>
      <c r="N1226" s="2" t="b">
        <f t="shared" si="749"/>
        <v>0</v>
      </c>
      <c r="O1226" s="2" t="b">
        <f t="shared" si="750"/>
        <v>0</v>
      </c>
      <c r="P1226" s="2" t="str">
        <f t="shared" si="751"/>
        <v>PCDSDDST</v>
      </c>
      <c r="T1226" s="2" t="b">
        <f t="shared" si="753"/>
        <v>0</v>
      </c>
      <c r="U1226" s="2" t="b">
        <f t="shared" si="753"/>
        <v>0</v>
      </c>
      <c r="V1226" s="2" t="b">
        <f t="shared" si="753"/>
        <v>0</v>
      </c>
      <c r="W1226" s="2" t="b">
        <f t="shared" si="753"/>
        <v>0</v>
      </c>
      <c r="X1226" s="2" t="b">
        <f t="shared" si="753"/>
        <v>0</v>
      </c>
      <c r="Y1226" s="2" t="b">
        <f t="shared" si="753"/>
        <v>0</v>
      </c>
      <c r="Z1226" s="2" t="b">
        <f t="shared" si="753"/>
        <v>0</v>
      </c>
      <c r="AA1226" s="2" t="b">
        <f t="shared" si="753"/>
        <v>0</v>
      </c>
      <c r="AB1226" s="2" t="b">
        <f t="shared" si="753"/>
        <v>0</v>
      </c>
      <c r="AC1226" s="2" t="b">
        <f t="shared" si="753"/>
        <v>0</v>
      </c>
      <c r="AD1226" s="2" t="b">
        <f t="shared" si="754"/>
        <v>0</v>
      </c>
      <c r="AE1226" s="2" t="b">
        <f t="shared" si="754"/>
        <v>0</v>
      </c>
      <c r="AF1226" s="2" t="b">
        <f t="shared" si="754"/>
        <v>0</v>
      </c>
      <c r="AG1226" s="2" t="b">
        <f t="shared" si="754"/>
        <v>0</v>
      </c>
      <c r="AH1226" s="2" t="b">
        <f t="shared" si="754"/>
        <v>0</v>
      </c>
      <c r="AI1226" s="2" t="b">
        <f t="shared" si="754"/>
        <v>0</v>
      </c>
      <c r="AJ1226" s="2" t="b">
        <f t="shared" si="754"/>
        <v>0</v>
      </c>
      <c r="AK1226" s="2" t="b">
        <f t="shared" si="754"/>
        <v>0</v>
      </c>
      <c r="AL1226" s="2" t="b">
        <f t="shared" si="754"/>
        <v>0</v>
      </c>
      <c r="AM1226" s="2" t="b">
        <f t="shared" si="754"/>
        <v>0</v>
      </c>
      <c r="AN1226" s="2" t="b">
        <f t="shared" si="755"/>
        <v>0</v>
      </c>
      <c r="AO1226" s="2" t="b">
        <f t="shared" si="755"/>
        <v>0</v>
      </c>
      <c r="AP1226" s="2" t="b">
        <f t="shared" si="755"/>
        <v>0</v>
      </c>
      <c r="AQ1226" s="2" t="b">
        <f t="shared" si="755"/>
        <v>0</v>
      </c>
      <c r="AR1226" s="2" t="b">
        <f t="shared" si="755"/>
        <v>0</v>
      </c>
      <c r="AS1226" s="2" t="b">
        <f t="shared" si="755"/>
        <v>0</v>
      </c>
      <c r="AT1226" s="2" t="b">
        <f t="shared" si="755"/>
        <v>1</v>
      </c>
      <c r="AU1226" s="2" t="b">
        <f t="shared" si="755"/>
        <v>1</v>
      </c>
      <c r="AV1226" s="2" t="b">
        <f t="shared" si="755"/>
        <v>1</v>
      </c>
      <c r="AW1226" s="2" t="b">
        <f t="shared" si="755"/>
        <v>1</v>
      </c>
      <c r="AX1226" s="2" t="b">
        <f t="shared" si="756"/>
        <v>1</v>
      </c>
      <c r="AY1226" s="2" t="b">
        <f t="shared" si="756"/>
        <v>1</v>
      </c>
      <c r="AZ1226" s="2" t="b">
        <f t="shared" si="756"/>
        <v>1</v>
      </c>
      <c r="BA1226" s="2" t="b">
        <f t="shared" si="756"/>
        <v>1</v>
      </c>
      <c r="BB1226" s="2" t="b">
        <f t="shared" si="756"/>
        <v>1</v>
      </c>
      <c r="BC1226" s="2" t="b">
        <f t="shared" si="756"/>
        <v>1</v>
      </c>
      <c r="BD1226" s="2" t="b">
        <f t="shared" si="756"/>
        <v>1</v>
      </c>
      <c r="BE1226" s="2" t="b">
        <f t="shared" si="756"/>
        <v>1</v>
      </c>
      <c r="BF1226" s="2" t="b">
        <f t="shared" si="756"/>
        <v>1</v>
      </c>
      <c r="BG1226" s="2" t="b">
        <f t="shared" si="756"/>
        <v>1</v>
      </c>
      <c r="BH1226" s="2" t="b">
        <f t="shared" si="756"/>
        <v>1</v>
      </c>
      <c r="BI1226" s="2" t="b">
        <f t="shared" si="756"/>
        <v>1</v>
      </c>
      <c r="BJ1226" s="2" t="b">
        <f t="shared" si="756"/>
        <v>1</v>
      </c>
      <c r="BK1226" s="2" t="b">
        <f t="shared" si="756"/>
        <v>1</v>
      </c>
    </row>
    <row r="1227" spans="1:63" ht="29" x14ac:dyDescent="0.35">
      <c r="A1227" s="2" t="str">
        <f>RawData!A1223&amp;" "&amp;RawData!B1223&amp;" "&amp;RawData!C1223&amp;" "&amp;RawData!D1223&amp;" "&amp;RawData!E1223</f>
        <v xml:space="preserve">1054 20080520  PCDSDDST PCIX Core 3 LY20-6264-0 </v>
      </c>
      <c r="B1227" s="2" t="str">
        <f t="shared" si="740"/>
        <v>1054 20080520 PCDSDDST PCIX Core 3 LY20-6264-0</v>
      </c>
      <c r="C1227" s="2">
        <f t="shared" si="741"/>
        <v>5</v>
      </c>
      <c r="D1227" s="2">
        <f t="shared" si="742"/>
        <v>14</v>
      </c>
      <c r="E1227" s="2">
        <f t="shared" si="743"/>
        <v>23</v>
      </c>
      <c r="F1227" s="2" t="b">
        <f t="shared" si="744"/>
        <v>1</v>
      </c>
      <c r="G1227" s="2" t="b">
        <f t="shared" si="745"/>
        <v>1</v>
      </c>
      <c r="I1227" s="2">
        <f t="shared" si="752"/>
        <v>1054</v>
      </c>
      <c r="J1227" s="2" t="str">
        <f t="shared" si="746"/>
        <v>20080520</v>
      </c>
      <c r="K1227" s="2" t="str">
        <f t="shared" si="747"/>
        <v>PCDSDDST</v>
      </c>
      <c r="L1227" s="2" t="str">
        <f t="shared" si="748"/>
        <v>PCIX Core 3 LY20-6264-0</v>
      </c>
      <c r="N1227" s="2" t="b">
        <f t="shared" si="749"/>
        <v>0</v>
      </c>
      <c r="O1227" s="2" t="b">
        <f t="shared" si="750"/>
        <v>0</v>
      </c>
      <c r="P1227" s="2" t="str">
        <f t="shared" si="751"/>
        <v>PCDSDDST</v>
      </c>
      <c r="T1227" s="2" t="b">
        <f t="shared" si="753"/>
        <v>0</v>
      </c>
      <c r="U1227" s="2" t="b">
        <f t="shared" si="753"/>
        <v>0</v>
      </c>
      <c r="V1227" s="2" t="b">
        <f t="shared" si="753"/>
        <v>0</v>
      </c>
      <c r="W1227" s="2" t="b">
        <f t="shared" si="753"/>
        <v>0</v>
      </c>
      <c r="X1227" s="2" t="b">
        <f t="shared" si="753"/>
        <v>0</v>
      </c>
      <c r="Y1227" s="2" t="b">
        <f t="shared" si="753"/>
        <v>0</v>
      </c>
      <c r="Z1227" s="2" t="b">
        <f t="shared" si="753"/>
        <v>0</v>
      </c>
      <c r="AA1227" s="2" t="b">
        <f t="shared" si="753"/>
        <v>0</v>
      </c>
      <c r="AB1227" s="2" t="b">
        <f t="shared" si="753"/>
        <v>0</v>
      </c>
      <c r="AC1227" s="2" t="b">
        <f t="shared" si="753"/>
        <v>0</v>
      </c>
      <c r="AD1227" s="2" t="b">
        <f t="shared" si="754"/>
        <v>0</v>
      </c>
      <c r="AE1227" s="2" t="b">
        <f t="shared" si="754"/>
        <v>0</v>
      </c>
      <c r="AF1227" s="2" t="b">
        <f t="shared" si="754"/>
        <v>0</v>
      </c>
      <c r="AG1227" s="2" t="b">
        <f t="shared" si="754"/>
        <v>0</v>
      </c>
      <c r="AH1227" s="2" t="b">
        <f t="shared" si="754"/>
        <v>0</v>
      </c>
      <c r="AI1227" s="2" t="b">
        <f t="shared" si="754"/>
        <v>0</v>
      </c>
      <c r="AJ1227" s="2" t="b">
        <f t="shared" si="754"/>
        <v>0</v>
      </c>
      <c r="AK1227" s="2" t="b">
        <f t="shared" si="754"/>
        <v>0</v>
      </c>
      <c r="AL1227" s="2" t="b">
        <f t="shared" si="754"/>
        <v>0</v>
      </c>
      <c r="AM1227" s="2" t="b">
        <f t="shared" si="754"/>
        <v>0</v>
      </c>
      <c r="AN1227" s="2" t="b">
        <f t="shared" si="755"/>
        <v>0</v>
      </c>
      <c r="AO1227" s="2" t="b">
        <f t="shared" si="755"/>
        <v>0</v>
      </c>
      <c r="AP1227" s="2" t="b">
        <f t="shared" si="755"/>
        <v>0</v>
      </c>
      <c r="AQ1227" s="2" t="b">
        <f t="shared" si="755"/>
        <v>0</v>
      </c>
      <c r="AR1227" s="2" t="b">
        <f t="shared" si="755"/>
        <v>0</v>
      </c>
      <c r="AS1227" s="2" t="b">
        <f t="shared" si="755"/>
        <v>0</v>
      </c>
      <c r="AT1227" s="2" t="b">
        <f t="shared" si="755"/>
        <v>1</v>
      </c>
      <c r="AU1227" s="2" t="b">
        <f t="shared" si="755"/>
        <v>1</v>
      </c>
      <c r="AV1227" s="2" t="b">
        <f t="shared" si="755"/>
        <v>1</v>
      </c>
      <c r="AW1227" s="2" t="b">
        <f t="shared" si="755"/>
        <v>1</v>
      </c>
      <c r="AX1227" s="2" t="b">
        <f t="shared" si="756"/>
        <v>1</v>
      </c>
      <c r="AY1227" s="2" t="b">
        <f t="shared" si="756"/>
        <v>1</v>
      </c>
      <c r="AZ1227" s="2" t="b">
        <f t="shared" si="756"/>
        <v>1</v>
      </c>
      <c r="BA1227" s="2" t="b">
        <f t="shared" si="756"/>
        <v>1</v>
      </c>
      <c r="BB1227" s="2" t="b">
        <f t="shared" si="756"/>
        <v>1</v>
      </c>
      <c r="BC1227" s="2" t="b">
        <f t="shared" si="756"/>
        <v>1</v>
      </c>
      <c r="BD1227" s="2" t="b">
        <f t="shared" si="756"/>
        <v>1</v>
      </c>
      <c r="BE1227" s="2" t="b">
        <f t="shared" si="756"/>
        <v>1</v>
      </c>
      <c r="BF1227" s="2" t="b">
        <f t="shared" si="756"/>
        <v>1</v>
      </c>
      <c r="BG1227" s="2" t="b">
        <f t="shared" si="756"/>
        <v>1</v>
      </c>
      <c r="BH1227" s="2" t="b">
        <f t="shared" si="756"/>
        <v>1</v>
      </c>
      <c r="BI1227" s="2" t="b">
        <f t="shared" si="756"/>
        <v>1</v>
      </c>
      <c r="BJ1227" s="2" t="b">
        <f t="shared" si="756"/>
        <v>1</v>
      </c>
      <c r="BK1227" s="2" t="b">
        <f t="shared" si="756"/>
        <v>1</v>
      </c>
    </row>
    <row r="1228" spans="1:63" ht="29" x14ac:dyDescent="0.35">
      <c r="A1228" s="2" t="str">
        <f>RawData!A1224&amp;" "&amp;RawData!B1224&amp;" "&amp;RawData!C1224&amp;" "&amp;RawData!D1224&amp;" "&amp;RawData!E1224</f>
        <v xml:space="preserve">1055 20080520  PCDSDDST PCIX Core 4 LY20-6265-0 </v>
      </c>
      <c r="B1228" s="2" t="str">
        <f t="shared" si="740"/>
        <v>1055 20080520 PCDSDDST PCIX Core 4 LY20-6265-0</v>
      </c>
      <c r="C1228" s="2">
        <f t="shared" si="741"/>
        <v>5</v>
      </c>
      <c r="D1228" s="2">
        <f t="shared" si="742"/>
        <v>14</v>
      </c>
      <c r="E1228" s="2">
        <f t="shared" si="743"/>
        <v>23</v>
      </c>
      <c r="F1228" s="2" t="b">
        <f t="shared" si="744"/>
        <v>1</v>
      </c>
      <c r="G1228" s="2" t="b">
        <f t="shared" si="745"/>
        <v>1</v>
      </c>
      <c r="I1228" s="2">
        <f t="shared" si="752"/>
        <v>1055</v>
      </c>
      <c r="J1228" s="2" t="str">
        <f t="shared" si="746"/>
        <v>20080520</v>
      </c>
      <c r="K1228" s="2" t="str">
        <f t="shared" si="747"/>
        <v>PCDSDDST</v>
      </c>
      <c r="L1228" s="2" t="str">
        <f t="shared" si="748"/>
        <v>PCIX Core 4 LY20-6265-0</v>
      </c>
      <c r="N1228" s="2" t="b">
        <f t="shared" si="749"/>
        <v>0</v>
      </c>
      <c r="O1228" s="2" t="b">
        <f t="shared" si="750"/>
        <v>0</v>
      </c>
      <c r="P1228" s="2" t="str">
        <f t="shared" si="751"/>
        <v>PCDSDDST</v>
      </c>
      <c r="T1228" s="2" t="b">
        <f t="shared" si="753"/>
        <v>0</v>
      </c>
      <c r="U1228" s="2" t="b">
        <f t="shared" si="753"/>
        <v>0</v>
      </c>
      <c r="V1228" s="2" t="b">
        <f t="shared" si="753"/>
        <v>0</v>
      </c>
      <c r="W1228" s="2" t="b">
        <f t="shared" si="753"/>
        <v>0</v>
      </c>
      <c r="X1228" s="2" t="b">
        <f t="shared" si="753"/>
        <v>0</v>
      </c>
      <c r="Y1228" s="2" t="b">
        <f t="shared" si="753"/>
        <v>0</v>
      </c>
      <c r="Z1228" s="2" t="b">
        <f t="shared" si="753"/>
        <v>0</v>
      </c>
      <c r="AA1228" s="2" t="b">
        <f t="shared" si="753"/>
        <v>0</v>
      </c>
      <c r="AB1228" s="2" t="b">
        <f t="shared" si="753"/>
        <v>0</v>
      </c>
      <c r="AC1228" s="2" t="b">
        <f t="shared" si="753"/>
        <v>0</v>
      </c>
      <c r="AD1228" s="2" t="b">
        <f t="shared" si="754"/>
        <v>0</v>
      </c>
      <c r="AE1228" s="2" t="b">
        <f t="shared" si="754"/>
        <v>0</v>
      </c>
      <c r="AF1228" s="2" t="b">
        <f t="shared" si="754"/>
        <v>0</v>
      </c>
      <c r="AG1228" s="2" t="b">
        <f t="shared" si="754"/>
        <v>0</v>
      </c>
      <c r="AH1228" s="2" t="b">
        <f t="shared" si="754"/>
        <v>0</v>
      </c>
      <c r="AI1228" s="2" t="b">
        <f t="shared" si="754"/>
        <v>0</v>
      </c>
      <c r="AJ1228" s="2" t="b">
        <f t="shared" si="754"/>
        <v>0</v>
      </c>
      <c r="AK1228" s="2" t="b">
        <f t="shared" si="754"/>
        <v>0</v>
      </c>
      <c r="AL1228" s="2" t="b">
        <f t="shared" si="754"/>
        <v>0</v>
      </c>
      <c r="AM1228" s="2" t="b">
        <f t="shared" si="754"/>
        <v>0</v>
      </c>
      <c r="AN1228" s="2" t="b">
        <f t="shared" si="755"/>
        <v>0</v>
      </c>
      <c r="AO1228" s="2" t="b">
        <f t="shared" si="755"/>
        <v>0</v>
      </c>
      <c r="AP1228" s="2" t="b">
        <f t="shared" si="755"/>
        <v>0</v>
      </c>
      <c r="AQ1228" s="2" t="b">
        <f t="shared" si="755"/>
        <v>0</v>
      </c>
      <c r="AR1228" s="2" t="b">
        <f t="shared" si="755"/>
        <v>0</v>
      </c>
      <c r="AS1228" s="2" t="b">
        <f t="shared" si="755"/>
        <v>0</v>
      </c>
      <c r="AT1228" s="2" t="b">
        <f t="shared" si="755"/>
        <v>1</v>
      </c>
      <c r="AU1228" s="2" t="b">
        <f t="shared" si="755"/>
        <v>1</v>
      </c>
      <c r="AV1228" s="2" t="b">
        <f t="shared" si="755"/>
        <v>1</v>
      </c>
      <c r="AW1228" s="2" t="b">
        <f t="shared" si="755"/>
        <v>1</v>
      </c>
      <c r="AX1228" s="2" t="b">
        <f t="shared" si="756"/>
        <v>1</v>
      </c>
      <c r="AY1228" s="2" t="b">
        <f t="shared" si="756"/>
        <v>1</v>
      </c>
      <c r="AZ1228" s="2" t="b">
        <f t="shared" si="756"/>
        <v>1</v>
      </c>
      <c r="BA1228" s="2" t="b">
        <f t="shared" si="756"/>
        <v>1</v>
      </c>
      <c r="BB1228" s="2" t="b">
        <f t="shared" si="756"/>
        <v>1</v>
      </c>
      <c r="BC1228" s="2" t="b">
        <f t="shared" si="756"/>
        <v>1</v>
      </c>
      <c r="BD1228" s="2" t="b">
        <f t="shared" si="756"/>
        <v>1</v>
      </c>
      <c r="BE1228" s="2" t="b">
        <f t="shared" si="756"/>
        <v>1</v>
      </c>
      <c r="BF1228" s="2" t="b">
        <f t="shared" si="756"/>
        <v>1</v>
      </c>
      <c r="BG1228" s="2" t="b">
        <f t="shared" si="756"/>
        <v>1</v>
      </c>
      <c r="BH1228" s="2" t="b">
        <f t="shared" si="756"/>
        <v>1</v>
      </c>
      <c r="BI1228" s="2" t="b">
        <f t="shared" si="756"/>
        <v>1</v>
      </c>
      <c r="BJ1228" s="2" t="b">
        <f t="shared" si="756"/>
        <v>1</v>
      </c>
      <c r="BK1228" s="2" t="b">
        <f t="shared" si="756"/>
        <v>1</v>
      </c>
    </row>
    <row r="1229" spans="1:63" ht="29" x14ac:dyDescent="0.35">
      <c r="A1229" s="2" t="str">
        <f>RawData!A1225&amp;" "&amp;RawData!B1225&amp;" "&amp;RawData!C1225&amp;" "&amp;RawData!D1225&amp;" "&amp;RawData!E1225</f>
        <v xml:space="preserve">1056 20080520  PCDSDDST PCIX Core 5 LY20-6266-0 </v>
      </c>
      <c r="B1229" s="2" t="str">
        <f t="shared" si="740"/>
        <v>1056 20080520 PCDSDDST PCIX Core 5 LY20-6266-0</v>
      </c>
      <c r="C1229" s="2">
        <f t="shared" si="741"/>
        <v>5</v>
      </c>
      <c r="D1229" s="2">
        <f t="shared" si="742"/>
        <v>14</v>
      </c>
      <c r="E1229" s="2">
        <f t="shared" si="743"/>
        <v>23</v>
      </c>
      <c r="F1229" s="2" t="b">
        <f t="shared" si="744"/>
        <v>1</v>
      </c>
      <c r="G1229" s="2" t="b">
        <f t="shared" si="745"/>
        <v>1</v>
      </c>
      <c r="I1229" s="2">
        <f t="shared" si="752"/>
        <v>1056</v>
      </c>
      <c r="J1229" s="2" t="str">
        <f t="shared" si="746"/>
        <v>20080520</v>
      </c>
      <c r="K1229" s="2" t="str">
        <f t="shared" si="747"/>
        <v>PCDSDDST</v>
      </c>
      <c r="L1229" s="2" t="str">
        <f t="shared" si="748"/>
        <v>PCIX Core 5 LY20-6266-0</v>
      </c>
      <c r="N1229" s="2" t="b">
        <f t="shared" si="749"/>
        <v>0</v>
      </c>
      <c r="O1229" s="2" t="b">
        <f t="shared" si="750"/>
        <v>0</v>
      </c>
      <c r="P1229" s="2" t="str">
        <f t="shared" si="751"/>
        <v>PCDSDDST</v>
      </c>
      <c r="T1229" s="2" t="b">
        <f t="shared" si="753"/>
        <v>0</v>
      </c>
      <c r="U1229" s="2" t="b">
        <f t="shared" si="753"/>
        <v>0</v>
      </c>
      <c r="V1229" s="2" t="b">
        <f t="shared" si="753"/>
        <v>0</v>
      </c>
      <c r="W1229" s="2" t="b">
        <f t="shared" si="753"/>
        <v>0</v>
      </c>
      <c r="X1229" s="2" t="b">
        <f t="shared" si="753"/>
        <v>0</v>
      </c>
      <c r="Y1229" s="2" t="b">
        <f t="shared" si="753"/>
        <v>0</v>
      </c>
      <c r="Z1229" s="2" t="b">
        <f t="shared" si="753"/>
        <v>0</v>
      </c>
      <c r="AA1229" s="2" t="b">
        <f t="shared" si="753"/>
        <v>0</v>
      </c>
      <c r="AB1229" s="2" t="b">
        <f t="shared" si="753"/>
        <v>0</v>
      </c>
      <c r="AC1229" s="2" t="b">
        <f t="shared" si="753"/>
        <v>0</v>
      </c>
      <c r="AD1229" s="2" t="b">
        <f t="shared" si="754"/>
        <v>0</v>
      </c>
      <c r="AE1229" s="2" t="b">
        <f t="shared" si="754"/>
        <v>0</v>
      </c>
      <c r="AF1229" s="2" t="b">
        <f t="shared" si="754"/>
        <v>0</v>
      </c>
      <c r="AG1229" s="2" t="b">
        <f t="shared" si="754"/>
        <v>0</v>
      </c>
      <c r="AH1229" s="2" t="b">
        <f t="shared" si="754"/>
        <v>0</v>
      </c>
      <c r="AI1229" s="2" t="b">
        <f t="shared" si="754"/>
        <v>0</v>
      </c>
      <c r="AJ1229" s="2" t="b">
        <f t="shared" si="754"/>
        <v>0</v>
      </c>
      <c r="AK1229" s="2" t="b">
        <f t="shared" si="754"/>
        <v>0</v>
      </c>
      <c r="AL1229" s="2" t="b">
        <f t="shared" si="754"/>
        <v>0</v>
      </c>
      <c r="AM1229" s="2" t="b">
        <f t="shared" si="754"/>
        <v>0</v>
      </c>
      <c r="AN1229" s="2" t="b">
        <f t="shared" si="755"/>
        <v>0</v>
      </c>
      <c r="AO1229" s="2" t="b">
        <f t="shared" si="755"/>
        <v>0</v>
      </c>
      <c r="AP1229" s="2" t="b">
        <f t="shared" si="755"/>
        <v>0</v>
      </c>
      <c r="AQ1229" s="2" t="b">
        <f t="shared" si="755"/>
        <v>0</v>
      </c>
      <c r="AR1229" s="2" t="b">
        <f t="shared" si="755"/>
        <v>0</v>
      </c>
      <c r="AS1229" s="2" t="b">
        <f t="shared" si="755"/>
        <v>0</v>
      </c>
      <c r="AT1229" s="2" t="b">
        <f t="shared" si="755"/>
        <v>1</v>
      </c>
      <c r="AU1229" s="2" t="b">
        <f t="shared" si="755"/>
        <v>1</v>
      </c>
      <c r="AV1229" s="2" t="b">
        <f t="shared" si="755"/>
        <v>1</v>
      </c>
      <c r="AW1229" s="2" t="b">
        <f t="shared" si="755"/>
        <v>1</v>
      </c>
      <c r="AX1229" s="2" t="b">
        <f t="shared" si="756"/>
        <v>1</v>
      </c>
      <c r="AY1229" s="2" t="b">
        <f t="shared" si="756"/>
        <v>1</v>
      </c>
      <c r="AZ1229" s="2" t="b">
        <f t="shared" si="756"/>
        <v>1</v>
      </c>
      <c r="BA1229" s="2" t="b">
        <f t="shared" si="756"/>
        <v>1</v>
      </c>
      <c r="BB1229" s="2" t="b">
        <f t="shared" si="756"/>
        <v>1</v>
      </c>
      <c r="BC1229" s="2" t="b">
        <f t="shared" si="756"/>
        <v>1</v>
      </c>
      <c r="BD1229" s="2" t="b">
        <f t="shared" si="756"/>
        <v>1</v>
      </c>
      <c r="BE1229" s="2" t="b">
        <f t="shared" si="756"/>
        <v>1</v>
      </c>
      <c r="BF1229" s="2" t="b">
        <f t="shared" si="756"/>
        <v>1</v>
      </c>
      <c r="BG1229" s="2" t="b">
        <f t="shared" si="756"/>
        <v>1</v>
      </c>
      <c r="BH1229" s="2" t="b">
        <f t="shared" si="756"/>
        <v>1</v>
      </c>
      <c r="BI1229" s="2" t="b">
        <f t="shared" si="756"/>
        <v>1</v>
      </c>
      <c r="BJ1229" s="2" t="b">
        <f t="shared" si="756"/>
        <v>1</v>
      </c>
      <c r="BK1229" s="2" t="b">
        <f t="shared" si="756"/>
        <v>1</v>
      </c>
    </row>
    <row r="1230" spans="1:63" ht="29" x14ac:dyDescent="0.35">
      <c r="A1230" s="2" t="str">
        <f>RawData!A1226&amp;" "&amp;RawData!B1226&amp;" "&amp;RawData!C1226&amp;" "&amp;RawData!D1226&amp;" "&amp;RawData!E1226</f>
        <v xml:space="preserve">1057 20080520  PCDSDDST PCIX Core 6 LY20-6267-0 </v>
      </c>
      <c r="B1230" s="2" t="str">
        <f t="shared" si="740"/>
        <v>1057 20080520 PCDSDDST PCIX Core 6 LY20-6267-0</v>
      </c>
      <c r="C1230" s="2">
        <f t="shared" si="741"/>
        <v>5</v>
      </c>
      <c r="D1230" s="2">
        <f t="shared" si="742"/>
        <v>14</v>
      </c>
      <c r="E1230" s="2">
        <f t="shared" si="743"/>
        <v>23</v>
      </c>
      <c r="F1230" s="2" t="b">
        <f t="shared" si="744"/>
        <v>1</v>
      </c>
      <c r="G1230" s="2" t="b">
        <f t="shared" si="745"/>
        <v>1</v>
      </c>
      <c r="I1230" s="2">
        <f t="shared" si="752"/>
        <v>1057</v>
      </c>
      <c r="J1230" s="2" t="str">
        <f t="shared" si="746"/>
        <v>20080520</v>
      </c>
      <c r="K1230" s="2" t="str">
        <f t="shared" si="747"/>
        <v>PCDSDDST</v>
      </c>
      <c r="L1230" s="2" t="str">
        <f t="shared" si="748"/>
        <v>PCIX Core 6 LY20-6267-0</v>
      </c>
      <c r="N1230" s="2" t="b">
        <f t="shared" si="749"/>
        <v>0</v>
      </c>
      <c r="O1230" s="2" t="b">
        <f t="shared" si="750"/>
        <v>0</v>
      </c>
      <c r="P1230" s="2" t="str">
        <f t="shared" si="751"/>
        <v>PCDSDDST</v>
      </c>
      <c r="T1230" s="2" t="b">
        <f t="shared" si="753"/>
        <v>0</v>
      </c>
      <c r="U1230" s="2" t="b">
        <f t="shared" si="753"/>
        <v>0</v>
      </c>
      <c r="V1230" s="2" t="b">
        <f t="shared" si="753"/>
        <v>0</v>
      </c>
      <c r="W1230" s="2" t="b">
        <f t="shared" si="753"/>
        <v>0</v>
      </c>
      <c r="X1230" s="2" t="b">
        <f t="shared" si="753"/>
        <v>0</v>
      </c>
      <c r="Y1230" s="2" t="b">
        <f t="shared" si="753"/>
        <v>0</v>
      </c>
      <c r="Z1230" s="2" t="b">
        <f t="shared" si="753"/>
        <v>0</v>
      </c>
      <c r="AA1230" s="2" t="b">
        <f t="shared" si="753"/>
        <v>0</v>
      </c>
      <c r="AB1230" s="2" t="b">
        <f t="shared" si="753"/>
        <v>0</v>
      </c>
      <c r="AC1230" s="2" t="b">
        <f t="shared" si="753"/>
        <v>0</v>
      </c>
      <c r="AD1230" s="2" t="b">
        <f t="shared" si="754"/>
        <v>0</v>
      </c>
      <c r="AE1230" s="2" t="b">
        <f t="shared" si="754"/>
        <v>0</v>
      </c>
      <c r="AF1230" s="2" t="b">
        <f t="shared" si="754"/>
        <v>0</v>
      </c>
      <c r="AG1230" s="2" t="b">
        <f t="shared" si="754"/>
        <v>0</v>
      </c>
      <c r="AH1230" s="2" t="b">
        <f t="shared" si="754"/>
        <v>0</v>
      </c>
      <c r="AI1230" s="2" t="b">
        <f t="shared" si="754"/>
        <v>0</v>
      </c>
      <c r="AJ1230" s="2" t="b">
        <f t="shared" si="754"/>
        <v>0</v>
      </c>
      <c r="AK1230" s="2" t="b">
        <f t="shared" si="754"/>
        <v>0</v>
      </c>
      <c r="AL1230" s="2" t="b">
        <f t="shared" si="754"/>
        <v>0</v>
      </c>
      <c r="AM1230" s="2" t="b">
        <f t="shared" si="754"/>
        <v>0</v>
      </c>
      <c r="AN1230" s="2" t="b">
        <f t="shared" si="755"/>
        <v>0</v>
      </c>
      <c r="AO1230" s="2" t="b">
        <f t="shared" si="755"/>
        <v>0</v>
      </c>
      <c r="AP1230" s="2" t="b">
        <f t="shared" si="755"/>
        <v>0</v>
      </c>
      <c r="AQ1230" s="2" t="b">
        <f t="shared" si="755"/>
        <v>0</v>
      </c>
      <c r="AR1230" s="2" t="b">
        <f t="shared" si="755"/>
        <v>0</v>
      </c>
      <c r="AS1230" s="2" t="b">
        <f t="shared" si="755"/>
        <v>0</v>
      </c>
      <c r="AT1230" s="2" t="b">
        <f t="shared" si="755"/>
        <v>1</v>
      </c>
      <c r="AU1230" s="2" t="b">
        <f t="shared" si="755"/>
        <v>1</v>
      </c>
      <c r="AV1230" s="2" t="b">
        <f t="shared" si="755"/>
        <v>1</v>
      </c>
      <c r="AW1230" s="2" t="b">
        <f t="shared" si="755"/>
        <v>1</v>
      </c>
      <c r="AX1230" s="2" t="b">
        <f t="shared" si="756"/>
        <v>1</v>
      </c>
      <c r="AY1230" s="2" t="b">
        <f t="shared" si="756"/>
        <v>1</v>
      </c>
      <c r="AZ1230" s="2" t="b">
        <f t="shared" si="756"/>
        <v>1</v>
      </c>
      <c r="BA1230" s="2" t="b">
        <f t="shared" si="756"/>
        <v>1</v>
      </c>
      <c r="BB1230" s="2" t="b">
        <f t="shared" si="756"/>
        <v>1</v>
      </c>
      <c r="BC1230" s="2" t="b">
        <f t="shared" si="756"/>
        <v>1</v>
      </c>
      <c r="BD1230" s="2" t="b">
        <f t="shared" si="756"/>
        <v>1</v>
      </c>
      <c r="BE1230" s="2" t="b">
        <f t="shared" si="756"/>
        <v>1</v>
      </c>
      <c r="BF1230" s="2" t="b">
        <f t="shared" si="756"/>
        <v>1</v>
      </c>
      <c r="BG1230" s="2" t="b">
        <f t="shared" si="756"/>
        <v>1</v>
      </c>
      <c r="BH1230" s="2" t="b">
        <f t="shared" si="756"/>
        <v>1</v>
      </c>
      <c r="BI1230" s="2" t="b">
        <f t="shared" si="756"/>
        <v>1</v>
      </c>
      <c r="BJ1230" s="2" t="b">
        <f t="shared" si="756"/>
        <v>1</v>
      </c>
      <c r="BK1230" s="2" t="b">
        <f t="shared" si="756"/>
        <v>1</v>
      </c>
    </row>
    <row r="1231" spans="1:63" ht="29" x14ac:dyDescent="0.35">
      <c r="A1231" s="2" t="str">
        <f>RawData!A1227&amp;" "&amp;RawData!B1227&amp;" "&amp;RawData!C1227&amp;" "&amp;RawData!D1227&amp;" "&amp;RawData!E1227</f>
        <v xml:space="preserve">1058 20080520  PCDSDDST PCIX Core 7 LY20-6268-0 </v>
      </c>
      <c r="B1231" s="2" t="str">
        <f t="shared" si="740"/>
        <v>1058 20080520 PCDSDDST PCIX Core 7 LY20-6268-0</v>
      </c>
      <c r="C1231" s="2">
        <f t="shared" si="741"/>
        <v>5</v>
      </c>
      <c r="D1231" s="2">
        <f t="shared" si="742"/>
        <v>14</v>
      </c>
      <c r="E1231" s="2">
        <f t="shared" si="743"/>
        <v>23</v>
      </c>
      <c r="F1231" s="2" t="b">
        <f t="shared" si="744"/>
        <v>1</v>
      </c>
      <c r="G1231" s="2" t="b">
        <f t="shared" si="745"/>
        <v>1</v>
      </c>
      <c r="I1231" s="2">
        <f t="shared" si="752"/>
        <v>1058</v>
      </c>
      <c r="J1231" s="2" t="str">
        <f t="shared" si="746"/>
        <v>20080520</v>
      </c>
      <c r="K1231" s="2" t="str">
        <f t="shared" si="747"/>
        <v>PCDSDDST</v>
      </c>
      <c r="L1231" s="2" t="str">
        <f t="shared" si="748"/>
        <v>PCIX Core 7 LY20-6268-0</v>
      </c>
      <c r="N1231" s="2" t="b">
        <f t="shared" si="749"/>
        <v>0</v>
      </c>
      <c r="O1231" s="2" t="b">
        <f t="shared" si="750"/>
        <v>0</v>
      </c>
      <c r="P1231" s="2" t="str">
        <f t="shared" si="751"/>
        <v>PCDSDDST</v>
      </c>
      <c r="T1231" s="2" t="b">
        <f t="shared" si="753"/>
        <v>0</v>
      </c>
      <c r="U1231" s="2" t="b">
        <f t="shared" si="753"/>
        <v>0</v>
      </c>
      <c r="V1231" s="2" t="b">
        <f t="shared" si="753"/>
        <v>0</v>
      </c>
      <c r="W1231" s="2" t="b">
        <f t="shared" si="753"/>
        <v>0</v>
      </c>
      <c r="X1231" s="2" t="b">
        <f t="shared" si="753"/>
        <v>0</v>
      </c>
      <c r="Y1231" s="2" t="b">
        <f t="shared" si="753"/>
        <v>0</v>
      </c>
      <c r="Z1231" s="2" t="b">
        <f t="shared" si="753"/>
        <v>0</v>
      </c>
      <c r="AA1231" s="2" t="b">
        <f t="shared" si="753"/>
        <v>0</v>
      </c>
      <c r="AB1231" s="2" t="b">
        <f t="shared" si="753"/>
        <v>0</v>
      </c>
      <c r="AC1231" s="2" t="b">
        <f t="shared" si="753"/>
        <v>0</v>
      </c>
      <c r="AD1231" s="2" t="b">
        <f t="shared" si="754"/>
        <v>0</v>
      </c>
      <c r="AE1231" s="2" t="b">
        <f t="shared" si="754"/>
        <v>0</v>
      </c>
      <c r="AF1231" s="2" t="b">
        <f t="shared" si="754"/>
        <v>0</v>
      </c>
      <c r="AG1231" s="2" t="b">
        <f t="shared" si="754"/>
        <v>0</v>
      </c>
      <c r="AH1231" s="2" t="b">
        <f t="shared" si="754"/>
        <v>0</v>
      </c>
      <c r="AI1231" s="2" t="b">
        <f t="shared" si="754"/>
        <v>0</v>
      </c>
      <c r="AJ1231" s="2" t="b">
        <f t="shared" si="754"/>
        <v>0</v>
      </c>
      <c r="AK1231" s="2" t="b">
        <f t="shared" si="754"/>
        <v>0</v>
      </c>
      <c r="AL1231" s="2" t="b">
        <f t="shared" si="754"/>
        <v>0</v>
      </c>
      <c r="AM1231" s="2" t="b">
        <f t="shared" si="754"/>
        <v>0</v>
      </c>
      <c r="AN1231" s="2" t="b">
        <f t="shared" si="755"/>
        <v>0</v>
      </c>
      <c r="AO1231" s="2" t="b">
        <f t="shared" si="755"/>
        <v>0</v>
      </c>
      <c r="AP1231" s="2" t="b">
        <f t="shared" si="755"/>
        <v>0</v>
      </c>
      <c r="AQ1231" s="2" t="b">
        <f t="shared" si="755"/>
        <v>0</v>
      </c>
      <c r="AR1231" s="2" t="b">
        <f t="shared" si="755"/>
        <v>0</v>
      </c>
      <c r="AS1231" s="2" t="b">
        <f t="shared" si="755"/>
        <v>0</v>
      </c>
      <c r="AT1231" s="2" t="b">
        <f t="shared" si="755"/>
        <v>1</v>
      </c>
      <c r="AU1231" s="2" t="b">
        <f t="shared" si="755"/>
        <v>1</v>
      </c>
      <c r="AV1231" s="2" t="b">
        <f t="shared" si="755"/>
        <v>1</v>
      </c>
      <c r="AW1231" s="2" t="b">
        <f t="shared" si="755"/>
        <v>1</v>
      </c>
      <c r="AX1231" s="2" t="b">
        <f t="shared" si="756"/>
        <v>1</v>
      </c>
      <c r="AY1231" s="2" t="b">
        <f t="shared" si="756"/>
        <v>1</v>
      </c>
      <c r="AZ1231" s="2" t="b">
        <f t="shared" si="756"/>
        <v>1</v>
      </c>
      <c r="BA1231" s="2" t="b">
        <f t="shared" si="756"/>
        <v>1</v>
      </c>
      <c r="BB1231" s="2" t="b">
        <f t="shared" si="756"/>
        <v>1</v>
      </c>
      <c r="BC1231" s="2" t="b">
        <f t="shared" si="756"/>
        <v>1</v>
      </c>
      <c r="BD1231" s="2" t="b">
        <f t="shared" si="756"/>
        <v>1</v>
      </c>
      <c r="BE1231" s="2" t="b">
        <f t="shared" si="756"/>
        <v>1</v>
      </c>
      <c r="BF1231" s="2" t="b">
        <f t="shared" si="756"/>
        <v>1</v>
      </c>
      <c r="BG1231" s="2" t="b">
        <f t="shared" si="756"/>
        <v>1</v>
      </c>
      <c r="BH1231" s="2" t="b">
        <f t="shared" si="756"/>
        <v>1</v>
      </c>
      <c r="BI1231" s="2" t="b">
        <f t="shared" si="756"/>
        <v>1</v>
      </c>
      <c r="BJ1231" s="2" t="b">
        <f t="shared" si="756"/>
        <v>1</v>
      </c>
      <c r="BK1231" s="2" t="b">
        <f t="shared" si="756"/>
        <v>1</v>
      </c>
    </row>
    <row r="1232" spans="1:63" ht="29" x14ac:dyDescent="0.35">
      <c r="A1232" s="2" t="str">
        <f>RawData!A1228&amp;" "&amp;RawData!B1228&amp;" "&amp;RawData!C1228&amp;" "&amp;RawData!D1228&amp;" "&amp;RawData!E1228</f>
        <v xml:space="preserve">1059 20080520  PCDSDDST PCIX Core 8 LY20-6269-0 </v>
      </c>
      <c r="B1232" s="2" t="str">
        <f t="shared" si="740"/>
        <v>1059 20080520 PCDSDDST PCIX Core 8 LY20-6269-0</v>
      </c>
      <c r="C1232" s="2">
        <f t="shared" si="741"/>
        <v>5</v>
      </c>
      <c r="D1232" s="2">
        <f t="shared" si="742"/>
        <v>14</v>
      </c>
      <c r="E1232" s="2">
        <f t="shared" si="743"/>
        <v>23</v>
      </c>
      <c r="F1232" s="2" t="b">
        <f t="shared" si="744"/>
        <v>1</v>
      </c>
      <c r="G1232" s="2" t="b">
        <f t="shared" si="745"/>
        <v>1</v>
      </c>
      <c r="I1232" s="2">
        <f t="shared" si="752"/>
        <v>1059</v>
      </c>
      <c r="J1232" s="2" t="str">
        <f t="shared" si="746"/>
        <v>20080520</v>
      </c>
      <c r="K1232" s="2" t="str">
        <f t="shared" si="747"/>
        <v>PCDSDDST</v>
      </c>
      <c r="L1232" s="2" t="str">
        <f t="shared" si="748"/>
        <v>PCIX Core 8 LY20-6269-0</v>
      </c>
      <c r="N1232" s="2" t="b">
        <f t="shared" si="749"/>
        <v>0</v>
      </c>
      <c r="O1232" s="2" t="b">
        <f t="shared" si="750"/>
        <v>0</v>
      </c>
      <c r="P1232" s="2" t="str">
        <f t="shared" si="751"/>
        <v>PCDSDDST</v>
      </c>
      <c r="T1232" s="2" t="b">
        <f t="shared" si="753"/>
        <v>0</v>
      </c>
      <c r="U1232" s="2" t="b">
        <f t="shared" si="753"/>
        <v>0</v>
      </c>
      <c r="V1232" s="2" t="b">
        <f t="shared" si="753"/>
        <v>0</v>
      </c>
      <c r="W1232" s="2" t="b">
        <f t="shared" si="753"/>
        <v>0</v>
      </c>
      <c r="X1232" s="2" t="b">
        <f t="shared" si="753"/>
        <v>0</v>
      </c>
      <c r="Y1232" s="2" t="b">
        <f t="shared" si="753"/>
        <v>0</v>
      </c>
      <c r="Z1232" s="2" t="b">
        <f t="shared" si="753"/>
        <v>0</v>
      </c>
      <c r="AA1232" s="2" t="b">
        <f t="shared" si="753"/>
        <v>0</v>
      </c>
      <c r="AB1232" s="2" t="b">
        <f t="shared" si="753"/>
        <v>0</v>
      </c>
      <c r="AC1232" s="2" t="b">
        <f t="shared" si="753"/>
        <v>0</v>
      </c>
      <c r="AD1232" s="2" t="b">
        <f t="shared" si="754"/>
        <v>0</v>
      </c>
      <c r="AE1232" s="2" t="b">
        <f t="shared" si="754"/>
        <v>0</v>
      </c>
      <c r="AF1232" s="2" t="b">
        <f t="shared" si="754"/>
        <v>0</v>
      </c>
      <c r="AG1232" s="2" t="b">
        <f t="shared" si="754"/>
        <v>0</v>
      </c>
      <c r="AH1232" s="2" t="b">
        <f t="shared" si="754"/>
        <v>0</v>
      </c>
      <c r="AI1232" s="2" t="b">
        <f t="shared" si="754"/>
        <v>0</v>
      </c>
      <c r="AJ1232" s="2" t="b">
        <f t="shared" si="754"/>
        <v>0</v>
      </c>
      <c r="AK1232" s="2" t="b">
        <f t="shared" si="754"/>
        <v>0</v>
      </c>
      <c r="AL1232" s="2" t="b">
        <f t="shared" si="754"/>
        <v>0</v>
      </c>
      <c r="AM1232" s="2" t="b">
        <f t="shared" si="754"/>
        <v>0</v>
      </c>
      <c r="AN1232" s="2" t="b">
        <f t="shared" si="755"/>
        <v>0</v>
      </c>
      <c r="AO1232" s="2" t="b">
        <f t="shared" si="755"/>
        <v>0</v>
      </c>
      <c r="AP1232" s="2" t="b">
        <f t="shared" si="755"/>
        <v>0</v>
      </c>
      <c r="AQ1232" s="2" t="b">
        <f t="shared" si="755"/>
        <v>0</v>
      </c>
      <c r="AR1232" s="2" t="b">
        <f t="shared" si="755"/>
        <v>0</v>
      </c>
      <c r="AS1232" s="2" t="b">
        <f t="shared" si="755"/>
        <v>0</v>
      </c>
      <c r="AT1232" s="2" t="b">
        <f t="shared" si="755"/>
        <v>1</v>
      </c>
      <c r="AU1232" s="2" t="b">
        <f t="shared" si="755"/>
        <v>1</v>
      </c>
      <c r="AV1232" s="2" t="b">
        <f t="shared" si="755"/>
        <v>1</v>
      </c>
      <c r="AW1232" s="2" t="b">
        <f t="shared" si="755"/>
        <v>1</v>
      </c>
      <c r="AX1232" s="2" t="b">
        <f t="shared" si="756"/>
        <v>1</v>
      </c>
      <c r="AY1232" s="2" t="b">
        <f t="shared" si="756"/>
        <v>1</v>
      </c>
      <c r="AZ1232" s="2" t="b">
        <f t="shared" si="756"/>
        <v>1</v>
      </c>
      <c r="BA1232" s="2" t="b">
        <f t="shared" si="756"/>
        <v>1</v>
      </c>
      <c r="BB1232" s="2" t="b">
        <f t="shared" si="756"/>
        <v>1</v>
      </c>
      <c r="BC1232" s="2" t="b">
        <f t="shared" si="756"/>
        <v>1</v>
      </c>
      <c r="BD1232" s="2" t="b">
        <f t="shared" si="756"/>
        <v>1</v>
      </c>
      <c r="BE1232" s="2" t="b">
        <f t="shared" si="756"/>
        <v>1</v>
      </c>
      <c r="BF1232" s="2" t="b">
        <f t="shared" si="756"/>
        <v>1</v>
      </c>
      <c r="BG1232" s="2" t="b">
        <f t="shared" si="756"/>
        <v>1</v>
      </c>
      <c r="BH1232" s="2" t="b">
        <f t="shared" si="756"/>
        <v>1</v>
      </c>
      <c r="BI1232" s="2" t="b">
        <f t="shared" si="756"/>
        <v>1</v>
      </c>
      <c r="BJ1232" s="2" t="b">
        <f t="shared" si="756"/>
        <v>1</v>
      </c>
      <c r="BK1232" s="2" t="b">
        <f t="shared" si="756"/>
        <v>1</v>
      </c>
    </row>
    <row r="1233" spans="1:63" ht="29" x14ac:dyDescent="0.35">
      <c r="A1233" s="2" t="str">
        <f>RawData!A1229&amp;" "&amp;RawData!B1229&amp;" "&amp;RawData!C1229&amp;" "&amp;RawData!D1229&amp;" "&amp;RawData!E1229</f>
        <v xml:space="preserve">1060 20080520  PCDSDDST PCIX Programming Subset 1 </v>
      </c>
      <c r="B1233" s="2" t="str">
        <f t="shared" si="740"/>
        <v>1060 20080520 PCDSDDST PCIX Programming Subset 1</v>
      </c>
      <c r="C1233" s="2">
        <f t="shared" si="741"/>
        <v>5</v>
      </c>
      <c r="D1233" s="2">
        <f t="shared" si="742"/>
        <v>14</v>
      </c>
      <c r="E1233" s="2">
        <f t="shared" si="743"/>
        <v>23</v>
      </c>
      <c r="F1233" s="2" t="b">
        <f t="shared" si="744"/>
        <v>1</v>
      </c>
      <c r="G1233" s="2" t="b">
        <f t="shared" si="745"/>
        <v>1</v>
      </c>
      <c r="I1233" s="2">
        <f t="shared" si="752"/>
        <v>1060</v>
      </c>
      <c r="J1233" s="2" t="str">
        <f t="shared" si="746"/>
        <v>20080520</v>
      </c>
      <c r="K1233" s="2" t="str">
        <f t="shared" si="747"/>
        <v>PCDSDDST</v>
      </c>
      <c r="L1233" s="2" t="str">
        <f t="shared" si="748"/>
        <v>PCIX Programming Subset 1</v>
      </c>
      <c r="N1233" s="2" t="b">
        <f t="shared" si="749"/>
        <v>0</v>
      </c>
      <c r="O1233" s="2" t="b">
        <f t="shared" si="750"/>
        <v>0</v>
      </c>
      <c r="P1233" s="2" t="str">
        <f t="shared" si="751"/>
        <v>PCDSDDST</v>
      </c>
      <c r="T1233" s="2" t="b">
        <f t="shared" si="753"/>
        <v>0</v>
      </c>
      <c r="U1233" s="2" t="b">
        <f t="shared" si="753"/>
        <v>0</v>
      </c>
      <c r="V1233" s="2" t="b">
        <f t="shared" si="753"/>
        <v>0</v>
      </c>
      <c r="W1233" s="2" t="b">
        <f t="shared" si="753"/>
        <v>0</v>
      </c>
      <c r="X1233" s="2" t="b">
        <f t="shared" si="753"/>
        <v>0</v>
      </c>
      <c r="Y1233" s="2" t="b">
        <f t="shared" si="753"/>
        <v>0</v>
      </c>
      <c r="Z1233" s="2" t="b">
        <f t="shared" si="753"/>
        <v>0</v>
      </c>
      <c r="AA1233" s="2" t="b">
        <f t="shared" si="753"/>
        <v>0</v>
      </c>
      <c r="AB1233" s="2" t="b">
        <f t="shared" si="753"/>
        <v>0</v>
      </c>
      <c r="AC1233" s="2" t="b">
        <f t="shared" si="753"/>
        <v>0</v>
      </c>
      <c r="AD1233" s="2" t="b">
        <f t="shared" si="754"/>
        <v>0</v>
      </c>
      <c r="AE1233" s="2" t="b">
        <f t="shared" si="754"/>
        <v>0</v>
      </c>
      <c r="AF1233" s="2" t="b">
        <f t="shared" si="754"/>
        <v>0</v>
      </c>
      <c r="AG1233" s="2" t="b">
        <f t="shared" si="754"/>
        <v>0</v>
      </c>
      <c r="AH1233" s="2" t="b">
        <f t="shared" si="754"/>
        <v>0</v>
      </c>
      <c r="AI1233" s="2" t="b">
        <f t="shared" si="754"/>
        <v>0</v>
      </c>
      <c r="AJ1233" s="2" t="b">
        <f t="shared" si="754"/>
        <v>0</v>
      </c>
      <c r="AK1233" s="2" t="b">
        <f t="shared" si="754"/>
        <v>0</v>
      </c>
      <c r="AL1233" s="2" t="b">
        <f t="shared" si="754"/>
        <v>0</v>
      </c>
      <c r="AM1233" s="2" t="b">
        <f t="shared" si="754"/>
        <v>0</v>
      </c>
      <c r="AN1233" s="2" t="b">
        <f t="shared" si="755"/>
        <v>0</v>
      </c>
      <c r="AO1233" s="2" t="b">
        <f t="shared" si="755"/>
        <v>0</v>
      </c>
      <c r="AP1233" s="2" t="b">
        <f t="shared" si="755"/>
        <v>0</v>
      </c>
      <c r="AQ1233" s="2" t="b">
        <f t="shared" si="755"/>
        <v>0</v>
      </c>
      <c r="AR1233" s="2" t="b">
        <f t="shared" si="755"/>
        <v>0</v>
      </c>
      <c r="AS1233" s="2" t="b">
        <f t="shared" si="755"/>
        <v>0</v>
      </c>
      <c r="AT1233" s="2" t="b">
        <f t="shared" si="755"/>
        <v>1</v>
      </c>
      <c r="AU1233" s="2" t="b">
        <f t="shared" si="755"/>
        <v>1</v>
      </c>
      <c r="AV1233" s="2" t="b">
        <f t="shared" si="755"/>
        <v>1</v>
      </c>
      <c r="AW1233" s="2" t="b">
        <f t="shared" si="755"/>
        <v>1</v>
      </c>
      <c r="AX1233" s="2" t="b">
        <f t="shared" si="756"/>
        <v>1</v>
      </c>
      <c r="AY1233" s="2" t="b">
        <f t="shared" si="756"/>
        <v>1</v>
      </c>
      <c r="AZ1233" s="2" t="b">
        <f t="shared" si="756"/>
        <v>1</v>
      </c>
      <c r="BA1233" s="2" t="b">
        <f t="shared" si="756"/>
        <v>1</v>
      </c>
      <c r="BB1233" s="2" t="b">
        <f t="shared" si="756"/>
        <v>1</v>
      </c>
      <c r="BC1233" s="2" t="b">
        <f t="shared" si="756"/>
        <v>1</v>
      </c>
      <c r="BD1233" s="2" t="b">
        <f t="shared" si="756"/>
        <v>1</v>
      </c>
      <c r="BE1233" s="2" t="b">
        <f t="shared" si="756"/>
        <v>1</v>
      </c>
      <c r="BF1233" s="2" t="b">
        <f t="shared" si="756"/>
        <v>1</v>
      </c>
      <c r="BG1233" s="2" t="b">
        <f t="shared" si="756"/>
        <v>1</v>
      </c>
      <c r="BH1233" s="2" t="b">
        <f t="shared" si="756"/>
        <v>1</v>
      </c>
      <c r="BI1233" s="2" t="b">
        <f t="shared" si="756"/>
        <v>1</v>
      </c>
      <c r="BJ1233" s="2" t="b">
        <f t="shared" si="756"/>
        <v>1</v>
      </c>
      <c r="BK1233" s="2" t="b">
        <f t="shared" si="756"/>
        <v>1</v>
      </c>
    </row>
    <row r="1234" spans="1:63" x14ac:dyDescent="0.35">
      <c r="A1234" s="2" t="str">
        <f>RawData!A1230&amp;" "&amp;RawData!B1230&amp;" "&amp;RawData!C1230&amp;" "&amp;RawData!D1230&amp;" "&amp;RawData!E1230</f>
        <v xml:space="preserve">    </v>
      </c>
      <c r="B1234" s="2" t="str">
        <f t="shared" si="740"/>
        <v/>
      </c>
      <c r="C1234" s="2" t="e">
        <f t="shared" si="741"/>
        <v>#VALUE!</v>
      </c>
      <c r="D1234" s="2" t="e">
        <f t="shared" si="742"/>
        <v>#VALUE!</v>
      </c>
      <c r="E1234" s="2" t="e">
        <f t="shared" si="743"/>
        <v>#VALUE!</v>
      </c>
      <c r="F1234" s="2" t="b">
        <f t="shared" si="744"/>
        <v>0</v>
      </c>
      <c r="G1234" s="2" t="b">
        <f t="shared" si="745"/>
        <v>0</v>
      </c>
      <c r="I1234" s="2" t="str">
        <f t="shared" si="752"/>
        <v/>
      </c>
      <c r="J1234" s="2" t="str">
        <f t="shared" si="746"/>
        <v/>
      </c>
      <c r="K1234" s="2" t="str">
        <f t="shared" si="747"/>
        <v/>
      </c>
      <c r="L1234" s="2" t="str">
        <f t="shared" si="748"/>
        <v/>
      </c>
      <c r="N1234" s="2" t="str">
        <f t="shared" si="749"/>
        <v/>
      </c>
      <c r="O1234" s="2" t="str">
        <f t="shared" si="750"/>
        <v/>
      </c>
      <c r="P1234" s="2" t="str">
        <f t="shared" si="751"/>
        <v/>
      </c>
      <c r="T1234" s="2" t="str">
        <f t="shared" si="753"/>
        <v/>
      </c>
      <c r="U1234" s="2" t="str">
        <f t="shared" si="753"/>
        <v/>
      </c>
      <c r="V1234" s="2" t="str">
        <f t="shared" si="753"/>
        <v/>
      </c>
      <c r="W1234" s="2" t="str">
        <f t="shared" si="753"/>
        <v/>
      </c>
      <c r="X1234" s="2" t="str">
        <f t="shared" si="753"/>
        <v/>
      </c>
      <c r="Y1234" s="2" t="str">
        <f t="shared" si="753"/>
        <v/>
      </c>
      <c r="Z1234" s="2" t="str">
        <f t="shared" si="753"/>
        <v/>
      </c>
      <c r="AA1234" s="2" t="str">
        <f t="shared" si="753"/>
        <v/>
      </c>
      <c r="AB1234" s="2" t="str">
        <f t="shared" si="753"/>
        <v/>
      </c>
      <c r="AC1234" s="2" t="str">
        <f t="shared" si="753"/>
        <v/>
      </c>
      <c r="AD1234" s="2" t="str">
        <f t="shared" si="754"/>
        <v/>
      </c>
      <c r="AE1234" s="2" t="str">
        <f t="shared" si="754"/>
        <v/>
      </c>
      <c r="AF1234" s="2" t="str">
        <f t="shared" si="754"/>
        <v/>
      </c>
      <c r="AG1234" s="2" t="str">
        <f t="shared" si="754"/>
        <v/>
      </c>
      <c r="AH1234" s="2" t="str">
        <f t="shared" si="754"/>
        <v/>
      </c>
      <c r="AI1234" s="2" t="str">
        <f t="shared" si="754"/>
        <v/>
      </c>
      <c r="AJ1234" s="2" t="str">
        <f t="shared" si="754"/>
        <v/>
      </c>
      <c r="AK1234" s="2" t="str">
        <f t="shared" si="754"/>
        <v/>
      </c>
      <c r="AL1234" s="2" t="str">
        <f t="shared" si="754"/>
        <v/>
      </c>
      <c r="AM1234" s="2" t="str">
        <f t="shared" si="754"/>
        <v/>
      </c>
      <c r="AN1234" s="2" t="str">
        <f t="shared" si="755"/>
        <v/>
      </c>
      <c r="AO1234" s="2" t="str">
        <f t="shared" si="755"/>
        <v/>
      </c>
      <c r="AP1234" s="2" t="str">
        <f t="shared" si="755"/>
        <v/>
      </c>
      <c r="AQ1234" s="2" t="str">
        <f t="shared" si="755"/>
        <v/>
      </c>
      <c r="AR1234" s="2" t="str">
        <f t="shared" si="755"/>
        <v/>
      </c>
      <c r="AS1234" s="2" t="str">
        <f t="shared" si="755"/>
        <v/>
      </c>
      <c r="AT1234" s="2" t="str">
        <f t="shared" si="755"/>
        <v/>
      </c>
      <c r="AU1234" s="2" t="str">
        <f t="shared" si="755"/>
        <v/>
      </c>
      <c r="AV1234" s="2" t="str">
        <f t="shared" si="755"/>
        <v/>
      </c>
      <c r="AW1234" s="2" t="str">
        <f t="shared" si="755"/>
        <v/>
      </c>
      <c r="AX1234" s="2" t="str">
        <f t="shared" si="756"/>
        <v/>
      </c>
      <c r="AY1234" s="2" t="str">
        <f t="shared" si="756"/>
        <v/>
      </c>
      <c r="AZ1234" s="2" t="str">
        <f t="shared" si="756"/>
        <v/>
      </c>
      <c r="BA1234" s="2" t="str">
        <f t="shared" si="756"/>
        <v/>
      </c>
      <c r="BB1234" s="2" t="str">
        <f t="shared" si="756"/>
        <v/>
      </c>
      <c r="BC1234" s="2" t="str">
        <f t="shared" si="756"/>
        <v/>
      </c>
      <c r="BD1234" s="2" t="str">
        <f t="shared" si="756"/>
        <v/>
      </c>
      <c r="BE1234" s="2" t="str">
        <f t="shared" si="756"/>
        <v/>
      </c>
      <c r="BF1234" s="2" t="str">
        <f t="shared" si="756"/>
        <v/>
      </c>
      <c r="BG1234" s="2" t="str">
        <f t="shared" si="756"/>
        <v/>
      </c>
      <c r="BH1234" s="2" t="str">
        <f t="shared" si="756"/>
        <v/>
      </c>
      <c r="BI1234" s="2" t="str">
        <f t="shared" si="756"/>
        <v/>
      </c>
      <c r="BJ1234" s="2" t="str">
        <f t="shared" si="756"/>
        <v/>
      </c>
      <c r="BK1234" s="2" t="str">
        <f t="shared" si="756"/>
        <v/>
      </c>
    </row>
    <row r="1235" spans="1:63" ht="43.5" x14ac:dyDescent="0.35">
      <c r="A1235" s="2" t="str">
        <f>RawData!A1231&amp;" "&amp;RawData!B1231&amp;" "&amp;RawData!C1231&amp;" "&amp;RawData!D1231&amp;" "&amp;RawData!E1231</f>
        <v xml:space="preserve"> IBM Personal Computer Interactive Executive PC/IX Product 6428163   </v>
      </c>
      <c r="B1235" s="2" t="str">
        <f t="shared" si="740"/>
        <v>IBM Personal Computer Interactive Executive PC/IX Product 6428163</v>
      </c>
      <c r="C1235" s="2">
        <f t="shared" si="741"/>
        <v>4</v>
      </c>
      <c r="D1235" s="2">
        <f t="shared" si="742"/>
        <v>13</v>
      </c>
      <c r="E1235" s="2">
        <f t="shared" si="743"/>
        <v>22</v>
      </c>
      <c r="F1235" s="2" t="b">
        <f t="shared" si="744"/>
        <v>0</v>
      </c>
      <c r="G1235" s="2" t="b">
        <f t="shared" si="745"/>
        <v>0</v>
      </c>
      <c r="I1235" s="2" t="str">
        <f t="shared" si="752"/>
        <v/>
      </c>
      <c r="J1235" s="2" t="str">
        <f t="shared" si="746"/>
        <v/>
      </c>
      <c r="K1235" s="2" t="str">
        <f t="shared" si="747"/>
        <v/>
      </c>
      <c r="L1235" s="2" t="str">
        <f t="shared" si="748"/>
        <v>IBM Personal Computer Interactive Executive PC/IX Product 6428163</v>
      </c>
      <c r="N1235" s="2" t="str">
        <f t="shared" si="749"/>
        <v/>
      </c>
      <c r="O1235" s="2" t="str">
        <f t="shared" si="750"/>
        <v/>
      </c>
      <c r="P1235" s="2" t="str">
        <f t="shared" si="751"/>
        <v/>
      </c>
      <c r="T1235" s="2" t="str">
        <f t="shared" ref="T1235:AC1244" si="757">IF($F1235,OR(NOT(ISERROR(FIND(T$2,$L1235,1))),NOT(ISERROR(FIND(T$3,$L1235,1))),NOT(ISERROR(FIND(T$4,$L1235,1)))),"")</f>
        <v/>
      </c>
      <c r="U1235" s="2" t="str">
        <f t="shared" si="757"/>
        <v/>
      </c>
      <c r="V1235" s="2" t="str">
        <f t="shared" si="757"/>
        <v/>
      </c>
      <c r="W1235" s="2" t="str">
        <f t="shared" si="757"/>
        <v/>
      </c>
      <c r="X1235" s="2" t="str">
        <f t="shared" si="757"/>
        <v/>
      </c>
      <c r="Y1235" s="2" t="str">
        <f t="shared" si="757"/>
        <v/>
      </c>
      <c r="Z1235" s="2" t="str">
        <f t="shared" si="757"/>
        <v/>
      </c>
      <c r="AA1235" s="2" t="str">
        <f t="shared" si="757"/>
        <v/>
      </c>
      <c r="AB1235" s="2" t="str">
        <f t="shared" si="757"/>
        <v/>
      </c>
      <c r="AC1235" s="2" t="str">
        <f t="shared" si="757"/>
        <v/>
      </c>
      <c r="AD1235" s="2" t="str">
        <f t="shared" ref="AD1235:AM1244" si="758">IF($F1235,OR(NOT(ISERROR(FIND(AD$2,$L1235,1))),NOT(ISERROR(FIND(AD$3,$L1235,1))),NOT(ISERROR(FIND(AD$4,$L1235,1)))),"")</f>
        <v/>
      </c>
      <c r="AE1235" s="2" t="str">
        <f t="shared" si="758"/>
        <v/>
      </c>
      <c r="AF1235" s="2" t="str">
        <f t="shared" si="758"/>
        <v/>
      </c>
      <c r="AG1235" s="2" t="str">
        <f t="shared" si="758"/>
        <v/>
      </c>
      <c r="AH1235" s="2" t="str">
        <f t="shared" si="758"/>
        <v/>
      </c>
      <c r="AI1235" s="2" t="str">
        <f t="shared" si="758"/>
        <v/>
      </c>
      <c r="AJ1235" s="2" t="str">
        <f t="shared" si="758"/>
        <v/>
      </c>
      <c r="AK1235" s="2" t="str">
        <f t="shared" si="758"/>
        <v/>
      </c>
      <c r="AL1235" s="2" t="str">
        <f t="shared" si="758"/>
        <v/>
      </c>
      <c r="AM1235" s="2" t="str">
        <f t="shared" si="758"/>
        <v/>
      </c>
      <c r="AN1235" s="2" t="str">
        <f t="shared" ref="AN1235:AW1244" si="759">IF($F1235,OR(NOT(ISERROR(FIND(AN$2,$L1235,1))),NOT(ISERROR(FIND(AN$3,$L1235,1))),NOT(ISERROR(FIND(AN$4,$L1235,1)))),"")</f>
        <v/>
      </c>
      <c r="AO1235" s="2" t="str">
        <f t="shared" si="759"/>
        <v/>
      </c>
      <c r="AP1235" s="2" t="str">
        <f t="shared" si="759"/>
        <v/>
      </c>
      <c r="AQ1235" s="2" t="str">
        <f t="shared" si="759"/>
        <v/>
      </c>
      <c r="AR1235" s="2" t="str">
        <f t="shared" si="759"/>
        <v/>
      </c>
      <c r="AS1235" s="2" t="str">
        <f t="shared" si="759"/>
        <v/>
      </c>
      <c r="AT1235" s="2" t="str">
        <f t="shared" si="759"/>
        <v/>
      </c>
      <c r="AU1235" s="2" t="str">
        <f t="shared" si="759"/>
        <v/>
      </c>
      <c r="AV1235" s="2" t="str">
        <f t="shared" si="759"/>
        <v/>
      </c>
      <c r="AW1235" s="2" t="str">
        <f t="shared" si="759"/>
        <v/>
      </c>
      <c r="AX1235" s="2" t="str">
        <f t="shared" ref="AX1235:BK1244" si="760">IF($F1235,OR(NOT(ISERROR(FIND(AX$2,$L1235,1))),NOT(ISERROR(FIND(AX$3,$L1235,1))),NOT(ISERROR(FIND(AX$4,$L1235,1)))),"")</f>
        <v/>
      </c>
      <c r="AY1235" s="2" t="str">
        <f t="shared" si="760"/>
        <v/>
      </c>
      <c r="AZ1235" s="2" t="str">
        <f t="shared" si="760"/>
        <v/>
      </c>
      <c r="BA1235" s="2" t="str">
        <f t="shared" si="760"/>
        <v/>
      </c>
      <c r="BB1235" s="2" t="str">
        <f t="shared" si="760"/>
        <v/>
      </c>
      <c r="BC1235" s="2" t="str">
        <f t="shared" si="760"/>
        <v/>
      </c>
      <c r="BD1235" s="2" t="str">
        <f t="shared" si="760"/>
        <v/>
      </c>
      <c r="BE1235" s="2" t="str">
        <f t="shared" si="760"/>
        <v/>
      </c>
      <c r="BF1235" s="2" t="str">
        <f t="shared" si="760"/>
        <v/>
      </c>
      <c r="BG1235" s="2" t="str">
        <f t="shared" si="760"/>
        <v/>
      </c>
      <c r="BH1235" s="2" t="str">
        <f t="shared" si="760"/>
        <v/>
      </c>
      <c r="BI1235" s="2" t="str">
        <f t="shared" si="760"/>
        <v/>
      </c>
      <c r="BJ1235" s="2" t="str">
        <f t="shared" si="760"/>
        <v/>
      </c>
      <c r="BK1235" s="2" t="str">
        <f t="shared" si="760"/>
        <v/>
      </c>
    </row>
    <row r="1236" spans="1:63" ht="29" x14ac:dyDescent="0.35">
      <c r="A1236" s="2" t="str">
        <f>RawData!A1232&amp;" "&amp;RawData!B1232&amp;" "&amp;RawData!C1232&amp;" "&amp;RawData!D1232&amp;" "&amp;RawData!E1232</f>
        <v xml:space="preserve">1061 20080520  PCDSDDST PCIX Programming Subset 2 </v>
      </c>
      <c r="B1236" s="2" t="str">
        <f t="shared" si="740"/>
        <v>1061 20080520 PCDSDDST PCIX Programming Subset 2</v>
      </c>
      <c r="C1236" s="2">
        <f t="shared" si="741"/>
        <v>5</v>
      </c>
      <c r="D1236" s="2">
        <f t="shared" si="742"/>
        <v>14</v>
      </c>
      <c r="E1236" s="2">
        <f t="shared" si="743"/>
        <v>23</v>
      </c>
      <c r="F1236" s="2" t="b">
        <f t="shared" si="744"/>
        <v>1</v>
      </c>
      <c r="G1236" s="2" t="b">
        <f t="shared" si="745"/>
        <v>1</v>
      </c>
      <c r="I1236" s="2">
        <f t="shared" si="752"/>
        <v>1061</v>
      </c>
      <c r="J1236" s="2" t="str">
        <f t="shared" si="746"/>
        <v>20080520</v>
      </c>
      <c r="K1236" s="2" t="str">
        <f t="shared" si="747"/>
        <v>PCDSDDST</v>
      </c>
      <c r="L1236" s="2" t="str">
        <f t="shared" si="748"/>
        <v>PCIX Programming Subset 2</v>
      </c>
      <c r="N1236" s="2" t="b">
        <f t="shared" si="749"/>
        <v>0</v>
      </c>
      <c r="O1236" s="2" t="b">
        <f t="shared" si="750"/>
        <v>0</v>
      </c>
      <c r="P1236" s="2" t="str">
        <f t="shared" si="751"/>
        <v>PCDSDDST</v>
      </c>
      <c r="T1236" s="2" t="b">
        <f t="shared" si="757"/>
        <v>0</v>
      </c>
      <c r="U1236" s="2" t="b">
        <f t="shared" si="757"/>
        <v>0</v>
      </c>
      <c r="V1236" s="2" t="b">
        <f t="shared" si="757"/>
        <v>0</v>
      </c>
      <c r="W1236" s="2" t="b">
        <f t="shared" si="757"/>
        <v>0</v>
      </c>
      <c r="X1236" s="2" t="b">
        <f t="shared" si="757"/>
        <v>0</v>
      </c>
      <c r="Y1236" s="2" t="b">
        <f t="shared" si="757"/>
        <v>0</v>
      </c>
      <c r="Z1236" s="2" t="b">
        <f t="shared" si="757"/>
        <v>0</v>
      </c>
      <c r="AA1236" s="2" t="b">
        <f t="shared" si="757"/>
        <v>0</v>
      </c>
      <c r="AB1236" s="2" t="b">
        <f t="shared" si="757"/>
        <v>0</v>
      </c>
      <c r="AC1236" s="2" t="b">
        <f t="shared" si="757"/>
        <v>0</v>
      </c>
      <c r="AD1236" s="2" t="b">
        <f t="shared" si="758"/>
        <v>0</v>
      </c>
      <c r="AE1236" s="2" t="b">
        <f t="shared" si="758"/>
        <v>0</v>
      </c>
      <c r="AF1236" s="2" t="b">
        <f t="shared" si="758"/>
        <v>0</v>
      </c>
      <c r="AG1236" s="2" t="b">
        <f t="shared" si="758"/>
        <v>0</v>
      </c>
      <c r="AH1236" s="2" t="b">
        <f t="shared" si="758"/>
        <v>0</v>
      </c>
      <c r="AI1236" s="2" t="b">
        <f t="shared" si="758"/>
        <v>0</v>
      </c>
      <c r="AJ1236" s="2" t="b">
        <f t="shared" si="758"/>
        <v>0</v>
      </c>
      <c r="AK1236" s="2" t="b">
        <f t="shared" si="758"/>
        <v>0</v>
      </c>
      <c r="AL1236" s="2" t="b">
        <f t="shared" si="758"/>
        <v>0</v>
      </c>
      <c r="AM1236" s="2" t="b">
        <f t="shared" si="758"/>
        <v>0</v>
      </c>
      <c r="AN1236" s="2" t="b">
        <f t="shared" si="759"/>
        <v>0</v>
      </c>
      <c r="AO1236" s="2" t="b">
        <f t="shared" si="759"/>
        <v>0</v>
      </c>
      <c r="AP1236" s="2" t="b">
        <f t="shared" si="759"/>
        <v>0</v>
      </c>
      <c r="AQ1236" s="2" t="b">
        <f t="shared" si="759"/>
        <v>0</v>
      </c>
      <c r="AR1236" s="2" t="b">
        <f t="shared" si="759"/>
        <v>0</v>
      </c>
      <c r="AS1236" s="2" t="b">
        <f t="shared" si="759"/>
        <v>0</v>
      </c>
      <c r="AT1236" s="2" t="b">
        <f t="shared" si="759"/>
        <v>1</v>
      </c>
      <c r="AU1236" s="2" t="b">
        <f t="shared" si="759"/>
        <v>1</v>
      </c>
      <c r="AV1236" s="2" t="b">
        <f t="shared" si="759"/>
        <v>1</v>
      </c>
      <c r="AW1236" s="2" t="b">
        <f t="shared" si="759"/>
        <v>1</v>
      </c>
      <c r="AX1236" s="2" t="b">
        <f t="shared" si="760"/>
        <v>1</v>
      </c>
      <c r="AY1236" s="2" t="b">
        <f t="shared" si="760"/>
        <v>1</v>
      </c>
      <c r="AZ1236" s="2" t="b">
        <f t="shared" si="760"/>
        <v>1</v>
      </c>
      <c r="BA1236" s="2" t="b">
        <f t="shared" si="760"/>
        <v>1</v>
      </c>
      <c r="BB1236" s="2" t="b">
        <f t="shared" si="760"/>
        <v>1</v>
      </c>
      <c r="BC1236" s="2" t="b">
        <f t="shared" si="760"/>
        <v>1</v>
      </c>
      <c r="BD1236" s="2" t="b">
        <f t="shared" si="760"/>
        <v>1</v>
      </c>
      <c r="BE1236" s="2" t="b">
        <f t="shared" si="760"/>
        <v>1</v>
      </c>
      <c r="BF1236" s="2" t="b">
        <f t="shared" si="760"/>
        <v>1</v>
      </c>
      <c r="BG1236" s="2" t="b">
        <f t="shared" si="760"/>
        <v>1</v>
      </c>
      <c r="BH1236" s="2" t="b">
        <f t="shared" si="760"/>
        <v>1</v>
      </c>
      <c r="BI1236" s="2" t="b">
        <f t="shared" si="760"/>
        <v>1</v>
      </c>
      <c r="BJ1236" s="2" t="b">
        <f t="shared" si="760"/>
        <v>1</v>
      </c>
      <c r="BK1236" s="2" t="b">
        <f t="shared" si="760"/>
        <v>1</v>
      </c>
    </row>
    <row r="1237" spans="1:63" ht="29" x14ac:dyDescent="0.35">
      <c r="A1237" s="2" t="str">
        <f>RawData!A1233&amp;" "&amp;RawData!B1233&amp;" "&amp;RawData!C1233&amp;" "&amp;RawData!D1233&amp;" "&amp;RawData!E1233</f>
        <v xml:space="preserve">1062 20080520  PCDSDDST PCIX Programming Subset 3 </v>
      </c>
      <c r="B1237" s="2" t="str">
        <f t="shared" si="740"/>
        <v>1062 20080520 PCDSDDST PCIX Programming Subset 3</v>
      </c>
      <c r="C1237" s="2">
        <f t="shared" si="741"/>
        <v>5</v>
      </c>
      <c r="D1237" s="2">
        <f t="shared" si="742"/>
        <v>14</v>
      </c>
      <c r="E1237" s="2">
        <f t="shared" si="743"/>
        <v>23</v>
      </c>
      <c r="F1237" s="2" t="b">
        <f t="shared" si="744"/>
        <v>1</v>
      </c>
      <c r="G1237" s="2" t="b">
        <f t="shared" si="745"/>
        <v>1</v>
      </c>
      <c r="I1237" s="2">
        <f t="shared" si="752"/>
        <v>1062</v>
      </c>
      <c r="J1237" s="2" t="str">
        <f t="shared" si="746"/>
        <v>20080520</v>
      </c>
      <c r="K1237" s="2" t="str">
        <f t="shared" si="747"/>
        <v>PCDSDDST</v>
      </c>
      <c r="L1237" s="2" t="str">
        <f t="shared" si="748"/>
        <v>PCIX Programming Subset 3</v>
      </c>
      <c r="N1237" s="2" t="b">
        <f t="shared" si="749"/>
        <v>0</v>
      </c>
      <c r="O1237" s="2" t="b">
        <f t="shared" si="750"/>
        <v>0</v>
      </c>
      <c r="P1237" s="2" t="str">
        <f t="shared" si="751"/>
        <v>PCDSDDST</v>
      </c>
      <c r="T1237" s="2" t="b">
        <f t="shared" si="757"/>
        <v>0</v>
      </c>
      <c r="U1237" s="2" t="b">
        <f t="shared" si="757"/>
        <v>0</v>
      </c>
      <c r="V1237" s="2" t="b">
        <f t="shared" si="757"/>
        <v>0</v>
      </c>
      <c r="W1237" s="2" t="b">
        <f t="shared" si="757"/>
        <v>0</v>
      </c>
      <c r="X1237" s="2" t="b">
        <f t="shared" si="757"/>
        <v>0</v>
      </c>
      <c r="Y1237" s="2" t="b">
        <f t="shared" si="757"/>
        <v>0</v>
      </c>
      <c r="Z1237" s="2" t="b">
        <f t="shared" si="757"/>
        <v>0</v>
      </c>
      <c r="AA1237" s="2" t="b">
        <f t="shared" si="757"/>
        <v>0</v>
      </c>
      <c r="AB1237" s="2" t="b">
        <f t="shared" si="757"/>
        <v>0</v>
      </c>
      <c r="AC1237" s="2" t="b">
        <f t="shared" si="757"/>
        <v>0</v>
      </c>
      <c r="AD1237" s="2" t="b">
        <f t="shared" si="758"/>
        <v>0</v>
      </c>
      <c r="AE1237" s="2" t="b">
        <f t="shared" si="758"/>
        <v>0</v>
      </c>
      <c r="AF1237" s="2" t="b">
        <f t="shared" si="758"/>
        <v>0</v>
      </c>
      <c r="AG1237" s="2" t="b">
        <f t="shared" si="758"/>
        <v>0</v>
      </c>
      <c r="AH1237" s="2" t="b">
        <f t="shared" si="758"/>
        <v>0</v>
      </c>
      <c r="AI1237" s="2" t="b">
        <f t="shared" si="758"/>
        <v>0</v>
      </c>
      <c r="AJ1237" s="2" t="b">
        <f t="shared" si="758"/>
        <v>0</v>
      </c>
      <c r="AK1237" s="2" t="b">
        <f t="shared" si="758"/>
        <v>0</v>
      </c>
      <c r="AL1237" s="2" t="b">
        <f t="shared" si="758"/>
        <v>0</v>
      </c>
      <c r="AM1237" s="2" t="b">
        <f t="shared" si="758"/>
        <v>0</v>
      </c>
      <c r="AN1237" s="2" t="b">
        <f t="shared" si="759"/>
        <v>0</v>
      </c>
      <c r="AO1237" s="2" t="b">
        <f t="shared" si="759"/>
        <v>0</v>
      </c>
      <c r="AP1237" s="2" t="b">
        <f t="shared" si="759"/>
        <v>0</v>
      </c>
      <c r="AQ1237" s="2" t="b">
        <f t="shared" si="759"/>
        <v>0</v>
      </c>
      <c r="AR1237" s="2" t="b">
        <f t="shared" si="759"/>
        <v>0</v>
      </c>
      <c r="AS1237" s="2" t="b">
        <f t="shared" si="759"/>
        <v>0</v>
      </c>
      <c r="AT1237" s="2" t="b">
        <f t="shared" si="759"/>
        <v>1</v>
      </c>
      <c r="AU1237" s="2" t="b">
        <f t="shared" si="759"/>
        <v>1</v>
      </c>
      <c r="AV1237" s="2" t="b">
        <f t="shared" si="759"/>
        <v>1</v>
      </c>
      <c r="AW1237" s="2" t="b">
        <f t="shared" si="759"/>
        <v>1</v>
      </c>
      <c r="AX1237" s="2" t="b">
        <f t="shared" si="760"/>
        <v>1</v>
      </c>
      <c r="AY1237" s="2" t="b">
        <f t="shared" si="760"/>
        <v>1</v>
      </c>
      <c r="AZ1237" s="2" t="b">
        <f t="shared" si="760"/>
        <v>1</v>
      </c>
      <c r="BA1237" s="2" t="b">
        <f t="shared" si="760"/>
        <v>1</v>
      </c>
      <c r="BB1237" s="2" t="b">
        <f t="shared" si="760"/>
        <v>1</v>
      </c>
      <c r="BC1237" s="2" t="b">
        <f t="shared" si="760"/>
        <v>1</v>
      </c>
      <c r="BD1237" s="2" t="b">
        <f t="shared" si="760"/>
        <v>1</v>
      </c>
      <c r="BE1237" s="2" t="b">
        <f t="shared" si="760"/>
        <v>1</v>
      </c>
      <c r="BF1237" s="2" t="b">
        <f t="shared" si="760"/>
        <v>1</v>
      </c>
      <c r="BG1237" s="2" t="b">
        <f t="shared" si="760"/>
        <v>1</v>
      </c>
      <c r="BH1237" s="2" t="b">
        <f t="shared" si="760"/>
        <v>1</v>
      </c>
      <c r="BI1237" s="2" t="b">
        <f t="shared" si="760"/>
        <v>1</v>
      </c>
      <c r="BJ1237" s="2" t="b">
        <f t="shared" si="760"/>
        <v>1</v>
      </c>
      <c r="BK1237" s="2" t="b">
        <f t="shared" si="760"/>
        <v>1</v>
      </c>
    </row>
    <row r="1238" spans="1:63" ht="29" x14ac:dyDescent="0.35">
      <c r="A1238" s="2" t="str">
        <f>RawData!A1234&amp;" "&amp;RawData!B1234&amp;" "&amp;RawData!C1234&amp;" "&amp;RawData!D1234&amp;" "&amp;RawData!E1234</f>
        <v xml:space="preserve">1063 20080520  PCDSDDST PCIX Programming Subset 4 </v>
      </c>
      <c r="B1238" s="2" t="str">
        <f t="shared" si="740"/>
        <v>1063 20080520 PCDSDDST PCIX Programming Subset 4</v>
      </c>
      <c r="C1238" s="2">
        <f t="shared" si="741"/>
        <v>5</v>
      </c>
      <c r="D1238" s="2">
        <f t="shared" si="742"/>
        <v>14</v>
      </c>
      <c r="E1238" s="2">
        <f t="shared" si="743"/>
        <v>23</v>
      </c>
      <c r="F1238" s="2" t="b">
        <f t="shared" si="744"/>
        <v>1</v>
      </c>
      <c r="G1238" s="2" t="b">
        <f t="shared" si="745"/>
        <v>1</v>
      </c>
      <c r="I1238" s="2">
        <f t="shared" si="752"/>
        <v>1063</v>
      </c>
      <c r="J1238" s="2" t="str">
        <f t="shared" si="746"/>
        <v>20080520</v>
      </c>
      <c r="K1238" s="2" t="str">
        <f t="shared" si="747"/>
        <v>PCDSDDST</v>
      </c>
      <c r="L1238" s="2" t="str">
        <f t="shared" si="748"/>
        <v>PCIX Programming Subset 4</v>
      </c>
      <c r="N1238" s="2" t="b">
        <f t="shared" si="749"/>
        <v>0</v>
      </c>
      <c r="O1238" s="2" t="b">
        <f t="shared" si="750"/>
        <v>0</v>
      </c>
      <c r="P1238" s="2" t="str">
        <f t="shared" si="751"/>
        <v>PCDSDDST</v>
      </c>
      <c r="T1238" s="2" t="b">
        <f t="shared" si="757"/>
        <v>0</v>
      </c>
      <c r="U1238" s="2" t="b">
        <f t="shared" si="757"/>
        <v>0</v>
      </c>
      <c r="V1238" s="2" t="b">
        <f t="shared" si="757"/>
        <v>0</v>
      </c>
      <c r="W1238" s="2" t="b">
        <f t="shared" si="757"/>
        <v>0</v>
      </c>
      <c r="X1238" s="2" t="b">
        <f t="shared" si="757"/>
        <v>0</v>
      </c>
      <c r="Y1238" s="2" t="b">
        <f t="shared" si="757"/>
        <v>0</v>
      </c>
      <c r="Z1238" s="2" t="b">
        <f t="shared" si="757"/>
        <v>0</v>
      </c>
      <c r="AA1238" s="2" t="b">
        <f t="shared" si="757"/>
        <v>0</v>
      </c>
      <c r="AB1238" s="2" t="b">
        <f t="shared" si="757"/>
        <v>0</v>
      </c>
      <c r="AC1238" s="2" t="b">
        <f t="shared" si="757"/>
        <v>0</v>
      </c>
      <c r="AD1238" s="2" t="b">
        <f t="shared" si="758"/>
        <v>0</v>
      </c>
      <c r="AE1238" s="2" t="b">
        <f t="shared" si="758"/>
        <v>0</v>
      </c>
      <c r="AF1238" s="2" t="b">
        <f t="shared" si="758"/>
        <v>0</v>
      </c>
      <c r="AG1238" s="2" t="b">
        <f t="shared" si="758"/>
        <v>0</v>
      </c>
      <c r="AH1238" s="2" t="b">
        <f t="shared" si="758"/>
        <v>0</v>
      </c>
      <c r="AI1238" s="2" t="b">
        <f t="shared" si="758"/>
        <v>0</v>
      </c>
      <c r="AJ1238" s="2" t="b">
        <f t="shared" si="758"/>
        <v>0</v>
      </c>
      <c r="AK1238" s="2" t="b">
        <f t="shared" si="758"/>
        <v>0</v>
      </c>
      <c r="AL1238" s="2" t="b">
        <f t="shared" si="758"/>
        <v>0</v>
      </c>
      <c r="AM1238" s="2" t="b">
        <f t="shared" si="758"/>
        <v>0</v>
      </c>
      <c r="AN1238" s="2" t="b">
        <f t="shared" si="759"/>
        <v>0</v>
      </c>
      <c r="AO1238" s="2" t="b">
        <f t="shared" si="759"/>
        <v>0</v>
      </c>
      <c r="AP1238" s="2" t="b">
        <f t="shared" si="759"/>
        <v>0</v>
      </c>
      <c r="AQ1238" s="2" t="b">
        <f t="shared" si="759"/>
        <v>0</v>
      </c>
      <c r="AR1238" s="2" t="b">
        <f t="shared" si="759"/>
        <v>0</v>
      </c>
      <c r="AS1238" s="2" t="b">
        <f t="shared" si="759"/>
        <v>0</v>
      </c>
      <c r="AT1238" s="2" t="b">
        <f t="shared" si="759"/>
        <v>1</v>
      </c>
      <c r="AU1238" s="2" t="b">
        <f t="shared" si="759"/>
        <v>1</v>
      </c>
      <c r="AV1238" s="2" t="b">
        <f t="shared" si="759"/>
        <v>1</v>
      </c>
      <c r="AW1238" s="2" t="b">
        <f t="shared" si="759"/>
        <v>1</v>
      </c>
      <c r="AX1238" s="2" t="b">
        <f t="shared" si="760"/>
        <v>1</v>
      </c>
      <c r="AY1238" s="2" t="b">
        <f t="shared" si="760"/>
        <v>1</v>
      </c>
      <c r="AZ1238" s="2" t="b">
        <f t="shared" si="760"/>
        <v>1</v>
      </c>
      <c r="BA1238" s="2" t="b">
        <f t="shared" si="760"/>
        <v>1</v>
      </c>
      <c r="BB1238" s="2" t="b">
        <f t="shared" si="760"/>
        <v>1</v>
      </c>
      <c r="BC1238" s="2" t="b">
        <f t="shared" si="760"/>
        <v>1</v>
      </c>
      <c r="BD1238" s="2" t="b">
        <f t="shared" si="760"/>
        <v>1</v>
      </c>
      <c r="BE1238" s="2" t="b">
        <f t="shared" si="760"/>
        <v>1</v>
      </c>
      <c r="BF1238" s="2" t="b">
        <f t="shared" si="760"/>
        <v>1</v>
      </c>
      <c r="BG1238" s="2" t="b">
        <f t="shared" si="760"/>
        <v>1</v>
      </c>
      <c r="BH1238" s="2" t="b">
        <f t="shared" si="760"/>
        <v>1</v>
      </c>
      <c r="BI1238" s="2" t="b">
        <f t="shared" si="760"/>
        <v>1</v>
      </c>
      <c r="BJ1238" s="2" t="b">
        <f t="shared" si="760"/>
        <v>1</v>
      </c>
      <c r="BK1238" s="2" t="b">
        <f t="shared" si="760"/>
        <v>1</v>
      </c>
    </row>
    <row r="1239" spans="1:63" ht="29" x14ac:dyDescent="0.35">
      <c r="A1239" s="2" t="str">
        <f>RawData!A1235&amp;" "&amp;RawData!B1235&amp;" "&amp;RawData!C1235&amp;" "&amp;RawData!D1235&amp;" "&amp;RawData!E1235</f>
        <v xml:space="preserve">1064 20080520  PCDSDDST PCIX Communications </v>
      </c>
      <c r="B1239" s="2" t="str">
        <f t="shared" si="740"/>
        <v>1064 20080520 PCDSDDST PCIX Communications</v>
      </c>
      <c r="C1239" s="2">
        <f t="shared" si="741"/>
        <v>5</v>
      </c>
      <c r="D1239" s="2">
        <f t="shared" si="742"/>
        <v>14</v>
      </c>
      <c r="E1239" s="2">
        <f t="shared" si="743"/>
        <v>23</v>
      </c>
      <c r="F1239" s="2" t="b">
        <f t="shared" si="744"/>
        <v>1</v>
      </c>
      <c r="G1239" s="2" t="b">
        <f t="shared" si="745"/>
        <v>1</v>
      </c>
      <c r="I1239" s="2">
        <f t="shared" si="752"/>
        <v>1064</v>
      </c>
      <c r="J1239" s="2" t="str">
        <f t="shared" si="746"/>
        <v>20080520</v>
      </c>
      <c r="K1239" s="2" t="str">
        <f t="shared" si="747"/>
        <v>PCDSDDST</v>
      </c>
      <c r="L1239" s="2" t="str">
        <f t="shared" si="748"/>
        <v>PCIX Communications</v>
      </c>
      <c r="N1239" s="2" t="b">
        <f t="shared" si="749"/>
        <v>0</v>
      </c>
      <c r="O1239" s="2" t="b">
        <f t="shared" si="750"/>
        <v>0</v>
      </c>
      <c r="P1239" s="2" t="str">
        <f t="shared" si="751"/>
        <v>PCDSDDST</v>
      </c>
      <c r="T1239" s="2" t="b">
        <f t="shared" si="757"/>
        <v>0</v>
      </c>
      <c r="U1239" s="2" t="b">
        <f t="shared" si="757"/>
        <v>0</v>
      </c>
      <c r="V1239" s="2" t="b">
        <f t="shared" si="757"/>
        <v>0</v>
      </c>
      <c r="W1239" s="2" t="b">
        <f t="shared" si="757"/>
        <v>0</v>
      </c>
      <c r="X1239" s="2" t="b">
        <f t="shared" si="757"/>
        <v>0</v>
      </c>
      <c r="Y1239" s="2" t="b">
        <f t="shared" si="757"/>
        <v>0</v>
      </c>
      <c r="Z1239" s="2" t="b">
        <f t="shared" si="757"/>
        <v>0</v>
      </c>
      <c r="AA1239" s="2" t="b">
        <f t="shared" si="757"/>
        <v>0</v>
      </c>
      <c r="AB1239" s="2" t="b">
        <f t="shared" si="757"/>
        <v>0</v>
      </c>
      <c r="AC1239" s="2" t="b">
        <f t="shared" si="757"/>
        <v>0</v>
      </c>
      <c r="AD1239" s="2" t="b">
        <f t="shared" si="758"/>
        <v>0</v>
      </c>
      <c r="AE1239" s="2" t="b">
        <f t="shared" si="758"/>
        <v>0</v>
      </c>
      <c r="AF1239" s="2" t="b">
        <f t="shared" si="758"/>
        <v>0</v>
      </c>
      <c r="AG1239" s="2" t="b">
        <f t="shared" si="758"/>
        <v>0</v>
      </c>
      <c r="AH1239" s="2" t="b">
        <f t="shared" si="758"/>
        <v>0</v>
      </c>
      <c r="AI1239" s="2" t="b">
        <f t="shared" si="758"/>
        <v>0</v>
      </c>
      <c r="AJ1239" s="2" t="b">
        <f t="shared" si="758"/>
        <v>0</v>
      </c>
      <c r="AK1239" s="2" t="b">
        <f t="shared" si="758"/>
        <v>0</v>
      </c>
      <c r="AL1239" s="2" t="b">
        <f t="shared" si="758"/>
        <v>0</v>
      </c>
      <c r="AM1239" s="2" t="b">
        <f t="shared" si="758"/>
        <v>0</v>
      </c>
      <c r="AN1239" s="2" t="b">
        <f t="shared" si="759"/>
        <v>0</v>
      </c>
      <c r="AO1239" s="2" t="b">
        <f t="shared" si="759"/>
        <v>0</v>
      </c>
      <c r="AP1239" s="2" t="b">
        <f t="shared" si="759"/>
        <v>0</v>
      </c>
      <c r="AQ1239" s="2" t="b">
        <f t="shared" si="759"/>
        <v>0</v>
      </c>
      <c r="AR1239" s="2" t="b">
        <f t="shared" si="759"/>
        <v>0</v>
      </c>
      <c r="AS1239" s="2" t="b">
        <f t="shared" si="759"/>
        <v>0</v>
      </c>
      <c r="AT1239" s="2" t="b">
        <f t="shared" si="759"/>
        <v>1</v>
      </c>
      <c r="AU1239" s="2" t="b">
        <f t="shared" si="759"/>
        <v>1</v>
      </c>
      <c r="AV1239" s="2" t="b">
        <f t="shared" si="759"/>
        <v>1</v>
      </c>
      <c r="AW1239" s="2" t="b">
        <f t="shared" si="759"/>
        <v>1</v>
      </c>
      <c r="AX1239" s="2" t="b">
        <f t="shared" si="760"/>
        <v>1</v>
      </c>
      <c r="AY1239" s="2" t="b">
        <f t="shared" si="760"/>
        <v>1</v>
      </c>
      <c r="AZ1239" s="2" t="b">
        <f t="shared" si="760"/>
        <v>1</v>
      </c>
      <c r="BA1239" s="2" t="b">
        <f t="shared" si="760"/>
        <v>1</v>
      </c>
      <c r="BB1239" s="2" t="b">
        <f t="shared" si="760"/>
        <v>1</v>
      </c>
      <c r="BC1239" s="2" t="b">
        <f t="shared" si="760"/>
        <v>1</v>
      </c>
      <c r="BD1239" s="2" t="b">
        <f t="shared" si="760"/>
        <v>1</v>
      </c>
      <c r="BE1239" s="2" t="b">
        <f t="shared" si="760"/>
        <v>1</v>
      </c>
      <c r="BF1239" s="2" t="b">
        <f t="shared" si="760"/>
        <v>1</v>
      </c>
      <c r="BG1239" s="2" t="b">
        <f t="shared" si="760"/>
        <v>1</v>
      </c>
      <c r="BH1239" s="2" t="b">
        <f t="shared" si="760"/>
        <v>1</v>
      </c>
      <c r="BI1239" s="2" t="b">
        <f t="shared" si="760"/>
        <v>1</v>
      </c>
      <c r="BJ1239" s="2" t="b">
        <f t="shared" si="760"/>
        <v>1</v>
      </c>
      <c r="BK1239" s="2" t="b">
        <f t="shared" si="760"/>
        <v>1</v>
      </c>
    </row>
    <row r="1240" spans="1:63" ht="29" x14ac:dyDescent="0.35">
      <c r="A1240" s="2" t="str">
        <f>RawData!A1236&amp;" "&amp;RawData!B1236&amp;" "&amp;RawData!C1236&amp;" "&amp;RawData!D1236&amp;" "&amp;RawData!E1236</f>
        <v xml:space="preserve">1065 20080520  PCDSDDST PCIX SCCS </v>
      </c>
      <c r="B1240" s="2" t="str">
        <f t="shared" si="740"/>
        <v>1065 20080520 PCDSDDST PCIX SCCS</v>
      </c>
      <c r="C1240" s="2">
        <f t="shared" si="741"/>
        <v>5</v>
      </c>
      <c r="D1240" s="2">
        <f t="shared" si="742"/>
        <v>14</v>
      </c>
      <c r="E1240" s="2">
        <f t="shared" si="743"/>
        <v>23</v>
      </c>
      <c r="F1240" s="2" t="b">
        <f t="shared" si="744"/>
        <v>1</v>
      </c>
      <c r="G1240" s="2" t="b">
        <f t="shared" si="745"/>
        <v>1</v>
      </c>
      <c r="I1240" s="2">
        <f t="shared" si="752"/>
        <v>1065</v>
      </c>
      <c r="J1240" s="2" t="str">
        <f t="shared" si="746"/>
        <v>20080520</v>
      </c>
      <c r="K1240" s="2" t="str">
        <f t="shared" si="747"/>
        <v>PCDSDDST</v>
      </c>
      <c r="L1240" s="2" t="str">
        <f t="shared" si="748"/>
        <v>PCIX SCCS</v>
      </c>
      <c r="N1240" s="2" t="b">
        <f t="shared" si="749"/>
        <v>0</v>
      </c>
      <c r="O1240" s="2" t="b">
        <f t="shared" si="750"/>
        <v>0</v>
      </c>
      <c r="P1240" s="2" t="str">
        <f t="shared" si="751"/>
        <v>PCDSDDST</v>
      </c>
      <c r="T1240" s="2" t="b">
        <f t="shared" si="757"/>
        <v>0</v>
      </c>
      <c r="U1240" s="2" t="b">
        <f t="shared" si="757"/>
        <v>0</v>
      </c>
      <c r="V1240" s="2" t="b">
        <f t="shared" si="757"/>
        <v>0</v>
      </c>
      <c r="W1240" s="2" t="b">
        <f t="shared" si="757"/>
        <v>0</v>
      </c>
      <c r="X1240" s="2" t="b">
        <f t="shared" si="757"/>
        <v>0</v>
      </c>
      <c r="Y1240" s="2" t="b">
        <f t="shared" si="757"/>
        <v>0</v>
      </c>
      <c r="Z1240" s="2" t="b">
        <f t="shared" si="757"/>
        <v>0</v>
      </c>
      <c r="AA1240" s="2" t="b">
        <f t="shared" si="757"/>
        <v>0</v>
      </c>
      <c r="AB1240" s="2" t="b">
        <f t="shared" si="757"/>
        <v>0</v>
      </c>
      <c r="AC1240" s="2" t="b">
        <f t="shared" si="757"/>
        <v>0</v>
      </c>
      <c r="AD1240" s="2" t="b">
        <f t="shared" si="758"/>
        <v>0</v>
      </c>
      <c r="AE1240" s="2" t="b">
        <f t="shared" si="758"/>
        <v>0</v>
      </c>
      <c r="AF1240" s="2" t="b">
        <f t="shared" si="758"/>
        <v>0</v>
      </c>
      <c r="AG1240" s="2" t="b">
        <f t="shared" si="758"/>
        <v>0</v>
      </c>
      <c r="AH1240" s="2" t="b">
        <f t="shared" si="758"/>
        <v>0</v>
      </c>
      <c r="AI1240" s="2" t="b">
        <f t="shared" si="758"/>
        <v>0</v>
      </c>
      <c r="AJ1240" s="2" t="b">
        <f t="shared" si="758"/>
        <v>0</v>
      </c>
      <c r="AK1240" s="2" t="b">
        <f t="shared" si="758"/>
        <v>0</v>
      </c>
      <c r="AL1240" s="2" t="b">
        <f t="shared" si="758"/>
        <v>0</v>
      </c>
      <c r="AM1240" s="2" t="b">
        <f t="shared" si="758"/>
        <v>0</v>
      </c>
      <c r="AN1240" s="2" t="b">
        <f t="shared" si="759"/>
        <v>0</v>
      </c>
      <c r="AO1240" s="2" t="b">
        <f t="shared" si="759"/>
        <v>0</v>
      </c>
      <c r="AP1240" s="2" t="b">
        <f t="shared" si="759"/>
        <v>0</v>
      </c>
      <c r="AQ1240" s="2" t="b">
        <f t="shared" si="759"/>
        <v>0</v>
      </c>
      <c r="AR1240" s="2" t="b">
        <f t="shared" si="759"/>
        <v>0</v>
      </c>
      <c r="AS1240" s="2" t="b">
        <f t="shared" si="759"/>
        <v>0</v>
      </c>
      <c r="AT1240" s="2" t="b">
        <f t="shared" si="759"/>
        <v>1</v>
      </c>
      <c r="AU1240" s="2" t="b">
        <f t="shared" si="759"/>
        <v>1</v>
      </c>
      <c r="AV1240" s="2" t="b">
        <f t="shared" si="759"/>
        <v>1</v>
      </c>
      <c r="AW1240" s="2" t="b">
        <f t="shared" si="759"/>
        <v>1</v>
      </c>
      <c r="AX1240" s="2" t="b">
        <f t="shared" si="760"/>
        <v>1</v>
      </c>
      <c r="AY1240" s="2" t="b">
        <f t="shared" si="760"/>
        <v>1</v>
      </c>
      <c r="AZ1240" s="2" t="b">
        <f t="shared" si="760"/>
        <v>1</v>
      </c>
      <c r="BA1240" s="2" t="b">
        <f t="shared" si="760"/>
        <v>1</v>
      </c>
      <c r="BB1240" s="2" t="b">
        <f t="shared" si="760"/>
        <v>1</v>
      </c>
      <c r="BC1240" s="2" t="b">
        <f t="shared" si="760"/>
        <v>1</v>
      </c>
      <c r="BD1240" s="2" t="b">
        <f t="shared" si="760"/>
        <v>1</v>
      </c>
      <c r="BE1240" s="2" t="b">
        <f t="shared" si="760"/>
        <v>1</v>
      </c>
      <c r="BF1240" s="2" t="b">
        <f t="shared" si="760"/>
        <v>1</v>
      </c>
      <c r="BG1240" s="2" t="b">
        <f t="shared" si="760"/>
        <v>1</v>
      </c>
      <c r="BH1240" s="2" t="b">
        <f t="shared" si="760"/>
        <v>1</v>
      </c>
      <c r="BI1240" s="2" t="b">
        <f t="shared" si="760"/>
        <v>1</v>
      </c>
      <c r="BJ1240" s="2" t="b">
        <f t="shared" si="760"/>
        <v>1</v>
      </c>
      <c r="BK1240" s="2" t="b">
        <f t="shared" si="760"/>
        <v>1</v>
      </c>
    </row>
    <row r="1241" spans="1:63" ht="29" x14ac:dyDescent="0.35">
      <c r="A1241" s="2" t="str">
        <f>RawData!A1237&amp;" "&amp;RawData!B1237&amp;" "&amp;RawData!C1237&amp;" "&amp;RawData!D1237&amp;" "&amp;RawData!E1237</f>
        <v xml:space="preserve">1066 20080520  PCDSDDST PCIX Text Processing </v>
      </c>
      <c r="B1241" s="2" t="str">
        <f t="shared" si="740"/>
        <v>1066 20080520 PCDSDDST PCIX Text Processing</v>
      </c>
      <c r="C1241" s="2">
        <f t="shared" si="741"/>
        <v>5</v>
      </c>
      <c r="D1241" s="2">
        <f t="shared" si="742"/>
        <v>14</v>
      </c>
      <c r="E1241" s="2">
        <f t="shared" si="743"/>
        <v>23</v>
      </c>
      <c r="F1241" s="2" t="b">
        <f t="shared" si="744"/>
        <v>1</v>
      </c>
      <c r="G1241" s="2" t="b">
        <f t="shared" si="745"/>
        <v>1</v>
      </c>
      <c r="I1241" s="2">
        <f t="shared" si="752"/>
        <v>1066</v>
      </c>
      <c r="J1241" s="2" t="str">
        <f t="shared" si="746"/>
        <v>20080520</v>
      </c>
      <c r="K1241" s="2" t="str">
        <f t="shared" si="747"/>
        <v>PCDSDDST</v>
      </c>
      <c r="L1241" s="2" t="str">
        <f t="shared" si="748"/>
        <v>PCIX Text Processing</v>
      </c>
      <c r="N1241" s="2" t="b">
        <f t="shared" si="749"/>
        <v>0</v>
      </c>
      <c r="O1241" s="2" t="b">
        <f t="shared" si="750"/>
        <v>0</v>
      </c>
      <c r="P1241" s="2" t="str">
        <f t="shared" si="751"/>
        <v>PCDSDDST</v>
      </c>
      <c r="T1241" s="2" t="b">
        <f t="shared" si="757"/>
        <v>0</v>
      </c>
      <c r="U1241" s="2" t="b">
        <f t="shared" si="757"/>
        <v>0</v>
      </c>
      <c r="V1241" s="2" t="b">
        <f t="shared" si="757"/>
        <v>0</v>
      </c>
      <c r="W1241" s="2" t="b">
        <f t="shared" si="757"/>
        <v>0</v>
      </c>
      <c r="X1241" s="2" t="b">
        <f t="shared" si="757"/>
        <v>0</v>
      </c>
      <c r="Y1241" s="2" t="b">
        <f t="shared" si="757"/>
        <v>0</v>
      </c>
      <c r="Z1241" s="2" t="b">
        <f t="shared" si="757"/>
        <v>0</v>
      </c>
      <c r="AA1241" s="2" t="b">
        <f t="shared" si="757"/>
        <v>0</v>
      </c>
      <c r="AB1241" s="2" t="b">
        <f t="shared" si="757"/>
        <v>0</v>
      </c>
      <c r="AC1241" s="2" t="b">
        <f t="shared" si="757"/>
        <v>0</v>
      </c>
      <c r="AD1241" s="2" t="b">
        <f t="shared" si="758"/>
        <v>0</v>
      </c>
      <c r="AE1241" s="2" t="b">
        <f t="shared" si="758"/>
        <v>0</v>
      </c>
      <c r="AF1241" s="2" t="b">
        <f t="shared" si="758"/>
        <v>0</v>
      </c>
      <c r="AG1241" s="2" t="b">
        <f t="shared" si="758"/>
        <v>0</v>
      </c>
      <c r="AH1241" s="2" t="b">
        <f t="shared" si="758"/>
        <v>0</v>
      </c>
      <c r="AI1241" s="2" t="b">
        <f t="shared" si="758"/>
        <v>0</v>
      </c>
      <c r="AJ1241" s="2" t="b">
        <f t="shared" si="758"/>
        <v>0</v>
      </c>
      <c r="AK1241" s="2" t="b">
        <f t="shared" si="758"/>
        <v>0</v>
      </c>
      <c r="AL1241" s="2" t="b">
        <f t="shared" si="758"/>
        <v>0</v>
      </c>
      <c r="AM1241" s="2" t="b">
        <f t="shared" si="758"/>
        <v>0</v>
      </c>
      <c r="AN1241" s="2" t="b">
        <f t="shared" si="759"/>
        <v>0</v>
      </c>
      <c r="AO1241" s="2" t="b">
        <f t="shared" si="759"/>
        <v>0</v>
      </c>
      <c r="AP1241" s="2" t="b">
        <f t="shared" si="759"/>
        <v>0</v>
      </c>
      <c r="AQ1241" s="2" t="b">
        <f t="shared" si="759"/>
        <v>0</v>
      </c>
      <c r="AR1241" s="2" t="b">
        <f t="shared" si="759"/>
        <v>0</v>
      </c>
      <c r="AS1241" s="2" t="b">
        <f t="shared" si="759"/>
        <v>0</v>
      </c>
      <c r="AT1241" s="2" t="b">
        <f t="shared" si="759"/>
        <v>1</v>
      </c>
      <c r="AU1241" s="2" t="b">
        <f t="shared" si="759"/>
        <v>1</v>
      </c>
      <c r="AV1241" s="2" t="b">
        <f t="shared" si="759"/>
        <v>1</v>
      </c>
      <c r="AW1241" s="2" t="b">
        <f t="shared" si="759"/>
        <v>1</v>
      </c>
      <c r="AX1241" s="2" t="b">
        <f t="shared" si="760"/>
        <v>1</v>
      </c>
      <c r="AY1241" s="2" t="b">
        <f t="shared" si="760"/>
        <v>1</v>
      </c>
      <c r="AZ1241" s="2" t="b">
        <f t="shared" si="760"/>
        <v>1</v>
      </c>
      <c r="BA1241" s="2" t="b">
        <f t="shared" si="760"/>
        <v>1</v>
      </c>
      <c r="BB1241" s="2" t="b">
        <f t="shared" si="760"/>
        <v>1</v>
      </c>
      <c r="BC1241" s="2" t="b">
        <f t="shared" si="760"/>
        <v>1</v>
      </c>
      <c r="BD1241" s="2" t="b">
        <f t="shared" si="760"/>
        <v>1</v>
      </c>
      <c r="BE1241" s="2" t="b">
        <f t="shared" si="760"/>
        <v>1</v>
      </c>
      <c r="BF1241" s="2" t="b">
        <f t="shared" si="760"/>
        <v>1</v>
      </c>
      <c r="BG1241" s="2" t="b">
        <f t="shared" si="760"/>
        <v>1</v>
      </c>
      <c r="BH1241" s="2" t="b">
        <f t="shared" si="760"/>
        <v>1</v>
      </c>
      <c r="BI1241" s="2" t="b">
        <f t="shared" si="760"/>
        <v>1</v>
      </c>
      <c r="BJ1241" s="2" t="b">
        <f t="shared" si="760"/>
        <v>1</v>
      </c>
      <c r="BK1241" s="2" t="b">
        <f t="shared" si="760"/>
        <v>1</v>
      </c>
    </row>
    <row r="1242" spans="1:63" ht="29" x14ac:dyDescent="0.35">
      <c r="A1242" s="2" t="str">
        <f>RawData!A1238&amp;" "&amp;RawData!B1238&amp;" "&amp;RawData!C1238&amp;" "&amp;RawData!D1238&amp;" "&amp;RawData!E1238</f>
        <v xml:space="preserve">1067 20080520  PCDSDDST PCIX Special Purpose Subset </v>
      </c>
      <c r="B1242" s="2" t="str">
        <f t="shared" si="740"/>
        <v>1067 20080520 PCDSDDST PCIX Special Purpose Subset</v>
      </c>
      <c r="C1242" s="2">
        <f t="shared" si="741"/>
        <v>5</v>
      </c>
      <c r="D1242" s="2">
        <f t="shared" si="742"/>
        <v>14</v>
      </c>
      <c r="E1242" s="2">
        <f t="shared" si="743"/>
        <v>23</v>
      </c>
      <c r="F1242" s="2" t="b">
        <f t="shared" si="744"/>
        <v>1</v>
      </c>
      <c r="G1242" s="2" t="b">
        <f t="shared" si="745"/>
        <v>1</v>
      </c>
      <c r="I1242" s="2">
        <f t="shared" si="752"/>
        <v>1067</v>
      </c>
      <c r="J1242" s="2" t="str">
        <f t="shared" si="746"/>
        <v>20080520</v>
      </c>
      <c r="K1242" s="2" t="str">
        <f t="shared" si="747"/>
        <v>PCDSDDST</v>
      </c>
      <c r="L1242" s="2" t="str">
        <f t="shared" si="748"/>
        <v>PCIX Special Purpose Subset</v>
      </c>
      <c r="N1242" s="2" t="b">
        <f t="shared" si="749"/>
        <v>0</v>
      </c>
      <c r="O1242" s="2" t="b">
        <f t="shared" si="750"/>
        <v>0</v>
      </c>
      <c r="P1242" s="2" t="str">
        <f t="shared" si="751"/>
        <v>PCDSDDST</v>
      </c>
      <c r="T1242" s="2" t="b">
        <f t="shared" si="757"/>
        <v>0</v>
      </c>
      <c r="U1242" s="2" t="b">
        <f t="shared" si="757"/>
        <v>0</v>
      </c>
      <c r="V1242" s="2" t="b">
        <f t="shared" si="757"/>
        <v>0</v>
      </c>
      <c r="W1242" s="2" t="b">
        <f t="shared" si="757"/>
        <v>0</v>
      </c>
      <c r="X1242" s="2" t="b">
        <f t="shared" si="757"/>
        <v>0</v>
      </c>
      <c r="Y1242" s="2" t="b">
        <f t="shared" si="757"/>
        <v>0</v>
      </c>
      <c r="Z1242" s="2" t="b">
        <f t="shared" si="757"/>
        <v>0</v>
      </c>
      <c r="AA1242" s="2" t="b">
        <f t="shared" si="757"/>
        <v>0</v>
      </c>
      <c r="AB1242" s="2" t="b">
        <f t="shared" si="757"/>
        <v>0</v>
      </c>
      <c r="AC1242" s="2" t="b">
        <f t="shared" si="757"/>
        <v>0</v>
      </c>
      <c r="AD1242" s="2" t="b">
        <f t="shared" si="758"/>
        <v>0</v>
      </c>
      <c r="AE1242" s="2" t="b">
        <f t="shared" si="758"/>
        <v>0</v>
      </c>
      <c r="AF1242" s="2" t="b">
        <f t="shared" si="758"/>
        <v>0</v>
      </c>
      <c r="AG1242" s="2" t="b">
        <f t="shared" si="758"/>
        <v>0</v>
      </c>
      <c r="AH1242" s="2" t="b">
        <f t="shared" si="758"/>
        <v>0</v>
      </c>
      <c r="AI1242" s="2" t="b">
        <f t="shared" si="758"/>
        <v>0</v>
      </c>
      <c r="AJ1242" s="2" t="b">
        <f t="shared" si="758"/>
        <v>0</v>
      </c>
      <c r="AK1242" s="2" t="b">
        <f t="shared" si="758"/>
        <v>0</v>
      </c>
      <c r="AL1242" s="2" t="b">
        <f t="shared" si="758"/>
        <v>0</v>
      </c>
      <c r="AM1242" s="2" t="b">
        <f t="shared" si="758"/>
        <v>0</v>
      </c>
      <c r="AN1242" s="2" t="b">
        <f t="shared" si="759"/>
        <v>0</v>
      </c>
      <c r="AO1242" s="2" t="b">
        <f t="shared" si="759"/>
        <v>0</v>
      </c>
      <c r="AP1242" s="2" t="b">
        <f t="shared" si="759"/>
        <v>0</v>
      </c>
      <c r="AQ1242" s="2" t="b">
        <f t="shared" si="759"/>
        <v>0</v>
      </c>
      <c r="AR1242" s="2" t="b">
        <f t="shared" si="759"/>
        <v>0</v>
      </c>
      <c r="AS1242" s="2" t="b">
        <f t="shared" si="759"/>
        <v>0</v>
      </c>
      <c r="AT1242" s="2" t="b">
        <f t="shared" si="759"/>
        <v>1</v>
      </c>
      <c r="AU1242" s="2" t="b">
        <f t="shared" si="759"/>
        <v>1</v>
      </c>
      <c r="AV1242" s="2" t="b">
        <f t="shared" si="759"/>
        <v>1</v>
      </c>
      <c r="AW1242" s="2" t="b">
        <f t="shared" si="759"/>
        <v>1</v>
      </c>
      <c r="AX1242" s="2" t="b">
        <f t="shared" si="760"/>
        <v>1</v>
      </c>
      <c r="AY1242" s="2" t="b">
        <f t="shared" si="760"/>
        <v>1</v>
      </c>
      <c r="AZ1242" s="2" t="b">
        <f t="shared" si="760"/>
        <v>1</v>
      </c>
      <c r="BA1242" s="2" t="b">
        <f t="shared" si="760"/>
        <v>1</v>
      </c>
      <c r="BB1242" s="2" t="b">
        <f t="shared" si="760"/>
        <v>1</v>
      </c>
      <c r="BC1242" s="2" t="b">
        <f t="shared" si="760"/>
        <v>1</v>
      </c>
      <c r="BD1242" s="2" t="b">
        <f t="shared" si="760"/>
        <v>1</v>
      </c>
      <c r="BE1242" s="2" t="b">
        <f t="shared" si="760"/>
        <v>1</v>
      </c>
      <c r="BF1242" s="2" t="b">
        <f t="shared" si="760"/>
        <v>1</v>
      </c>
      <c r="BG1242" s="2" t="b">
        <f t="shared" si="760"/>
        <v>1</v>
      </c>
      <c r="BH1242" s="2" t="b">
        <f t="shared" si="760"/>
        <v>1</v>
      </c>
      <c r="BI1242" s="2" t="b">
        <f t="shared" si="760"/>
        <v>1</v>
      </c>
      <c r="BJ1242" s="2" t="b">
        <f t="shared" si="760"/>
        <v>1</v>
      </c>
      <c r="BK1242" s="2" t="b">
        <f t="shared" si="760"/>
        <v>1</v>
      </c>
    </row>
    <row r="1243" spans="1:63" ht="29" x14ac:dyDescent="0.35">
      <c r="A1243" s="2" t="str">
        <f>RawData!A1239&amp;" "&amp;RawData!B1239&amp;" "&amp;RawData!C1239&amp;" "&amp;RawData!D1239&amp;" "&amp;RawData!E1239</f>
        <v xml:space="preserve">1068 20080520  PCDSDDST PCIX Games </v>
      </c>
      <c r="B1243" s="2" t="str">
        <f t="shared" si="740"/>
        <v>1068 20080520 PCDSDDST PCIX Games</v>
      </c>
      <c r="C1243" s="2">
        <f t="shared" si="741"/>
        <v>5</v>
      </c>
      <c r="D1243" s="2">
        <f t="shared" si="742"/>
        <v>14</v>
      </c>
      <c r="E1243" s="2">
        <f t="shared" si="743"/>
        <v>23</v>
      </c>
      <c r="F1243" s="2" t="b">
        <f t="shared" si="744"/>
        <v>1</v>
      </c>
      <c r="G1243" s="2" t="b">
        <f t="shared" si="745"/>
        <v>1</v>
      </c>
      <c r="I1243" s="2">
        <f t="shared" si="752"/>
        <v>1068</v>
      </c>
      <c r="J1243" s="2" t="str">
        <f t="shared" si="746"/>
        <v>20080520</v>
      </c>
      <c r="K1243" s="2" t="str">
        <f t="shared" si="747"/>
        <v>PCDSDDST</v>
      </c>
      <c r="L1243" s="2" t="str">
        <f t="shared" si="748"/>
        <v>PCIX Games</v>
      </c>
      <c r="N1243" s="2" t="b">
        <f t="shared" si="749"/>
        <v>0</v>
      </c>
      <c r="O1243" s="2" t="b">
        <f t="shared" si="750"/>
        <v>0</v>
      </c>
      <c r="P1243" s="2" t="str">
        <f t="shared" si="751"/>
        <v>PCDSDDST</v>
      </c>
      <c r="T1243" s="2" t="b">
        <f t="shared" si="757"/>
        <v>0</v>
      </c>
      <c r="U1243" s="2" t="b">
        <f t="shared" si="757"/>
        <v>0</v>
      </c>
      <c r="V1243" s="2" t="b">
        <f t="shared" si="757"/>
        <v>0</v>
      </c>
      <c r="W1243" s="2" t="b">
        <f t="shared" si="757"/>
        <v>0</v>
      </c>
      <c r="X1243" s="2" t="b">
        <f t="shared" si="757"/>
        <v>0</v>
      </c>
      <c r="Y1243" s="2" t="b">
        <f t="shared" si="757"/>
        <v>0</v>
      </c>
      <c r="Z1243" s="2" t="b">
        <f t="shared" si="757"/>
        <v>0</v>
      </c>
      <c r="AA1243" s="2" t="b">
        <f t="shared" si="757"/>
        <v>0</v>
      </c>
      <c r="AB1243" s="2" t="b">
        <f t="shared" si="757"/>
        <v>0</v>
      </c>
      <c r="AC1243" s="2" t="b">
        <f t="shared" si="757"/>
        <v>0</v>
      </c>
      <c r="AD1243" s="2" t="b">
        <f t="shared" si="758"/>
        <v>0</v>
      </c>
      <c r="AE1243" s="2" t="b">
        <f t="shared" si="758"/>
        <v>0</v>
      </c>
      <c r="AF1243" s="2" t="b">
        <f t="shared" si="758"/>
        <v>0</v>
      </c>
      <c r="AG1243" s="2" t="b">
        <f t="shared" si="758"/>
        <v>0</v>
      </c>
      <c r="AH1243" s="2" t="b">
        <f t="shared" si="758"/>
        <v>0</v>
      </c>
      <c r="AI1243" s="2" t="b">
        <f t="shared" si="758"/>
        <v>0</v>
      </c>
      <c r="AJ1243" s="2" t="b">
        <f t="shared" si="758"/>
        <v>0</v>
      </c>
      <c r="AK1243" s="2" t="b">
        <f t="shared" si="758"/>
        <v>0</v>
      </c>
      <c r="AL1243" s="2" t="b">
        <f t="shared" si="758"/>
        <v>0</v>
      </c>
      <c r="AM1243" s="2" t="b">
        <f t="shared" si="758"/>
        <v>0</v>
      </c>
      <c r="AN1243" s="2" t="b">
        <f t="shared" si="759"/>
        <v>0</v>
      </c>
      <c r="AO1243" s="2" t="b">
        <f t="shared" si="759"/>
        <v>0</v>
      </c>
      <c r="AP1243" s="2" t="b">
        <f t="shared" si="759"/>
        <v>0</v>
      </c>
      <c r="AQ1243" s="2" t="b">
        <f t="shared" si="759"/>
        <v>0</v>
      </c>
      <c r="AR1243" s="2" t="b">
        <f t="shared" si="759"/>
        <v>0</v>
      </c>
      <c r="AS1243" s="2" t="b">
        <f t="shared" si="759"/>
        <v>0</v>
      </c>
      <c r="AT1243" s="2" t="b">
        <f t="shared" si="759"/>
        <v>1</v>
      </c>
      <c r="AU1243" s="2" t="b">
        <f t="shared" si="759"/>
        <v>1</v>
      </c>
      <c r="AV1243" s="2" t="b">
        <f t="shared" si="759"/>
        <v>1</v>
      </c>
      <c r="AW1243" s="2" t="b">
        <f t="shared" si="759"/>
        <v>1</v>
      </c>
      <c r="AX1243" s="2" t="b">
        <f t="shared" si="760"/>
        <v>1</v>
      </c>
      <c r="AY1243" s="2" t="b">
        <f t="shared" si="760"/>
        <v>1</v>
      </c>
      <c r="AZ1243" s="2" t="b">
        <f t="shared" si="760"/>
        <v>1</v>
      </c>
      <c r="BA1243" s="2" t="b">
        <f t="shared" si="760"/>
        <v>1</v>
      </c>
      <c r="BB1243" s="2" t="b">
        <f t="shared" si="760"/>
        <v>1</v>
      </c>
      <c r="BC1243" s="2" t="b">
        <f t="shared" si="760"/>
        <v>1</v>
      </c>
      <c r="BD1243" s="2" t="b">
        <f t="shared" si="760"/>
        <v>1</v>
      </c>
      <c r="BE1243" s="2" t="b">
        <f t="shared" si="760"/>
        <v>1</v>
      </c>
      <c r="BF1243" s="2" t="b">
        <f t="shared" si="760"/>
        <v>1</v>
      </c>
      <c r="BG1243" s="2" t="b">
        <f t="shared" si="760"/>
        <v>1</v>
      </c>
      <c r="BH1243" s="2" t="b">
        <f t="shared" si="760"/>
        <v>1</v>
      </c>
      <c r="BI1243" s="2" t="b">
        <f t="shared" si="760"/>
        <v>1</v>
      </c>
      <c r="BJ1243" s="2" t="b">
        <f t="shared" si="760"/>
        <v>1</v>
      </c>
      <c r="BK1243" s="2" t="b">
        <f t="shared" si="760"/>
        <v>1</v>
      </c>
    </row>
    <row r="1244" spans="1:63" ht="29" x14ac:dyDescent="0.35">
      <c r="A1244" s="2" t="str">
        <f>RawData!A1240&amp;" "&amp;RawData!B1240&amp;" "&amp;RawData!C1240&amp;" "&amp;RawData!D1240&amp;" "&amp;RawData!E1240</f>
        <v xml:space="preserve">1069 20080520  PCDSDDST PCIX Accounting </v>
      </c>
      <c r="B1244" s="2" t="str">
        <f t="shared" si="740"/>
        <v>1069 20080520 PCDSDDST PCIX Accounting</v>
      </c>
      <c r="C1244" s="2">
        <f t="shared" si="741"/>
        <v>5</v>
      </c>
      <c r="D1244" s="2">
        <f t="shared" si="742"/>
        <v>14</v>
      </c>
      <c r="E1244" s="2">
        <f t="shared" si="743"/>
        <v>23</v>
      </c>
      <c r="F1244" s="2" t="b">
        <f t="shared" si="744"/>
        <v>1</v>
      </c>
      <c r="G1244" s="2" t="b">
        <f t="shared" si="745"/>
        <v>1</v>
      </c>
      <c r="I1244" s="2">
        <f t="shared" si="752"/>
        <v>1069</v>
      </c>
      <c r="J1244" s="2" t="str">
        <f t="shared" si="746"/>
        <v>20080520</v>
      </c>
      <c r="K1244" s="2" t="str">
        <f t="shared" si="747"/>
        <v>PCDSDDST</v>
      </c>
      <c r="L1244" s="2" t="str">
        <f t="shared" si="748"/>
        <v>PCIX Accounting</v>
      </c>
      <c r="N1244" s="2" t="b">
        <f t="shared" si="749"/>
        <v>0</v>
      </c>
      <c r="O1244" s="2" t="b">
        <f t="shared" si="750"/>
        <v>0</v>
      </c>
      <c r="P1244" s="2" t="str">
        <f t="shared" si="751"/>
        <v>PCDSDDST</v>
      </c>
      <c r="T1244" s="2" t="b">
        <f t="shared" si="757"/>
        <v>0</v>
      </c>
      <c r="U1244" s="2" t="b">
        <f t="shared" si="757"/>
        <v>0</v>
      </c>
      <c r="V1244" s="2" t="b">
        <f t="shared" si="757"/>
        <v>0</v>
      </c>
      <c r="W1244" s="2" t="b">
        <f t="shared" si="757"/>
        <v>0</v>
      </c>
      <c r="X1244" s="2" t="b">
        <f t="shared" si="757"/>
        <v>0</v>
      </c>
      <c r="Y1244" s="2" t="b">
        <f t="shared" si="757"/>
        <v>0</v>
      </c>
      <c r="Z1244" s="2" t="b">
        <f t="shared" si="757"/>
        <v>0</v>
      </c>
      <c r="AA1244" s="2" t="b">
        <f t="shared" si="757"/>
        <v>0</v>
      </c>
      <c r="AB1244" s="2" t="b">
        <f t="shared" si="757"/>
        <v>0</v>
      </c>
      <c r="AC1244" s="2" t="b">
        <f t="shared" si="757"/>
        <v>0</v>
      </c>
      <c r="AD1244" s="2" t="b">
        <f t="shared" si="758"/>
        <v>0</v>
      </c>
      <c r="AE1244" s="2" t="b">
        <f t="shared" si="758"/>
        <v>0</v>
      </c>
      <c r="AF1244" s="2" t="b">
        <f t="shared" si="758"/>
        <v>0</v>
      </c>
      <c r="AG1244" s="2" t="b">
        <f t="shared" si="758"/>
        <v>0</v>
      </c>
      <c r="AH1244" s="2" t="b">
        <f t="shared" si="758"/>
        <v>0</v>
      </c>
      <c r="AI1244" s="2" t="b">
        <f t="shared" si="758"/>
        <v>0</v>
      </c>
      <c r="AJ1244" s="2" t="b">
        <f t="shared" si="758"/>
        <v>0</v>
      </c>
      <c r="AK1244" s="2" t="b">
        <f t="shared" si="758"/>
        <v>0</v>
      </c>
      <c r="AL1244" s="2" t="b">
        <f t="shared" si="758"/>
        <v>0</v>
      </c>
      <c r="AM1244" s="2" t="b">
        <f t="shared" si="758"/>
        <v>0</v>
      </c>
      <c r="AN1244" s="2" t="b">
        <f t="shared" si="759"/>
        <v>0</v>
      </c>
      <c r="AO1244" s="2" t="b">
        <f t="shared" si="759"/>
        <v>0</v>
      </c>
      <c r="AP1244" s="2" t="b">
        <f t="shared" si="759"/>
        <v>0</v>
      </c>
      <c r="AQ1244" s="2" t="b">
        <f t="shared" si="759"/>
        <v>0</v>
      </c>
      <c r="AR1244" s="2" t="b">
        <f t="shared" si="759"/>
        <v>0</v>
      </c>
      <c r="AS1244" s="2" t="b">
        <f t="shared" si="759"/>
        <v>0</v>
      </c>
      <c r="AT1244" s="2" t="b">
        <f t="shared" si="759"/>
        <v>1</v>
      </c>
      <c r="AU1244" s="2" t="b">
        <f t="shared" si="759"/>
        <v>1</v>
      </c>
      <c r="AV1244" s="2" t="b">
        <f t="shared" si="759"/>
        <v>1</v>
      </c>
      <c r="AW1244" s="2" t="b">
        <f t="shared" si="759"/>
        <v>1</v>
      </c>
      <c r="AX1244" s="2" t="b">
        <f t="shared" si="760"/>
        <v>1</v>
      </c>
      <c r="AY1244" s="2" t="b">
        <f t="shared" si="760"/>
        <v>1</v>
      </c>
      <c r="AZ1244" s="2" t="b">
        <f t="shared" si="760"/>
        <v>1</v>
      </c>
      <c r="BA1244" s="2" t="b">
        <f t="shared" si="760"/>
        <v>1</v>
      </c>
      <c r="BB1244" s="2" t="b">
        <f t="shared" si="760"/>
        <v>1</v>
      </c>
      <c r="BC1244" s="2" t="b">
        <f t="shared" si="760"/>
        <v>1</v>
      </c>
      <c r="BD1244" s="2" t="b">
        <f t="shared" si="760"/>
        <v>1</v>
      </c>
      <c r="BE1244" s="2" t="b">
        <f t="shared" si="760"/>
        <v>1</v>
      </c>
      <c r="BF1244" s="2" t="b">
        <f t="shared" si="760"/>
        <v>1</v>
      </c>
      <c r="BG1244" s="2" t="b">
        <f t="shared" si="760"/>
        <v>1</v>
      </c>
      <c r="BH1244" s="2" t="b">
        <f t="shared" si="760"/>
        <v>1</v>
      </c>
      <c r="BI1244" s="2" t="b">
        <f t="shared" si="760"/>
        <v>1</v>
      </c>
      <c r="BJ1244" s="2" t="b">
        <f t="shared" si="760"/>
        <v>1</v>
      </c>
      <c r="BK1244" s="2" t="b">
        <f t="shared" si="760"/>
        <v>1</v>
      </c>
    </row>
    <row r="1245" spans="1:63" x14ac:dyDescent="0.35">
      <c r="A1245" s="2" t="str">
        <f>RawData!A1241&amp;" "&amp;RawData!B1241&amp;" "&amp;RawData!C1241&amp;" "&amp;RawData!D1241&amp;" "&amp;RawData!E1241</f>
        <v xml:space="preserve">1070    </v>
      </c>
      <c r="B1245" s="2" t="str">
        <f t="shared" si="740"/>
        <v>1070</v>
      </c>
      <c r="C1245" s="2" t="e">
        <f t="shared" si="741"/>
        <v>#VALUE!</v>
      </c>
      <c r="D1245" s="2" t="e">
        <f t="shared" si="742"/>
        <v>#VALUE!</v>
      </c>
      <c r="E1245" s="2" t="e">
        <f t="shared" si="743"/>
        <v>#VALUE!</v>
      </c>
      <c r="F1245" s="2" t="b">
        <f t="shared" si="744"/>
        <v>0</v>
      </c>
      <c r="G1245" s="2" t="b">
        <f t="shared" si="745"/>
        <v>0</v>
      </c>
      <c r="I1245" s="2" t="str">
        <f t="shared" si="752"/>
        <v/>
      </c>
      <c r="J1245" s="2" t="str">
        <f t="shared" si="746"/>
        <v/>
      </c>
      <c r="K1245" s="2" t="str">
        <f t="shared" si="747"/>
        <v/>
      </c>
      <c r="L1245" s="2" t="str">
        <f t="shared" si="748"/>
        <v>1070</v>
      </c>
      <c r="N1245" s="2" t="str">
        <f t="shared" si="749"/>
        <v/>
      </c>
      <c r="O1245" s="2" t="str">
        <f t="shared" si="750"/>
        <v/>
      </c>
      <c r="P1245" s="2" t="str">
        <f t="shared" si="751"/>
        <v/>
      </c>
      <c r="T1245" s="2" t="str">
        <f t="shared" ref="T1245:AC1254" si="761">IF($F1245,OR(NOT(ISERROR(FIND(T$2,$L1245,1))),NOT(ISERROR(FIND(T$3,$L1245,1))),NOT(ISERROR(FIND(T$4,$L1245,1)))),"")</f>
        <v/>
      </c>
      <c r="U1245" s="2" t="str">
        <f t="shared" si="761"/>
        <v/>
      </c>
      <c r="V1245" s="2" t="str">
        <f t="shared" si="761"/>
        <v/>
      </c>
      <c r="W1245" s="2" t="str">
        <f t="shared" si="761"/>
        <v/>
      </c>
      <c r="X1245" s="2" t="str">
        <f t="shared" si="761"/>
        <v/>
      </c>
      <c r="Y1245" s="2" t="str">
        <f t="shared" si="761"/>
        <v/>
      </c>
      <c r="Z1245" s="2" t="str">
        <f t="shared" si="761"/>
        <v/>
      </c>
      <c r="AA1245" s="2" t="str">
        <f t="shared" si="761"/>
        <v/>
      </c>
      <c r="AB1245" s="2" t="str">
        <f t="shared" si="761"/>
        <v/>
      </c>
      <c r="AC1245" s="2" t="str">
        <f t="shared" si="761"/>
        <v/>
      </c>
      <c r="AD1245" s="2" t="str">
        <f t="shared" ref="AD1245:AM1254" si="762">IF($F1245,OR(NOT(ISERROR(FIND(AD$2,$L1245,1))),NOT(ISERROR(FIND(AD$3,$L1245,1))),NOT(ISERROR(FIND(AD$4,$L1245,1)))),"")</f>
        <v/>
      </c>
      <c r="AE1245" s="2" t="str">
        <f t="shared" si="762"/>
        <v/>
      </c>
      <c r="AF1245" s="2" t="str">
        <f t="shared" si="762"/>
        <v/>
      </c>
      <c r="AG1245" s="2" t="str">
        <f t="shared" si="762"/>
        <v/>
      </c>
      <c r="AH1245" s="2" t="str">
        <f t="shared" si="762"/>
        <v/>
      </c>
      <c r="AI1245" s="2" t="str">
        <f t="shared" si="762"/>
        <v/>
      </c>
      <c r="AJ1245" s="2" t="str">
        <f t="shared" si="762"/>
        <v/>
      </c>
      <c r="AK1245" s="2" t="str">
        <f t="shared" si="762"/>
        <v/>
      </c>
      <c r="AL1245" s="2" t="str">
        <f t="shared" si="762"/>
        <v/>
      </c>
      <c r="AM1245" s="2" t="str">
        <f t="shared" si="762"/>
        <v/>
      </c>
      <c r="AN1245" s="2" t="str">
        <f t="shared" ref="AN1245:AW1254" si="763">IF($F1245,OR(NOT(ISERROR(FIND(AN$2,$L1245,1))),NOT(ISERROR(FIND(AN$3,$L1245,1))),NOT(ISERROR(FIND(AN$4,$L1245,1)))),"")</f>
        <v/>
      </c>
      <c r="AO1245" s="2" t="str">
        <f t="shared" si="763"/>
        <v/>
      </c>
      <c r="AP1245" s="2" t="str">
        <f t="shared" si="763"/>
        <v/>
      </c>
      <c r="AQ1245" s="2" t="str">
        <f t="shared" si="763"/>
        <v/>
      </c>
      <c r="AR1245" s="2" t="str">
        <f t="shared" si="763"/>
        <v/>
      </c>
      <c r="AS1245" s="2" t="str">
        <f t="shared" si="763"/>
        <v/>
      </c>
      <c r="AT1245" s="2" t="str">
        <f t="shared" si="763"/>
        <v/>
      </c>
      <c r="AU1245" s="2" t="str">
        <f t="shared" si="763"/>
        <v/>
      </c>
      <c r="AV1245" s="2" t="str">
        <f t="shared" si="763"/>
        <v/>
      </c>
      <c r="AW1245" s="2" t="str">
        <f t="shared" si="763"/>
        <v/>
      </c>
      <c r="AX1245" s="2" t="str">
        <f t="shared" ref="AX1245:BK1254" si="764">IF($F1245,OR(NOT(ISERROR(FIND(AX$2,$L1245,1))),NOT(ISERROR(FIND(AX$3,$L1245,1))),NOT(ISERROR(FIND(AX$4,$L1245,1)))),"")</f>
        <v/>
      </c>
      <c r="AY1245" s="2" t="str">
        <f t="shared" si="764"/>
        <v/>
      </c>
      <c r="AZ1245" s="2" t="str">
        <f t="shared" si="764"/>
        <v/>
      </c>
      <c r="BA1245" s="2" t="str">
        <f t="shared" si="764"/>
        <v/>
      </c>
      <c r="BB1245" s="2" t="str">
        <f t="shared" si="764"/>
        <v/>
      </c>
      <c r="BC1245" s="2" t="str">
        <f t="shared" si="764"/>
        <v/>
      </c>
      <c r="BD1245" s="2" t="str">
        <f t="shared" si="764"/>
        <v/>
      </c>
      <c r="BE1245" s="2" t="str">
        <f t="shared" si="764"/>
        <v/>
      </c>
      <c r="BF1245" s="2" t="str">
        <f t="shared" si="764"/>
        <v/>
      </c>
      <c r="BG1245" s="2" t="str">
        <f t="shared" si="764"/>
        <v/>
      </c>
      <c r="BH1245" s="2" t="str">
        <f t="shared" si="764"/>
        <v/>
      </c>
      <c r="BI1245" s="2" t="str">
        <f t="shared" si="764"/>
        <v/>
      </c>
      <c r="BJ1245" s="2" t="str">
        <f t="shared" si="764"/>
        <v/>
      </c>
      <c r="BK1245" s="2" t="str">
        <f t="shared" si="764"/>
        <v/>
      </c>
    </row>
    <row r="1246" spans="1:63" x14ac:dyDescent="0.35">
      <c r="A1246" s="2" t="str">
        <f>RawData!A1242&amp;" "&amp;RawData!B1242&amp;" "&amp;RawData!C1242&amp;" "&amp;RawData!D1242&amp;" "&amp;RawData!E1242</f>
        <v xml:space="preserve">    </v>
      </c>
      <c r="B1246" s="2" t="str">
        <f t="shared" si="740"/>
        <v/>
      </c>
      <c r="C1246" s="2" t="e">
        <f t="shared" si="741"/>
        <v>#VALUE!</v>
      </c>
      <c r="D1246" s="2" t="e">
        <f t="shared" si="742"/>
        <v>#VALUE!</v>
      </c>
      <c r="E1246" s="2" t="e">
        <f t="shared" si="743"/>
        <v>#VALUE!</v>
      </c>
      <c r="F1246" s="2" t="b">
        <f t="shared" si="744"/>
        <v>0</v>
      </c>
      <c r="G1246" s="2" t="b">
        <f t="shared" si="745"/>
        <v>0</v>
      </c>
      <c r="I1246" s="2" t="str">
        <f t="shared" si="752"/>
        <v/>
      </c>
      <c r="J1246" s="2" t="str">
        <f t="shared" si="746"/>
        <v/>
      </c>
      <c r="K1246" s="2" t="str">
        <f t="shared" si="747"/>
        <v/>
      </c>
      <c r="L1246" s="2" t="str">
        <f t="shared" si="748"/>
        <v/>
      </c>
      <c r="N1246" s="2" t="str">
        <f t="shared" si="749"/>
        <v/>
      </c>
      <c r="O1246" s="2" t="str">
        <f t="shared" si="750"/>
        <v/>
      </c>
      <c r="P1246" s="2" t="str">
        <f t="shared" si="751"/>
        <v/>
      </c>
      <c r="T1246" s="2" t="str">
        <f t="shared" si="761"/>
        <v/>
      </c>
      <c r="U1246" s="2" t="str">
        <f t="shared" si="761"/>
        <v/>
      </c>
      <c r="V1246" s="2" t="str">
        <f t="shared" si="761"/>
        <v/>
      </c>
      <c r="W1246" s="2" t="str">
        <f t="shared" si="761"/>
        <v/>
      </c>
      <c r="X1246" s="2" t="str">
        <f t="shared" si="761"/>
        <v/>
      </c>
      <c r="Y1246" s="2" t="str">
        <f t="shared" si="761"/>
        <v/>
      </c>
      <c r="Z1246" s="2" t="str">
        <f t="shared" si="761"/>
        <v/>
      </c>
      <c r="AA1246" s="2" t="str">
        <f t="shared" si="761"/>
        <v/>
      </c>
      <c r="AB1246" s="2" t="str">
        <f t="shared" si="761"/>
        <v/>
      </c>
      <c r="AC1246" s="2" t="str">
        <f t="shared" si="761"/>
        <v/>
      </c>
      <c r="AD1246" s="2" t="str">
        <f t="shared" si="762"/>
        <v/>
      </c>
      <c r="AE1246" s="2" t="str">
        <f t="shared" si="762"/>
        <v/>
      </c>
      <c r="AF1246" s="2" t="str">
        <f t="shared" si="762"/>
        <v/>
      </c>
      <c r="AG1246" s="2" t="str">
        <f t="shared" si="762"/>
        <v/>
      </c>
      <c r="AH1246" s="2" t="str">
        <f t="shared" si="762"/>
        <v/>
      </c>
      <c r="AI1246" s="2" t="str">
        <f t="shared" si="762"/>
        <v/>
      </c>
      <c r="AJ1246" s="2" t="str">
        <f t="shared" si="762"/>
        <v/>
      </c>
      <c r="AK1246" s="2" t="str">
        <f t="shared" si="762"/>
        <v/>
      </c>
      <c r="AL1246" s="2" t="str">
        <f t="shared" si="762"/>
        <v/>
      </c>
      <c r="AM1246" s="2" t="str">
        <f t="shared" si="762"/>
        <v/>
      </c>
      <c r="AN1246" s="2" t="str">
        <f t="shared" si="763"/>
        <v/>
      </c>
      <c r="AO1246" s="2" t="str">
        <f t="shared" si="763"/>
        <v/>
      </c>
      <c r="AP1246" s="2" t="str">
        <f t="shared" si="763"/>
        <v/>
      </c>
      <c r="AQ1246" s="2" t="str">
        <f t="shared" si="763"/>
        <v/>
      </c>
      <c r="AR1246" s="2" t="str">
        <f t="shared" si="763"/>
        <v/>
      </c>
      <c r="AS1246" s="2" t="str">
        <f t="shared" si="763"/>
        <v/>
      </c>
      <c r="AT1246" s="2" t="str">
        <f t="shared" si="763"/>
        <v/>
      </c>
      <c r="AU1246" s="2" t="str">
        <f t="shared" si="763"/>
        <v/>
      </c>
      <c r="AV1246" s="2" t="str">
        <f t="shared" si="763"/>
        <v/>
      </c>
      <c r="AW1246" s="2" t="str">
        <f t="shared" si="763"/>
        <v/>
      </c>
      <c r="AX1246" s="2" t="str">
        <f t="shared" si="764"/>
        <v/>
      </c>
      <c r="AY1246" s="2" t="str">
        <f t="shared" si="764"/>
        <v/>
      </c>
      <c r="AZ1246" s="2" t="str">
        <f t="shared" si="764"/>
        <v/>
      </c>
      <c r="BA1246" s="2" t="str">
        <f t="shared" si="764"/>
        <v/>
      </c>
      <c r="BB1246" s="2" t="str">
        <f t="shared" si="764"/>
        <v/>
      </c>
      <c r="BC1246" s="2" t="str">
        <f t="shared" si="764"/>
        <v/>
      </c>
      <c r="BD1246" s="2" t="str">
        <f t="shared" si="764"/>
        <v/>
      </c>
      <c r="BE1246" s="2" t="str">
        <f t="shared" si="764"/>
        <v/>
      </c>
      <c r="BF1246" s="2" t="str">
        <f t="shared" si="764"/>
        <v/>
      </c>
      <c r="BG1246" s="2" t="str">
        <f t="shared" si="764"/>
        <v/>
      </c>
      <c r="BH1246" s="2" t="str">
        <f t="shared" si="764"/>
        <v/>
      </c>
      <c r="BI1246" s="2" t="str">
        <f t="shared" si="764"/>
        <v/>
      </c>
      <c r="BJ1246" s="2" t="str">
        <f t="shared" si="764"/>
        <v/>
      </c>
      <c r="BK1246" s="2" t="str">
        <f t="shared" si="764"/>
        <v/>
      </c>
    </row>
    <row r="1247" spans="1:63" ht="43.5" x14ac:dyDescent="0.35">
      <c r="A1247" s="2" t="str">
        <f>RawData!A1243&amp;" "&amp;RawData!B1243&amp;" "&amp;RawData!C1243&amp;" "&amp;RawData!D1243&amp;" "&amp;RawData!E1243</f>
        <v xml:space="preserve"> IBM Personal Computer Interactive Executive PC/IX Product 6428163 SET2   </v>
      </c>
      <c r="B1247" s="2" t="str">
        <f t="shared" si="740"/>
        <v>IBM Personal Computer Interactive Executive PC/IX Product 6428163 SET2</v>
      </c>
      <c r="C1247" s="2">
        <f t="shared" si="741"/>
        <v>4</v>
      </c>
      <c r="D1247" s="2">
        <f t="shared" si="742"/>
        <v>13</v>
      </c>
      <c r="E1247" s="2">
        <f t="shared" si="743"/>
        <v>22</v>
      </c>
      <c r="F1247" s="2" t="b">
        <f t="shared" si="744"/>
        <v>0</v>
      </c>
      <c r="G1247" s="2" t="b">
        <f t="shared" si="745"/>
        <v>0</v>
      </c>
      <c r="I1247" s="2" t="str">
        <f t="shared" si="752"/>
        <v/>
      </c>
      <c r="J1247" s="2" t="str">
        <f t="shared" si="746"/>
        <v/>
      </c>
      <c r="K1247" s="2" t="str">
        <f t="shared" si="747"/>
        <v/>
      </c>
      <c r="L1247" s="2" t="str">
        <f t="shared" si="748"/>
        <v>IBM Personal Computer Interactive Executive PC/IX Product 6428163 SET2</v>
      </c>
      <c r="N1247" s="2" t="str">
        <f t="shared" si="749"/>
        <v/>
      </c>
      <c r="O1247" s="2" t="str">
        <f t="shared" si="750"/>
        <v/>
      </c>
      <c r="P1247" s="2" t="str">
        <f t="shared" si="751"/>
        <v/>
      </c>
      <c r="T1247" s="2" t="str">
        <f t="shared" si="761"/>
        <v/>
      </c>
      <c r="U1247" s="2" t="str">
        <f t="shared" si="761"/>
        <v/>
      </c>
      <c r="V1247" s="2" t="str">
        <f t="shared" si="761"/>
        <v/>
      </c>
      <c r="W1247" s="2" t="str">
        <f t="shared" si="761"/>
        <v/>
      </c>
      <c r="X1247" s="2" t="str">
        <f t="shared" si="761"/>
        <v/>
      </c>
      <c r="Y1247" s="2" t="str">
        <f t="shared" si="761"/>
        <v/>
      </c>
      <c r="Z1247" s="2" t="str">
        <f t="shared" si="761"/>
        <v/>
      </c>
      <c r="AA1247" s="2" t="str">
        <f t="shared" si="761"/>
        <v/>
      </c>
      <c r="AB1247" s="2" t="str">
        <f t="shared" si="761"/>
        <v/>
      </c>
      <c r="AC1247" s="2" t="str">
        <f t="shared" si="761"/>
        <v/>
      </c>
      <c r="AD1247" s="2" t="str">
        <f t="shared" si="762"/>
        <v/>
      </c>
      <c r="AE1247" s="2" t="str">
        <f t="shared" si="762"/>
        <v/>
      </c>
      <c r="AF1247" s="2" t="str">
        <f t="shared" si="762"/>
        <v/>
      </c>
      <c r="AG1247" s="2" t="str">
        <f t="shared" si="762"/>
        <v/>
      </c>
      <c r="AH1247" s="2" t="str">
        <f t="shared" si="762"/>
        <v/>
      </c>
      <c r="AI1247" s="2" t="str">
        <f t="shared" si="762"/>
        <v/>
      </c>
      <c r="AJ1247" s="2" t="str">
        <f t="shared" si="762"/>
        <v/>
      </c>
      <c r="AK1247" s="2" t="str">
        <f t="shared" si="762"/>
        <v/>
      </c>
      <c r="AL1247" s="2" t="str">
        <f t="shared" si="762"/>
        <v/>
      </c>
      <c r="AM1247" s="2" t="str">
        <f t="shared" si="762"/>
        <v/>
      </c>
      <c r="AN1247" s="2" t="str">
        <f t="shared" si="763"/>
        <v/>
      </c>
      <c r="AO1247" s="2" t="str">
        <f t="shared" si="763"/>
        <v/>
      </c>
      <c r="AP1247" s="2" t="str">
        <f t="shared" si="763"/>
        <v/>
      </c>
      <c r="AQ1247" s="2" t="str">
        <f t="shared" si="763"/>
        <v/>
      </c>
      <c r="AR1247" s="2" t="str">
        <f t="shared" si="763"/>
        <v/>
      </c>
      <c r="AS1247" s="2" t="str">
        <f t="shared" si="763"/>
        <v/>
      </c>
      <c r="AT1247" s="2" t="str">
        <f t="shared" si="763"/>
        <v/>
      </c>
      <c r="AU1247" s="2" t="str">
        <f t="shared" si="763"/>
        <v/>
      </c>
      <c r="AV1247" s="2" t="str">
        <f t="shared" si="763"/>
        <v/>
      </c>
      <c r="AW1247" s="2" t="str">
        <f t="shared" si="763"/>
        <v/>
      </c>
      <c r="AX1247" s="2" t="str">
        <f t="shared" si="764"/>
        <v/>
      </c>
      <c r="AY1247" s="2" t="str">
        <f t="shared" si="764"/>
        <v/>
      </c>
      <c r="AZ1247" s="2" t="str">
        <f t="shared" si="764"/>
        <v/>
      </c>
      <c r="BA1247" s="2" t="str">
        <f t="shared" si="764"/>
        <v/>
      </c>
      <c r="BB1247" s="2" t="str">
        <f t="shared" si="764"/>
        <v/>
      </c>
      <c r="BC1247" s="2" t="str">
        <f t="shared" si="764"/>
        <v/>
      </c>
      <c r="BD1247" s="2" t="str">
        <f t="shared" si="764"/>
        <v/>
      </c>
      <c r="BE1247" s="2" t="str">
        <f t="shared" si="764"/>
        <v/>
      </c>
      <c r="BF1247" s="2" t="str">
        <f t="shared" si="764"/>
        <v/>
      </c>
      <c r="BG1247" s="2" t="str">
        <f t="shared" si="764"/>
        <v/>
      </c>
      <c r="BH1247" s="2" t="str">
        <f t="shared" si="764"/>
        <v/>
      </c>
      <c r="BI1247" s="2" t="str">
        <f t="shared" si="764"/>
        <v/>
      </c>
      <c r="BJ1247" s="2" t="str">
        <f t="shared" si="764"/>
        <v/>
      </c>
      <c r="BK1247" s="2" t="str">
        <f t="shared" si="764"/>
        <v/>
      </c>
    </row>
    <row r="1248" spans="1:63" ht="29" x14ac:dyDescent="0.35">
      <c r="A1248" s="2" t="str">
        <f>RawData!A1244&amp;" "&amp;RawData!B1244&amp;" "&amp;RawData!C1244&amp;" "&amp;RawData!D1244&amp;" "&amp;RawData!E1244</f>
        <v xml:space="preserve">1071 20080523  PCDSDDST PCIX Maintenance LY20-6261-0 </v>
      </c>
      <c r="B1248" s="2" t="str">
        <f t="shared" si="740"/>
        <v>1071 20080523 PCDSDDST PCIX Maintenance LY20-6261-0</v>
      </c>
      <c r="C1248" s="2">
        <f t="shared" si="741"/>
        <v>5</v>
      </c>
      <c r="D1248" s="2">
        <f t="shared" si="742"/>
        <v>14</v>
      </c>
      <c r="E1248" s="2">
        <f t="shared" si="743"/>
        <v>23</v>
      </c>
      <c r="F1248" s="2" t="b">
        <f t="shared" si="744"/>
        <v>1</v>
      </c>
      <c r="G1248" s="2" t="b">
        <f t="shared" si="745"/>
        <v>1</v>
      </c>
      <c r="I1248" s="2">
        <f t="shared" si="752"/>
        <v>1071</v>
      </c>
      <c r="J1248" s="2" t="str">
        <f t="shared" si="746"/>
        <v>20080523</v>
      </c>
      <c r="K1248" s="2" t="str">
        <f t="shared" si="747"/>
        <v>PCDSDDST</v>
      </c>
      <c r="L1248" s="2" t="str">
        <f t="shared" si="748"/>
        <v>PCIX Maintenance LY20-6261-0</v>
      </c>
      <c r="N1248" s="2" t="b">
        <f t="shared" si="749"/>
        <v>0</v>
      </c>
      <c r="O1248" s="2" t="b">
        <f t="shared" si="750"/>
        <v>0</v>
      </c>
      <c r="P1248" s="2" t="str">
        <f t="shared" si="751"/>
        <v>PCDSDDST</v>
      </c>
      <c r="T1248" s="2" t="b">
        <f t="shared" si="761"/>
        <v>0</v>
      </c>
      <c r="U1248" s="2" t="b">
        <f t="shared" si="761"/>
        <v>0</v>
      </c>
      <c r="V1248" s="2" t="b">
        <f t="shared" si="761"/>
        <v>0</v>
      </c>
      <c r="W1248" s="2" t="b">
        <f t="shared" si="761"/>
        <v>0</v>
      </c>
      <c r="X1248" s="2" t="b">
        <f t="shared" si="761"/>
        <v>0</v>
      </c>
      <c r="Y1248" s="2" t="b">
        <f t="shared" si="761"/>
        <v>0</v>
      </c>
      <c r="Z1248" s="2" t="b">
        <f t="shared" si="761"/>
        <v>0</v>
      </c>
      <c r="AA1248" s="2" t="b">
        <f t="shared" si="761"/>
        <v>0</v>
      </c>
      <c r="AB1248" s="2" t="b">
        <f t="shared" si="761"/>
        <v>0</v>
      </c>
      <c r="AC1248" s="2" t="b">
        <f t="shared" si="761"/>
        <v>0</v>
      </c>
      <c r="AD1248" s="2" t="b">
        <f t="shared" si="762"/>
        <v>0</v>
      </c>
      <c r="AE1248" s="2" t="b">
        <f t="shared" si="762"/>
        <v>0</v>
      </c>
      <c r="AF1248" s="2" t="b">
        <f t="shared" si="762"/>
        <v>0</v>
      </c>
      <c r="AG1248" s="2" t="b">
        <f t="shared" si="762"/>
        <v>0</v>
      </c>
      <c r="AH1248" s="2" t="b">
        <f t="shared" si="762"/>
        <v>0</v>
      </c>
      <c r="AI1248" s="2" t="b">
        <f t="shared" si="762"/>
        <v>0</v>
      </c>
      <c r="AJ1248" s="2" t="b">
        <f t="shared" si="762"/>
        <v>0</v>
      </c>
      <c r="AK1248" s="2" t="b">
        <f t="shared" si="762"/>
        <v>0</v>
      </c>
      <c r="AL1248" s="2" t="b">
        <f t="shared" si="762"/>
        <v>0</v>
      </c>
      <c r="AM1248" s="2" t="b">
        <f t="shared" si="762"/>
        <v>0</v>
      </c>
      <c r="AN1248" s="2" t="b">
        <f t="shared" si="763"/>
        <v>0</v>
      </c>
      <c r="AO1248" s="2" t="b">
        <f t="shared" si="763"/>
        <v>0</v>
      </c>
      <c r="AP1248" s="2" t="b">
        <f t="shared" si="763"/>
        <v>0</v>
      </c>
      <c r="AQ1248" s="2" t="b">
        <f t="shared" si="763"/>
        <v>0</v>
      </c>
      <c r="AR1248" s="2" t="b">
        <f t="shared" si="763"/>
        <v>0</v>
      </c>
      <c r="AS1248" s="2" t="b">
        <f t="shared" si="763"/>
        <v>0</v>
      </c>
      <c r="AT1248" s="2" t="b">
        <f t="shared" si="763"/>
        <v>1</v>
      </c>
      <c r="AU1248" s="2" t="b">
        <f t="shared" si="763"/>
        <v>1</v>
      </c>
      <c r="AV1248" s="2" t="b">
        <f t="shared" si="763"/>
        <v>1</v>
      </c>
      <c r="AW1248" s="2" t="b">
        <f t="shared" si="763"/>
        <v>1</v>
      </c>
      <c r="AX1248" s="2" t="b">
        <f t="shared" si="764"/>
        <v>1</v>
      </c>
      <c r="AY1248" s="2" t="b">
        <f t="shared" si="764"/>
        <v>1</v>
      </c>
      <c r="AZ1248" s="2" t="b">
        <f t="shared" si="764"/>
        <v>1</v>
      </c>
      <c r="BA1248" s="2" t="b">
        <f t="shared" si="764"/>
        <v>1</v>
      </c>
      <c r="BB1248" s="2" t="b">
        <f t="shared" si="764"/>
        <v>1</v>
      </c>
      <c r="BC1248" s="2" t="b">
        <f t="shared" si="764"/>
        <v>1</v>
      </c>
      <c r="BD1248" s="2" t="b">
        <f t="shared" si="764"/>
        <v>1</v>
      </c>
      <c r="BE1248" s="2" t="b">
        <f t="shared" si="764"/>
        <v>1</v>
      </c>
      <c r="BF1248" s="2" t="b">
        <f t="shared" si="764"/>
        <v>1</v>
      </c>
      <c r="BG1248" s="2" t="b">
        <f t="shared" si="764"/>
        <v>1</v>
      </c>
      <c r="BH1248" s="2" t="b">
        <f t="shared" si="764"/>
        <v>1</v>
      </c>
      <c r="BI1248" s="2" t="b">
        <f t="shared" si="764"/>
        <v>1</v>
      </c>
      <c r="BJ1248" s="2" t="b">
        <f t="shared" si="764"/>
        <v>1</v>
      </c>
      <c r="BK1248" s="2" t="b">
        <f t="shared" si="764"/>
        <v>1</v>
      </c>
    </row>
    <row r="1249" spans="1:63" ht="29" x14ac:dyDescent="0.35">
      <c r="A1249" s="2" t="str">
        <f>RawData!A1245&amp;" "&amp;RawData!B1245&amp;" "&amp;RawData!C1245&amp;" "&amp;RawData!D1245&amp;" "&amp;RawData!E1245</f>
        <v xml:space="preserve">1072 20080523  PCDSDDST PCIX Core 1 LY20-6262-0 </v>
      </c>
      <c r="B1249" s="2" t="str">
        <f t="shared" si="740"/>
        <v>1072 20080523 PCDSDDST PCIX Core 1 LY20-6262-0</v>
      </c>
      <c r="C1249" s="2">
        <f t="shared" si="741"/>
        <v>5</v>
      </c>
      <c r="D1249" s="2">
        <f t="shared" si="742"/>
        <v>14</v>
      </c>
      <c r="E1249" s="2">
        <f t="shared" si="743"/>
        <v>23</v>
      </c>
      <c r="F1249" s="2" t="b">
        <f t="shared" si="744"/>
        <v>1</v>
      </c>
      <c r="G1249" s="2" t="b">
        <f t="shared" si="745"/>
        <v>1</v>
      </c>
      <c r="I1249" s="2">
        <f t="shared" si="752"/>
        <v>1072</v>
      </c>
      <c r="J1249" s="2" t="str">
        <f t="shared" si="746"/>
        <v>20080523</v>
      </c>
      <c r="K1249" s="2" t="str">
        <f t="shared" si="747"/>
        <v>PCDSDDST</v>
      </c>
      <c r="L1249" s="2" t="str">
        <f t="shared" si="748"/>
        <v>PCIX Core 1 LY20-6262-0</v>
      </c>
      <c r="N1249" s="2" t="b">
        <f t="shared" si="749"/>
        <v>0</v>
      </c>
      <c r="O1249" s="2" t="b">
        <f t="shared" si="750"/>
        <v>0</v>
      </c>
      <c r="P1249" s="2" t="str">
        <f t="shared" si="751"/>
        <v>PCDSDDST</v>
      </c>
      <c r="T1249" s="2" t="b">
        <f t="shared" si="761"/>
        <v>0</v>
      </c>
      <c r="U1249" s="2" t="b">
        <f t="shared" si="761"/>
        <v>0</v>
      </c>
      <c r="V1249" s="2" t="b">
        <f t="shared" si="761"/>
        <v>0</v>
      </c>
      <c r="W1249" s="2" t="b">
        <f t="shared" si="761"/>
        <v>0</v>
      </c>
      <c r="X1249" s="2" t="b">
        <f t="shared" si="761"/>
        <v>0</v>
      </c>
      <c r="Y1249" s="2" t="b">
        <f t="shared" si="761"/>
        <v>0</v>
      </c>
      <c r="Z1249" s="2" t="b">
        <f t="shared" si="761"/>
        <v>0</v>
      </c>
      <c r="AA1249" s="2" t="b">
        <f t="shared" si="761"/>
        <v>0</v>
      </c>
      <c r="AB1249" s="2" t="b">
        <f t="shared" si="761"/>
        <v>0</v>
      </c>
      <c r="AC1249" s="2" t="b">
        <f t="shared" si="761"/>
        <v>0</v>
      </c>
      <c r="AD1249" s="2" t="b">
        <f t="shared" si="762"/>
        <v>0</v>
      </c>
      <c r="AE1249" s="2" t="b">
        <f t="shared" si="762"/>
        <v>0</v>
      </c>
      <c r="AF1249" s="2" t="b">
        <f t="shared" si="762"/>
        <v>0</v>
      </c>
      <c r="AG1249" s="2" t="b">
        <f t="shared" si="762"/>
        <v>0</v>
      </c>
      <c r="AH1249" s="2" t="b">
        <f t="shared" si="762"/>
        <v>0</v>
      </c>
      <c r="AI1249" s="2" t="b">
        <f t="shared" si="762"/>
        <v>0</v>
      </c>
      <c r="AJ1249" s="2" t="b">
        <f t="shared" si="762"/>
        <v>0</v>
      </c>
      <c r="AK1249" s="2" t="b">
        <f t="shared" si="762"/>
        <v>0</v>
      </c>
      <c r="AL1249" s="2" t="b">
        <f t="shared" si="762"/>
        <v>0</v>
      </c>
      <c r="AM1249" s="2" t="b">
        <f t="shared" si="762"/>
        <v>0</v>
      </c>
      <c r="AN1249" s="2" t="b">
        <f t="shared" si="763"/>
        <v>0</v>
      </c>
      <c r="AO1249" s="2" t="b">
        <f t="shared" si="763"/>
        <v>0</v>
      </c>
      <c r="AP1249" s="2" t="b">
        <f t="shared" si="763"/>
        <v>0</v>
      </c>
      <c r="AQ1249" s="2" t="b">
        <f t="shared" si="763"/>
        <v>0</v>
      </c>
      <c r="AR1249" s="2" t="b">
        <f t="shared" si="763"/>
        <v>0</v>
      </c>
      <c r="AS1249" s="2" t="b">
        <f t="shared" si="763"/>
        <v>0</v>
      </c>
      <c r="AT1249" s="2" t="b">
        <f t="shared" si="763"/>
        <v>1</v>
      </c>
      <c r="AU1249" s="2" t="b">
        <f t="shared" si="763"/>
        <v>1</v>
      </c>
      <c r="AV1249" s="2" t="b">
        <f t="shared" si="763"/>
        <v>1</v>
      </c>
      <c r="AW1249" s="2" t="b">
        <f t="shared" si="763"/>
        <v>1</v>
      </c>
      <c r="AX1249" s="2" t="b">
        <f t="shared" si="764"/>
        <v>1</v>
      </c>
      <c r="AY1249" s="2" t="b">
        <f t="shared" si="764"/>
        <v>1</v>
      </c>
      <c r="AZ1249" s="2" t="b">
        <f t="shared" si="764"/>
        <v>1</v>
      </c>
      <c r="BA1249" s="2" t="b">
        <f t="shared" si="764"/>
        <v>1</v>
      </c>
      <c r="BB1249" s="2" t="b">
        <f t="shared" si="764"/>
        <v>1</v>
      </c>
      <c r="BC1249" s="2" t="b">
        <f t="shared" si="764"/>
        <v>1</v>
      </c>
      <c r="BD1249" s="2" t="b">
        <f t="shared" si="764"/>
        <v>1</v>
      </c>
      <c r="BE1249" s="2" t="b">
        <f t="shared" si="764"/>
        <v>1</v>
      </c>
      <c r="BF1249" s="2" t="b">
        <f t="shared" si="764"/>
        <v>1</v>
      </c>
      <c r="BG1249" s="2" t="b">
        <f t="shared" si="764"/>
        <v>1</v>
      </c>
      <c r="BH1249" s="2" t="b">
        <f t="shared" si="764"/>
        <v>1</v>
      </c>
      <c r="BI1249" s="2" t="b">
        <f t="shared" si="764"/>
        <v>1</v>
      </c>
      <c r="BJ1249" s="2" t="b">
        <f t="shared" si="764"/>
        <v>1</v>
      </c>
      <c r="BK1249" s="2" t="b">
        <f t="shared" si="764"/>
        <v>1</v>
      </c>
    </row>
    <row r="1250" spans="1:63" ht="29" x14ac:dyDescent="0.35">
      <c r="A1250" s="2" t="str">
        <f>RawData!A1246&amp;" "&amp;RawData!B1246&amp;" "&amp;RawData!C1246&amp;" "&amp;RawData!D1246&amp;" "&amp;RawData!E1246</f>
        <v xml:space="preserve">1073 20080523  PCDSDDST PCIX Core 2 LY20-6263-0 </v>
      </c>
      <c r="B1250" s="2" t="str">
        <f t="shared" si="740"/>
        <v>1073 20080523 PCDSDDST PCIX Core 2 LY20-6263-0</v>
      </c>
      <c r="C1250" s="2">
        <f t="shared" si="741"/>
        <v>5</v>
      </c>
      <c r="D1250" s="2">
        <f t="shared" si="742"/>
        <v>14</v>
      </c>
      <c r="E1250" s="2">
        <f t="shared" si="743"/>
        <v>23</v>
      </c>
      <c r="F1250" s="2" t="b">
        <f t="shared" si="744"/>
        <v>1</v>
      </c>
      <c r="G1250" s="2" t="b">
        <f t="shared" si="745"/>
        <v>1</v>
      </c>
      <c r="I1250" s="2">
        <f t="shared" si="752"/>
        <v>1073</v>
      </c>
      <c r="J1250" s="2" t="str">
        <f t="shared" si="746"/>
        <v>20080523</v>
      </c>
      <c r="K1250" s="2" t="str">
        <f t="shared" si="747"/>
        <v>PCDSDDST</v>
      </c>
      <c r="L1250" s="2" t="str">
        <f t="shared" si="748"/>
        <v>PCIX Core 2 LY20-6263-0</v>
      </c>
      <c r="N1250" s="2" t="b">
        <f t="shared" si="749"/>
        <v>0</v>
      </c>
      <c r="O1250" s="2" t="b">
        <f t="shared" si="750"/>
        <v>0</v>
      </c>
      <c r="P1250" s="2" t="str">
        <f t="shared" si="751"/>
        <v>PCDSDDST</v>
      </c>
      <c r="T1250" s="2" t="b">
        <f t="shared" si="761"/>
        <v>0</v>
      </c>
      <c r="U1250" s="2" t="b">
        <f t="shared" si="761"/>
        <v>0</v>
      </c>
      <c r="V1250" s="2" t="b">
        <f t="shared" si="761"/>
        <v>0</v>
      </c>
      <c r="W1250" s="2" t="b">
        <f t="shared" si="761"/>
        <v>0</v>
      </c>
      <c r="X1250" s="2" t="b">
        <f t="shared" si="761"/>
        <v>0</v>
      </c>
      <c r="Y1250" s="2" t="b">
        <f t="shared" si="761"/>
        <v>0</v>
      </c>
      <c r="Z1250" s="2" t="b">
        <f t="shared" si="761"/>
        <v>0</v>
      </c>
      <c r="AA1250" s="2" t="b">
        <f t="shared" si="761"/>
        <v>0</v>
      </c>
      <c r="AB1250" s="2" t="b">
        <f t="shared" si="761"/>
        <v>0</v>
      </c>
      <c r="AC1250" s="2" t="b">
        <f t="shared" si="761"/>
        <v>0</v>
      </c>
      <c r="AD1250" s="2" t="b">
        <f t="shared" si="762"/>
        <v>0</v>
      </c>
      <c r="AE1250" s="2" t="b">
        <f t="shared" si="762"/>
        <v>0</v>
      </c>
      <c r="AF1250" s="2" t="b">
        <f t="shared" si="762"/>
        <v>0</v>
      </c>
      <c r="AG1250" s="2" t="b">
        <f t="shared" si="762"/>
        <v>0</v>
      </c>
      <c r="AH1250" s="2" t="b">
        <f t="shared" si="762"/>
        <v>0</v>
      </c>
      <c r="AI1250" s="2" t="b">
        <f t="shared" si="762"/>
        <v>0</v>
      </c>
      <c r="AJ1250" s="2" t="b">
        <f t="shared" si="762"/>
        <v>0</v>
      </c>
      <c r="AK1250" s="2" t="b">
        <f t="shared" si="762"/>
        <v>0</v>
      </c>
      <c r="AL1250" s="2" t="b">
        <f t="shared" si="762"/>
        <v>0</v>
      </c>
      <c r="AM1250" s="2" t="b">
        <f t="shared" si="762"/>
        <v>0</v>
      </c>
      <c r="AN1250" s="2" t="b">
        <f t="shared" si="763"/>
        <v>0</v>
      </c>
      <c r="AO1250" s="2" t="b">
        <f t="shared" si="763"/>
        <v>0</v>
      </c>
      <c r="AP1250" s="2" t="b">
        <f t="shared" si="763"/>
        <v>0</v>
      </c>
      <c r="AQ1250" s="2" t="b">
        <f t="shared" si="763"/>
        <v>0</v>
      </c>
      <c r="AR1250" s="2" t="b">
        <f t="shared" si="763"/>
        <v>0</v>
      </c>
      <c r="AS1250" s="2" t="b">
        <f t="shared" si="763"/>
        <v>0</v>
      </c>
      <c r="AT1250" s="2" t="b">
        <f t="shared" si="763"/>
        <v>1</v>
      </c>
      <c r="AU1250" s="2" t="b">
        <f t="shared" si="763"/>
        <v>1</v>
      </c>
      <c r="AV1250" s="2" t="b">
        <f t="shared" si="763"/>
        <v>1</v>
      </c>
      <c r="AW1250" s="2" t="b">
        <f t="shared" si="763"/>
        <v>1</v>
      </c>
      <c r="AX1250" s="2" t="b">
        <f t="shared" si="764"/>
        <v>1</v>
      </c>
      <c r="AY1250" s="2" t="b">
        <f t="shared" si="764"/>
        <v>1</v>
      </c>
      <c r="AZ1250" s="2" t="b">
        <f t="shared" si="764"/>
        <v>1</v>
      </c>
      <c r="BA1250" s="2" t="b">
        <f t="shared" si="764"/>
        <v>1</v>
      </c>
      <c r="BB1250" s="2" t="b">
        <f t="shared" si="764"/>
        <v>1</v>
      </c>
      <c r="BC1250" s="2" t="b">
        <f t="shared" si="764"/>
        <v>1</v>
      </c>
      <c r="BD1250" s="2" t="b">
        <f t="shared" si="764"/>
        <v>1</v>
      </c>
      <c r="BE1250" s="2" t="b">
        <f t="shared" si="764"/>
        <v>1</v>
      </c>
      <c r="BF1250" s="2" t="b">
        <f t="shared" si="764"/>
        <v>1</v>
      </c>
      <c r="BG1250" s="2" t="b">
        <f t="shared" si="764"/>
        <v>1</v>
      </c>
      <c r="BH1250" s="2" t="b">
        <f t="shared" si="764"/>
        <v>1</v>
      </c>
      <c r="BI1250" s="2" t="b">
        <f t="shared" si="764"/>
        <v>1</v>
      </c>
      <c r="BJ1250" s="2" t="b">
        <f t="shared" si="764"/>
        <v>1</v>
      </c>
      <c r="BK1250" s="2" t="b">
        <f t="shared" si="764"/>
        <v>1</v>
      </c>
    </row>
    <row r="1251" spans="1:63" ht="29" x14ac:dyDescent="0.35">
      <c r="A1251" s="2" t="str">
        <f>RawData!A1247&amp;" "&amp;RawData!B1247&amp;" "&amp;RawData!C1247&amp;" "&amp;RawData!D1247&amp;" "&amp;RawData!E1247</f>
        <v xml:space="preserve">1074 20080523  PCDSDDST PCIX Core 3 LY20-6264-0 </v>
      </c>
      <c r="B1251" s="2" t="str">
        <f t="shared" si="740"/>
        <v>1074 20080523 PCDSDDST PCIX Core 3 LY20-6264-0</v>
      </c>
      <c r="C1251" s="2">
        <f t="shared" si="741"/>
        <v>5</v>
      </c>
      <c r="D1251" s="2">
        <f t="shared" si="742"/>
        <v>14</v>
      </c>
      <c r="E1251" s="2">
        <f t="shared" si="743"/>
        <v>23</v>
      </c>
      <c r="F1251" s="2" t="b">
        <f t="shared" si="744"/>
        <v>1</v>
      </c>
      <c r="G1251" s="2" t="b">
        <f t="shared" si="745"/>
        <v>1</v>
      </c>
      <c r="I1251" s="2">
        <f t="shared" si="752"/>
        <v>1074</v>
      </c>
      <c r="J1251" s="2" t="str">
        <f t="shared" si="746"/>
        <v>20080523</v>
      </c>
      <c r="K1251" s="2" t="str">
        <f t="shared" si="747"/>
        <v>PCDSDDST</v>
      </c>
      <c r="L1251" s="2" t="str">
        <f t="shared" si="748"/>
        <v>PCIX Core 3 LY20-6264-0</v>
      </c>
      <c r="N1251" s="2" t="b">
        <f t="shared" si="749"/>
        <v>0</v>
      </c>
      <c r="O1251" s="2" t="b">
        <f t="shared" si="750"/>
        <v>0</v>
      </c>
      <c r="P1251" s="2" t="str">
        <f t="shared" si="751"/>
        <v>PCDSDDST</v>
      </c>
      <c r="T1251" s="2" t="b">
        <f t="shared" si="761"/>
        <v>0</v>
      </c>
      <c r="U1251" s="2" t="b">
        <f t="shared" si="761"/>
        <v>0</v>
      </c>
      <c r="V1251" s="2" t="b">
        <f t="shared" si="761"/>
        <v>0</v>
      </c>
      <c r="W1251" s="2" t="b">
        <f t="shared" si="761"/>
        <v>0</v>
      </c>
      <c r="X1251" s="2" t="b">
        <f t="shared" si="761"/>
        <v>0</v>
      </c>
      <c r="Y1251" s="2" t="b">
        <f t="shared" si="761"/>
        <v>0</v>
      </c>
      <c r="Z1251" s="2" t="b">
        <f t="shared" si="761"/>
        <v>0</v>
      </c>
      <c r="AA1251" s="2" t="b">
        <f t="shared" si="761"/>
        <v>0</v>
      </c>
      <c r="AB1251" s="2" t="b">
        <f t="shared" si="761"/>
        <v>0</v>
      </c>
      <c r="AC1251" s="2" t="b">
        <f t="shared" si="761"/>
        <v>0</v>
      </c>
      <c r="AD1251" s="2" t="b">
        <f t="shared" si="762"/>
        <v>0</v>
      </c>
      <c r="AE1251" s="2" t="b">
        <f t="shared" si="762"/>
        <v>0</v>
      </c>
      <c r="AF1251" s="2" t="b">
        <f t="shared" si="762"/>
        <v>0</v>
      </c>
      <c r="AG1251" s="2" t="b">
        <f t="shared" si="762"/>
        <v>0</v>
      </c>
      <c r="AH1251" s="2" t="b">
        <f t="shared" si="762"/>
        <v>0</v>
      </c>
      <c r="AI1251" s="2" t="b">
        <f t="shared" si="762"/>
        <v>0</v>
      </c>
      <c r="AJ1251" s="2" t="b">
        <f t="shared" si="762"/>
        <v>0</v>
      </c>
      <c r="AK1251" s="2" t="b">
        <f t="shared" si="762"/>
        <v>0</v>
      </c>
      <c r="AL1251" s="2" t="b">
        <f t="shared" si="762"/>
        <v>0</v>
      </c>
      <c r="AM1251" s="2" t="b">
        <f t="shared" si="762"/>
        <v>0</v>
      </c>
      <c r="AN1251" s="2" t="b">
        <f t="shared" si="763"/>
        <v>0</v>
      </c>
      <c r="AO1251" s="2" t="b">
        <f t="shared" si="763"/>
        <v>0</v>
      </c>
      <c r="AP1251" s="2" t="b">
        <f t="shared" si="763"/>
        <v>0</v>
      </c>
      <c r="AQ1251" s="2" t="b">
        <f t="shared" si="763"/>
        <v>0</v>
      </c>
      <c r="AR1251" s="2" t="b">
        <f t="shared" si="763"/>
        <v>0</v>
      </c>
      <c r="AS1251" s="2" t="b">
        <f t="shared" si="763"/>
        <v>0</v>
      </c>
      <c r="AT1251" s="2" t="b">
        <f t="shared" si="763"/>
        <v>1</v>
      </c>
      <c r="AU1251" s="2" t="b">
        <f t="shared" si="763"/>
        <v>1</v>
      </c>
      <c r="AV1251" s="2" t="b">
        <f t="shared" si="763"/>
        <v>1</v>
      </c>
      <c r="AW1251" s="2" t="b">
        <f t="shared" si="763"/>
        <v>1</v>
      </c>
      <c r="AX1251" s="2" t="b">
        <f t="shared" si="764"/>
        <v>1</v>
      </c>
      <c r="AY1251" s="2" t="b">
        <f t="shared" si="764"/>
        <v>1</v>
      </c>
      <c r="AZ1251" s="2" t="b">
        <f t="shared" si="764"/>
        <v>1</v>
      </c>
      <c r="BA1251" s="2" t="b">
        <f t="shared" si="764"/>
        <v>1</v>
      </c>
      <c r="BB1251" s="2" t="b">
        <f t="shared" si="764"/>
        <v>1</v>
      </c>
      <c r="BC1251" s="2" t="b">
        <f t="shared" si="764"/>
        <v>1</v>
      </c>
      <c r="BD1251" s="2" t="b">
        <f t="shared" si="764"/>
        <v>1</v>
      </c>
      <c r="BE1251" s="2" t="b">
        <f t="shared" si="764"/>
        <v>1</v>
      </c>
      <c r="BF1251" s="2" t="b">
        <f t="shared" si="764"/>
        <v>1</v>
      </c>
      <c r="BG1251" s="2" t="b">
        <f t="shared" si="764"/>
        <v>1</v>
      </c>
      <c r="BH1251" s="2" t="b">
        <f t="shared" si="764"/>
        <v>1</v>
      </c>
      <c r="BI1251" s="2" t="b">
        <f t="shared" si="764"/>
        <v>1</v>
      </c>
      <c r="BJ1251" s="2" t="b">
        <f t="shared" si="764"/>
        <v>1</v>
      </c>
      <c r="BK1251" s="2" t="b">
        <f t="shared" si="764"/>
        <v>1</v>
      </c>
    </row>
    <row r="1252" spans="1:63" ht="29" x14ac:dyDescent="0.35">
      <c r="A1252" s="2" t="str">
        <f>RawData!A1248&amp;" "&amp;RawData!B1248&amp;" "&amp;RawData!C1248&amp;" "&amp;RawData!D1248&amp;" "&amp;RawData!E1248</f>
        <v xml:space="preserve">1075 20080523  PCDSDDST PCIX Core 4 LY20-6265-0 </v>
      </c>
      <c r="B1252" s="2" t="str">
        <f t="shared" si="740"/>
        <v>1075 20080523 PCDSDDST PCIX Core 4 LY20-6265-0</v>
      </c>
      <c r="C1252" s="2">
        <f t="shared" si="741"/>
        <v>5</v>
      </c>
      <c r="D1252" s="2">
        <f t="shared" si="742"/>
        <v>14</v>
      </c>
      <c r="E1252" s="2">
        <f t="shared" si="743"/>
        <v>23</v>
      </c>
      <c r="F1252" s="2" t="b">
        <f t="shared" si="744"/>
        <v>1</v>
      </c>
      <c r="G1252" s="2" t="b">
        <f t="shared" si="745"/>
        <v>1</v>
      </c>
      <c r="I1252" s="2">
        <f t="shared" si="752"/>
        <v>1075</v>
      </c>
      <c r="J1252" s="2" t="str">
        <f t="shared" si="746"/>
        <v>20080523</v>
      </c>
      <c r="K1252" s="2" t="str">
        <f t="shared" si="747"/>
        <v>PCDSDDST</v>
      </c>
      <c r="L1252" s="2" t="str">
        <f t="shared" si="748"/>
        <v>PCIX Core 4 LY20-6265-0</v>
      </c>
      <c r="N1252" s="2" t="b">
        <f t="shared" si="749"/>
        <v>0</v>
      </c>
      <c r="O1252" s="2" t="b">
        <f t="shared" si="750"/>
        <v>0</v>
      </c>
      <c r="P1252" s="2" t="str">
        <f t="shared" si="751"/>
        <v>PCDSDDST</v>
      </c>
      <c r="T1252" s="2" t="b">
        <f t="shared" si="761"/>
        <v>0</v>
      </c>
      <c r="U1252" s="2" t="b">
        <f t="shared" si="761"/>
        <v>0</v>
      </c>
      <c r="V1252" s="2" t="b">
        <f t="shared" si="761"/>
        <v>0</v>
      </c>
      <c r="W1252" s="2" t="b">
        <f t="shared" si="761"/>
        <v>0</v>
      </c>
      <c r="X1252" s="2" t="b">
        <f t="shared" si="761"/>
        <v>0</v>
      </c>
      <c r="Y1252" s="2" t="b">
        <f t="shared" si="761"/>
        <v>0</v>
      </c>
      <c r="Z1252" s="2" t="b">
        <f t="shared" si="761"/>
        <v>0</v>
      </c>
      <c r="AA1252" s="2" t="b">
        <f t="shared" si="761"/>
        <v>0</v>
      </c>
      <c r="AB1252" s="2" t="b">
        <f t="shared" si="761"/>
        <v>0</v>
      </c>
      <c r="AC1252" s="2" t="b">
        <f t="shared" si="761"/>
        <v>0</v>
      </c>
      <c r="AD1252" s="2" t="b">
        <f t="shared" si="762"/>
        <v>0</v>
      </c>
      <c r="AE1252" s="2" t="b">
        <f t="shared" si="762"/>
        <v>0</v>
      </c>
      <c r="AF1252" s="2" t="b">
        <f t="shared" si="762"/>
        <v>0</v>
      </c>
      <c r="AG1252" s="2" t="b">
        <f t="shared" si="762"/>
        <v>0</v>
      </c>
      <c r="AH1252" s="2" t="b">
        <f t="shared" si="762"/>
        <v>0</v>
      </c>
      <c r="AI1252" s="2" t="b">
        <f t="shared" si="762"/>
        <v>0</v>
      </c>
      <c r="AJ1252" s="2" t="b">
        <f t="shared" si="762"/>
        <v>0</v>
      </c>
      <c r="AK1252" s="2" t="b">
        <f t="shared" si="762"/>
        <v>0</v>
      </c>
      <c r="AL1252" s="2" t="b">
        <f t="shared" si="762"/>
        <v>0</v>
      </c>
      <c r="AM1252" s="2" t="b">
        <f t="shared" si="762"/>
        <v>0</v>
      </c>
      <c r="AN1252" s="2" t="b">
        <f t="shared" si="763"/>
        <v>0</v>
      </c>
      <c r="AO1252" s="2" t="b">
        <f t="shared" si="763"/>
        <v>0</v>
      </c>
      <c r="AP1252" s="2" t="b">
        <f t="shared" si="763"/>
        <v>0</v>
      </c>
      <c r="AQ1252" s="2" t="b">
        <f t="shared" si="763"/>
        <v>0</v>
      </c>
      <c r="AR1252" s="2" t="b">
        <f t="shared" si="763"/>
        <v>0</v>
      </c>
      <c r="AS1252" s="2" t="b">
        <f t="shared" si="763"/>
        <v>0</v>
      </c>
      <c r="AT1252" s="2" t="b">
        <f t="shared" si="763"/>
        <v>1</v>
      </c>
      <c r="AU1252" s="2" t="b">
        <f t="shared" si="763"/>
        <v>1</v>
      </c>
      <c r="AV1252" s="2" t="b">
        <f t="shared" si="763"/>
        <v>1</v>
      </c>
      <c r="AW1252" s="2" t="b">
        <f t="shared" si="763"/>
        <v>1</v>
      </c>
      <c r="AX1252" s="2" t="b">
        <f t="shared" si="764"/>
        <v>1</v>
      </c>
      <c r="AY1252" s="2" t="b">
        <f t="shared" si="764"/>
        <v>1</v>
      </c>
      <c r="AZ1252" s="2" t="b">
        <f t="shared" si="764"/>
        <v>1</v>
      </c>
      <c r="BA1252" s="2" t="b">
        <f t="shared" si="764"/>
        <v>1</v>
      </c>
      <c r="BB1252" s="2" t="b">
        <f t="shared" si="764"/>
        <v>1</v>
      </c>
      <c r="BC1252" s="2" t="b">
        <f t="shared" si="764"/>
        <v>1</v>
      </c>
      <c r="BD1252" s="2" t="b">
        <f t="shared" si="764"/>
        <v>1</v>
      </c>
      <c r="BE1252" s="2" t="b">
        <f t="shared" si="764"/>
        <v>1</v>
      </c>
      <c r="BF1252" s="2" t="b">
        <f t="shared" si="764"/>
        <v>1</v>
      </c>
      <c r="BG1252" s="2" t="b">
        <f t="shared" si="764"/>
        <v>1</v>
      </c>
      <c r="BH1252" s="2" t="b">
        <f t="shared" si="764"/>
        <v>1</v>
      </c>
      <c r="BI1252" s="2" t="b">
        <f t="shared" si="764"/>
        <v>1</v>
      </c>
      <c r="BJ1252" s="2" t="b">
        <f t="shared" si="764"/>
        <v>1</v>
      </c>
      <c r="BK1252" s="2" t="b">
        <f t="shared" si="764"/>
        <v>1</v>
      </c>
    </row>
    <row r="1253" spans="1:63" ht="29" x14ac:dyDescent="0.35">
      <c r="A1253" s="2" t="str">
        <f>RawData!A1249&amp;" "&amp;RawData!B1249&amp;" "&amp;RawData!C1249&amp;" "&amp;RawData!D1249&amp;" "&amp;RawData!E1249</f>
        <v xml:space="preserve">1076 20080523  PCDSDDST PCIX Core 5 LY20-6266-0 </v>
      </c>
      <c r="B1253" s="2" t="str">
        <f t="shared" si="740"/>
        <v>1076 20080523 PCDSDDST PCIX Core 5 LY20-6266-0</v>
      </c>
      <c r="C1253" s="2">
        <f t="shared" si="741"/>
        <v>5</v>
      </c>
      <c r="D1253" s="2">
        <f t="shared" si="742"/>
        <v>14</v>
      </c>
      <c r="E1253" s="2">
        <f t="shared" si="743"/>
        <v>23</v>
      </c>
      <c r="F1253" s="2" t="b">
        <f t="shared" si="744"/>
        <v>1</v>
      </c>
      <c r="G1253" s="2" t="b">
        <f t="shared" si="745"/>
        <v>1</v>
      </c>
      <c r="I1253" s="2">
        <f t="shared" si="752"/>
        <v>1076</v>
      </c>
      <c r="J1253" s="2" t="str">
        <f t="shared" si="746"/>
        <v>20080523</v>
      </c>
      <c r="K1253" s="2" t="str">
        <f t="shared" si="747"/>
        <v>PCDSDDST</v>
      </c>
      <c r="L1253" s="2" t="str">
        <f t="shared" si="748"/>
        <v>PCIX Core 5 LY20-6266-0</v>
      </c>
      <c r="N1253" s="2" t="b">
        <f t="shared" si="749"/>
        <v>0</v>
      </c>
      <c r="O1253" s="2" t="b">
        <f t="shared" si="750"/>
        <v>0</v>
      </c>
      <c r="P1253" s="2" t="str">
        <f t="shared" si="751"/>
        <v>PCDSDDST</v>
      </c>
      <c r="T1253" s="2" t="b">
        <f t="shared" si="761"/>
        <v>0</v>
      </c>
      <c r="U1253" s="2" t="b">
        <f t="shared" si="761"/>
        <v>0</v>
      </c>
      <c r="V1253" s="2" t="b">
        <f t="shared" si="761"/>
        <v>0</v>
      </c>
      <c r="W1253" s="2" t="b">
        <f t="shared" si="761"/>
        <v>0</v>
      </c>
      <c r="X1253" s="2" t="b">
        <f t="shared" si="761"/>
        <v>0</v>
      </c>
      <c r="Y1253" s="2" t="b">
        <f t="shared" si="761"/>
        <v>0</v>
      </c>
      <c r="Z1253" s="2" t="b">
        <f t="shared" si="761"/>
        <v>0</v>
      </c>
      <c r="AA1253" s="2" t="b">
        <f t="shared" si="761"/>
        <v>0</v>
      </c>
      <c r="AB1253" s="2" t="b">
        <f t="shared" si="761"/>
        <v>0</v>
      </c>
      <c r="AC1253" s="2" t="b">
        <f t="shared" si="761"/>
        <v>0</v>
      </c>
      <c r="AD1253" s="2" t="b">
        <f t="shared" si="762"/>
        <v>0</v>
      </c>
      <c r="AE1253" s="2" t="b">
        <f t="shared" si="762"/>
        <v>0</v>
      </c>
      <c r="AF1253" s="2" t="b">
        <f t="shared" si="762"/>
        <v>0</v>
      </c>
      <c r="AG1253" s="2" t="b">
        <f t="shared" si="762"/>
        <v>0</v>
      </c>
      <c r="AH1253" s="2" t="b">
        <f t="shared" si="762"/>
        <v>0</v>
      </c>
      <c r="AI1253" s="2" t="b">
        <f t="shared" si="762"/>
        <v>0</v>
      </c>
      <c r="AJ1253" s="2" t="b">
        <f t="shared" si="762"/>
        <v>0</v>
      </c>
      <c r="AK1253" s="2" t="b">
        <f t="shared" si="762"/>
        <v>0</v>
      </c>
      <c r="AL1253" s="2" t="b">
        <f t="shared" si="762"/>
        <v>0</v>
      </c>
      <c r="AM1253" s="2" t="b">
        <f t="shared" si="762"/>
        <v>0</v>
      </c>
      <c r="AN1253" s="2" t="b">
        <f t="shared" si="763"/>
        <v>0</v>
      </c>
      <c r="AO1253" s="2" t="b">
        <f t="shared" si="763"/>
        <v>0</v>
      </c>
      <c r="AP1253" s="2" t="b">
        <f t="shared" si="763"/>
        <v>0</v>
      </c>
      <c r="AQ1253" s="2" t="b">
        <f t="shared" si="763"/>
        <v>0</v>
      </c>
      <c r="AR1253" s="2" t="b">
        <f t="shared" si="763"/>
        <v>0</v>
      </c>
      <c r="AS1253" s="2" t="b">
        <f t="shared" si="763"/>
        <v>0</v>
      </c>
      <c r="AT1253" s="2" t="b">
        <f t="shared" si="763"/>
        <v>1</v>
      </c>
      <c r="AU1253" s="2" t="b">
        <f t="shared" si="763"/>
        <v>1</v>
      </c>
      <c r="AV1253" s="2" t="b">
        <f t="shared" si="763"/>
        <v>1</v>
      </c>
      <c r="AW1253" s="2" t="b">
        <f t="shared" si="763"/>
        <v>1</v>
      </c>
      <c r="AX1253" s="2" t="b">
        <f t="shared" si="764"/>
        <v>1</v>
      </c>
      <c r="AY1253" s="2" t="b">
        <f t="shared" si="764"/>
        <v>1</v>
      </c>
      <c r="AZ1253" s="2" t="b">
        <f t="shared" si="764"/>
        <v>1</v>
      </c>
      <c r="BA1253" s="2" t="b">
        <f t="shared" si="764"/>
        <v>1</v>
      </c>
      <c r="BB1253" s="2" t="b">
        <f t="shared" si="764"/>
        <v>1</v>
      </c>
      <c r="BC1253" s="2" t="b">
        <f t="shared" si="764"/>
        <v>1</v>
      </c>
      <c r="BD1253" s="2" t="b">
        <f t="shared" si="764"/>
        <v>1</v>
      </c>
      <c r="BE1253" s="2" t="b">
        <f t="shared" si="764"/>
        <v>1</v>
      </c>
      <c r="BF1253" s="2" t="b">
        <f t="shared" si="764"/>
        <v>1</v>
      </c>
      <c r="BG1253" s="2" t="b">
        <f t="shared" si="764"/>
        <v>1</v>
      </c>
      <c r="BH1253" s="2" t="b">
        <f t="shared" si="764"/>
        <v>1</v>
      </c>
      <c r="BI1253" s="2" t="b">
        <f t="shared" si="764"/>
        <v>1</v>
      </c>
      <c r="BJ1253" s="2" t="b">
        <f t="shared" si="764"/>
        <v>1</v>
      </c>
      <c r="BK1253" s="2" t="b">
        <f t="shared" si="764"/>
        <v>1</v>
      </c>
    </row>
    <row r="1254" spans="1:63" ht="29" x14ac:dyDescent="0.35">
      <c r="A1254" s="2" t="str">
        <f>RawData!A1250&amp;" "&amp;RawData!B1250&amp;" "&amp;RawData!C1250&amp;" "&amp;RawData!D1250&amp;" "&amp;RawData!E1250</f>
        <v xml:space="preserve">1077 20080523  PCDSDDST PCIX Core 6 LY20-6267-0 </v>
      </c>
      <c r="B1254" s="2" t="str">
        <f t="shared" si="740"/>
        <v>1077 20080523 PCDSDDST PCIX Core 6 LY20-6267-0</v>
      </c>
      <c r="C1254" s="2">
        <f t="shared" si="741"/>
        <v>5</v>
      </c>
      <c r="D1254" s="2">
        <f t="shared" si="742"/>
        <v>14</v>
      </c>
      <c r="E1254" s="2">
        <f t="shared" si="743"/>
        <v>23</v>
      </c>
      <c r="F1254" s="2" t="b">
        <f t="shared" si="744"/>
        <v>1</v>
      </c>
      <c r="G1254" s="2" t="b">
        <f t="shared" si="745"/>
        <v>1</v>
      </c>
      <c r="I1254" s="2">
        <f t="shared" si="752"/>
        <v>1077</v>
      </c>
      <c r="J1254" s="2" t="str">
        <f t="shared" si="746"/>
        <v>20080523</v>
      </c>
      <c r="K1254" s="2" t="str">
        <f t="shared" si="747"/>
        <v>PCDSDDST</v>
      </c>
      <c r="L1254" s="2" t="str">
        <f t="shared" si="748"/>
        <v>PCIX Core 6 LY20-6267-0</v>
      </c>
      <c r="N1254" s="2" t="b">
        <f t="shared" si="749"/>
        <v>0</v>
      </c>
      <c r="O1254" s="2" t="b">
        <f t="shared" si="750"/>
        <v>0</v>
      </c>
      <c r="P1254" s="2" t="str">
        <f t="shared" si="751"/>
        <v>PCDSDDST</v>
      </c>
      <c r="T1254" s="2" t="b">
        <f t="shared" si="761"/>
        <v>0</v>
      </c>
      <c r="U1254" s="2" t="b">
        <f t="shared" si="761"/>
        <v>0</v>
      </c>
      <c r="V1254" s="2" t="b">
        <f t="shared" si="761"/>
        <v>0</v>
      </c>
      <c r="W1254" s="2" t="b">
        <f t="shared" si="761"/>
        <v>0</v>
      </c>
      <c r="X1254" s="2" t="b">
        <f t="shared" si="761"/>
        <v>0</v>
      </c>
      <c r="Y1254" s="2" t="b">
        <f t="shared" si="761"/>
        <v>0</v>
      </c>
      <c r="Z1254" s="2" t="b">
        <f t="shared" si="761"/>
        <v>0</v>
      </c>
      <c r="AA1254" s="2" t="b">
        <f t="shared" si="761"/>
        <v>0</v>
      </c>
      <c r="AB1254" s="2" t="b">
        <f t="shared" si="761"/>
        <v>0</v>
      </c>
      <c r="AC1254" s="2" t="b">
        <f t="shared" si="761"/>
        <v>0</v>
      </c>
      <c r="AD1254" s="2" t="b">
        <f t="shared" si="762"/>
        <v>0</v>
      </c>
      <c r="AE1254" s="2" t="b">
        <f t="shared" si="762"/>
        <v>0</v>
      </c>
      <c r="AF1254" s="2" t="b">
        <f t="shared" si="762"/>
        <v>0</v>
      </c>
      <c r="AG1254" s="2" t="b">
        <f t="shared" si="762"/>
        <v>0</v>
      </c>
      <c r="AH1254" s="2" t="b">
        <f t="shared" si="762"/>
        <v>0</v>
      </c>
      <c r="AI1254" s="2" t="b">
        <f t="shared" si="762"/>
        <v>0</v>
      </c>
      <c r="AJ1254" s="2" t="b">
        <f t="shared" si="762"/>
        <v>0</v>
      </c>
      <c r="AK1254" s="2" t="b">
        <f t="shared" si="762"/>
        <v>0</v>
      </c>
      <c r="AL1254" s="2" t="b">
        <f t="shared" si="762"/>
        <v>0</v>
      </c>
      <c r="AM1254" s="2" t="b">
        <f t="shared" si="762"/>
        <v>0</v>
      </c>
      <c r="AN1254" s="2" t="b">
        <f t="shared" si="763"/>
        <v>0</v>
      </c>
      <c r="AO1254" s="2" t="b">
        <f t="shared" si="763"/>
        <v>0</v>
      </c>
      <c r="AP1254" s="2" t="b">
        <f t="shared" si="763"/>
        <v>0</v>
      </c>
      <c r="AQ1254" s="2" t="b">
        <f t="shared" si="763"/>
        <v>0</v>
      </c>
      <c r="AR1254" s="2" t="b">
        <f t="shared" si="763"/>
        <v>0</v>
      </c>
      <c r="AS1254" s="2" t="b">
        <f t="shared" si="763"/>
        <v>0</v>
      </c>
      <c r="AT1254" s="2" t="b">
        <f t="shared" si="763"/>
        <v>1</v>
      </c>
      <c r="AU1254" s="2" t="b">
        <f t="shared" si="763"/>
        <v>1</v>
      </c>
      <c r="AV1254" s="2" t="b">
        <f t="shared" si="763"/>
        <v>1</v>
      </c>
      <c r="AW1254" s="2" t="b">
        <f t="shared" si="763"/>
        <v>1</v>
      </c>
      <c r="AX1254" s="2" t="b">
        <f t="shared" si="764"/>
        <v>1</v>
      </c>
      <c r="AY1254" s="2" t="b">
        <f t="shared" si="764"/>
        <v>1</v>
      </c>
      <c r="AZ1254" s="2" t="b">
        <f t="shared" si="764"/>
        <v>1</v>
      </c>
      <c r="BA1254" s="2" t="b">
        <f t="shared" si="764"/>
        <v>1</v>
      </c>
      <c r="BB1254" s="2" t="b">
        <f t="shared" si="764"/>
        <v>1</v>
      </c>
      <c r="BC1254" s="2" t="b">
        <f t="shared" si="764"/>
        <v>1</v>
      </c>
      <c r="BD1254" s="2" t="b">
        <f t="shared" si="764"/>
        <v>1</v>
      </c>
      <c r="BE1254" s="2" t="b">
        <f t="shared" si="764"/>
        <v>1</v>
      </c>
      <c r="BF1254" s="2" t="b">
        <f t="shared" si="764"/>
        <v>1</v>
      </c>
      <c r="BG1254" s="2" t="b">
        <f t="shared" si="764"/>
        <v>1</v>
      </c>
      <c r="BH1254" s="2" t="b">
        <f t="shared" si="764"/>
        <v>1</v>
      </c>
      <c r="BI1254" s="2" t="b">
        <f t="shared" si="764"/>
        <v>1</v>
      </c>
      <c r="BJ1254" s="2" t="b">
        <f t="shared" si="764"/>
        <v>1</v>
      </c>
      <c r="BK1254" s="2" t="b">
        <f t="shared" si="764"/>
        <v>1</v>
      </c>
    </row>
    <row r="1255" spans="1:63" ht="29" x14ac:dyDescent="0.35">
      <c r="A1255" s="2" t="str">
        <f>RawData!A1251&amp;" "&amp;RawData!B1251&amp;" "&amp;RawData!C1251&amp;" "&amp;RawData!D1251&amp;" "&amp;RawData!E1251</f>
        <v xml:space="preserve">1078 20080523  PCDSDDST PCIX Core 7 LY20-6268-0 </v>
      </c>
      <c r="B1255" s="2" t="str">
        <f t="shared" si="740"/>
        <v>1078 20080523 PCDSDDST PCIX Core 7 LY20-6268-0</v>
      </c>
      <c r="C1255" s="2">
        <f t="shared" si="741"/>
        <v>5</v>
      </c>
      <c r="D1255" s="2">
        <f t="shared" si="742"/>
        <v>14</v>
      </c>
      <c r="E1255" s="2">
        <f t="shared" si="743"/>
        <v>23</v>
      </c>
      <c r="F1255" s="2" t="b">
        <f t="shared" si="744"/>
        <v>1</v>
      </c>
      <c r="G1255" s="2" t="b">
        <f t="shared" si="745"/>
        <v>1</v>
      </c>
      <c r="I1255" s="2">
        <f t="shared" si="752"/>
        <v>1078</v>
      </c>
      <c r="J1255" s="2" t="str">
        <f t="shared" si="746"/>
        <v>20080523</v>
      </c>
      <c r="K1255" s="2" t="str">
        <f t="shared" si="747"/>
        <v>PCDSDDST</v>
      </c>
      <c r="L1255" s="2" t="str">
        <f t="shared" si="748"/>
        <v>PCIX Core 7 LY20-6268-0</v>
      </c>
      <c r="N1255" s="2" t="b">
        <f t="shared" si="749"/>
        <v>0</v>
      </c>
      <c r="O1255" s="2" t="b">
        <f t="shared" si="750"/>
        <v>0</v>
      </c>
      <c r="P1255" s="2" t="str">
        <f t="shared" si="751"/>
        <v>PCDSDDST</v>
      </c>
      <c r="T1255" s="2" t="b">
        <f t="shared" ref="T1255:AC1264" si="765">IF($F1255,OR(NOT(ISERROR(FIND(T$2,$L1255,1))),NOT(ISERROR(FIND(T$3,$L1255,1))),NOT(ISERROR(FIND(T$4,$L1255,1)))),"")</f>
        <v>0</v>
      </c>
      <c r="U1255" s="2" t="b">
        <f t="shared" si="765"/>
        <v>0</v>
      </c>
      <c r="V1255" s="2" t="b">
        <f t="shared" si="765"/>
        <v>0</v>
      </c>
      <c r="W1255" s="2" t="b">
        <f t="shared" si="765"/>
        <v>0</v>
      </c>
      <c r="X1255" s="2" t="b">
        <f t="shared" si="765"/>
        <v>0</v>
      </c>
      <c r="Y1255" s="2" t="b">
        <f t="shared" si="765"/>
        <v>0</v>
      </c>
      <c r="Z1255" s="2" t="b">
        <f t="shared" si="765"/>
        <v>0</v>
      </c>
      <c r="AA1255" s="2" t="b">
        <f t="shared" si="765"/>
        <v>0</v>
      </c>
      <c r="AB1255" s="2" t="b">
        <f t="shared" si="765"/>
        <v>0</v>
      </c>
      <c r="AC1255" s="2" t="b">
        <f t="shared" si="765"/>
        <v>0</v>
      </c>
      <c r="AD1255" s="2" t="b">
        <f t="shared" ref="AD1255:AM1264" si="766">IF($F1255,OR(NOT(ISERROR(FIND(AD$2,$L1255,1))),NOT(ISERROR(FIND(AD$3,$L1255,1))),NOT(ISERROR(FIND(AD$4,$L1255,1)))),"")</f>
        <v>0</v>
      </c>
      <c r="AE1255" s="2" t="b">
        <f t="shared" si="766"/>
        <v>0</v>
      </c>
      <c r="AF1255" s="2" t="b">
        <f t="shared" si="766"/>
        <v>0</v>
      </c>
      <c r="AG1255" s="2" t="b">
        <f t="shared" si="766"/>
        <v>0</v>
      </c>
      <c r="AH1255" s="2" t="b">
        <f t="shared" si="766"/>
        <v>0</v>
      </c>
      <c r="AI1255" s="2" t="b">
        <f t="shared" si="766"/>
        <v>0</v>
      </c>
      <c r="AJ1255" s="2" t="b">
        <f t="shared" si="766"/>
        <v>0</v>
      </c>
      <c r="AK1255" s="2" t="b">
        <f t="shared" si="766"/>
        <v>0</v>
      </c>
      <c r="AL1255" s="2" t="b">
        <f t="shared" si="766"/>
        <v>0</v>
      </c>
      <c r="AM1255" s="2" t="b">
        <f t="shared" si="766"/>
        <v>0</v>
      </c>
      <c r="AN1255" s="2" t="b">
        <f t="shared" ref="AN1255:AW1264" si="767">IF($F1255,OR(NOT(ISERROR(FIND(AN$2,$L1255,1))),NOT(ISERROR(FIND(AN$3,$L1255,1))),NOT(ISERROR(FIND(AN$4,$L1255,1)))),"")</f>
        <v>0</v>
      </c>
      <c r="AO1255" s="2" t="b">
        <f t="shared" si="767"/>
        <v>0</v>
      </c>
      <c r="AP1255" s="2" t="b">
        <f t="shared" si="767"/>
        <v>0</v>
      </c>
      <c r="AQ1255" s="2" t="b">
        <f t="shared" si="767"/>
        <v>0</v>
      </c>
      <c r="AR1255" s="2" t="b">
        <f t="shared" si="767"/>
        <v>0</v>
      </c>
      <c r="AS1255" s="2" t="b">
        <f t="shared" si="767"/>
        <v>0</v>
      </c>
      <c r="AT1255" s="2" t="b">
        <f t="shared" si="767"/>
        <v>1</v>
      </c>
      <c r="AU1255" s="2" t="b">
        <f t="shared" si="767"/>
        <v>1</v>
      </c>
      <c r="AV1255" s="2" t="b">
        <f t="shared" si="767"/>
        <v>1</v>
      </c>
      <c r="AW1255" s="2" t="b">
        <f t="shared" si="767"/>
        <v>1</v>
      </c>
      <c r="AX1255" s="2" t="b">
        <f t="shared" ref="AX1255:BK1264" si="768">IF($F1255,OR(NOT(ISERROR(FIND(AX$2,$L1255,1))),NOT(ISERROR(FIND(AX$3,$L1255,1))),NOT(ISERROR(FIND(AX$4,$L1255,1)))),"")</f>
        <v>1</v>
      </c>
      <c r="AY1255" s="2" t="b">
        <f t="shared" si="768"/>
        <v>1</v>
      </c>
      <c r="AZ1255" s="2" t="b">
        <f t="shared" si="768"/>
        <v>1</v>
      </c>
      <c r="BA1255" s="2" t="b">
        <f t="shared" si="768"/>
        <v>1</v>
      </c>
      <c r="BB1255" s="2" t="b">
        <f t="shared" si="768"/>
        <v>1</v>
      </c>
      <c r="BC1255" s="2" t="b">
        <f t="shared" si="768"/>
        <v>1</v>
      </c>
      <c r="BD1255" s="2" t="b">
        <f t="shared" si="768"/>
        <v>1</v>
      </c>
      <c r="BE1255" s="2" t="b">
        <f t="shared" si="768"/>
        <v>1</v>
      </c>
      <c r="BF1255" s="2" t="b">
        <f t="shared" si="768"/>
        <v>1</v>
      </c>
      <c r="BG1255" s="2" t="b">
        <f t="shared" si="768"/>
        <v>1</v>
      </c>
      <c r="BH1255" s="2" t="b">
        <f t="shared" si="768"/>
        <v>1</v>
      </c>
      <c r="BI1255" s="2" t="b">
        <f t="shared" si="768"/>
        <v>1</v>
      </c>
      <c r="BJ1255" s="2" t="b">
        <f t="shared" si="768"/>
        <v>1</v>
      </c>
      <c r="BK1255" s="2" t="b">
        <f t="shared" si="768"/>
        <v>1</v>
      </c>
    </row>
    <row r="1256" spans="1:63" ht="29" x14ac:dyDescent="0.35">
      <c r="A1256" s="2" t="str">
        <f>RawData!A1252&amp;" "&amp;RawData!B1252&amp;" "&amp;RawData!C1252&amp;" "&amp;RawData!D1252&amp;" "&amp;RawData!E1252</f>
        <v xml:space="preserve">1079 20080523  PCDSDDST PCIX Core 8 LY20-6269-0 </v>
      </c>
      <c r="B1256" s="2" t="str">
        <f t="shared" si="740"/>
        <v>1079 20080523 PCDSDDST PCIX Core 8 LY20-6269-0</v>
      </c>
      <c r="C1256" s="2">
        <f t="shared" si="741"/>
        <v>5</v>
      </c>
      <c r="D1256" s="2">
        <f t="shared" si="742"/>
        <v>14</v>
      </c>
      <c r="E1256" s="2">
        <f t="shared" si="743"/>
        <v>23</v>
      </c>
      <c r="F1256" s="2" t="b">
        <f t="shared" si="744"/>
        <v>1</v>
      </c>
      <c r="G1256" s="2" t="b">
        <f t="shared" si="745"/>
        <v>1</v>
      </c>
      <c r="I1256" s="2">
        <f t="shared" si="752"/>
        <v>1079</v>
      </c>
      <c r="J1256" s="2" t="str">
        <f t="shared" si="746"/>
        <v>20080523</v>
      </c>
      <c r="K1256" s="2" t="str">
        <f t="shared" si="747"/>
        <v>PCDSDDST</v>
      </c>
      <c r="L1256" s="2" t="str">
        <f t="shared" si="748"/>
        <v>PCIX Core 8 LY20-6269-0</v>
      </c>
      <c r="N1256" s="2" t="b">
        <f t="shared" si="749"/>
        <v>0</v>
      </c>
      <c r="O1256" s="2" t="b">
        <f t="shared" si="750"/>
        <v>0</v>
      </c>
      <c r="P1256" s="2" t="str">
        <f t="shared" si="751"/>
        <v>PCDSDDST</v>
      </c>
      <c r="T1256" s="2" t="b">
        <f t="shared" si="765"/>
        <v>0</v>
      </c>
      <c r="U1256" s="2" t="b">
        <f t="shared" si="765"/>
        <v>0</v>
      </c>
      <c r="V1256" s="2" t="b">
        <f t="shared" si="765"/>
        <v>0</v>
      </c>
      <c r="W1256" s="2" t="b">
        <f t="shared" si="765"/>
        <v>0</v>
      </c>
      <c r="X1256" s="2" t="b">
        <f t="shared" si="765"/>
        <v>0</v>
      </c>
      <c r="Y1256" s="2" t="b">
        <f t="shared" si="765"/>
        <v>0</v>
      </c>
      <c r="Z1256" s="2" t="b">
        <f t="shared" si="765"/>
        <v>0</v>
      </c>
      <c r="AA1256" s="2" t="b">
        <f t="shared" si="765"/>
        <v>0</v>
      </c>
      <c r="AB1256" s="2" t="b">
        <f t="shared" si="765"/>
        <v>0</v>
      </c>
      <c r="AC1256" s="2" t="b">
        <f t="shared" si="765"/>
        <v>0</v>
      </c>
      <c r="AD1256" s="2" t="b">
        <f t="shared" si="766"/>
        <v>0</v>
      </c>
      <c r="AE1256" s="2" t="b">
        <f t="shared" si="766"/>
        <v>0</v>
      </c>
      <c r="AF1256" s="2" t="b">
        <f t="shared" si="766"/>
        <v>0</v>
      </c>
      <c r="AG1256" s="2" t="b">
        <f t="shared" si="766"/>
        <v>0</v>
      </c>
      <c r="AH1256" s="2" t="b">
        <f t="shared" si="766"/>
        <v>0</v>
      </c>
      <c r="AI1256" s="2" t="b">
        <f t="shared" si="766"/>
        <v>0</v>
      </c>
      <c r="AJ1256" s="2" t="b">
        <f t="shared" si="766"/>
        <v>0</v>
      </c>
      <c r="AK1256" s="2" t="b">
        <f t="shared" si="766"/>
        <v>0</v>
      </c>
      <c r="AL1256" s="2" t="b">
        <f t="shared" si="766"/>
        <v>0</v>
      </c>
      <c r="AM1256" s="2" t="b">
        <f t="shared" si="766"/>
        <v>0</v>
      </c>
      <c r="AN1256" s="2" t="b">
        <f t="shared" si="767"/>
        <v>0</v>
      </c>
      <c r="AO1256" s="2" t="b">
        <f t="shared" si="767"/>
        <v>0</v>
      </c>
      <c r="AP1256" s="2" t="b">
        <f t="shared" si="767"/>
        <v>0</v>
      </c>
      <c r="AQ1256" s="2" t="b">
        <f t="shared" si="767"/>
        <v>0</v>
      </c>
      <c r="AR1256" s="2" t="b">
        <f t="shared" si="767"/>
        <v>0</v>
      </c>
      <c r="AS1256" s="2" t="b">
        <f t="shared" si="767"/>
        <v>0</v>
      </c>
      <c r="AT1256" s="2" t="b">
        <f t="shared" si="767"/>
        <v>1</v>
      </c>
      <c r="AU1256" s="2" t="b">
        <f t="shared" si="767"/>
        <v>1</v>
      </c>
      <c r="AV1256" s="2" t="b">
        <f t="shared" si="767"/>
        <v>1</v>
      </c>
      <c r="AW1256" s="2" t="b">
        <f t="shared" si="767"/>
        <v>1</v>
      </c>
      <c r="AX1256" s="2" t="b">
        <f t="shared" si="768"/>
        <v>1</v>
      </c>
      <c r="AY1256" s="2" t="b">
        <f t="shared" si="768"/>
        <v>1</v>
      </c>
      <c r="AZ1256" s="2" t="b">
        <f t="shared" si="768"/>
        <v>1</v>
      </c>
      <c r="BA1256" s="2" t="b">
        <f t="shared" si="768"/>
        <v>1</v>
      </c>
      <c r="BB1256" s="2" t="b">
        <f t="shared" si="768"/>
        <v>1</v>
      </c>
      <c r="BC1256" s="2" t="b">
        <f t="shared" si="768"/>
        <v>1</v>
      </c>
      <c r="BD1256" s="2" t="b">
        <f t="shared" si="768"/>
        <v>1</v>
      </c>
      <c r="BE1256" s="2" t="b">
        <f t="shared" si="768"/>
        <v>1</v>
      </c>
      <c r="BF1256" s="2" t="b">
        <f t="shared" si="768"/>
        <v>1</v>
      </c>
      <c r="BG1256" s="2" t="b">
        <f t="shared" si="768"/>
        <v>1</v>
      </c>
      <c r="BH1256" s="2" t="b">
        <f t="shared" si="768"/>
        <v>1</v>
      </c>
      <c r="BI1256" s="2" t="b">
        <f t="shared" si="768"/>
        <v>1</v>
      </c>
      <c r="BJ1256" s="2" t="b">
        <f t="shared" si="768"/>
        <v>1</v>
      </c>
      <c r="BK1256" s="2" t="b">
        <f t="shared" si="768"/>
        <v>1</v>
      </c>
    </row>
    <row r="1257" spans="1:63" ht="29" x14ac:dyDescent="0.35">
      <c r="A1257" s="2" t="str">
        <f>RawData!A1253&amp;" "&amp;RawData!B1253&amp;" "&amp;RawData!C1253&amp;" "&amp;RawData!D1253&amp;" "&amp;RawData!E1253</f>
        <v xml:space="preserve">1080 20080523  PCDSDDST PCIX Programming Subset 1 </v>
      </c>
      <c r="B1257" s="2" t="str">
        <f t="shared" si="740"/>
        <v>1080 20080523 PCDSDDST PCIX Programming Subset 1</v>
      </c>
      <c r="C1257" s="2">
        <f t="shared" si="741"/>
        <v>5</v>
      </c>
      <c r="D1257" s="2">
        <f t="shared" si="742"/>
        <v>14</v>
      </c>
      <c r="E1257" s="2">
        <f t="shared" si="743"/>
        <v>23</v>
      </c>
      <c r="F1257" s="2" t="b">
        <f t="shared" si="744"/>
        <v>1</v>
      </c>
      <c r="G1257" s="2" t="b">
        <f t="shared" si="745"/>
        <v>1</v>
      </c>
      <c r="I1257" s="2">
        <f t="shared" si="752"/>
        <v>1080</v>
      </c>
      <c r="J1257" s="2" t="str">
        <f t="shared" si="746"/>
        <v>20080523</v>
      </c>
      <c r="K1257" s="2" t="str">
        <f t="shared" si="747"/>
        <v>PCDSDDST</v>
      </c>
      <c r="L1257" s="2" t="str">
        <f t="shared" si="748"/>
        <v>PCIX Programming Subset 1</v>
      </c>
      <c r="N1257" s="2" t="b">
        <f t="shared" si="749"/>
        <v>0</v>
      </c>
      <c r="O1257" s="2" t="b">
        <f t="shared" si="750"/>
        <v>0</v>
      </c>
      <c r="P1257" s="2" t="str">
        <f t="shared" si="751"/>
        <v>PCDSDDST</v>
      </c>
      <c r="T1257" s="2" t="b">
        <f t="shared" si="765"/>
        <v>0</v>
      </c>
      <c r="U1257" s="2" t="b">
        <f t="shared" si="765"/>
        <v>0</v>
      </c>
      <c r="V1257" s="2" t="b">
        <f t="shared" si="765"/>
        <v>0</v>
      </c>
      <c r="W1257" s="2" t="b">
        <f t="shared" si="765"/>
        <v>0</v>
      </c>
      <c r="X1257" s="2" t="b">
        <f t="shared" si="765"/>
        <v>0</v>
      </c>
      <c r="Y1257" s="2" t="b">
        <f t="shared" si="765"/>
        <v>0</v>
      </c>
      <c r="Z1257" s="2" t="b">
        <f t="shared" si="765"/>
        <v>0</v>
      </c>
      <c r="AA1257" s="2" t="b">
        <f t="shared" si="765"/>
        <v>0</v>
      </c>
      <c r="AB1257" s="2" t="b">
        <f t="shared" si="765"/>
        <v>0</v>
      </c>
      <c r="AC1257" s="2" t="b">
        <f t="shared" si="765"/>
        <v>0</v>
      </c>
      <c r="AD1257" s="2" t="b">
        <f t="shared" si="766"/>
        <v>0</v>
      </c>
      <c r="AE1257" s="2" t="b">
        <f t="shared" si="766"/>
        <v>0</v>
      </c>
      <c r="AF1257" s="2" t="b">
        <f t="shared" si="766"/>
        <v>0</v>
      </c>
      <c r="AG1257" s="2" t="b">
        <f t="shared" si="766"/>
        <v>0</v>
      </c>
      <c r="AH1257" s="2" t="b">
        <f t="shared" si="766"/>
        <v>0</v>
      </c>
      <c r="AI1257" s="2" t="b">
        <f t="shared" si="766"/>
        <v>0</v>
      </c>
      <c r="AJ1257" s="2" t="b">
        <f t="shared" si="766"/>
        <v>0</v>
      </c>
      <c r="AK1257" s="2" t="b">
        <f t="shared" si="766"/>
        <v>0</v>
      </c>
      <c r="AL1257" s="2" t="b">
        <f t="shared" si="766"/>
        <v>0</v>
      </c>
      <c r="AM1257" s="2" t="b">
        <f t="shared" si="766"/>
        <v>0</v>
      </c>
      <c r="AN1257" s="2" t="b">
        <f t="shared" si="767"/>
        <v>0</v>
      </c>
      <c r="AO1257" s="2" t="b">
        <f t="shared" si="767"/>
        <v>0</v>
      </c>
      <c r="AP1257" s="2" t="b">
        <f t="shared" si="767"/>
        <v>0</v>
      </c>
      <c r="AQ1257" s="2" t="b">
        <f t="shared" si="767"/>
        <v>0</v>
      </c>
      <c r="AR1257" s="2" t="b">
        <f t="shared" si="767"/>
        <v>0</v>
      </c>
      <c r="AS1257" s="2" t="b">
        <f t="shared" si="767"/>
        <v>0</v>
      </c>
      <c r="AT1257" s="2" t="b">
        <f t="shared" si="767"/>
        <v>1</v>
      </c>
      <c r="AU1257" s="2" t="b">
        <f t="shared" si="767"/>
        <v>1</v>
      </c>
      <c r="AV1257" s="2" t="b">
        <f t="shared" si="767"/>
        <v>1</v>
      </c>
      <c r="AW1257" s="2" t="b">
        <f t="shared" si="767"/>
        <v>1</v>
      </c>
      <c r="AX1257" s="2" t="b">
        <f t="shared" si="768"/>
        <v>1</v>
      </c>
      <c r="AY1257" s="2" t="b">
        <f t="shared" si="768"/>
        <v>1</v>
      </c>
      <c r="AZ1257" s="2" t="b">
        <f t="shared" si="768"/>
        <v>1</v>
      </c>
      <c r="BA1257" s="2" t="b">
        <f t="shared" si="768"/>
        <v>1</v>
      </c>
      <c r="BB1257" s="2" t="b">
        <f t="shared" si="768"/>
        <v>1</v>
      </c>
      <c r="BC1257" s="2" t="b">
        <f t="shared" si="768"/>
        <v>1</v>
      </c>
      <c r="BD1257" s="2" t="b">
        <f t="shared" si="768"/>
        <v>1</v>
      </c>
      <c r="BE1257" s="2" t="b">
        <f t="shared" si="768"/>
        <v>1</v>
      </c>
      <c r="BF1257" s="2" t="b">
        <f t="shared" si="768"/>
        <v>1</v>
      </c>
      <c r="BG1257" s="2" t="b">
        <f t="shared" si="768"/>
        <v>1</v>
      </c>
      <c r="BH1257" s="2" t="b">
        <f t="shared" si="768"/>
        <v>1</v>
      </c>
      <c r="BI1257" s="2" t="b">
        <f t="shared" si="768"/>
        <v>1</v>
      </c>
      <c r="BJ1257" s="2" t="b">
        <f t="shared" si="768"/>
        <v>1</v>
      </c>
      <c r="BK1257" s="2" t="b">
        <f t="shared" si="768"/>
        <v>1</v>
      </c>
    </row>
    <row r="1258" spans="1:63" x14ac:dyDescent="0.35">
      <c r="A1258" s="2" t="str">
        <f>RawData!A1254&amp;" "&amp;RawData!B1254&amp;" "&amp;RawData!C1254&amp;" "&amp;RawData!D1254&amp;" "&amp;RawData!E1254</f>
        <v xml:space="preserve">    </v>
      </c>
      <c r="B1258" s="2" t="str">
        <f t="shared" si="740"/>
        <v/>
      </c>
      <c r="C1258" s="2" t="e">
        <f t="shared" si="741"/>
        <v>#VALUE!</v>
      </c>
      <c r="D1258" s="2" t="e">
        <f t="shared" si="742"/>
        <v>#VALUE!</v>
      </c>
      <c r="E1258" s="2" t="e">
        <f t="shared" si="743"/>
        <v>#VALUE!</v>
      </c>
      <c r="F1258" s="2" t="b">
        <f t="shared" si="744"/>
        <v>0</v>
      </c>
      <c r="G1258" s="2" t="b">
        <f t="shared" si="745"/>
        <v>0</v>
      </c>
      <c r="I1258" s="2" t="str">
        <f t="shared" si="752"/>
        <v/>
      </c>
      <c r="J1258" s="2" t="str">
        <f t="shared" si="746"/>
        <v/>
      </c>
      <c r="K1258" s="2" t="str">
        <f t="shared" si="747"/>
        <v/>
      </c>
      <c r="L1258" s="2" t="str">
        <f t="shared" si="748"/>
        <v/>
      </c>
      <c r="N1258" s="2" t="str">
        <f t="shared" si="749"/>
        <v/>
      </c>
      <c r="O1258" s="2" t="str">
        <f t="shared" si="750"/>
        <v/>
      </c>
      <c r="P1258" s="2" t="str">
        <f t="shared" si="751"/>
        <v/>
      </c>
      <c r="T1258" s="2" t="str">
        <f t="shared" si="765"/>
        <v/>
      </c>
      <c r="U1258" s="2" t="str">
        <f t="shared" si="765"/>
        <v/>
      </c>
      <c r="V1258" s="2" t="str">
        <f t="shared" si="765"/>
        <v/>
      </c>
      <c r="W1258" s="2" t="str">
        <f t="shared" si="765"/>
        <v/>
      </c>
      <c r="X1258" s="2" t="str">
        <f t="shared" si="765"/>
        <v/>
      </c>
      <c r="Y1258" s="2" t="str">
        <f t="shared" si="765"/>
        <v/>
      </c>
      <c r="Z1258" s="2" t="str">
        <f t="shared" si="765"/>
        <v/>
      </c>
      <c r="AA1258" s="2" t="str">
        <f t="shared" si="765"/>
        <v/>
      </c>
      <c r="AB1258" s="2" t="str">
        <f t="shared" si="765"/>
        <v/>
      </c>
      <c r="AC1258" s="2" t="str">
        <f t="shared" si="765"/>
        <v/>
      </c>
      <c r="AD1258" s="2" t="str">
        <f t="shared" si="766"/>
        <v/>
      </c>
      <c r="AE1258" s="2" t="str">
        <f t="shared" si="766"/>
        <v/>
      </c>
      <c r="AF1258" s="2" t="str">
        <f t="shared" si="766"/>
        <v/>
      </c>
      <c r="AG1258" s="2" t="str">
        <f t="shared" si="766"/>
        <v/>
      </c>
      <c r="AH1258" s="2" t="str">
        <f t="shared" si="766"/>
        <v/>
      </c>
      <c r="AI1258" s="2" t="str">
        <f t="shared" si="766"/>
        <v/>
      </c>
      <c r="AJ1258" s="2" t="str">
        <f t="shared" si="766"/>
        <v/>
      </c>
      <c r="AK1258" s="2" t="str">
        <f t="shared" si="766"/>
        <v/>
      </c>
      <c r="AL1258" s="2" t="str">
        <f t="shared" si="766"/>
        <v/>
      </c>
      <c r="AM1258" s="2" t="str">
        <f t="shared" si="766"/>
        <v/>
      </c>
      <c r="AN1258" s="2" t="str">
        <f t="shared" si="767"/>
        <v/>
      </c>
      <c r="AO1258" s="2" t="str">
        <f t="shared" si="767"/>
        <v/>
      </c>
      <c r="AP1258" s="2" t="str">
        <f t="shared" si="767"/>
        <v/>
      </c>
      <c r="AQ1258" s="2" t="str">
        <f t="shared" si="767"/>
        <v/>
      </c>
      <c r="AR1258" s="2" t="str">
        <f t="shared" si="767"/>
        <v/>
      </c>
      <c r="AS1258" s="2" t="str">
        <f t="shared" si="767"/>
        <v/>
      </c>
      <c r="AT1258" s="2" t="str">
        <f t="shared" si="767"/>
        <v/>
      </c>
      <c r="AU1258" s="2" t="str">
        <f t="shared" si="767"/>
        <v/>
      </c>
      <c r="AV1258" s="2" t="str">
        <f t="shared" si="767"/>
        <v/>
      </c>
      <c r="AW1258" s="2" t="str">
        <f t="shared" si="767"/>
        <v/>
      </c>
      <c r="AX1258" s="2" t="str">
        <f t="shared" si="768"/>
        <v/>
      </c>
      <c r="AY1258" s="2" t="str">
        <f t="shared" si="768"/>
        <v/>
      </c>
      <c r="AZ1258" s="2" t="str">
        <f t="shared" si="768"/>
        <v/>
      </c>
      <c r="BA1258" s="2" t="str">
        <f t="shared" si="768"/>
        <v/>
      </c>
      <c r="BB1258" s="2" t="str">
        <f t="shared" si="768"/>
        <v/>
      </c>
      <c r="BC1258" s="2" t="str">
        <f t="shared" si="768"/>
        <v/>
      </c>
      <c r="BD1258" s="2" t="str">
        <f t="shared" si="768"/>
        <v/>
      </c>
      <c r="BE1258" s="2" t="str">
        <f t="shared" si="768"/>
        <v/>
      </c>
      <c r="BF1258" s="2" t="str">
        <f t="shared" si="768"/>
        <v/>
      </c>
      <c r="BG1258" s="2" t="str">
        <f t="shared" si="768"/>
        <v/>
      </c>
      <c r="BH1258" s="2" t="str">
        <f t="shared" si="768"/>
        <v/>
      </c>
      <c r="BI1258" s="2" t="str">
        <f t="shared" si="768"/>
        <v/>
      </c>
      <c r="BJ1258" s="2" t="str">
        <f t="shared" si="768"/>
        <v/>
      </c>
      <c r="BK1258" s="2" t="str">
        <f t="shared" si="768"/>
        <v/>
      </c>
    </row>
    <row r="1259" spans="1:63" ht="43.5" x14ac:dyDescent="0.35">
      <c r="A1259" s="2" t="str">
        <f>RawData!A1255&amp;" "&amp;RawData!B1255&amp;" "&amp;RawData!C1255&amp;" "&amp;RawData!D1255&amp;" "&amp;RawData!E1255</f>
        <v xml:space="preserve"> IBM Personal Computer Interactive Executive PC/IX Product 6428163 SET2   </v>
      </c>
      <c r="B1259" s="2" t="str">
        <f t="shared" si="740"/>
        <v>IBM Personal Computer Interactive Executive PC/IX Product 6428163 SET2</v>
      </c>
      <c r="C1259" s="2">
        <f t="shared" si="741"/>
        <v>4</v>
      </c>
      <c r="D1259" s="2">
        <f t="shared" si="742"/>
        <v>13</v>
      </c>
      <c r="E1259" s="2">
        <f t="shared" si="743"/>
        <v>22</v>
      </c>
      <c r="F1259" s="2" t="b">
        <f t="shared" si="744"/>
        <v>0</v>
      </c>
      <c r="G1259" s="2" t="b">
        <f t="shared" si="745"/>
        <v>0</v>
      </c>
      <c r="I1259" s="2" t="str">
        <f t="shared" si="752"/>
        <v/>
      </c>
      <c r="J1259" s="2" t="str">
        <f t="shared" si="746"/>
        <v/>
      </c>
      <c r="K1259" s="2" t="str">
        <f t="shared" si="747"/>
        <v/>
      </c>
      <c r="L1259" s="2" t="str">
        <f t="shared" si="748"/>
        <v>IBM Personal Computer Interactive Executive PC/IX Product 6428163 SET2</v>
      </c>
      <c r="N1259" s="2" t="str">
        <f t="shared" si="749"/>
        <v/>
      </c>
      <c r="O1259" s="2" t="str">
        <f t="shared" si="750"/>
        <v/>
      </c>
      <c r="P1259" s="2" t="str">
        <f t="shared" si="751"/>
        <v/>
      </c>
      <c r="T1259" s="2" t="str">
        <f t="shared" si="765"/>
        <v/>
      </c>
      <c r="U1259" s="2" t="str">
        <f t="shared" si="765"/>
        <v/>
      </c>
      <c r="V1259" s="2" t="str">
        <f t="shared" si="765"/>
        <v/>
      </c>
      <c r="W1259" s="2" t="str">
        <f t="shared" si="765"/>
        <v/>
      </c>
      <c r="X1259" s="2" t="str">
        <f t="shared" si="765"/>
        <v/>
      </c>
      <c r="Y1259" s="2" t="str">
        <f t="shared" si="765"/>
        <v/>
      </c>
      <c r="Z1259" s="2" t="str">
        <f t="shared" si="765"/>
        <v/>
      </c>
      <c r="AA1259" s="2" t="str">
        <f t="shared" si="765"/>
        <v/>
      </c>
      <c r="AB1259" s="2" t="str">
        <f t="shared" si="765"/>
        <v/>
      </c>
      <c r="AC1259" s="2" t="str">
        <f t="shared" si="765"/>
        <v/>
      </c>
      <c r="AD1259" s="2" t="str">
        <f t="shared" si="766"/>
        <v/>
      </c>
      <c r="AE1259" s="2" t="str">
        <f t="shared" si="766"/>
        <v/>
      </c>
      <c r="AF1259" s="2" t="str">
        <f t="shared" si="766"/>
        <v/>
      </c>
      <c r="AG1259" s="2" t="str">
        <f t="shared" si="766"/>
        <v/>
      </c>
      <c r="AH1259" s="2" t="str">
        <f t="shared" si="766"/>
        <v/>
      </c>
      <c r="AI1259" s="2" t="str">
        <f t="shared" si="766"/>
        <v/>
      </c>
      <c r="AJ1259" s="2" t="str">
        <f t="shared" si="766"/>
        <v/>
      </c>
      <c r="AK1259" s="2" t="str">
        <f t="shared" si="766"/>
        <v/>
      </c>
      <c r="AL1259" s="2" t="str">
        <f t="shared" si="766"/>
        <v/>
      </c>
      <c r="AM1259" s="2" t="str">
        <f t="shared" si="766"/>
        <v/>
      </c>
      <c r="AN1259" s="2" t="str">
        <f t="shared" si="767"/>
        <v/>
      </c>
      <c r="AO1259" s="2" t="str">
        <f t="shared" si="767"/>
        <v/>
      </c>
      <c r="AP1259" s="2" t="str">
        <f t="shared" si="767"/>
        <v/>
      </c>
      <c r="AQ1259" s="2" t="str">
        <f t="shared" si="767"/>
        <v/>
      </c>
      <c r="AR1259" s="2" t="str">
        <f t="shared" si="767"/>
        <v/>
      </c>
      <c r="AS1259" s="2" t="str">
        <f t="shared" si="767"/>
        <v/>
      </c>
      <c r="AT1259" s="2" t="str">
        <f t="shared" si="767"/>
        <v/>
      </c>
      <c r="AU1259" s="2" t="str">
        <f t="shared" si="767"/>
        <v/>
      </c>
      <c r="AV1259" s="2" t="str">
        <f t="shared" si="767"/>
        <v/>
      </c>
      <c r="AW1259" s="2" t="str">
        <f t="shared" si="767"/>
        <v/>
      </c>
      <c r="AX1259" s="2" t="str">
        <f t="shared" si="768"/>
        <v/>
      </c>
      <c r="AY1259" s="2" t="str">
        <f t="shared" si="768"/>
        <v/>
      </c>
      <c r="AZ1259" s="2" t="str">
        <f t="shared" si="768"/>
        <v/>
      </c>
      <c r="BA1259" s="2" t="str">
        <f t="shared" si="768"/>
        <v/>
      </c>
      <c r="BB1259" s="2" t="str">
        <f t="shared" si="768"/>
        <v/>
      </c>
      <c r="BC1259" s="2" t="str">
        <f t="shared" si="768"/>
        <v/>
      </c>
      <c r="BD1259" s="2" t="str">
        <f t="shared" si="768"/>
        <v/>
      </c>
      <c r="BE1259" s="2" t="str">
        <f t="shared" si="768"/>
        <v/>
      </c>
      <c r="BF1259" s="2" t="str">
        <f t="shared" si="768"/>
        <v/>
      </c>
      <c r="BG1259" s="2" t="str">
        <f t="shared" si="768"/>
        <v/>
      </c>
      <c r="BH1259" s="2" t="str">
        <f t="shared" si="768"/>
        <v/>
      </c>
      <c r="BI1259" s="2" t="str">
        <f t="shared" si="768"/>
        <v/>
      </c>
      <c r="BJ1259" s="2" t="str">
        <f t="shared" si="768"/>
        <v/>
      </c>
      <c r="BK1259" s="2" t="str">
        <f t="shared" si="768"/>
        <v/>
      </c>
    </row>
    <row r="1260" spans="1:63" ht="29" x14ac:dyDescent="0.35">
      <c r="A1260" s="2" t="str">
        <f>RawData!A1256&amp;" "&amp;RawData!B1256&amp;" "&amp;RawData!C1256&amp;" "&amp;RawData!D1256&amp;" "&amp;RawData!E1256</f>
        <v xml:space="preserve">1081 20080523  PCDSDDST PCIX Programming Subset 2 </v>
      </c>
      <c r="B1260" s="2" t="str">
        <f t="shared" si="740"/>
        <v>1081 20080523 PCDSDDST PCIX Programming Subset 2</v>
      </c>
      <c r="C1260" s="2">
        <f t="shared" si="741"/>
        <v>5</v>
      </c>
      <c r="D1260" s="2">
        <f t="shared" si="742"/>
        <v>14</v>
      </c>
      <c r="E1260" s="2">
        <f t="shared" si="743"/>
        <v>23</v>
      </c>
      <c r="F1260" s="2" t="b">
        <f t="shared" si="744"/>
        <v>1</v>
      </c>
      <c r="G1260" s="2" t="b">
        <f t="shared" si="745"/>
        <v>1</v>
      </c>
      <c r="I1260" s="2">
        <f t="shared" si="752"/>
        <v>1081</v>
      </c>
      <c r="J1260" s="2" t="str">
        <f t="shared" si="746"/>
        <v>20080523</v>
      </c>
      <c r="K1260" s="2" t="str">
        <f t="shared" si="747"/>
        <v>PCDSDDST</v>
      </c>
      <c r="L1260" s="2" t="str">
        <f t="shared" si="748"/>
        <v>PCIX Programming Subset 2</v>
      </c>
      <c r="N1260" s="2" t="b">
        <f t="shared" si="749"/>
        <v>0</v>
      </c>
      <c r="O1260" s="2" t="b">
        <f t="shared" si="750"/>
        <v>0</v>
      </c>
      <c r="P1260" s="2" t="str">
        <f t="shared" si="751"/>
        <v>PCDSDDST</v>
      </c>
      <c r="T1260" s="2" t="b">
        <f t="shared" si="765"/>
        <v>0</v>
      </c>
      <c r="U1260" s="2" t="b">
        <f t="shared" si="765"/>
        <v>0</v>
      </c>
      <c r="V1260" s="2" t="b">
        <f t="shared" si="765"/>
        <v>0</v>
      </c>
      <c r="W1260" s="2" t="b">
        <f t="shared" si="765"/>
        <v>0</v>
      </c>
      <c r="X1260" s="2" t="b">
        <f t="shared" si="765"/>
        <v>0</v>
      </c>
      <c r="Y1260" s="2" t="b">
        <f t="shared" si="765"/>
        <v>0</v>
      </c>
      <c r="Z1260" s="2" t="b">
        <f t="shared" si="765"/>
        <v>0</v>
      </c>
      <c r="AA1260" s="2" t="b">
        <f t="shared" si="765"/>
        <v>0</v>
      </c>
      <c r="AB1260" s="2" t="b">
        <f t="shared" si="765"/>
        <v>0</v>
      </c>
      <c r="AC1260" s="2" t="b">
        <f t="shared" si="765"/>
        <v>0</v>
      </c>
      <c r="AD1260" s="2" t="b">
        <f t="shared" si="766"/>
        <v>0</v>
      </c>
      <c r="AE1260" s="2" t="b">
        <f t="shared" si="766"/>
        <v>0</v>
      </c>
      <c r="AF1260" s="2" t="b">
        <f t="shared" si="766"/>
        <v>0</v>
      </c>
      <c r="AG1260" s="2" t="b">
        <f t="shared" si="766"/>
        <v>0</v>
      </c>
      <c r="AH1260" s="2" t="b">
        <f t="shared" si="766"/>
        <v>0</v>
      </c>
      <c r="AI1260" s="2" t="b">
        <f t="shared" si="766"/>
        <v>0</v>
      </c>
      <c r="AJ1260" s="2" t="b">
        <f t="shared" si="766"/>
        <v>0</v>
      </c>
      <c r="AK1260" s="2" t="b">
        <f t="shared" si="766"/>
        <v>0</v>
      </c>
      <c r="AL1260" s="2" t="b">
        <f t="shared" si="766"/>
        <v>0</v>
      </c>
      <c r="AM1260" s="2" t="b">
        <f t="shared" si="766"/>
        <v>0</v>
      </c>
      <c r="AN1260" s="2" t="b">
        <f t="shared" si="767"/>
        <v>0</v>
      </c>
      <c r="AO1260" s="2" t="b">
        <f t="shared" si="767"/>
        <v>0</v>
      </c>
      <c r="AP1260" s="2" t="b">
        <f t="shared" si="767"/>
        <v>0</v>
      </c>
      <c r="AQ1260" s="2" t="b">
        <f t="shared" si="767"/>
        <v>0</v>
      </c>
      <c r="AR1260" s="2" t="b">
        <f t="shared" si="767"/>
        <v>0</v>
      </c>
      <c r="AS1260" s="2" t="b">
        <f t="shared" si="767"/>
        <v>0</v>
      </c>
      <c r="AT1260" s="2" t="b">
        <f t="shared" si="767"/>
        <v>1</v>
      </c>
      <c r="AU1260" s="2" t="b">
        <f t="shared" si="767"/>
        <v>1</v>
      </c>
      <c r="AV1260" s="2" t="b">
        <f t="shared" si="767"/>
        <v>1</v>
      </c>
      <c r="AW1260" s="2" t="b">
        <f t="shared" si="767"/>
        <v>1</v>
      </c>
      <c r="AX1260" s="2" t="b">
        <f t="shared" si="768"/>
        <v>1</v>
      </c>
      <c r="AY1260" s="2" t="b">
        <f t="shared" si="768"/>
        <v>1</v>
      </c>
      <c r="AZ1260" s="2" t="b">
        <f t="shared" si="768"/>
        <v>1</v>
      </c>
      <c r="BA1260" s="2" t="b">
        <f t="shared" si="768"/>
        <v>1</v>
      </c>
      <c r="BB1260" s="2" t="b">
        <f t="shared" si="768"/>
        <v>1</v>
      </c>
      <c r="BC1260" s="2" t="b">
        <f t="shared" si="768"/>
        <v>1</v>
      </c>
      <c r="BD1260" s="2" t="b">
        <f t="shared" si="768"/>
        <v>1</v>
      </c>
      <c r="BE1260" s="2" t="b">
        <f t="shared" si="768"/>
        <v>1</v>
      </c>
      <c r="BF1260" s="2" t="b">
        <f t="shared" si="768"/>
        <v>1</v>
      </c>
      <c r="BG1260" s="2" t="b">
        <f t="shared" si="768"/>
        <v>1</v>
      </c>
      <c r="BH1260" s="2" t="b">
        <f t="shared" si="768"/>
        <v>1</v>
      </c>
      <c r="BI1260" s="2" t="b">
        <f t="shared" si="768"/>
        <v>1</v>
      </c>
      <c r="BJ1260" s="2" t="b">
        <f t="shared" si="768"/>
        <v>1</v>
      </c>
      <c r="BK1260" s="2" t="b">
        <f t="shared" si="768"/>
        <v>1</v>
      </c>
    </row>
    <row r="1261" spans="1:63" ht="29" x14ac:dyDescent="0.35">
      <c r="A1261" s="2" t="str">
        <f>RawData!A1257&amp;" "&amp;RawData!B1257&amp;" "&amp;RawData!C1257&amp;" "&amp;RawData!D1257&amp;" "&amp;RawData!E1257</f>
        <v xml:space="preserve">1082 20080523  PCDSDDST PCIX Programming Subset 3 </v>
      </c>
      <c r="B1261" s="2" t="str">
        <f t="shared" si="740"/>
        <v>1082 20080523 PCDSDDST PCIX Programming Subset 3</v>
      </c>
      <c r="C1261" s="2">
        <f t="shared" si="741"/>
        <v>5</v>
      </c>
      <c r="D1261" s="2">
        <f t="shared" si="742"/>
        <v>14</v>
      </c>
      <c r="E1261" s="2">
        <f t="shared" si="743"/>
        <v>23</v>
      </c>
      <c r="F1261" s="2" t="b">
        <f t="shared" si="744"/>
        <v>1</v>
      </c>
      <c r="G1261" s="2" t="b">
        <f t="shared" si="745"/>
        <v>1</v>
      </c>
      <c r="I1261" s="2">
        <f t="shared" si="752"/>
        <v>1082</v>
      </c>
      <c r="J1261" s="2" t="str">
        <f t="shared" si="746"/>
        <v>20080523</v>
      </c>
      <c r="K1261" s="2" t="str">
        <f t="shared" si="747"/>
        <v>PCDSDDST</v>
      </c>
      <c r="L1261" s="2" t="str">
        <f t="shared" si="748"/>
        <v>PCIX Programming Subset 3</v>
      </c>
      <c r="N1261" s="2" t="b">
        <f t="shared" si="749"/>
        <v>0</v>
      </c>
      <c r="O1261" s="2" t="b">
        <f t="shared" si="750"/>
        <v>0</v>
      </c>
      <c r="P1261" s="2" t="str">
        <f t="shared" si="751"/>
        <v>PCDSDDST</v>
      </c>
      <c r="T1261" s="2" t="b">
        <f t="shared" si="765"/>
        <v>0</v>
      </c>
      <c r="U1261" s="2" t="b">
        <f t="shared" si="765"/>
        <v>0</v>
      </c>
      <c r="V1261" s="2" t="b">
        <f t="shared" si="765"/>
        <v>0</v>
      </c>
      <c r="W1261" s="2" t="b">
        <f t="shared" si="765"/>
        <v>0</v>
      </c>
      <c r="X1261" s="2" t="b">
        <f t="shared" si="765"/>
        <v>0</v>
      </c>
      <c r="Y1261" s="2" t="b">
        <f t="shared" si="765"/>
        <v>0</v>
      </c>
      <c r="Z1261" s="2" t="b">
        <f t="shared" si="765"/>
        <v>0</v>
      </c>
      <c r="AA1261" s="2" t="b">
        <f t="shared" si="765"/>
        <v>0</v>
      </c>
      <c r="AB1261" s="2" t="b">
        <f t="shared" si="765"/>
        <v>0</v>
      </c>
      <c r="AC1261" s="2" t="b">
        <f t="shared" si="765"/>
        <v>0</v>
      </c>
      <c r="AD1261" s="2" t="b">
        <f t="shared" si="766"/>
        <v>0</v>
      </c>
      <c r="AE1261" s="2" t="b">
        <f t="shared" si="766"/>
        <v>0</v>
      </c>
      <c r="AF1261" s="2" t="b">
        <f t="shared" si="766"/>
        <v>0</v>
      </c>
      <c r="AG1261" s="2" t="b">
        <f t="shared" si="766"/>
        <v>0</v>
      </c>
      <c r="AH1261" s="2" t="b">
        <f t="shared" si="766"/>
        <v>0</v>
      </c>
      <c r="AI1261" s="2" t="b">
        <f t="shared" si="766"/>
        <v>0</v>
      </c>
      <c r="AJ1261" s="2" t="b">
        <f t="shared" si="766"/>
        <v>0</v>
      </c>
      <c r="AK1261" s="2" t="b">
        <f t="shared" si="766"/>
        <v>0</v>
      </c>
      <c r="AL1261" s="2" t="b">
        <f t="shared" si="766"/>
        <v>0</v>
      </c>
      <c r="AM1261" s="2" t="b">
        <f t="shared" si="766"/>
        <v>0</v>
      </c>
      <c r="AN1261" s="2" t="b">
        <f t="shared" si="767"/>
        <v>0</v>
      </c>
      <c r="AO1261" s="2" t="b">
        <f t="shared" si="767"/>
        <v>0</v>
      </c>
      <c r="AP1261" s="2" t="b">
        <f t="shared" si="767"/>
        <v>0</v>
      </c>
      <c r="AQ1261" s="2" t="b">
        <f t="shared" si="767"/>
        <v>0</v>
      </c>
      <c r="AR1261" s="2" t="b">
        <f t="shared" si="767"/>
        <v>0</v>
      </c>
      <c r="AS1261" s="2" t="b">
        <f t="shared" si="767"/>
        <v>0</v>
      </c>
      <c r="AT1261" s="2" t="b">
        <f t="shared" si="767"/>
        <v>1</v>
      </c>
      <c r="AU1261" s="2" t="b">
        <f t="shared" si="767"/>
        <v>1</v>
      </c>
      <c r="AV1261" s="2" t="b">
        <f t="shared" si="767"/>
        <v>1</v>
      </c>
      <c r="AW1261" s="2" t="b">
        <f t="shared" si="767"/>
        <v>1</v>
      </c>
      <c r="AX1261" s="2" t="b">
        <f t="shared" si="768"/>
        <v>1</v>
      </c>
      <c r="AY1261" s="2" t="b">
        <f t="shared" si="768"/>
        <v>1</v>
      </c>
      <c r="AZ1261" s="2" t="b">
        <f t="shared" si="768"/>
        <v>1</v>
      </c>
      <c r="BA1261" s="2" t="b">
        <f t="shared" si="768"/>
        <v>1</v>
      </c>
      <c r="BB1261" s="2" t="b">
        <f t="shared" si="768"/>
        <v>1</v>
      </c>
      <c r="BC1261" s="2" t="b">
        <f t="shared" si="768"/>
        <v>1</v>
      </c>
      <c r="BD1261" s="2" t="b">
        <f t="shared" si="768"/>
        <v>1</v>
      </c>
      <c r="BE1261" s="2" t="b">
        <f t="shared" si="768"/>
        <v>1</v>
      </c>
      <c r="BF1261" s="2" t="b">
        <f t="shared" si="768"/>
        <v>1</v>
      </c>
      <c r="BG1261" s="2" t="b">
        <f t="shared" si="768"/>
        <v>1</v>
      </c>
      <c r="BH1261" s="2" t="b">
        <f t="shared" si="768"/>
        <v>1</v>
      </c>
      <c r="BI1261" s="2" t="b">
        <f t="shared" si="768"/>
        <v>1</v>
      </c>
      <c r="BJ1261" s="2" t="b">
        <f t="shared" si="768"/>
        <v>1</v>
      </c>
      <c r="BK1261" s="2" t="b">
        <f t="shared" si="768"/>
        <v>1</v>
      </c>
    </row>
    <row r="1262" spans="1:63" ht="29" x14ac:dyDescent="0.35">
      <c r="A1262" s="2" t="str">
        <f>RawData!A1258&amp;" "&amp;RawData!B1258&amp;" "&amp;RawData!C1258&amp;" "&amp;RawData!D1258&amp;" "&amp;RawData!E1258</f>
        <v xml:space="preserve">1083 20080523  PCDSDDST PCIX Programming Subset 4 </v>
      </c>
      <c r="B1262" s="2" t="str">
        <f t="shared" si="740"/>
        <v>1083 20080523 PCDSDDST PCIX Programming Subset 4</v>
      </c>
      <c r="C1262" s="2">
        <f t="shared" si="741"/>
        <v>5</v>
      </c>
      <c r="D1262" s="2">
        <f t="shared" si="742"/>
        <v>14</v>
      </c>
      <c r="E1262" s="2">
        <f t="shared" si="743"/>
        <v>23</v>
      </c>
      <c r="F1262" s="2" t="b">
        <f t="shared" si="744"/>
        <v>1</v>
      </c>
      <c r="G1262" s="2" t="b">
        <f t="shared" si="745"/>
        <v>1</v>
      </c>
      <c r="I1262" s="2">
        <f t="shared" si="752"/>
        <v>1083</v>
      </c>
      <c r="J1262" s="2" t="str">
        <f t="shared" si="746"/>
        <v>20080523</v>
      </c>
      <c r="K1262" s="2" t="str">
        <f t="shared" si="747"/>
        <v>PCDSDDST</v>
      </c>
      <c r="L1262" s="2" t="str">
        <f t="shared" si="748"/>
        <v>PCIX Programming Subset 4</v>
      </c>
      <c r="N1262" s="2" t="b">
        <f t="shared" si="749"/>
        <v>0</v>
      </c>
      <c r="O1262" s="2" t="b">
        <f t="shared" si="750"/>
        <v>0</v>
      </c>
      <c r="P1262" s="2" t="str">
        <f t="shared" si="751"/>
        <v>PCDSDDST</v>
      </c>
      <c r="T1262" s="2" t="b">
        <f t="shared" si="765"/>
        <v>0</v>
      </c>
      <c r="U1262" s="2" t="b">
        <f t="shared" si="765"/>
        <v>0</v>
      </c>
      <c r="V1262" s="2" t="b">
        <f t="shared" si="765"/>
        <v>0</v>
      </c>
      <c r="W1262" s="2" t="b">
        <f t="shared" si="765"/>
        <v>0</v>
      </c>
      <c r="X1262" s="2" t="b">
        <f t="shared" si="765"/>
        <v>0</v>
      </c>
      <c r="Y1262" s="2" t="b">
        <f t="shared" si="765"/>
        <v>0</v>
      </c>
      <c r="Z1262" s="2" t="b">
        <f t="shared" si="765"/>
        <v>0</v>
      </c>
      <c r="AA1262" s="2" t="b">
        <f t="shared" si="765"/>
        <v>0</v>
      </c>
      <c r="AB1262" s="2" t="b">
        <f t="shared" si="765"/>
        <v>0</v>
      </c>
      <c r="AC1262" s="2" t="b">
        <f t="shared" si="765"/>
        <v>0</v>
      </c>
      <c r="AD1262" s="2" t="b">
        <f t="shared" si="766"/>
        <v>0</v>
      </c>
      <c r="AE1262" s="2" t="b">
        <f t="shared" si="766"/>
        <v>0</v>
      </c>
      <c r="AF1262" s="2" t="b">
        <f t="shared" si="766"/>
        <v>0</v>
      </c>
      <c r="AG1262" s="2" t="b">
        <f t="shared" si="766"/>
        <v>0</v>
      </c>
      <c r="AH1262" s="2" t="b">
        <f t="shared" si="766"/>
        <v>0</v>
      </c>
      <c r="AI1262" s="2" t="b">
        <f t="shared" si="766"/>
        <v>0</v>
      </c>
      <c r="AJ1262" s="2" t="b">
        <f t="shared" si="766"/>
        <v>0</v>
      </c>
      <c r="AK1262" s="2" t="b">
        <f t="shared" si="766"/>
        <v>0</v>
      </c>
      <c r="AL1262" s="2" t="b">
        <f t="shared" si="766"/>
        <v>0</v>
      </c>
      <c r="AM1262" s="2" t="b">
        <f t="shared" si="766"/>
        <v>0</v>
      </c>
      <c r="AN1262" s="2" t="b">
        <f t="shared" si="767"/>
        <v>0</v>
      </c>
      <c r="AO1262" s="2" t="b">
        <f t="shared" si="767"/>
        <v>0</v>
      </c>
      <c r="AP1262" s="2" t="b">
        <f t="shared" si="767"/>
        <v>0</v>
      </c>
      <c r="AQ1262" s="2" t="b">
        <f t="shared" si="767"/>
        <v>0</v>
      </c>
      <c r="AR1262" s="2" t="b">
        <f t="shared" si="767"/>
        <v>0</v>
      </c>
      <c r="AS1262" s="2" t="b">
        <f t="shared" si="767"/>
        <v>0</v>
      </c>
      <c r="AT1262" s="2" t="b">
        <f t="shared" si="767"/>
        <v>1</v>
      </c>
      <c r="AU1262" s="2" t="b">
        <f t="shared" si="767"/>
        <v>1</v>
      </c>
      <c r="AV1262" s="2" t="b">
        <f t="shared" si="767"/>
        <v>1</v>
      </c>
      <c r="AW1262" s="2" t="b">
        <f t="shared" si="767"/>
        <v>1</v>
      </c>
      <c r="AX1262" s="2" t="b">
        <f t="shared" si="768"/>
        <v>1</v>
      </c>
      <c r="AY1262" s="2" t="b">
        <f t="shared" si="768"/>
        <v>1</v>
      </c>
      <c r="AZ1262" s="2" t="b">
        <f t="shared" si="768"/>
        <v>1</v>
      </c>
      <c r="BA1262" s="2" t="b">
        <f t="shared" si="768"/>
        <v>1</v>
      </c>
      <c r="BB1262" s="2" t="b">
        <f t="shared" si="768"/>
        <v>1</v>
      </c>
      <c r="BC1262" s="2" t="b">
        <f t="shared" si="768"/>
        <v>1</v>
      </c>
      <c r="BD1262" s="2" t="b">
        <f t="shared" si="768"/>
        <v>1</v>
      </c>
      <c r="BE1262" s="2" t="b">
        <f t="shared" si="768"/>
        <v>1</v>
      </c>
      <c r="BF1262" s="2" t="b">
        <f t="shared" si="768"/>
        <v>1</v>
      </c>
      <c r="BG1262" s="2" t="b">
        <f t="shared" si="768"/>
        <v>1</v>
      </c>
      <c r="BH1262" s="2" t="b">
        <f t="shared" si="768"/>
        <v>1</v>
      </c>
      <c r="BI1262" s="2" t="b">
        <f t="shared" si="768"/>
        <v>1</v>
      </c>
      <c r="BJ1262" s="2" t="b">
        <f t="shared" si="768"/>
        <v>1</v>
      </c>
      <c r="BK1262" s="2" t="b">
        <f t="shared" si="768"/>
        <v>1</v>
      </c>
    </row>
    <row r="1263" spans="1:63" ht="29" x14ac:dyDescent="0.35">
      <c r="A1263" s="2" t="str">
        <f>RawData!A1259&amp;" "&amp;RawData!B1259&amp;" "&amp;RawData!C1259&amp;" "&amp;RawData!D1259&amp;" "&amp;RawData!E1259</f>
        <v xml:space="preserve">1084 20080523  PCDSDDST PCIX Communications </v>
      </c>
      <c r="B1263" s="2" t="str">
        <f t="shared" si="740"/>
        <v>1084 20080523 PCDSDDST PCIX Communications</v>
      </c>
      <c r="C1263" s="2">
        <f t="shared" si="741"/>
        <v>5</v>
      </c>
      <c r="D1263" s="2">
        <f t="shared" si="742"/>
        <v>14</v>
      </c>
      <c r="E1263" s="2">
        <f t="shared" si="743"/>
        <v>23</v>
      </c>
      <c r="F1263" s="2" t="b">
        <f t="shared" si="744"/>
        <v>1</v>
      </c>
      <c r="G1263" s="2" t="b">
        <f t="shared" si="745"/>
        <v>1</v>
      </c>
      <c r="I1263" s="2">
        <f t="shared" si="752"/>
        <v>1084</v>
      </c>
      <c r="J1263" s="2" t="str">
        <f t="shared" si="746"/>
        <v>20080523</v>
      </c>
      <c r="K1263" s="2" t="str">
        <f t="shared" si="747"/>
        <v>PCDSDDST</v>
      </c>
      <c r="L1263" s="2" t="str">
        <f t="shared" si="748"/>
        <v>PCIX Communications</v>
      </c>
      <c r="N1263" s="2" t="b">
        <f t="shared" si="749"/>
        <v>0</v>
      </c>
      <c r="O1263" s="2" t="b">
        <f t="shared" si="750"/>
        <v>0</v>
      </c>
      <c r="P1263" s="2" t="str">
        <f t="shared" si="751"/>
        <v>PCDSDDST</v>
      </c>
      <c r="T1263" s="2" t="b">
        <f t="shared" si="765"/>
        <v>0</v>
      </c>
      <c r="U1263" s="2" t="b">
        <f t="shared" si="765"/>
        <v>0</v>
      </c>
      <c r="V1263" s="2" t="b">
        <f t="shared" si="765"/>
        <v>0</v>
      </c>
      <c r="W1263" s="2" t="b">
        <f t="shared" si="765"/>
        <v>0</v>
      </c>
      <c r="X1263" s="2" t="b">
        <f t="shared" si="765"/>
        <v>0</v>
      </c>
      <c r="Y1263" s="2" t="b">
        <f t="shared" si="765"/>
        <v>0</v>
      </c>
      <c r="Z1263" s="2" t="b">
        <f t="shared" si="765"/>
        <v>0</v>
      </c>
      <c r="AA1263" s="2" t="b">
        <f t="shared" si="765"/>
        <v>0</v>
      </c>
      <c r="AB1263" s="2" t="b">
        <f t="shared" si="765"/>
        <v>0</v>
      </c>
      <c r="AC1263" s="2" t="b">
        <f t="shared" si="765"/>
        <v>0</v>
      </c>
      <c r="AD1263" s="2" t="b">
        <f t="shared" si="766"/>
        <v>0</v>
      </c>
      <c r="AE1263" s="2" t="b">
        <f t="shared" si="766"/>
        <v>0</v>
      </c>
      <c r="AF1263" s="2" t="b">
        <f t="shared" si="766"/>
        <v>0</v>
      </c>
      <c r="AG1263" s="2" t="b">
        <f t="shared" si="766"/>
        <v>0</v>
      </c>
      <c r="AH1263" s="2" t="b">
        <f t="shared" si="766"/>
        <v>0</v>
      </c>
      <c r="AI1263" s="2" t="b">
        <f t="shared" si="766"/>
        <v>0</v>
      </c>
      <c r="AJ1263" s="2" t="b">
        <f t="shared" si="766"/>
        <v>0</v>
      </c>
      <c r="AK1263" s="2" t="b">
        <f t="shared" si="766"/>
        <v>0</v>
      </c>
      <c r="AL1263" s="2" t="b">
        <f t="shared" si="766"/>
        <v>0</v>
      </c>
      <c r="AM1263" s="2" t="b">
        <f t="shared" si="766"/>
        <v>0</v>
      </c>
      <c r="AN1263" s="2" t="b">
        <f t="shared" si="767"/>
        <v>0</v>
      </c>
      <c r="AO1263" s="2" t="b">
        <f t="shared" si="767"/>
        <v>0</v>
      </c>
      <c r="AP1263" s="2" t="b">
        <f t="shared" si="767"/>
        <v>0</v>
      </c>
      <c r="AQ1263" s="2" t="b">
        <f t="shared" si="767"/>
        <v>0</v>
      </c>
      <c r="AR1263" s="2" t="b">
        <f t="shared" si="767"/>
        <v>0</v>
      </c>
      <c r="AS1263" s="2" t="b">
        <f t="shared" si="767"/>
        <v>0</v>
      </c>
      <c r="AT1263" s="2" t="b">
        <f t="shared" si="767"/>
        <v>1</v>
      </c>
      <c r="AU1263" s="2" t="b">
        <f t="shared" si="767"/>
        <v>1</v>
      </c>
      <c r="AV1263" s="2" t="b">
        <f t="shared" si="767"/>
        <v>1</v>
      </c>
      <c r="AW1263" s="2" t="b">
        <f t="shared" si="767"/>
        <v>1</v>
      </c>
      <c r="AX1263" s="2" t="b">
        <f t="shared" si="768"/>
        <v>1</v>
      </c>
      <c r="AY1263" s="2" t="b">
        <f t="shared" si="768"/>
        <v>1</v>
      </c>
      <c r="AZ1263" s="2" t="b">
        <f t="shared" si="768"/>
        <v>1</v>
      </c>
      <c r="BA1263" s="2" t="b">
        <f t="shared" si="768"/>
        <v>1</v>
      </c>
      <c r="BB1263" s="2" t="b">
        <f t="shared" si="768"/>
        <v>1</v>
      </c>
      <c r="BC1263" s="2" t="b">
        <f t="shared" si="768"/>
        <v>1</v>
      </c>
      <c r="BD1263" s="2" t="b">
        <f t="shared" si="768"/>
        <v>1</v>
      </c>
      <c r="BE1263" s="2" t="b">
        <f t="shared" si="768"/>
        <v>1</v>
      </c>
      <c r="BF1263" s="2" t="b">
        <f t="shared" si="768"/>
        <v>1</v>
      </c>
      <c r="BG1263" s="2" t="b">
        <f t="shared" si="768"/>
        <v>1</v>
      </c>
      <c r="BH1263" s="2" t="b">
        <f t="shared" si="768"/>
        <v>1</v>
      </c>
      <c r="BI1263" s="2" t="b">
        <f t="shared" si="768"/>
        <v>1</v>
      </c>
      <c r="BJ1263" s="2" t="b">
        <f t="shared" si="768"/>
        <v>1</v>
      </c>
      <c r="BK1263" s="2" t="b">
        <f t="shared" si="768"/>
        <v>1</v>
      </c>
    </row>
    <row r="1264" spans="1:63" ht="29" x14ac:dyDescent="0.35">
      <c r="A1264" s="2" t="str">
        <f>RawData!A1260&amp;" "&amp;RawData!B1260&amp;" "&amp;RawData!C1260&amp;" "&amp;RawData!D1260&amp;" "&amp;RawData!E1260</f>
        <v xml:space="preserve">1085 20080523  PCDSDDST PCIX SCCS </v>
      </c>
      <c r="B1264" s="2" t="str">
        <f t="shared" si="740"/>
        <v>1085 20080523 PCDSDDST PCIX SCCS</v>
      </c>
      <c r="C1264" s="2">
        <f t="shared" si="741"/>
        <v>5</v>
      </c>
      <c r="D1264" s="2">
        <f t="shared" si="742"/>
        <v>14</v>
      </c>
      <c r="E1264" s="2">
        <f t="shared" si="743"/>
        <v>23</v>
      </c>
      <c r="F1264" s="2" t="b">
        <f t="shared" si="744"/>
        <v>1</v>
      </c>
      <c r="G1264" s="2" t="b">
        <f t="shared" si="745"/>
        <v>1</v>
      </c>
      <c r="I1264" s="2">
        <f t="shared" si="752"/>
        <v>1085</v>
      </c>
      <c r="J1264" s="2" t="str">
        <f t="shared" si="746"/>
        <v>20080523</v>
      </c>
      <c r="K1264" s="2" t="str">
        <f t="shared" si="747"/>
        <v>PCDSDDST</v>
      </c>
      <c r="L1264" s="2" t="str">
        <f t="shared" si="748"/>
        <v>PCIX SCCS</v>
      </c>
      <c r="N1264" s="2" t="b">
        <f t="shared" si="749"/>
        <v>0</v>
      </c>
      <c r="O1264" s="2" t="b">
        <f t="shared" si="750"/>
        <v>0</v>
      </c>
      <c r="P1264" s="2" t="str">
        <f t="shared" si="751"/>
        <v>PCDSDDST</v>
      </c>
      <c r="T1264" s="2" t="b">
        <f t="shared" si="765"/>
        <v>0</v>
      </c>
      <c r="U1264" s="2" t="b">
        <f t="shared" si="765"/>
        <v>0</v>
      </c>
      <c r="V1264" s="2" t="b">
        <f t="shared" si="765"/>
        <v>0</v>
      </c>
      <c r="W1264" s="2" t="b">
        <f t="shared" si="765"/>
        <v>0</v>
      </c>
      <c r="X1264" s="2" t="b">
        <f t="shared" si="765"/>
        <v>0</v>
      </c>
      <c r="Y1264" s="2" t="b">
        <f t="shared" si="765"/>
        <v>0</v>
      </c>
      <c r="Z1264" s="2" t="b">
        <f t="shared" si="765"/>
        <v>0</v>
      </c>
      <c r="AA1264" s="2" t="b">
        <f t="shared" si="765"/>
        <v>0</v>
      </c>
      <c r="AB1264" s="2" t="b">
        <f t="shared" si="765"/>
        <v>0</v>
      </c>
      <c r="AC1264" s="2" t="b">
        <f t="shared" si="765"/>
        <v>0</v>
      </c>
      <c r="AD1264" s="2" t="b">
        <f t="shared" si="766"/>
        <v>0</v>
      </c>
      <c r="AE1264" s="2" t="b">
        <f t="shared" si="766"/>
        <v>0</v>
      </c>
      <c r="AF1264" s="2" t="b">
        <f t="shared" si="766"/>
        <v>0</v>
      </c>
      <c r="AG1264" s="2" t="b">
        <f t="shared" si="766"/>
        <v>0</v>
      </c>
      <c r="AH1264" s="2" t="b">
        <f t="shared" si="766"/>
        <v>0</v>
      </c>
      <c r="AI1264" s="2" t="b">
        <f t="shared" si="766"/>
        <v>0</v>
      </c>
      <c r="AJ1264" s="2" t="b">
        <f t="shared" si="766"/>
        <v>0</v>
      </c>
      <c r="AK1264" s="2" t="b">
        <f t="shared" si="766"/>
        <v>0</v>
      </c>
      <c r="AL1264" s="2" t="b">
        <f t="shared" si="766"/>
        <v>0</v>
      </c>
      <c r="AM1264" s="2" t="b">
        <f t="shared" si="766"/>
        <v>0</v>
      </c>
      <c r="AN1264" s="2" t="b">
        <f t="shared" si="767"/>
        <v>0</v>
      </c>
      <c r="AO1264" s="2" t="b">
        <f t="shared" si="767"/>
        <v>0</v>
      </c>
      <c r="AP1264" s="2" t="b">
        <f t="shared" si="767"/>
        <v>0</v>
      </c>
      <c r="AQ1264" s="2" t="b">
        <f t="shared" si="767"/>
        <v>0</v>
      </c>
      <c r="AR1264" s="2" t="b">
        <f t="shared" si="767"/>
        <v>0</v>
      </c>
      <c r="AS1264" s="2" t="b">
        <f t="shared" si="767"/>
        <v>0</v>
      </c>
      <c r="AT1264" s="2" t="b">
        <f t="shared" si="767"/>
        <v>1</v>
      </c>
      <c r="AU1264" s="2" t="b">
        <f t="shared" si="767"/>
        <v>1</v>
      </c>
      <c r="AV1264" s="2" t="b">
        <f t="shared" si="767"/>
        <v>1</v>
      </c>
      <c r="AW1264" s="2" t="b">
        <f t="shared" si="767"/>
        <v>1</v>
      </c>
      <c r="AX1264" s="2" t="b">
        <f t="shared" si="768"/>
        <v>1</v>
      </c>
      <c r="AY1264" s="2" t="b">
        <f t="shared" si="768"/>
        <v>1</v>
      </c>
      <c r="AZ1264" s="2" t="b">
        <f t="shared" si="768"/>
        <v>1</v>
      </c>
      <c r="BA1264" s="2" t="b">
        <f t="shared" si="768"/>
        <v>1</v>
      </c>
      <c r="BB1264" s="2" t="b">
        <f t="shared" si="768"/>
        <v>1</v>
      </c>
      <c r="BC1264" s="2" t="b">
        <f t="shared" si="768"/>
        <v>1</v>
      </c>
      <c r="BD1264" s="2" t="b">
        <f t="shared" si="768"/>
        <v>1</v>
      </c>
      <c r="BE1264" s="2" t="b">
        <f t="shared" si="768"/>
        <v>1</v>
      </c>
      <c r="BF1264" s="2" t="b">
        <f t="shared" si="768"/>
        <v>1</v>
      </c>
      <c r="BG1264" s="2" t="b">
        <f t="shared" si="768"/>
        <v>1</v>
      </c>
      <c r="BH1264" s="2" t="b">
        <f t="shared" si="768"/>
        <v>1</v>
      </c>
      <c r="BI1264" s="2" t="b">
        <f t="shared" si="768"/>
        <v>1</v>
      </c>
      <c r="BJ1264" s="2" t="b">
        <f t="shared" si="768"/>
        <v>1</v>
      </c>
      <c r="BK1264" s="2" t="b">
        <f t="shared" si="768"/>
        <v>1</v>
      </c>
    </row>
    <row r="1265" spans="1:63" ht="29" x14ac:dyDescent="0.35">
      <c r="A1265" s="2" t="str">
        <f>RawData!A1261&amp;" "&amp;RawData!B1261&amp;" "&amp;RawData!C1261&amp;" "&amp;RawData!D1261&amp;" "&amp;RawData!E1261</f>
        <v xml:space="preserve">1086 20080523  PCDSDDST PCIX Text Processing </v>
      </c>
      <c r="B1265" s="2" t="str">
        <f t="shared" si="740"/>
        <v>1086 20080523 PCDSDDST PCIX Text Processing</v>
      </c>
      <c r="C1265" s="2">
        <f t="shared" si="741"/>
        <v>5</v>
      </c>
      <c r="D1265" s="2">
        <f t="shared" si="742"/>
        <v>14</v>
      </c>
      <c r="E1265" s="2">
        <f t="shared" si="743"/>
        <v>23</v>
      </c>
      <c r="F1265" s="2" t="b">
        <f t="shared" si="744"/>
        <v>1</v>
      </c>
      <c r="G1265" s="2" t="b">
        <f t="shared" si="745"/>
        <v>1</v>
      </c>
      <c r="I1265" s="2">
        <f t="shared" si="752"/>
        <v>1086</v>
      </c>
      <c r="J1265" s="2" t="str">
        <f t="shared" si="746"/>
        <v>20080523</v>
      </c>
      <c r="K1265" s="2" t="str">
        <f t="shared" si="747"/>
        <v>PCDSDDST</v>
      </c>
      <c r="L1265" s="2" t="str">
        <f t="shared" si="748"/>
        <v>PCIX Text Processing</v>
      </c>
      <c r="N1265" s="2" t="b">
        <f t="shared" si="749"/>
        <v>0</v>
      </c>
      <c r="O1265" s="2" t="b">
        <f t="shared" si="750"/>
        <v>0</v>
      </c>
      <c r="P1265" s="2" t="str">
        <f t="shared" si="751"/>
        <v>PCDSDDST</v>
      </c>
      <c r="T1265" s="2" t="b">
        <f t="shared" ref="T1265:AC1274" si="769">IF($F1265,OR(NOT(ISERROR(FIND(T$2,$L1265,1))),NOT(ISERROR(FIND(T$3,$L1265,1))),NOT(ISERROR(FIND(T$4,$L1265,1)))),"")</f>
        <v>0</v>
      </c>
      <c r="U1265" s="2" t="b">
        <f t="shared" si="769"/>
        <v>0</v>
      </c>
      <c r="V1265" s="2" t="b">
        <f t="shared" si="769"/>
        <v>0</v>
      </c>
      <c r="W1265" s="2" t="b">
        <f t="shared" si="769"/>
        <v>0</v>
      </c>
      <c r="X1265" s="2" t="b">
        <f t="shared" si="769"/>
        <v>0</v>
      </c>
      <c r="Y1265" s="2" t="b">
        <f t="shared" si="769"/>
        <v>0</v>
      </c>
      <c r="Z1265" s="2" t="b">
        <f t="shared" si="769"/>
        <v>0</v>
      </c>
      <c r="AA1265" s="2" t="b">
        <f t="shared" si="769"/>
        <v>0</v>
      </c>
      <c r="AB1265" s="2" t="b">
        <f t="shared" si="769"/>
        <v>0</v>
      </c>
      <c r="AC1265" s="2" t="b">
        <f t="shared" si="769"/>
        <v>0</v>
      </c>
      <c r="AD1265" s="2" t="b">
        <f t="shared" ref="AD1265:AM1274" si="770">IF($F1265,OR(NOT(ISERROR(FIND(AD$2,$L1265,1))),NOT(ISERROR(FIND(AD$3,$L1265,1))),NOT(ISERROR(FIND(AD$4,$L1265,1)))),"")</f>
        <v>0</v>
      </c>
      <c r="AE1265" s="2" t="b">
        <f t="shared" si="770"/>
        <v>0</v>
      </c>
      <c r="AF1265" s="2" t="b">
        <f t="shared" si="770"/>
        <v>0</v>
      </c>
      <c r="AG1265" s="2" t="b">
        <f t="shared" si="770"/>
        <v>0</v>
      </c>
      <c r="AH1265" s="2" t="b">
        <f t="shared" si="770"/>
        <v>0</v>
      </c>
      <c r="AI1265" s="2" t="b">
        <f t="shared" si="770"/>
        <v>0</v>
      </c>
      <c r="AJ1265" s="2" t="b">
        <f t="shared" si="770"/>
        <v>0</v>
      </c>
      <c r="AK1265" s="2" t="b">
        <f t="shared" si="770"/>
        <v>0</v>
      </c>
      <c r="AL1265" s="2" t="b">
        <f t="shared" si="770"/>
        <v>0</v>
      </c>
      <c r="AM1265" s="2" t="b">
        <f t="shared" si="770"/>
        <v>0</v>
      </c>
      <c r="AN1265" s="2" t="b">
        <f t="shared" ref="AN1265:AW1274" si="771">IF($F1265,OR(NOT(ISERROR(FIND(AN$2,$L1265,1))),NOT(ISERROR(FIND(AN$3,$L1265,1))),NOT(ISERROR(FIND(AN$4,$L1265,1)))),"")</f>
        <v>0</v>
      </c>
      <c r="AO1265" s="2" t="b">
        <f t="shared" si="771"/>
        <v>0</v>
      </c>
      <c r="AP1265" s="2" t="b">
        <f t="shared" si="771"/>
        <v>0</v>
      </c>
      <c r="AQ1265" s="2" t="b">
        <f t="shared" si="771"/>
        <v>0</v>
      </c>
      <c r="AR1265" s="2" t="b">
        <f t="shared" si="771"/>
        <v>0</v>
      </c>
      <c r="AS1265" s="2" t="b">
        <f t="shared" si="771"/>
        <v>0</v>
      </c>
      <c r="AT1265" s="2" t="b">
        <f t="shared" si="771"/>
        <v>1</v>
      </c>
      <c r="AU1265" s="2" t="b">
        <f t="shared" si="771"/>
        <v>1</v>
      </c>
      <c r="AV1265" s="2" t="b">
        <f t="shared" si="771"/>
        <v>1</v>
      </c>
      <c r="AW1265" s="2" t="b">
        <f t="shared" si="771"/>
        <v>1</v>
      </c>
      <c r="AX1265" s="2" t="b">
        <f t="shared" ref="AX1265:BK1274" si="772">IF($F1265,OR(NOT(ISERROR(FIND(AX$2,$L1265,1))),NOT(ISERROR(FIND(AX$3,$L1265,1))),NOT(ISERROR(FIND(AX$4,$L1265,1)))),"")</f>
        <v>1</v>
      </c>
      <c r="AY1265" s="2" t="b">
        <f t="shared" si="772"/>
        <v>1</v>
      </c>
      <c r="AZ1265" s="2" t="b">
        <f t="shared" si="772"/>
        <v>1</v>
      </c>
      <c r="BA1265" s="2" t="b">
        <f t="shared" si="772"/>
        <v>1</v>
      </c>
      <c r="BB1265" s="2" t="b">
        <f t="shared" si="772"/>
        <v>1</v>
      </c>
      <c r="BC1265" s="2" t="b">
        <f t="shared" si="772"/>
        <v>1</v>
      </c>
      <c r="BD1265" s="2" t="b">
        <f t="shared" si="772"/>
        <v>1</v>
      </c>
      <c r="BE1265" s="2" t="b">
        <f t="shared" si="772"/>
        <v>1</v>
      </c>
      <c r="BF1265" s="2" t="b">
        <f t="shared" si="772"/>
        <v>1</v>
      </c>
      <c r="BG1265" s="2" t="b">
        <f t="shared" si="772"/>
        <v>1</v>
      </c>
      <c r="BH1265" s="2" t="b">
        <f t="shared" si="772"/>
        <v>1</v>
      </c>
      <c r="BI1265" s="2" t="b">
        <f t="shared" si="772"/>
        <v>1</v>
      </c>
      <c r="BJ1265" s="2" t="b">
        <f t="shared" si="772"/>
        <v>1</v>
      </c>
      <c r="BK1265" s="2" t="b">
        <f t="shared" si="772"/>
        <v>1</v>
      </c>
    </row>
    <row r="1266" spans="1:63" ht="29" x14ac:dyDescent="0.35">
      <c r="A1266" s="2" t="str">
        <f>RawData!A1262&amp;" "&amp;RawData!B1262&amp;" "&amp;RawData!C1262&amp;" "&amp;RawData!D1262&amp;" "&amp;RawData!E1262</f>
        <v xml:space="preserve">1087 20080523  PCDSDDST PCIX Special Purpose Subset </v>
      </c>
      <c r="B1266" s="2" t="str">
        <f t="shared" si="740"/>
        <v>1087 20080523 PCDSDDST PCIX Special Purpose Subset</v>
      </c>
      <c r="C1266" s="2">
        <f t="shared" si="741"/>
        <v>5</v>
      </c>
      <c r="D1266" s="2">
        <f t="shared" si="742"/>
        <v>14</v>
      </c>
      <c r="E1266" s="2">
        <f t="shared" si="743"/>
        <v>23</v>
      </c>
      <c r="F1266" s="2" t="b">
        <f t="shared" si="744"/>
        <v>1</v>
      </c>
      <c r="G1266" s="2" t="b">
        <f t="shared" si="745"/>
        <v>1</v>
      </c>
      <c r="I1266" s="2">
        <f t="shared" si="752"/>
        <v>1087</v>
      </c>
      <c r="J1266" s="2" t="str">
        <f t="shared" si="746"/>
        <v>20080523</v>
      </c>
      <c r="K1266" s="2" t="str">
        <f t="shared" si="747"/>
        <v>PCDSDDST</v>
      </c>
      <c r="L1266" s="2" t="str">
        <f t="shared" si="748"/>
        <v>PCIX Special Purpose Subset</v>
      </c>
      <c r="N1266" s="2" t="b">
        <f t="shared" si="749"/>
        <v>0</v>
      </c>
      <c r="O1266" s="2" t="b">
        <f t="shared" si="750"/>
        <v>0</v>
      </c>
      <c r="P1266" s="2" t="str">
        <f t="shared" si="751"/>
        <v>PCDSDDST</v>
      </c>
      <c r="T1266" s="2" t="b">
        <f t="shared" si="769"/>
        <v>0</v>
      </c>
      <c r="U1266" s="2" t="b">
        <f t="shared" si="769"/>
        <v>0</v>
      </c>
      <c r="V1266" s="2" t="b">
        <f t="shared" si="769"/>
        <v>0</v>
      </c>
      <c r="W1266" s="2" t="b">
        <f t="shared" si="769"/>
        <v>0</v>
      </c>
      <c r="X1266" s="2" t="b">
        <f t="shared" si="769"/>
        <v>0</v>
      </c>
      <c r="Y1266" s="2" t="b">
        <f t="shared" si="769"/>
        <v>0</v>
      </c>
      <c r="Z1266" s="2" t="b">
        <f t="shared" si="769"/>
        <v>0</v>
      </c>
      <c r="AA1266" s="2" t="b">
        <f t="shared" si="769"/>
        <v>0</v>
      </c>
      <c r="AB1266" s="2" t="b">
        <f t="shared" si="769"/>
        <v>0</v>
      </c>
      <c r="AC1266" s="2" t="b">
        <f t="shared" si="769"/>
        <v>0</v>
      </c>
      <c r="AD1266" s="2" t="b">
        <f t="shared" si="770"/>
        <v>0</v>
      </c>
      <c r="AE1266" s="2" t="b">
        <f t="shared" si="770"/>
        <v>0</v>
      </c>
      <c r="AF1266" s="2" t="b">
        <f t="shared" si="770"/>
        <v>0</v>
      </c>
      <c r="AG1266" s="2" t="b">
        <f t="shared" si="770"/>
        <v>0</v>
      </c>
      <c r="AH1266" s="2" t="b">
        <f t="shared" si="770"/>
        <v>0</v>
      </c>
      <c r="AI1266" s="2" t="b">
        <f t="shared" si="770"/>
        <v>0</v>
      </c>
      <c r="AJ1266" s="2" t="b">
        <f t="shared" si="770"/>
        <v>0</v>
      </c>
      <c r="AK1266" s="2" t="b">
        <f t="shared" si="770"/>
        <v>0</v>
      </c>
      <c r="AL1266" s="2" t="b">
        <f t="shared" si="770"/>
        <v>0</v>
      </c>
      <c r="AM1266" s="2" t="b">
        <f t="shared" si="770"/>
        <v>0</v>
      </c>
      <c r="AN1266" s="2" t="b">
        <f t="shared" si="771"/>
        <v>0</v>
      </c>
      <c r="AO1266" s="2" t="b">
        <f t="shared" si="771"/>
        <v>0</v>
      </c>
      <c r="AP1266" s="2" t="b">
        <f t="shared" si="771"/>
        <v>0</v>
      </c>
      <c r="AQ1266" s="2" t="b">
        <f t="shared" si="771"/>
        <v>0</v>
      </c>
      <c r="AR1266" s="2" t="b">
        <f t="shared" si="771"/>
        <v>0</v>
      </c>
      <c r="AS1266" s="2" t="b">
        <f t="shared" si="771"/>
        <v>0</v>
      </c>
      <c r="AT1266" s="2" t="b">
        <f t="shared" si="771"/>
        <v>1</v>
      </c>
      <c r="AU1266" s="2" t="b">
        <f t="shared" si="771"/>
        <v>1</v>
      </c>
      <c r="AV1266" s="2" t="b">
        <f t="shared" si="771"/>
        <v>1</v>
      </c>
      <c r="AW1266" s="2" t="b">
        <f t="shared" si="771"/>
        <v>1</v>
      </c>
      <c r="AX1266" s="2" t="b">
        <f t="shared" si="772"/>
        <v>1</v>
      </c>
      <c r="AY1266" s="2" t="b">
        <f t="shared" si="772"/>
        <v>1</v>
      </c>
      <c r="AZ1266" s="2" t="b">
        <f t="shared" si="772"/>
        <v>1</v>
      </c>
      <c r="BA1266" s="2" t="b">
        <f t="shared" si="772"/>
        <v>1</v>
      </c>
      <c r="BB1266" s="2" t="b">
        <f t="shared" si="772"/>
        <v>1</v>
      </c>
      <c r="BC1266" s="2" t="b">
        <f t="shared" si="772"/>
        <v>1</v>
      </c>
      <c r="BD1266" s="2" t="b">
        <f t="shared" si="772"/>
        <v>1</v>
      </c>
      <c r="BE1266" s="2" t="b">
        <f t="shared" si="772"/>
        <v>1</v>
      </c>
      <c r="BF1266" s="2" t="b">
        <f t="shared" si="772"/>
        <v>1</v>
      </c>
      <c r="BG1266" s="2" t="b">
        <f t="shared" si="772"/>
        <v>1</v>
      </c>
      <c r="BH1266" s="2" t="b">
        <f t="shared" si="772"/>
        <v>1</v>
      </c>
      <c r="BI1266" s="2" t="b">
        <f t="shared" si="772"/>
        <v>1</v>
      </c>
      <c r="BJ1266" s="2" t="b">
        <f t="shared" si="772"/>
        <v>1</v>
      </c>
      <c r="BK1266" s="2" t="b">
        <f t="shared" si="772"/>
        <v>1</v>
      </c>
    </row>
    <row r="1267" spans="1:63" ht="29" x14ac:dyDescent="0.35">
      <c r="A1267" s="2" t="str">
        <f>RawData!A1263&amp;" "&amp;RawData!B1263&amp;" "&amp;RawData!C1263&amp;" "&amp;RawData!D1263&amp;" "&amp;RawData!E1263</f>
        <v xml:space="preserve">1088 20080523  PCDSDDST PCIX Games </v>
      </c>
      <c r="B1267" s="2" t="str">
        <f t="shared" si="740"/>
        <v>1088 20080523 PCDSDDST PCIX Games</v>
      </c>
      <c r="C1267" s="2">
        <f t="shared" si="741"/>
        <v>5</v>
      </c>
      <c r="D1267" s="2">
        <f t="shared" si="742"/>
        <v>14</v>
      </c>
      <c r="E1267" s="2">
        <f t="shared" si="743"/>
        <v>23</v>
      </c>
      <c r="F1267" s="2" t="b">
        <f t="shared" si="744"/>
        <v>1</v>
      </c>
      <c r="G1267" s="2" t="b">
        <f t="shared" si="745"/>
        <v>1</v>
      </c>
      <c r="I1267" s="2">
        <f t="shared" si="752"/>
        <v>1088</v>
      </c>
      <c r="J1267" s="2" t="str">
        <f t="shared" si="746"/>
        <v>20080523</v>
      </c>
      <c r="K1267" s="2" t="str">
        <f t="shared" si="747"/>
        <v>PCDSDDST</v>
      </c>
      <c r="L1267" s="2" t="str">
        <f t="shared" si="748"/>
        <v>PCIX Games</v>
      </c>
      <c r="N1267" s="2" t="b">
        <f t="shared" si="749"/>
        <v>0</v>
      </c>
      <c r="O1267" s="2" t="b">
        <f t="shared" si="750"/>
        <v>0</v>
      </c>
      <c r="P1267" s="2" t="str">
        <f t="shared" si="751"/>
        <v>PCDSDDST</v>
      </c>
      <c r="T1267" s="2" t="b">
        <f t="shared" si="769"/>
        <v>0</v>
      </c>
      <c r="U1267" s="2" t="b">
        <f t="shared" si="769"/>
        <v>0</v>
      </c>
      <c r="V1267" s="2" t="b">
        <f t="shared" si="769"/>
        <v>0</v>
      </c>
      <c r="W1267" s="2" t="b">
        <f t="shared" si="769"/>
        <v>0</v>
      </c>
      <c r="X1267" s="2" t="b">
        <f t="shared" si="769"/>
        <v>0</v>
      </c>
      <c r="Y1267" s="2" t="b">
        <f t="shared" si="769"/>
        <v>0</v>
      </c>
      <c r="Z1267" s="2" t="b">
        <f t="shared" si="769"/>
        <v>0</v>
      </c>
      <c r="AA1267" s="2" t="b">
        <f t="shared" si="769"/>
        <v>0</v>
      </c>
      <c r="AB1267" s="2" t="b">
        <f t="shared" si="769"/>
        <v>0</v>
      </c>
      <c r="AC1267" s="2" t="b">
        <f t="shared" si="769"/>
        <v>0</v>
      </c>
      <c r="AD1267" s="2" t="b">
        <f t="shared" si="770"/>
        <v>0</v>
      </c>
      <c r="AE1267" s="2" t="b">
        <f t="shared" si="770"/>
        <v>0</v>
      </c>
      <c r="AF1267" s="2" t="b">
        <f t="shared" si="770"/>
        <v>0</v>
      </c>
      <c r="AG1267" s="2" t="b">
        <f t="shared" si="770"/>
        <v>0</v>
      </c>
      <c r="AH1267" s="2" t="b">
        <f t="shared" si="770"/>
        <v>0</v>
      </c>
      <c r="AI1267" s="2" t="b">
        <f t="shared" si="770"/>
        <v>0</v>
      </c>
      <c r="AJ1267" s="2" t="b">
        <f t="shared" si="770"/>
        <v>0</v>
      </c>
      <c r="AK1267" s="2" t="b">
        <f t="shared" si="770"/>
        <v>0</v>
      </c>
      <c r="AL1267" s="2" t="b">
        <f t="shared" si="770"/>
        <v>0</v>
      </c>
      <c r="AM1267" s="2" t="b">
        <f t="shared" si="770"/>
        <v>0</v>
      </c>
      <c r="AN1267" s="2" t="b">
        <f t="shared" si="771"/>
        <v>0</v>
      </c>
      <c r="AO1267" s="2" t="b">
        <f t="shared" si="771"/>
        <v>0</v>
      </c>
      <c r="AP1267" s="2" t="b">
        <f t="shared" si="771"/>
        <v>0</v>
      </c>
      <c r="AQ1267" s="2" t="b">
        <f t="shared" si="771"/>
        <v>0</v>
      </c>
      <c r="AR1267" s="2" t="b">
        <f t="shared" si="771"/>
        <v>0</v>
      </c>
      <c r="AS1267" s="2" t="b">
        <f t="shared" si="771"/>
        <v>0</v>
      </c>
      <c r="AT1267" s="2" t="b">
        <f t="shared" si="771"/>
        <v>1</v>
      </c>
      <c r="AU1267" s="2" t="b">
        <f t="shared" si="771"/>
        <v>1</v>
      </c>
      <c r="AV1267" s="2" t="b">
        <f t="shared" si="771"/>
        <v>1</v>
      </c>
      <c r="AW1267" s="2" t="b">
        <f t="shared" si="771"/>
        <v>1</v>
      </c>
      <c r="AX1267" s="2" t="b">
        <f t="shared" si="772"/>
        <v>1</v>
      </c>
      <c r="AY1267" s="2" t="b">
        <f t="shared" si="772"/>
        <v>1</v>
      </c>
      <c r="AZ1267" s="2" t="b">
        <f t="shared" si="772"/>
        <v>1</v>
      </c>
      <c r="BA1267" s="2" t="b">
        <f t="shared" si="772"/>
        <v>1</v>
      </c>
      <c r="BB1267" s="2" t="b">
        <f t="shared" si="772"/>
        <v>1</v>
      </c>
      <c r="BC1267" s="2" t="b">
        <f t="shared" si="772"/>
        <v>1</v>
      </c>
      <c r="BD1267" s="2" t="b">
        <f t="shared" si="772"/>
        <v>1</v>
      </c>
      <c r="BE1267" s="2" t="b">
        <f t="shared" si="772"/>
        <v>1</v>
      </c>
      <c r="BF1267" s="2" t="b">
        <f t="shared" si="772"/>
        <v>1</v>
      </c>
      <c r="BG1267" s="2" t="b">
        <f t="shared" si="772"/>
        <v>1</v>
      </c>
      <c r="BH1267" s="2" t="b">
        <f t="shared" si="772"/>
        <v>1</v>
      </c>
      <c r="BI1267" s="2" t="b">
        <f t="shared" si="772"/>
        <v>1</v>
      </c>
      <c r="BJ1267" s="2" t="b">
        <f t="shared" si="772"/>
        <v>1</v>
      </c>
      <c r="BK1267" s="2" t="b">
        <f t="shared" si="772"/>
        <v>1</v>
      </c>
    </row>
    <row r="1268" spans="1:63" ht="29" x14ac:dyDescent="0.35">
      <c r="A1268" s="2" t="str">
        <f>RawData!A1264&amp;" "&amp;RawData!B1264&amp;" "&amp;RawData!C1264&amp;" "&amp;RawData!D1264&amp;" "&amp;RawData!E1264</f>
        <v xml:space="preserve">1089 20080523  PCDSDDST PCIX Accounting </v>
      </c>
      <c r="B1268" s="2" t="str">
        <f t="shared" si="740"/>
        <v>1089 20080523 PCDSDDST PCIX Accounting</v>
      </c>
      <c r="C1268" s="2">
        <f t="shared" si="741"/>
        <v>5</v>
      </c>
      <c r="D1268" s="2">
        <f t="shared" si="742"/>
        <v>14</v>
      </c>
      <c r="E1268" s="2">
        <f t="shared" si="743"/>
        <v>23</v>
      </c>
      <c r="F1268" s="2" t="b">
        <f t="shared" si="744"/>
        <v>1</v>
      </c>
      <c r="G1268" s="2" t="b">
        <f t="shared" si="745"/>
        <v>1</v>
      </c>
      <c r="I1268" s="2">
        <f t="shared" si="752"/>
        <v>1089</v>
      </c>
      <c r="J1268" s="2" t="str">
        <f t="shared" si="746"/>
        <v>20080523</v>
      </c>
      <c r="K1268" s="2" t="str">
        <f t="shared" si="747"/>
        <v>PCDSDDST</v>
      </c>
      <c r="L1268" s="2" t="str">
        <f t="shared" si="748"/>
        <v>PCIX Accounting</v>
      </c>
      <c r="N1268" s="2" t="b">
        <f t="shared" si="749"/>
        <v>0</v>
      </c>
      <c r="O1268" s="2" t="b">
        <f t="shared" si="750"/>
        <v>0</v>
      </c>
      <c r="P1268" s="2" t="str">
        <f t="shared" si="751"/>
        <v>PCDSDDST</v>
      </c>
      <c r="T1268" s="2" t="b">
        <f t="shared" si="769"/>
        <v>0</v>
      </c>
      <c r="U1268" s="2" t="b">
        <f t="shared" si="769"/>
        <v>0</v>
      </c>
      <c r="V1268" s="2" t="b">
        <f t="shared" si="769"/>
        <v>0</v>
      </c>
      <c r="W1268" s="2" t="b">
        <f t="shared" si="769"/>
        <v>0</v>
      </c>
      <c r="X1268" s="2" t="b">
        <f t="shared" si="769"/>
        <v>0</v>
      </c>
      <c r="Y1268" s="2" t="b">
        <f t="shared" si="769"/>
        <v>0</v>
      </c>
      <c r="Z1268" s="2" t="b">
        <f t="shared" si="769"/>
        <v>0</v>
      </c>
      <c r="AA1268" s="2" t="b">
        <f t="shared" si="769"/>
        <v>0</v>
      </c>
      <c r="AB1268" s="2" t="b">
        <f t="shared" si="769"/>
        <v>0</v>
      </c>
      <c r="AC1268" s="2" t="b">
        <f t="shared" si="769"/>
        <v>0</v>
      </c>
      <c r="AD1268" s="2" t="b">
        <f t="shared" si="770"/>
        <v>0</v>
      </c>
      <c r="AE1268" s="2" t="b">
        <f t="shared" si="770"/>
        <v>0</v>
      </c>
      <c r="AF1268" s="2" t="b">
        <f t="shared" si="770"/>
        <v>0</v>
      </c>
      <c r="AG1268" s="2" t="b">
        <f t="shared" si="770"/>
        <v>0</v>
      </c>
      <c r="AH1268" s="2" t="b">
        <f t="shared" si="770"/>
        <v>0</v>
      </c>
      <c r="AI1268" s="2" t="b">
        <f t="shared" si="770"/>
        <v>0</v>
      </c>
      <c r="AJ1268" s="2" t="b">
        <f t="shared" si="770"/>
        <v>0</v>
      </c>
      <c r="AK1268" s="2" t="b">
        <f t="shared" si="770"/>
        <v>0</v>
      </c>
      <c r="AL1268" s="2" t="b">
        <f t="shared" si="770"/>
        <v>0</v>
      </c>
      <c r="AM1268" s="2" t="b">
        <f t="shared" si="770"/>
        <v>0</v>
      </c>
      <c r="AN1268" s="2" t="b">
        <f t="shared" si="771"/>
        <v>0</v>
      </c>
      <c r="AO1268" s="2" t="b">
        <f t="shared" si="771"/>
        <v>0</v>
      </c>
      <c r="AP1268" s="2" t="b">
        <f t="shared" si="771"/>
        <v>0</v>
      </c>
      <c r="AQ1268" s="2" t="b">
        <f t="shared" si="771"/>
        <v>0</v>
      </c>
      <c r="AR1268" s="2" t="b">
        <f t="shared" si="771"/>
        <v>0</v>
      </c>
      <c r="AS1268" s="2" t="b">
        <f t="shared" si="771"/>
        <v>0</v>
      </c>
      <c r="AT1268" s="2" t="b">
        <f t="shared" si="771"/>
        <v>1</v>
      </c>
      <c r="AU1268" s="2" t="b">
        <f t="shared" si="771"/>
        <v>1</v>
      </c>
      <c r="AV1268" s="2" t="b">
        <f t="shared" si="771"/>
        <v>1</v>
      </c>
      <c r="AW1268" s="2" t="b">
        <f t="shared" si="771"/>
        <v>1</v>
      </c>
      <c r="AX1268" s="2" t="b">
        <f t="shared" si="772"/>
        <v>1</v>
      </c>
      <c r="AY1268" s="2" t="b">
        <f t="shared" si="772"/>
        <v>1</v>
      </c>
      <c r="AZ1268" s="2" t="b">
        <f t="shared" si="772"/>
        <v>1</v>
      </c>
      <c r="BA1268" s="2" t="b">
        <f t="shared" si="772"/>
        <v>1</v>
      </c>
      <c r="BB1268" s="2" t="b">
        <f t="shared" si="772"/>
        <v>1</v>
      </c>
      <c r="BC1268" s="2" t="b">
        <f t="shared" si="772"/>
        <v>1</v>
      </c>
      <c r="BD1268" s="2" t="b">
        <f t="shared" si="772"/>
        <v>1</v>
      </c>
      <c r="BE1268" s="2" t="b">
        <f t="shared" si="772"/>
        <v>1</v>
      </c>
      <c r="BF1268" s="2" t="b">
        <f t="shared" si="772"/>
        <v>1</v>
      </c>
      <c r="BG1268" s="2" t="b">
        <f t="shared" si="772"/>
        <v>1</v>
      </c>
      <c r="BH1268" s="2" t="b">
        <f t="shared" si="772"/>
        <v>1</v>
      </c>
      <c r="BI1268" s="2" t="b">
        <f t="shared" si="772"/>
        <v>1</v>
      </c>
      <c r="BJ1268" s="2" t="b">
        <f t="shared" si="772"/>
        <v>1</v>
      </c>
      <c r="BK1268" s="2" t="b">
        <f t="shared" si="772"/>
        <v>1</v>
      </c>
    </row>
    <row r="1269" spans="1:63" x14ac:dyDescent="0.35">
      <c r="A1269" s="2" t="str">
        <f>RawData!A1265&amp;" "&amp;RawData!B1265&amp;" "&amp;RawData!C1265&amp;" "&amp;RawData!D1265&amp;" "&amp;RawData!E1265</f>
        <v xml:space="preserve">1090    </v>
      </c>
      <c r="B1269" s="2" t="str">
        <f t="shared" si="740"/>
        <v>1090</v>
      </c>
      <c r="C1269" s="2" t="e">
        <f t="shared" si="741"/>
        <v>#VALUE!</v>
      </c>
      <c r="D1269" s="2" t="e">
        <f t="shared" si="742"/>
        <v>#VALUE!</v>
      </c>
      <c r="E1269" s="2" t="e">
        <f t="shared" si="743"/>
        <v>#VALUE!</v>
      </c>
      <c r="F1269" s="2" t="b">
        <f t="shared" si="744"/>
        <v>0</v>
      </c>
      <c r="G1269" s="2" t="b">
        <f t="shared" si="745"/>
        <v>0</v>
      </c>
      <c r="I1269" s="2" t="str">
        <f t="shared" si="752"/>
        <v/>
      </c>
      <c r="J1269" s="2" t="str">
        <f t="shared" si="746"/>
        <v/>
      </c>
      <c r="K1269" s="2" t="str">
        <f t="shared" si="747"/>
        <v/>
      </c>
      <c r="L1269" s="2" t="str">
        <f t="shared" si="748"/>
        <v>1090</v>
      </c>
      <c r="N1269" s="2" t="str">
        <f t="shared" si="749"/>
        <v/>
      </c>
      <c r="O1269" s="2" t="str">
        <f t="shared" si="750"/>
        <v/>
      </c>
      <c r="P1269" s="2" t="str">
        <f t="shared" si="751"/>
        <v/>
      </c>
      <c r="T1269" s="2" t="str">
        <f t="shared" si="769"/>
        <v/>
      </c>
      <c r="U1269" s="2" t="str">
        <f t="shared" si="769"/>
        <v/>
      </c>
      <c r="V1269" s="2" t="str">
        <f t="shared" si="769"/>
        <v/>
      </c>
      <c r="W1269" s="2" t="str">
        <f t="shared" si="769"/>
        <v/>
      </c>
      <c r="X1269" s="2" t="str">
        <f t="shared" si="769"/>
        <v/>
      </c>
      <c r="Y1269" s="2" t="str">
        <f t="shared" si="769"/>
        <v/>
      </c>
      <c r="Z1269" s="2" t="str">
        <f t="shared" si="769"/>
        <v/>
      </c>
      <c r="AA1269" s="2" t="str">
        <f t="shared" si="769"/>
        <v/>
      </c>
      <c r="AB1269" s="2" t="str">
        <f t="shared" si="769"/>
        <v/>
      </c>
      <c r="AC1269" s="2" t="str">
        <f t="shared" si="769"/>
        <v/>
      </c>
      <c r="AD1269" s="2" t="str">
        <f t="shared" si="770"/>
        <v/>
      </c>
      <c r="AE1269" s="2" t="str">
        <f t="shared" si="770"/>
        <v/>
      </c>
      <c r="AF1269" s="2" t="str">
        <f t="shared" si="770"/>
        <v/>
      </c>
      <c r="AG1269" s="2" t="str">
        <f t="shared" si="770"/>
        <v/>
      </c>
      <c r="AH1269" s="2" t="str">
        <f t="shared" si="770"/>
        <v/>
      </c>
      <c r="AI1269" s="2" t="str">
        <f t="shared" si="770"/>
        <v/>
      </c>
      <c r="AJ1269" s="2" t="str">
        <f t="shared" si="770"/>
        <v/>
      </c>
      <c r="AK1269" s="2" t="str">
        <f t="shared" si="770"/>
        <v/>
      </c>
      <c r="AL1269" s="2" t="str">
        <f t="shared" si="770"/>
        <v/>
      </c>
      <c r="AM1269" s="2" t="str">
        <f t="shared" si="770"/>
        <v/>
      </c>
      <c r="AN1269" s="2" t="str">
        <f t="shared" si="771"/>
        <v/>
      </c>
      <c r="AO1269" s="2" t="str">
        <f t="shared" si="771"/>
        <v/>
      </c>
      <c r="AP1269" s="2" t="str">
        <f t="shared" si="771"/>
        <v/>
      </c>
      <c r="AQ1269" s="2" t="str">
        <f t="shared" si="771"/>
        <v/>
      </c>
      <c r="AR1269" s="2" t="str">
        <f t="shared" si="771"/>
        <v/>
      </c>
      <c r="AS1269" s="2" t="str">
        <f t="shared" si="771"/>
        <v/>
      </c>
      <c r="AT1269" s="2" t="str">
        <f t="shared" si="771"/>
        <v/>
      </c>
      <c r="AU1269" s="2" t="str">
        <f t="shared" si="771"/>
        <v/>
      </c>
      <c r="AV1269" s="2" t="str">
        <f t="shared" si="771"/>
        <v/>
      </c>
      <c r="AW1269" s="2" t="str">
        <f t="shared" si="771"/>
        <v/>
      </c>
      <c r="AX1269" s="2" t="str">
        <f t="shared" si="772"/>
        <v/>
      </c>
      <c r="AY1269" s="2" t="str">
        <f t="shared" si="772"/>
        <v/>
      </c>
      <c r="AZ1269" s="2" t="str">
        <f t="shared" si="772"/>
        <v/>
      </c>
      <c r="BA1269" s="2" t="str">
        <f t="shared" si="772"/>
        <v/>
      </c>
      <c r="BB1269" s="2" t="str">
        <f t="shared" si="772"/>
        <v/>
      </c>
      <c r="BC1269" s="2" t="str">
        <f t="shared" si="772"/>
        <v/>
      </c>
      <c r="BD1269" s="2" t="str">
        <f t="shared" si="772"/>
        <v/>
      </c>
      <c r="BE1269" s="2" t="str">
        <f t="shared" si="772"/>
        <v/>
      </c>
      <c r="BF1269" s="2" t="str">
        <f t="shared" si="772"/>
        <v/>
      </c>
      <c r="BG1269" s="2" t="str">
        <f t="shared" si="772"/>
        <v/>
      </c>
      <c r="BH1269" s="2" t="str">
        <f t="shared" si="772"/>
        <v/>
      </c>
      <c r="BI1269" s="2" t="str">
        <f t="shared" si="772"/>
        <v/>
      </c>
      <c r="BJ1269" s="2" t="str">
        <f t="shared" si="772"/>
        <v/>
      </c>
      <c r="BK1269" s="2" t="str">
        <f t="shared" si="772"/>
        <v/>
      </c>
    </row>
    <row r="1270" spans="1:63" x14ac:dyDescent="0.35">
      <c r="A1270" s="2" t="str">
        <f>RawData!A1266&amp;" "&amp;RawData!B1266&amp;" "&amp;RawData!C1266&amp;" "&amp;RawData!D1266&amp;" "&amp;RawData!E1266</f>
        <v xml:space="preserve">    </v>
      </c>
      <c r="B1270" s="2" t="str">
        <f t="shared" si="740"/>
        <v/>
      </c>
      <c r="C1270" s="2" t="e">
        <f t="shared" si="741"/>
        <v>#VALUE!</v>
      </c>
      <c r="D1270" s="2" t="e">
        <f t="shared" si="742"/>
        <v>#VALUE!</v>
      </c>
      <c r="E1270" s="2" t="e">
        <f t="shared" si="743"/>
        <v>#VALUE!</v>
      </c>
      <c r="F1270" s="2" t="b">
        <f t="shared" si="744"/>
        <v>0</v>
      </c>
      <c r="G1270" s="2" t="b">
        <f t="shared" si="745"/>
        <v>0</v>
      </c>
      <c r="I1270" s="2" t="str">
        <f t="shared" si="752"/>
        <v/>
      </c>
      <c r="J1270" s="2" t="str">
        <f t="shared" si="746"/>
        <v/>
      </c>
      <c r="K1270" s="2" t="str">
        <f t="shared" si="747"/>
        <v/>
      </c>
      <c r="L1270" s="2" t="str">
        <f t="shared" si="748"/>
        <v/>
      </c>
      <c r="N1270" s="2" t="str">
        <f t="shared" si="749"/>
        <v/>
      </c>
      <c r="O1270" s="2" t="str">
        <f t="shared" si="750"/>
        <v/>
      </c>
      <c r="P1270" s="2" t="str">
        <f t="shared" si="751"/>
        <v/>
      </c>
      <c r="T1270" s="2" t="str">
        <f t="shared" si="769"/>
        <v/>
      </c>
      <c r="U1270" s="2" t="str">
        <f t="shared" si="769"/>
        <v/>
      </c>
      <c r="V1270" s="2" t="str">
        <f t="shared" si="769"/>
        <v/>
      </c>
      <c r="W1270" s="2" t="str">
        <f t="shared" si="769"/>
        <v/>
      </c>
      <c r="X1270" s="2" t="str">
        <f t="shared" si="769"/>
        <v/>
      </c>
      <c r="Y1270" s="2" t="str">
        <f t="shared" si="769"/>
        <v/>
      </c>
      <c r="Z1270" s="2" t="str">
        <f t="shared" si="769"/>
        <v/>
      </c>
      <c r="AA1270" s="2" t="str">
        <f t="shared" si="769"/>
        <v/>
      </c>
      <c r="AB1270" s="2" t="str">
        <f t="shared" si="769"/>
        <v/>
      </c>
      <c r="AC1270" s="2" t="str">
        <f t="shared" si="769"/>
        <v/>
      </c>
      <c r="AD1270" s="2" t="str">
        <f t="shared" si="770"/>
        <v/>
      </c>
      <c r="AE1270" s="2" t="str">
        <f t="shared" si="770"/>
        <v/>
      </c>
      <c r="AF1270" s="2" t="str">
        <f t="shared" si="770"/>
        <v/>
      </c>
      <c r="AG1270" s="2" t="str">
        <f t="shared" si="770"/>
        <v/>
      </c>
      <c r="AH1270" s="2" t="str">
        <f t="shared" si="770"/>
        <v/>
      </c>
      <c r="AI1270" s="2" t="str">
        <f t="shared" si="770"/>
        <v/>
      </c>
      <c r="AJ1270" s="2" t="str">
        <f t="shared" si="770"/>
        <v/>
      </c>
      <c r="AK1270" s="2" t="str">
        <f t="shared" si="770"/>
        <v/>
      </c>
      <c r="AL1270" s="2" t="str">
        <f t="shared" si="770"/>
        <v/>
      </c>
      <c r="AM1270" s="2" t="str">
        <f t="shared" si="770"/>
        <v/>
      </c>
      <c r="AN1270" s="2" t="str">
        <f t="shared" si="771"/>
        <v/>
      </c>
      <c r="AO1270" s="2" t="str">
        <f t="shared" si="771"/>
        <v/>
      </c>
      <c r="AP1270" s="2" t="str">
        <f t="shared" si="771"/>
        <v/>
      </c>
      <c r="AQ1270" s="2" t="str">
        <f t="shared" si="771"/>
        <v/>
      </c>
      <c r="AR1270" s="2" t="str">
        <f t="shared" si="771"/>
        <v/>
      </c>
      <c r="AS1270" s="2" t="str">
        <f t="shared" si="771"/>
        <v/>
      </c>
      <c r="AT1270" s="2" t="str">
        <f t="shared" si="771"/>
        <v/>
      </c>
      <c r="AU1270" s="2" t="str">
        <f t="shared" si="771"/>
        <v/>
      </c>
      <c r="AV1270" s="2" t="str">
        <f t="shared" si="771"/>
        <v/>
      </c>
      <c r="AW1270" s="2" t="str">
        <f t="shared" si="771"/>
        <v/>
      </c>
      <c r="AX1270" s="2" t="str">
        <f t="shared" si="772"/>
        <v/>
      </c>
      <c r="AY1270" s="2" t="str">
        <f t="shared" si="772"/>
        <v/>
      </c>
      <c r="AZ1270" s="2" t="str">
        <f t="shared" si="772"/>
        <v/>
      </c>
      <c r="BA1270" s="2" t="str">
        <f t="shared" si="772"/>
        <v/>
      </c>
      <c r="BB1270" s="2" t="str">
        <f t="shared" si="772"/>
        <v/>
      </c>
      <c r="BC1270" s="2" t="str">
        <f t="shared" si="772"/>
        <v/>
      </c>
      <c r="BD1270" s="2" t="str">
        <f t="shared" si="772"/>
        <v/>
      </c>
      <c r="BE1270" s="2" t="str">
        <f t="shared" si="772"/>
        <v/>
      </c>
      <c r="BF1270" s="2" t="str">
        <f t="shared" si="772"/>
        <v/>
      </c>
      <c r="BG1270" s="2" t="str">
        <f t="shared" si="772"/>
        <v/>
      </c>
      <c r="BH1270" s="2" t="str">
        <f t="shared" si="772"/>
        <v/>
      </c>
      <c r="BI1270" s="2" t="str">
        <f t="shared" si="772"/>
        <v/>
      </c>
      <c r="BJ1270" s="2" t="str">
        <f t="shared" si="772"/>
        <v/>
      </c>
      <c r="BK1270" s="2" t="str">
        <f t="shared" si="772"/>
        <v/>
      </c>
    </row>
    <row r="1271" spans="1:63" x14ac:dyDescent="0.35">
      <c r="A1271" s="2" t="str">
        <f>RawData!A1267&amp;" "&amp;RawData!B1267&amp;" "&amp;RawData!C1267&amp;" "&amp;RawData!D1267&amp;" "&amp;RawData!E1267</f>
        <v xml:space="preserve"> IBM PC Diagnostics Disks   </v>
      </c>
      <c r="B1271" s="2" t="str">
        <f t="shared" si="740"/>
        <v>IBM PC Diagnostics Disks</v>
      </c>
      <c r="C1271" s="2">
        <f t="shared" si="741"/>
        <v>4</v>
      </c>
      <c r="D1271" s="2">
        <f t="shared" si="742"/>
        <v>7</v>
      </c>
      <c r="E1271" s="2">
        <f t="shared" si="743"/>
        <v>19</v>
      </c>
      <c r="F1271" s="2" t="b">
        <f t="shared" si="744"/>
        <v>0</v>
      </c>
      <c r="G1271" s="2" t="b">
        <f t="shared" si="745"/>
        <v>0</v>
      </c>
      <c r="I1271" s="2" t="str">
        <f t="shared" si="752"/>
        <v/>
      </c>
      <c r="J1271" s="2" t="str">
        <f t="shared" si="746"/>
        <v/>
      </c>
      <c r="K1271" s="2" t="str">
        <f t="shared" si="747"/>
        <v/>
      </c>
      <c r="L1271" s="2" t="str">
        <f t="shared" si="748"/>
        <v>IBM PC Diagnostics Disks</v>
      </c>
      <c r="N1271" s="2" t="str">
        <f t="shared" si="749"/>
        <v/>
      </c>
      <c r="O1271" s="2" t="str">
        <f t="shared" si="750"/>
        <v/>
      </c>
      <c r="P1271" s="2" t="str">
        <f t="shared" si="751"/>
        <v/>
      </c>
      <c r="T1271" s="2" t="str">
        <f t="shared" si="769"/>
        <v/>
      </c>
      <c r="U1271" s="2" t="str">
        <f t="shared" si="769"/>
        <v/>
      </c>
      <c r="V1271" s="2" t="str">
        <f t="shared" si="769"/>
        <v/>
      </c>
      <c r="W1271" s="2" t="str">
        <f t="shared" si="769"/>
        <v/>
      </c>
      <c r="X1271" s="2" t="str">
        <f t="shared" si="769"/>
        <v/>
      </c>
      <c r="Y1271" s="2" t="str">
        <f t="shared" si="769"/>
        <v/>
      </c>
      <c r="Z1271" s="2" t="str">
        <f t="shared" si="769"/>
        <v/>
      </c>
      <c r="AA1271" s="2" t="str">
        <f t="shared" si="769"/>
        <v/>
      </c>
      <c r="AB1271" s="2" t="str">
        <f t="shared" si="769"/>
        <v/>
      </c>
      <c r="AC1271" s="2" t="str">
        <f t="shared" si="769"/>
        <v/>
      </c>
      <c r="AD1271" s="2" t="str">
        <f t="shared" si="770"/>
        <v/>
      </c>
      <c r="AE1271" s="2" t="str">
        <f t="shared" si="770"/>
        <v/>
      </c>
      <c r="AF1271" s="2" t="str">
        <f t="shared" si="770"/>
        <v/>
      </c>
      <c r="AG1271" s="2" t="str">
        <f t="shared" si="770"/>
        <v/>
      </c>
      <c r="AH1271" s="2" t="str">
        <f t="shared" si="770"/>
        <v/>
      </c>
      <c r="AI1271" s="2" t="str">
        <f t="shared" si="770"/>
        <v/>
      </c>
      <c r="AJ1271" s="2" t="str">
        <f t="shared" si="770"/>
        <v/>
      </c>
      <c r="AK1271" s="2" t="str">
        <f t="shared" si="770"/>
        <v/>
      </c>
      <c r="AL1271" s="2" t="str">
        <f t="shared" si="770"/>
        <v/>
      </c>
      <c r="AM1271" s="2" t="str">
        <f t="shared" si="770"/>
        <v/>
      </c>
      <c r="AN1271" s="2" t="str">
        <f t="shared" si="771"/>
        <v/>
      </c>
      <c r="AO1271" s="2" t="str">
        <f t="shared" si="771"/>
        <v/>
      </c>
      <c r="AP1271" s="2" t="str">
        <f t="shared" si="771"/>
        <v/>
      </c>
      <c r="AQ1271" s="2" t="str">
        <f t="shared" si="771"/>
        <v/>
      </c>
      <c r="AR1271" s="2" t="str">
        <f t="shared" si="771"/>
        <v/>
      </c>
      <c r="AS1271" s="2" t="str">
        <f t="shared" si="771"/>
        <v/>
      </c>
      <c r="AT1271" s="2" t="str">
        <f t="shared" si="771"/>
        <v/>
      </c>
      <c r="AU1271" s="2" t="str">
        <f t="shared" si="771"/>
        <v/>
      </c>
      <c r="AV1271" s="2" t="str">
        <f t="shared" si="771"/>
        <v/>
      </c>
      <c r="AW1271" s="2" t="str">
        <f t="shared" si="771"/>
        <v/>
      </c>
      <c r="AX1271" s="2" t="str">
        <f t="shared" si="772"/>
        <v/>
      </c>
      <c r="AY1271" s="2" t="str">
        <f t="shared" si="772"/>
        <v/>
      </c>
      <c r="AZ1271" s="2" t="str">
        <f t="shared" si="772"/>
        <v/>
      </c>
      <c r="BA1271" s="2" t="str">
        <f t="shared" si="772"/>
        <v/>
      </c>
      <c r="BB1271" s="2" t="str">
        <f t="shared" si="772"/>
        <v/>
      </c>
      <c r="BC1271" s="2" t="str">
        <f t="shared" si="772"/>
        <v/>
      </c>
      <c r="BD1271" s="2" t="str">
        <f t="shared" si="772"/>
        <v/>
      </c>
      <c r="BE1271" s="2" t="str">
        <f t="shared" si="772"/>
        <v/>
      </c>
      <c r="BF1271" s="2" t="str">
        <f t="shared" si="772"/>
        <v/>
      </c>
      <c r="BG1271" s="2" t="str">
        <f t="shared" si="772"/>
        <v/>
      </c>
      <c r="BH1271" s="2" t="str">
        <f t="shared" si="772"/>
        <v/>
      </c>
      <c r="BI1271" s="2" t="str">
        <f t="shared" si="772"/>
        <v/>
      </c>
      <c r="BJ1271" s="2" t="str">
        <f t="shared" si="772"/>
        <v/>
      </c>
      <c r="BK1271" s="2" t="str">
        <f t="shared" si="772"/>
        <v/>
      </c>
    </row>
    <row r="1272" spans="1:63" ht="43.5" x14ac:dyDescent="0.35">
      <c r="A1272" s="2" t="str">
        <f>RawData!A1268&amp;" "&amp;RawData!B1268&amp;" "&amp;RawData!C1268&amp;" "&amp;RawData!D1268&amp;" "&amp;RawData!E1268</f>
        <v xml:space="preserve">1091 20080524  PCDSDDST IBM PC Diagnostics 1502212 versions 2.02 </v>
      </c>
      <c r="B1272" s="2" t="str">
        <f t="shared" si="740"/>
        <v>1091 20080524 PCDSDDST IBM PC Diagnostics 1502212 versions 2.02</v>
      </c>
      <c r="C1272" s="2">
        <f t="shared" si="741"/>
        <v>5</v>
      </c>
      <c r="D1272" s="2">
        <f t="shared" si="742"/>
        <v>14</v>
      </c>
      <c r="E1272" s="2">
        <f t="shared" si="743"/>
        <v>23</v>
      </c>
      <c r="F1272" s="2" t="b">
        <f t="shared" si="744"/>
        <v>1</v>
      </c>
      <c r="G1272" s="2" t="b">
        <f t="shared" si="745"/>
        <v>1</v>
      </c>
      <c r="I1272" s="2">
        <f t="shared" si="752"/>
        <v>1091</v>
      </c>
      <c r="J1272" s="2" t="str">
        <f t="shared" si="746"/>
        <v>20080524</v>
      </c>
      <c r="K1272" s="2" t="str">
        <f t="shared" si="747"/>
        <v>PCDSDDST</v>
      </c>
      <c r="L1272" s="2" t="str">
        <f t="shared" si="748"/>
        <v>IBM PC Diagnostics 1502212 versions 2.02</v>
      </c>
      <c r="N1272" s="2" t="b">
        <f t="shared" si="749"/>
        <v>0</v>
      </c>
      <c r="O1272" s="2" t="b">
        <f t="shared" si="750"/>
        <v>0</v>
      </c>
      <c r="P1272" s="2" t="str">
        <f t="shared" si="751"/>
        <v>PCDSDDST</v>
      </c>
      <c r="T1272" s="2" t="b">
        <f t="shared" si="769"/>
        <v>0</v>
      </c>
      <c r="U1272" s="2" t="b">
        <f t="shared" si="769"/>
        <v>0</v>
      </c>
      <c r="V1272" s="2" t="b">
        <f t="shared" si="769"/>
        <v>0</v>
      </c>
      <c r="W1272" s="2" t="b">
        <f t="shared" si="769"/>
        <v>0</v>
      </c>
      <c r="X1272" s="2" t="b">
        <f t="shared" si="769"/>
        <v>0</v>
      </c>
      <c r="Y1272" s="2" t="b">
        <f t="shared" si="769"/>
        <v>0</v>
      </c>
      <c r="Z1272" s="2" t="b">
        <f t="shared" si="769"/>
        <v>0</v>
      </c>
      <c r="AA1272" s="2" t="b">
        <f t="shared" si="769"/>
        <v>0</v>
      </c>
      <c r="AB1272" s="2" t="b">
        <f t="shared" si="769"/>
        <v>0</v>
      </c>
      <c r="AC1272" s="2" t="b">
        <f t="shared" si="769"/>
        <v>0</v>
      </c>
      <c r="AD1272" s="2" t="b">
        <f t="shared" si="770"/>
        <v>0</v>
      </c>
      <c r="AE1272" s="2" t="b">
        <f t="shared" si="770"/>
        <v>0</v>
      </c>
      <c r="AF1272" s="2" t="b">
        <f t="shared" si="770"/>
        <v>0</v>
      </c>
      <c r="AG1272" s="2" t="b">
        <f t="shared" si="770"/>
        <v>0</v>
      </c>
      <c r="AH1272" s="2" t="b">
        <f t="shared" si="770"/>
        <v>0</v>
      </c>
      <c r="AI1272" s="2" t="b">
        <f t="shared" si="770"/>
        <v>0</v>
      </c>
      <c r="AJ1272" s="2" t="b">
        <f t="shared" si="770"/>
        <v>0</v>
      </c>
      <c r="AK1272" s="2" t="b">
        <f t="shared" si="770"/>
        <v>0</v>
      </c>
      <c r="AL1272" s="2" t="b">
        <f t="shared" si="770"/>
        <v>0</v>
      </c>
      <c r="AM1272" s="2" t="b">
        <f t="shared" si="770"/>
        <v>0</v>
      </c>
      <c r="AN1272" s="2" t="b">
        <f t="shared" si="771"/>
        <v>0</v>
      </c>
      <c r="AO1272" s="2" t="b">
        <f t="shared" si="771"/>
        <v>0</v>
      </c>
      <c r="AP1272" s="2" t="b">
        <f t="shared" si="771"/>
        <v>0</v>
      </c>
      <c r="AQ1272" s="2" t="b">
        <f t="shared" si="771"/>
        <v>0</v>
      </c>
      <c r="AR1272" s="2" t="b">
        <f t="shared" si="771"/>
        <v>0</v>
      </c>
      <c r="AS1272" s="2" t="b">
        <f t="shared" si="771"/>
        <v>0</v>
      </c>
      <c r="AT1272" s="2" t="b">
        <f t="shared" si="771"/>
        <v>1</v>
      </c>
      <c r="AU1272" s="2" t="b">
        <f t="shared" si="771"/>
        <v>1</v>
      </c>
      <c r="AV1272" s="2" t="b">
        <f t="shared" si="771"/>
        <v>1</v>
      </c>
      <c r="AW1272" s="2" t="b">
        <f t="shared" si="771"/>
        <v>1</v>
      </c>
      <c r="AX1272" s="2" t="b">
        <f t="shared" si="772"/>
        <v>1</v>
      </c>
      <c r="AY1272" s="2" t="b">
        <f t="shared" si="772"/>
        <v>1</v>
      </c>
      <c r="AZ1272" s="2" t="b">
        <f t="shared" si="772"/>
        <v>1</v>
      </c>
      <c r="BA1272" s="2" t="b">
        <f t="shared" si="772"/>
        <v>1</v>
      </c>
      <c r="BB1272" s="2" t="b">
        <f t="shared" si="772"/>
        <v>1</v>
      </c>
      <c r="BC1272" s="2" t="b">
        <f t="shared" si="772"/>
        <v>1</v>
      </c>
      <c r="BD1272" s="2" t="b">
        <f t="shared" si="772"/>
        <v>1</v>
      </c>
      <c r="BE1272" s="2" t="b">
        <f t="shared" si="772"/>
        <v>1</v>
      </c>
      <c r="BF1272" s="2" t="b">
        <f t="shared" si="772"/>
        <v>1</v>
      </c>
      <c r="BG1272" s="2" t="b">
        <f t="shared" si="772"/>
        <v>1</v>
      </c>
      <c r="BH1272" s="2" t="b">
        <f t="shared" si="772"/>
        <v>1</v>
      </c>
      <c r="BI1272" s="2" t="b">
        <f t="shared" si="772"/>
        <v>1</v>
      </c>
      <c r="BJ1272" s="2" t="b">
        <f t="shared" si="772"/>
        <v>1</v>
      </c>
      <c r="BK1272" s="2" t="b">
        <f t="shared" si="772"/>
        <v>1</v>
      </c>
    </row>
    <row r="1273" spans="1:63" ht="43.5" x14ac:dyDescent="0.35">
      <c r="A1273" s="2" t="str">
        <f>RawData!A1269&amp;" "&amp;RawData!B1269&amp;" "&amp;RawData!C1269&amp;" "&amp;RawData!D1269&amp;" "&amp;RawData!E1269</f>
        <v xml:space="preserve">1092 20080524  PCSSDDST IBM PC Advanced Diagnostics 1502213 2.02 </v>
      </c>
      <c r="B1273" s="2" t="str">
        <f t="shared" si="740"/>
        <v>1092 20080524 PCSSDDST IBM PC Advanced Diagnostics 1502213 2.02</v>
      </c>
      <c r="C1273" s="2">
        <f t="shared" si="741"/>
        <v>5</v>
      </c>
      <c r="D1273" s="2">
        <f t="shared" si="742"/>
        <v>14</v>
      </c>
      <c r="E1273" s="2">
        <f t="shared" si="743"/>
        <v>23</v>
      </c>
      <c r="F1273" s="2" t="b">
        <f t="shared" si="744"/>
        <v>1</v>
      </c>
      <c r="G1273" s="2" t="b">
        <f t="shared" si="745"/>
        <v>1</v>
      </c>
      <c r="I1273" s="2">
        <f t="shared" si="752"/>
        <v>1092</v>
      </c>
      <c r="J1273" s="2" t="str">
        <f t="shared" si="746"/>
        <v>20080524</v>
      </c>
      <c r="K1273" s="2" t="str">
        <f t="shared" si="747"/>
        <v>PCSSDDST</v>
      </c>
      <c r="L1273" s="2" t="str">
        <f t="shared" si="748"/>
        <v>IBM PC Advanced Diagnostics 1502213 2.02</v>
      </c>
      <c r="N1273" s="2" t="b">
        <f t="shared" si="749"/>
        <v>0</v>
      </c>
      <c r="O1273" s="2" t="b">
        <f t="shared" si="750"/>
        <v>0</v>
      </c>
      <c r="P1273" s="2" t="str">
        <f t="shared" si="751"/>
        <v>PCSSDDST</v>
      </c>
      <c r="T1273" s="2" t="b">
        <f t="shared" si="769"/>
        <v>0</v>
      </c>
      <c r="U1273" s="2" t="b">
        <f t="shared" si="769"/>
        <v>0</v>
      </c>
      <c r="V1273" s="2" t="b">
        <f t="shared" si="769"/>
        <v>0</v>
      </c>
      <c r="W1273" s="2" t="b">
        <f t="shared" si="769"/>
        <v>0</v>
      </c>
      <c r="X1273" s="2" t="b">
        <f t="shared" si="769"/>
        <v>0</v>
      </c>
      <c r="Y1273" s="2" t="b">
        <f t="shared" si="769"/>
        <v>0</v>
      </c>
      <c r="Z1273" s="2" t="b">
        <f t="shared" si="769"/>
        <v>0</v>
      </c>
      <c r="AA1273" s="2" t="b">
        <f t="shared" si="769"/>
        <v>0</v>
      </c>
      <c r="AB1273" s="2" t="b">
        <f t="shared" si="769"/>
        <v>0</v>
      </c>
      <c r="AC1273" s="2" t="b">
        <f t="shared" si="769"/>
        <v>0</v>
      </c>
      <c r="AD1273" s="2" t="b">
        <f t="shared" si="770"/>
        <v>0</v>
      </c>
      <c r="AE1273" s="2" t="b">
        <f t="shared" si="770"/>
        <v>0</v>
      </c>
      <c r="AF1273" s="2" t="b">
        <f t="shared" si="770"/>
        <v>0</v>
      </c>
      <c r="AG1273" s="2" t="b">
        <f t="shared" si="770"/>
        <v>0</v>
      </c>
      <c r="AH1273" s="2" t="b">
        <f t="shared" si="770"/>
        <v>0</v>
      </c>
      <c r="AI1273" s="2" t="b">
        <f t="shared" si="770"/>
        <v>0</v>
      </c>
      <c r="AJ1273" s="2" t="b">
        <f t="shared" si="770"/>
        <v>0</v>
      </c>
      <c r="AK1273" s="2" t="b">
        <f t="shared" si="770"/>
        <v>0</v>
      </c>
      <c r="AL1273" s="2" t="b">
        <f t="shared" si="770"/>
        <v>0</v>
      </c>
      <c r="AM1273" s="2" t="b">
        <f t="shared" si="770"/>
        <v>0</v>
      </c>
      <c r="AN1273" s="2" t="b">
        <f t="shared" si="771"/>
        <v>0</v>
      </c>
      <c r="AO1273" s="2" t="b">
        <f t="shared" si="771"/>
        <v>0</v>
      </c>
      <c r="AP1273" s="2" t="b">
        <f t="shared" si="771"/>
        <v>0</v>
      </c>
      <c r="AQ1273" s="2" t="b">
        <f t="shared" si="771"/>
        <v>0</v>
      </c>
      <c r="AR1273" s="2" t="b">
        <f t="shared" si="771"/>
        <v>0</v>
      </c>
      <c r="AS1273" s="2" t="b">
        <f t="shared" si="771"/>
        <v>0</v>
      </c>
      <c r="AT1273" s="2" t="b">
        <f t="shared" si="771"/>
        <v>1</v>
      </c>
      <c r="AU1273" s="2" t="b">
        <f t="shared" si="771"/>
        <v>1</v>
      </c>
      <c r="AV1273" s="2" t="b">
        <f t="shared" si="771"/>
        <v>1</v>
      </c>
      <c r="AW1273" s="2" t="b">
        <f t="shared" si="771"/>
        <v>1</v>
      </c>
      <c r="AX1273" s="2" t="b">
        <f t="shared" si="772"/>
        <v>1</v>
      </c>
      <c r="AY1273" s="2" t="b">
        <f t="shared" si="772"/>
        <v>1</v>
      </c>
      <c r="AZ1273" s="2" t="b">
        <f t="shared" si="772"/>
        <v>1</v>
      </c>
      <c r="BA1273" s="2" t="b">
        <f t="shared" si="772"/>
        <v>1</v>
      </c>
      <c r="BB1273" s="2" t="b">
        <f t="shared" si="772"/>
        <v>1</v>
      </c>
      <c r="BC1273" s="2" t="b">
        <f t="shared" si="772"/>
        <v>1</v>
      </c>
      <c r="BD1273" s="2" t="b">
        <f t="shared" si="772"/>
        <v>1</v>
      </c>
      <c r="BE1273" s="2" t="b">
        <f t="shared" si="772"/>
        <v>1</v>
      </c>
      <c r="BF1273" s="2" t="b">
        <f t="shared" si="772"/>
        <v>1</v>
      </c>
      <c r="BG1273" s="2" t="b">
        <f t="shared" si="772"/>
        <v>1</v>
      </c>
      <c r="BH1273" s="2" t="b">
        <f t="shared" si="772"/>
        <v>1</v>
      </c>
      <c r="BI1273" s="2" t="b">
        <f t="shared" si="772"/>
        <v>1</v>
      </c>
      <c r="BJ1273" s="2" t="b">
        <f t="shared" si="772"/>
        <v>1</v>
      </c>
      <c r="BK1273" s="2" t="b">
        <f t="shared" si="772"/>
        <v>1</v>
      </c>
    </row>
    <row r="1274" spans="1:63" ht="43.5" x14ac:dyDescent="0.35">
      <c r="A1274" s="2" t="str">
        <f>RawData!A1270&amp;" "&amp;RawData!B1270&amp;" "&amp;RawData!C1270&amp;" "&amp;RawData!D1270&amp;" "&amp;RawData!E1270</f>
        <v xml:space="preserve">1093 20080524  PCSSDDST IBM PC Diagnostics 6936742 version 2.00 </v>
      </c>
      <c r="B1274" s="2" t="str">
        <f t="shared" si="740"/>
        <v>1093 20080524 PCSSDDST IBM PC Diagnostics 6936742 version 2.00</v>
      </c>
      <c r="C1274" s="2">
        <f t="shared" si="741"/>
        <v>5</v>
      </c>
      <c r="D1274" s="2">
        <f t="shared" si="742"/>
        <v>14</v>
      </c>
      <c r="E1274" s="2">
        <f t="shared" si="743"/>
        <v>23</v>
      </c>
      <c r="F1274" s="2" t="b">
        <f t="shared" si="744"/>
        <v>1</v>
      </c>
      <c r="G1274" s="2" t="b">
        <f t="shared" si="745"/>
        <v>1</v>
      </c>
      <c r="I1274" s="2">
        <f t="shared" si="752"/>
        <v>1093</v>
      </c>
      <c r="J1274" s="2" t="str">
        <f t="shared" si="746"/>
        <v>20080524</v>
      </c>
      <c r="K1274" s="2" t="str">
        <f t="shared" si="747"/>
        <v>PCSSDDST</v>
      </c>
      <c r="L1274" s="2" t="str">
        <f t="shared" si="748"/>
        <v>IBM PC Diagnostics 6936742 version 2.00</v>
      </c>
      <c r="N1274" s="2" t="b">
        <f t="shared" si="749"/>
        <v>0</v>
      </c>
      <c r="O1274" s="2" t="b">
        <f t="shared" si="750"/>
        <v>0</v>
      </c>
      <c r="P1274" s="2" t="str">
        <f t="shared" si="751"/>
        <v>PCSSDDST</v>
      </c>
      <c r="T1274" s="2" t="b">
        <f t="shared" si="769"/>
        <v>0</v>
      </c>
      <c r="U1274" s="2" t="b">
        <f t="shared" si="769"/>
        <v>0</v>
      </c>
      <c r="V1274" s="2" t="b">
        <f t="shared" si="769"/>
        <v>0</v>
      </c>
      <c r="W1274" s="2" t="b">
        <f t="shared" si="769"/>
        <v>0</v>
      </c>
      <c r="X1274" s="2" t="b">
        <f t="shared" si="769"/>
        <v>0</v>
      </c>
      <c r="Y1274" s="2" t="b">
        <f t="shared" si="769"/>
        <v>0</v>
      </c>
      <c r="Z1274" s="2" t="b">
        <f t="shared" si="769"/>
        <v>0</v>
      </c>
      <c r="AA1274" s="2" t="b">
        <f t="shared" si="769"/>
        <v>0</v>
      </c>
      <c r="AB1274" s="2" t="b">
        <f t="shared" si="769"/>
        <v>0</v>
      </c>
      <c r="AC1274" s="2" t="b">
        <f t="shared" si="769"/>
        <v>0</v>
      </c>
      <c r="AD1274" s="2" t="b">
        <f t="shared" si="770"/>
        <v>0</v>
      </c>
      <c r="AE1274" s="2" t="b">
        <f t="shared" si="770"/>
        <v>0</v>
      </c>
      <c r="AF1274" s="2" t="b">
        <f t="shared" si="770"/>
        <v>0</v>
      </c>
      <c r="AG1274" s="2" t="b">
        <f t="shared" si="770"/>
        <v>0</v>
      </c>
      <c r="AH1274" s="2" t="b">
        <f t="shared" si="770"/>
        <v>0</v>
      </c>
      <c r="AI1274" s="2" t="b">
        <f t="shared" si="770"/>
        <v>0</v>
      </c>
      <c r="AJ1274" s="2" t="b">
        <f t="shared" si="770"/>
        <v>0</v>
      </c>
      <c r="AK1274" s="2" t="b">
        <f t="shared" si="770"/>
        <v>0</v>
      </c>
      <c r="AL1274" s="2" t="b">
        <f t="shared" si="770"/>
        <v>0</v>
      </c>
      <c r="AM1274" s="2" t="b">
        <f t="shared" si="770"/>
        <v>0</v>
      </c>
      <c r="AN1274" s="2" t="b">
        <f t="shared" si="771"/>
        <v>0</v>
      </c>
      <c r="AO1274" s="2" t="b">
        <f t="shared" si="771"/>
        <v>0</v>
      </c>
      <c r="AP1274" s="2" t="b">
        <f t="shared" si="771"/>
        <v>0</v>
      </c>
      <c r="AQ1274" s="2" t="b">
        <f t="shared" si="771"/>
        <v>0</v>
      </c>
      <c r="AR1274" s="2" t="b">
        <f t="shared" si="771"/>
        <v>0</v>
      </c>
      <c r="AS1274" s="2" t="b">
        <f t="shared" si="771"/>
        <v>0</v>
      </c>
      <c r="AT1274" s="2" t="b">
        <f t="shared" si="771"/>
        <v>1</v>
      </c>
      <c r="AU1274" s="2" t="b">
        <f t="shared" si="771"/>
        <v>1</v>
      </c>
      <c r="AV1274" s="2" t="b">
        <f t="shared" si="771"/>
        <v>1</v>
      </c>
      <c r="AW1274" s="2" t="b">
        <f t="shared" si="771"/>
        <v>1</v>
      </c>
      <c r="AX1274" s="2" t="b">
        <f t="shared" si="772"/>
        <v>1</v>
      </c>
      <c r="AY1274" s="2" t="b">
        <f t="shared" si="772"/>
        <v>1</v>
      </c>
      <c r="AZ1274" s="2" t="b">
        <f t="shared" si="772"/>
        <v>1</v>
      </c>
      <c r="BA1274" s="2" t="b">
        <f t="shared" si="772"/>
        <v>1</v>
      </c>
      <c r="BB1274" s="2" t="b">
        <f t="shared" si="772"/>
        <v>1</v>
      </c>
      <c r="BC1274" s="2" t="b">
        <f t="shared" si="772"/>
        <v>1</v>
      </c>
      <c r="BD1274" s="2" t="b">
        <f t="shared" si="772"/>
        <v>1</v>
      </c>
      <c r="BE1274" s="2" t="b">
        <f t="shared" si="772"/>
        <v>1</v>
      </c>
      <c r="BF1274" s="2" t="b">
        <f t="shared" si="772"/>
        <v>1</v>
      </c>
      <c r="BG1274" s="2" t="b">
        <f t="shared" si="772"/>
        <v>1</v>
      </c>
      <c r="BH1274" s="2" t="b">
        <f t="shared" si="772"/>
        <v>1</v>
      </c>
      <c r="BI1274" s="2" t="b">
        <f t="shared" si="772"/>
        <v>1</v>
      </c>
      <c r="BJ1274" s="2" t="b">
        <f t="shared" si="772"/>
        <v>1</v>
      </c>
      <c r="BK1274" s="2" t="b">
        <f t="shared" si="772"/>
        <v>1</v>
      </c>
    </row>
    <row r="1275" spans="1:63" ht="43.5" x14ac:dyDescent="0.35">
      <c r="A1275" s="2" t="str">
        <f>RawData!A1271&amp;" "&amp;RawData!B1271&amp;" "&amp;RawData!C1271&amp;" "&amp;RawData!D1271&amp;" "&amp;RawData!E1271</f>
        <v xml:space="preserve">1094 20080524  PCSSDDST IBM PC Diagnostics 1502374 version 2.06 </v>
      </c>
      <c r="B1275" s="2" t="str">
        <f t="shared" si="740"/>
        <v>1094 20080524 PCSSDDST IBM PC Diagnostics 1502374 version 2.06</v>
      </c>
      <c r="C1275" s="2">
        <f t="shared" si="741"/>
        <v>5</v>
      </c>
      <c r="D1275" s="2">
        <f t="shared" si="742"/>
        <v>14</v>
      </c>
      <c r="E1275" s="2">
        <f t="shared" si="743"/>
        <v>23</v>
      </c>
      <c r="F1275" s="2" t="b">
        <f t="shared" si="744"/>
        <v>1</v>
      </c>
      <c r="G1275" s="2" t="b">
        <f t="shared" si="745"/>
        <v>1</v>
      </c>
      <c r="I1275" s="2">
        <f t="shared" si="752"/>
        <v>1094</v>
      </c>
      <c r="J1275" s="2" t="str">
        <f t="shared" si="746"/>
        <v>20080524</v>
      </c>
      <c r="K1275" s="2" t="str">
        <f t="shared" si="747"/>
        <v>PCSSDDST</v>
      </c>
      <c r="L1275" s="2" t="str">
        <f t="shared" si="748"/>
        <v>IBM PC Diagnostics 1502374 version 2.06</v>
      </c>
      <c r="N1275" s="2" t="b">
        <f t="shared" si="749"/>
        <v>0</v>
      </c>
      <c r="O1275" s="2" t="b">
        <f t="shared" si="750"/>
        <v>0</v>
      </c>
      <c r="P1275" s="2" t="str">
        <f t="shared" si="751"/>
        <v>PCSSDDST</v>
      </c>
      <c r="T1275" s="2" t="b">
        <f t="shared" ref="T1275:AC1284" si="773">IF($F1275,OR(NOT(ISERROR(FIND(T$2,$L1275,1))),NOT(ISERROR(FIND(T$3,$L1275,1))),NOT(ISERROR(FIND(T$4,$L1275,1)))),"")</f>
        <v>0</v>
      </c>
      <c r="U1275" s="2" t="b">
        <f t="shared" si="773"/>
        <v>0</v>
      </c>
      <c r="V1275" s="2" t="b">
        <f t="shared" si="773"/>
        <v>0</v>
      </c>
      <c r="W1275" s="2" t="b">
        <f t="shared" si="773"/>
        <v>0</v>
      </c>
      <c r="X1275" s="2" t="b">
        <f t="shared" si="773"/>
        <v>0</v>
      </c>
      <c r="Y1275" s="2" t="b">
        <f t="shared" si="773"/>
        <v>0</v>
      </c>
      <c r="Z1275" s="2" t="b">
        <f t="shared" si="773"/>
        <v>0</v>
      </c>
      <c r="AA1275" s="2" t="b">
        <f t="shared" si="773"/>
        <v>0</v>
      </c>
      <c r="AB1275" s="2" t="b">
        <f t="shared" si="773"/>
        <v>0</v>
      </c>
      <c r="AC1275" s="2" t="b">
        <f t="shared" si="773"/>
        <v>0</v>
      </c>
      <c r="AD1275" s="2" t="b">
        <f t="shared" ref="AD1275:AM1284" si="774">IF($F1275,OR(NOT(ISERROR(FIND(AD$2,$L1275,1))),NOT(ISERROR(FIND(AD$3,$L1275,1))),NOT(ISERROR(FIND(AD$4,$L1275,1)))),"")</f>
        <v>0</v>
      </c>
      <c r="AE1275" s="2" t="b">
        <f t="shared" si="774"/>
        <v>0</v>
      </c>
      <c r="AF1275" s="2" t="b">
        <f t="shared" si="774"/>
        <v>0</v>
      </c>
      <c r="AG1275" s="2" t="b">
        <f t="shared" si="774"/>
        <v>0</v>
      </c>
      <c r="AH1275" s="2" t="b">
        <f t="shared" si="774"/>
        <v>0</v>
      </c>
      <c r="AI1275" s="2" t="b">
        <f t="shared" si="774"/>
        <v>0</v>
      </c>
      <c r="AJ1275" s="2" t="b">
        <f t="shared" si="774"/>
        <v>0</v>
      </c>
      <c r="AK1275" s="2" t="b">
        <f t="shared" si="774"/>
        <v>0</v>
      </c>
      <c r="AL1275" s="2" t="b">
        <f t="shared" si="774"/>
        <v>0</v>
      </c>
      <c r="AM1275" s="2" t="b">
        <f t="shared" si="774"/>
        <v>0</v>
      </c>
      <c r="AN1275" s="2" t="b">
        <f t="shared" ref="AN1275:AW1284" si="775">IF($F1275,OR(NOT(ISERROR(FIND(AN$2,$L1275,1))),NOT(ISERROR(FIND(AN$3,$L1275,1))),NOT(ISERROR(FIND(AN$4,$L1275,1)))),"")</f>
        <v>0</v>
      </c>
      <c r="AO1275" s="2" t="b">
        <f t="shared" si="775"/>
        <v>0</v>
      </c>
      <c r="AP1275" s="2" t="b">
        <f t="shared" si="775"/>
        <v>0</v>
      </c>
      <c r="AQ1275" s="2" t="b">
        <f t="shared" si="775"/>
        <v>0</v>
      </c>
      <c r="AR1275" s="2" t="b">
        <f t="shared" si="775"/>
        <v>0</v>
      </c>
      <c r="AS1275" s="2" t="b">
        <f t="shared" si="775"/>
        <v>0</v>
      </c>
      <c r="AT1275" s="2" t="b">
        <f t="shared" si="775"/>
        <v>1</v>
      </c>
      <c r="AU1275" s="2" t="b">
        <f t="shared" si="775"/>
        <v>1</v>
      </c>
      <c r="AV1275" s="2" t="b">
        <f t="shared" si="775"/>
        <v>1</v>
      </c>
      <c r="AW1275" s="2" t="b">
        <f t="shared" si="775"/>
        <v>1</v>
      </c>
      <c r="AX1275" s="2" t="b">
        <f t="shared" ref="AX1275:BK1284" si="776">IF($F1275,OR(NOT(ISERROR(FIND(AX$2,$L1275,1))),NOT(ISERROR(FIND(AX$3,$L1275,1))),NOT(ISERROR(FIND(AX$4,$L1275,1)))),"")</f>
        <v>1</v>
      </c>
      <c r="AY1275" s="2" t="b">
        <f t="shared" si="776"/>
        <v>1</v>
      </c>
      <c r="AZ1275" s="2" t="b">
        <f t="shared" si="776"/>
        <v>1</v>
      </c>
      <c r="BA1275" s="2" t="b">
        <f t="shared" si="776"/>
        <v>1</v>
      </c>
      <c r="BB1275" s="2" t="b">
        <f t="shared" si="776"/>
        <v>1</v>
      </c>
      <c r="BC1275" s="2" t="b">
        <f t="shared" si="776"/>
        <v>1</v>
      </c>
      <c r="BD1275" s="2" t="b">
        <f t="shared" si="776"/>
        <v>1</v>
      </c>
      <c r="BE1275" s="2" t="b">
        <f t="shared" si="776"/>
        <v>1</v>
      </c>
      <c r="BF1275" s="2" t="b">
        <f t="shared" si="776"/>
        <v>1</v>
      </c>
      <c r="BG1275" s="2" t="b">
        <f t="shared" si="776"/>
        <v>1</v>
      </c>
      <c r="BH1275" s="2" t="b">
        <f t="shared" si="776"/>
        <v>1</v>
      </c>
      <c r="BI1275" s="2" t="b">
        <f t="shared" si="776"/>
        <v>1</v>
      </c>
      <c r="BJ1275" s="2" t="b">
        <f t="shared" si="776"/>
        <v>1</v>
      </c>
      <c r="BK1275" s="2" t="b">
        <f t="shared" si="776"/>
        <v>1</v>
      </c>
    </row>
    <row r="1276" spans="1:63" ht="43.5" x14ac:dyDescent="0.35">
      <c r="A1276" s="2" t="str">
        <f>RawData!A1272&amp;" "&amp;RawData!B1272&amp;" "&amp;RawData!C1272&amp;" "&amp;RawData!D1272&amp;" "&amp;RawData!E1272</f>
        <v xml:space="preserve">1095 20080524  PCSSDDST IBM PC 3.5" Internal Diskette device driver 62X9197 </v>
      </c>
      <c r="B1276" s="2" t="str">
        <f t="shared" si="740"/>
        <v>1095 20080524 PCSSDDST IBM PC 3.5" Internal Diskette device driver 62X9197</v>
      </c>
      <c r="C1276" s="2">
        <f t="shared" si="741"/>
        <v>5</v>
      </c>
      <c r="D1276" s="2">
        <f t="shared" si="742"/>
        <v>14</v>
      </c>
      <c r="E1276" s="2">
        <f t="shared" si="743"/>
        <v>23</v>
      </c>
      <c r="F1276" s="2" t="b">
        <f t="shared" si="744"/>
        <v>1</v>
      </c>
      <c r="G1276" s="2" t="b">
        <f t="shared" si="745"/>
        <v>1</v>
      </c>
      <c r="I1276" s="2">
        <f t="shared" si="752"/>
        <v>1095</v>
      </c>
      <c r="J1276" s="2" t="str">
        <f t="shared" si="746"/>
        <v>20080524</v>
      </c>
      <c r="K1276" s="2" t="str">
        <f t="shared" si="747"/>
        <v>PCSSDDST</v>
      </c>
      <c r="L1276" s="2" t="str">
        <f t="shared" si="748"/>
        <v>IBM PC 3.5" Internal Diskette device driver 62X9197</v>
      </c>
      <c r="N1276" s="2" t="b">
        <f t="shared" si="749"/>
        <v>0</v>
      </c>
      <c r="O1276" s="2" t="b">
        <f t="shared" si="750"/>
        <v>0</v>
      </c>
      <c r="P1276" s="2" t="str">
        <f t="shared" si="751"/>
        <v>PCSSDDST</v>
      </c>
      <c r="T1276" s="2" t="b">
        <f t="shared" si="773"/>
        <v>0</v>
      </c>
      <c r="U1276" s="2" t="b">
        <f t="shared" si="773"/>
        <v>0</v>
      </c>
      <c r="V1276" s="2" t="b">
        <f t="shared" si="773"/>
        <v>0</v>
      </c>
      <c r="W1276" s="2" t="b">
        <f t="shared" si="773"/>
        <v>0</v>
      </c>
      <c r="X1276" s="2" t="b">
        <f t="shared" si="773"/>
        <v>0</v>
      </c>
      <c r="Y1276" s="2" t="b">
        <f t="shared" si="773"/>
        <v>0</v>
      </c>
      <c r="Z1276" s="2" t="b">
        <f t="shared" si="773"/>
        <v>0</v>
      </c>
      <c r="AA1276" s="2" t="b">
        <f t="shared" si="773"/>
        <v>0</v>
      </c>
      <c r="AB1276" s="2" t="b">
        <f t="shared" si="773"/>
        <v>0</v>
      </c>
      <c r="AC1276" s="2" t="b">
        <f t="shared" si="773"/>
        <v>0</v>
      </c>
      <c r="AD1276" s="2" t="b">
        <f t="shared" si="774"/>
        <v>0</v>
      </c>
      <c r="AE1276" s="2" t="b">
        <f t="shared" si="774"/>
        <v>0</v>
      </c>
      <c r="AF1276" s="2" t="b">
        <f t="shared" si="774"/>
        <v>0</v>
      </c>
      <c r="AG1276" s="2" t="b">
        <f t="shared" si="774"/>
        <v>0</v>
      </c>
      <c r="AH1276" s="2" t="b">
        <f t="shared" si="774"/>
        <v>0</v>
      </c>
      <c r="AI1276" s="2" t="b">
        <f t="shared" si="774"/>
        <v>0</v>
      </c>
      <c r="AJ1276" s="2" t="b">
        <f t="shared" si="774"/>
        <v>0</v>
      </c>
      <c r="AK1276" s="2" t="b">
        <f t="shared" si="774"/>
        <v>0</v>
      </c>
      <c r="AL1276" s="2" t="b">
        <f t="shared" si="774"/>
        <v>0</v>
      </c>
      <c r="AM1276" s="2" t="b">
        <f t="shared" si="774"/>
        <v>0</v>
      </c>
      <c r="AN1276" s="2" t="b">
        <f t="shared" si="775"/>
        <v>0</v>
      </c>
      <c r="AO1276" s="2" t="b">
        <f t="shared" si="775"/>
        <v>0</v>
      </c>
      <c r="AP1276" s="2" t="b">
        <f t="shared" si="775"/>
        <v>0</v>
      </c>
      <c r="AQ1276" s="2" t="b">
        <f t="shared" si="775"/>
        <v>0</v>
      </c>
      <c r="AR1276" s="2" t="b">
        <f t="shared" si="775"/>
        <v>0</v>
      </c>
      <c r="AS1276" s="2" t="b">
        <f t="shared" si="775"/>
        <v>0</v>
      </c>
      <c r="AT1276" s="2" t="b">
        <f t="shared" si="775"/>
        <v>1</v>
      </c>
      <c r="AU1276" s="2" t="b">
        <f t="shared" si="775"/>
        <v>1</v>
      </c>
      <c r="AV1276" s="2" t="b">
        <f t="shared" si="775"/>
        <v>1</v>
      </c>
      <c r="AW1276" s="2" t="b">
        <f t="shared" si="775"/>
        <v>1</v>
      </c>
      <c r="AX1276" s="2" t="b">
        <f t="shared" si="776"/>
        <v>1</v>
      </c>
      <c r="AY1276" s="2" t="b">
        <f t="shared" si="776"/>
        <v>1</v>
      </c>
      <c r="AZ1276" s="2" t="b">
        <f t="shared" si="776"/>
        <v>1</v>
      </c>
      <c r="BA1276" s="2" t="b">
        <f t="shared" si="776"/>
        <v>1</v>
      </c>
      <c r="BB1276" s="2" t="b">
        <f t="shared" si="776"/>
        <v>1</v>
      </c>
      <c r="BC1276" s="2" t="b">
        <f t="shared" si="776"/>
        <v>1</v>
      </c>
      <c r="BD1276" s="2" t="b">
        <f t="shared" si="776"/>
        <v>1</v>
      </c>
      <c r="BE1276" s="2" t="b">
        <f t="shared" si="776"/>
        <v>1</v>
      </c>
      <c r="BF1276" s="2" t="b">
        <f t="shared" si="776"/>
        <v>1</v>
      </c>
      <c r="BG1276" s="2" t="b">
        <f t="shared" si="776"/>
        <v>1</v>
      </c>
      <c r="BH1276" s="2" t="b">
        <f t="shared" si="776"/>
        <v>1</v>
      </c>
      <c r="BI1276" s="2" t="b">
        <f t="shared" si="776"/>
        <v>1</v>
      </c>
      <c r="BJ1276" s="2" t="b">
        <f t="shared" si="776"/>
        <v>1</v>
      </c>
      <c r="BK1276" s="2" t="b">
        <f t="shared" si="776"/>
        <v>1</v>
      </c>
    </row>
    <row r="1277" spans="1:63" ht="43.5" x14ac:dyDescent="0.35">
      <c r="A1277" s="2" t="str">
        <f>RawData!A1273&amp;" "&amp;RawData!B1273&amp;" "&amp;RawData!C1273&amp;" "&amp;RawData!D1273&amp;" "&amp;RawData!E1273</f>
        <v xml:space="preserve">1096 20080524  PCDSHDDT IBM Diagnostics for AT 6138005 version 1.01 </v>
      </c>
      <c r="B1277" s="2" t="str">
        <f t="shared" si="740"/>
        <v>1096 20080524 PCDSHDDT IBM Diagnostics for AT 6138005 version 1.01</v>
      </c>
      <c r="C1277" s="2">
        <f t="shared" si="741"/>
        <v>5</v>
      </c>
      <c r="D1277" s="2">
        <f t="shared" si="742"/>
        <v>14</v>
      </c>
      <c r="E1277" s="2">
        <f t="shared" si="743"/>
        <v>23</v>
      </c>
      <c r="F1277" s="2" t="b">
        <f t="shared" si="744"/>
        <v>1</v>
      </c>
      <c r="G1277" s="2" t="b">
        <f t="shared" si="745"/>
        <v>1</v>
      </c>
      <c r="I1277" s="2">
        <f t="shared" si="752"/>
        <v>1096</v>
      </c>
      <c r="J1277" s="2" t="str">
        <f t="shared" si="746"/>
        <v>20080524</v>
      </c>
      <c r="K1277" s="2" t="str">
        <f t="shared" si="747"/>
        <v>PCDSHDDT</v>
      </c>
      <c r="L1277" s="2" t="str">
        <f t="shared" si="748"/>
        <v>IBM Diagnostics for AT 6138005 version 1.01</v>
      </c>
      <c r="N1277" s="2" t="b">
        <f t="shared" si="749"/>
        <v>0</v>
      </c>
      <c r="O1277" s="2" t="b">
        <f t="shared" si="750"/>
        <v>0</v>
      </c>
      <c r="P1277" s="2" t="str">
        <f t="shared" si="751"/>
        <v>PCDSHDDT</v>
      </c>
      <c r="T1277" s="2" t="b">
        <f t="shared" si="773"/>
        <v>0</v>
      </c>
      <c r="U1277" s="2" t="b">
        <f t="shared" si="773"/>
        <v>0</v>
      </c>
      <c r="V1277" s="2" t="b">
        <f t="shared" si="773"/>
        <v>0</v>
      </c>
      <c r="W1277" s="2" t="b">
        <f t="shared" si="773"/>
        <v>0</v>
      </c>
      <c r="X1277" s="2" t="b">
        <f t="shared" si="773"/>
        <v>0</v>
      </c>
      <c r="Y1277" s="2" t="b">
        <f t="shared" si="773"/>
        <v>0</v>
      </c>
      <c r="Z1277" s="2" t="b">
        <f t="shared" si="773"/>
        <v>0</v>
      </c>
      <c r="AA1277" s="2" t="b">
        <f t="shared" si="773"/>
        <v>0</v>
      </c>
      <c r="AB1277" s="2" t="b">
        <f t="shared" si="773"/>
        <v>0</v>
      </c>
      <c r="AC1277" s="2" t="b">
        <f t="shared" si="773"/>
        <v>0</v>
      </c>
      <c r="AD1277" s="2" t="b">
        <f t="shared" si="774"/>
        <v>0</v>
      </c>
      <c r="AE1277" s="2" t="b">
        <f t="shared" si="774"/>
        <v>0</v>
      </c>
      <c r="AF1277" s="2" t="b">
        <f t="shared" si="774"/>
        <v>0</v>
      </c>
      <c r="AG1277" s="2" t="b">
        <f t="shared" si="774"/>
        <v>0</v>
      </c>
      <c r="AH1277" s="2" t="b">
        <f t="shared" si="774"/>
        <v>0</v>
      </c>
      <c r="AI1277" s="2" t="b">
        <f t="shared" si="774"/>
        <v>0</v>
      </c>
      <c r="AJ1277" s="2" t="b">
        <f t="shared" si="774"/>
        <v>0</v>
      </c>
      <c r="AK1277" s="2" t="b">
        <f t="shared" si="774"/>
        <v>0</v>
      </c>
      <c r="AL1277" s="2" t="b">
        <f t="shared" si="774"/>
        <v>0</v>
      </c>
      <c r="AM1277" s="2" t="b">
        <f t="shared" si="774"/>
        <v>0</v>
      </c>
      <c r="AN1277" s="2" t="b">
        <f t="shared" si="775"/>
        <v>0</v>
      </c>
      <c r="AO1277" s="2" t="b">
        <f t="shared" si="775"/>
        <v>0</v>
      </c>
      <c r="AP1277" s="2" t="b">
        <f t="shared" si="775"/>
        <v>0</v>
      </c>
      <c r="AQ1277" s="2" t="b">
        <f t="shared" si="775"/>
        <v>0</v>
      </c>
      <c r="AR1277" s="2" t="b">
        <f t="shared" si="775"/>
        <v>0</v>
      </c>
      <c r="AS1277" s="2" t="b">
        <f t="shared" si="775"/>
        <v>0</v>
      </c>
      <c r="AT1277" s="2" t="b">
        <f t="shared" si="775"/>
        <v>1</v>
      </c>
      <c r="AU1277" s="2" t="b">
        <f t="shared" si="775"/>
        <v>1</v>
      </c>
      <c r="AV1277" s="2" t="b">
        <f t="shared" si="775"/>
        <v>1</v>
      </c>
      <c r="AW1277" s="2" t="b">
        <f t="shared" si="775"/>
        <v>1</v>
      </c>
      <c r="AX1277" s="2" t="b">
        <f t="shared" si="776"/>
        <v>1</v>
      </c>
      <c r="AY1277" s="2" t="b">
        <f t="shared" si="776"/>
        <v>1</v>
      </c>
      <c r="AZ1277" s="2" t="b">
        <f t="shared" si="776"/>
        <v>1</v>
      </c>
      <c r="BA1277" s="2" t="b">
        <f t="shared" si="776"/>
        <v>1</v>
      </c>
      <c r="BB1277" s="2" t="b">
        <f t="shared" si="776"/>
        <v>1</v>
      </c>
      <c r="BC1277" s="2" t="b">
        <f t="shared" si="776"/>
        <v>1</v>
      </c>
      <c r="BD1277" s="2" t="b">
        <f t="shared" si="776"/>
        <v>1</v>
      </c>
      <c r="BE1277" s="2" t="b">
        <f t="shared" si="776"/>
        <v>1</v>
      </c>
      <c r="BF1277" s="2" t="b">
        <f t="shared" si="776"/>
        <v>1</v>
      </c>
      <c r="BG1277" s="2" t="b">
        <f t="shared" si="776"/>
        <v>1</v>
      </c>
      <c r="BH1277" s="2" t="b">
        <f t="shared" si="776"/>
        <v>1</v>
      </c>
      <c r="BI1277" s="2" t="b">
        <f t="shared" si="776"/>
        <v>1</v>
      </c>
      <c r="BJ1277" s="2" t="b">
        <f t="shared" si="776"/>
        <v>1</v>
      </c>
      <c r="BK1277" s="2" t="b">
        <f t="shared" si="776"/>
        <v>1</v>
      </c>
    </row>
    <row r="1278" spans="1:63" ht="43.5" x14ac:dyDescent="0.35">
      <c r="A1278" s="2" t="str">
        <f>RawData!A1274&amp;" "&amp;RawData!B1274&amp;" "&amp;RawData!C1274&amp;" "&amp;RawData!D1274&amp;" "&amp;RawData!E1274</f>
        <v xml:space="preserve">1097 20080525  PCDSDDST IBM PC Advanced Diagnostics 78X7462 version 2.07 </v>
      </c>
      <c r="B1278" s="2" t="str">
        <f t="shared" si="740"/>
        <v>1097 20080525 PCDSDDST IBM PC Advanced Diagnostics 78X7462 version 2.07</v>
      </c>
      <c r="C1278" s="2">
        <f t="shared" si="741"/>
        <v>5</v>
      </c>
      <c r="D1278" s="2">
        <f t="shared" si="742"/>
        <v>14</v>
      </c>
      <c r="E1278" s="2">
        <f t="shared" si="743"/>
        <v>23</v>
      </c>
      <c r="F1278" s="2" t="b">
        <f t="shared" si="744"/>
        <v>1</v>
      </c>
      <c r="G1278" s="2" t="b">
        <f t="shared" si="745"/>
        <v>1</v>
      </c>
      <c r="I1278" s="2">
        <f t="shared" si="752"/>
        <v>1097</v>
      </c>
      <c r="J1278" s="2" t="str">
        <f t="shared" si="746"/>
        <v>20080525</v>
      </c>
      <c r="K1278" s="2" t="str">
        <f t="shared" si="747"/>
        <v>PCDSDDST</v>
      </c>
      <c r="L1278" s="2" t="str">
        <f t="shared" si="748"/>
        <v>IBM PC Advanced Diagnostics 78X7462 version 2.07</v>
      </c>
      <c r="N1278" s="2" t="b">
        <f t="shared" si="749"/>
        <v>0</v>
      </c>
      <c r="O1278" s="2" t="b">
        <f t="shared" si="750"/>
        <v>0</v>
      </c>
      <c r="P1278" s="2" t="str">
        <f t="shared" si="751"/>
        <v>PCDSDDST</v>
      </c>
      <c r="T1278" s="2" t="b">
        <f t="shared" si="773"/>
        <v>0</v>
      </c>
      <c r="U1278" s="2" t="b">
        <f t="shared" si="773"/>
        <v>0</v>
      </c>
      <c r="V1278" s="2" t="b">
        <f t="shared" si="773"/>
        <v>0</v>
      </c>
      <c r="W1278" s="2" t="b">
        <f t="shared" si="773"/>
        <v>0</v>
      </c>
      <c r="X1278" s="2" t="b">
        <f t="shared" si="773"/>
        <v>0</v>
      </c>
      <c r="Y1278" s="2" t="b">
        <f t="shared" si="773"/>
        <v>0</v>
      </c>
      <c r="Z1278" s="2" t="b">
        <f t="shared" si="773"/>
        <v>0</v>
      </c>
      <c r="AA1278" s="2" t="b">
        <f t="shared" si="773"/>
        <v>0</v>
      </c>
      <c r="AB1278" s="2" t="b">
        <f t="shared" si="773"/>
        <v>0</v>
      </c>
      <c r="AC1278" s="2" t="b">
        <f t="shared" si="773"/>
        <v>0</v>
      </c>
      <c r="AD1278" s="2" t="b">
        <f t="shared" si="774"/>
        <v>0</v>
      </c>
      <c r="AE1278" s="2" t="b">
        <f t="shared" si="774"/>
        <v>0</v>
      </c>
      <c r="AF1278" s="2" t="b">
        <f t="shared" si="774"/>
        <v>0</v>
      </c>
      <c r="AG1278" s="2" t="b">
        <f t="shared" si="774"/>
        <v>0</v>
      </c>
      <c r="AH1278" s="2" t="b">
        <f t="shared" si="774"/>
        <v>0</v>
      </c>
      <c r="AI1278" s="2" t="b">
        <f t="shared" si="774"/>
        <v>0</v>
      </c>
      <c r="AJ1278" s="2" t="b">
        <f t="shared" si="774"/>
        <v>0</v>
      </c>
      <c r="AK1278" s="2" t="b">
        <f t="shared" si="774"/>
        <v>0</v>
      </c>
      <c r="AL1278" s="2" t="b">
        <f t="shared" si="774"/>
        <v>0</v>
      </c>
      <c r="AM1278" s="2" t="b">
        <f t="shared" si="774"/>
        <v>0</v>
      </c>
      <c r="AN1278" s="2" t="b">
        <f t="shared" si="775"/>
        <v>0</v>
      </c>
      <c r="AO1278" s="2" t="b">
        <f t="shared" si="775"/>
        <v>0</v>
      </c>
      <c r="AP1278" s="2" t="b">
        <f t="shared" si="775"/>
        <v>0</v>
      </c>
      <c r="AQ1278" s="2" t="b">
        <f t="shared" si="775"/>
        <v>0</v>
      </c>
      <c r="AR1278" s="2" t="b">
        <f t="shared" si="775"/>
        <v>0</v>
      </c>
      <c r="AS1278" s="2" t="b">
        <f t="shared" si="775"/>
        <v>0</v>
      </c>
      <c r="AT1278" s="2" t="b">
        <f t="shared" si="775"/>
        <v>1</v>
      </c>
      <c r="AU1278" s="2" t="b">
        <f t="shared" si="775"/>
        <v>1</v>
      </c>
      <c r="AV1278" s="2" t="b">
        <f t="shared" si="775"/>
        <v>1</v>
      </c>
      <c r="AW1278" s="2" t="b">
        <f t="shared" si="775"/>
        <v>1</v>
      </c>
      <c r="AX1278" s="2" t="b">
        <f t="shared" si="776"/>
        <v>1</v>
      </c>
      <c r="AY1278" s="2" t="b">
        <f t="shared" si="776"/>
        <v>1</v>
      </c>
      <c r="AZ1278" s="2" t="b">
        <f t="shared" si="776"/>
        <v>1</v>
      </c>
      <c r="BA1278" s="2" t="b">
        <f t="shared" si="776"/>
        <v>1</v>
      </c>
      <c r="BB1278" s="2" t="b">
        <f t="shared" si="776"/>
        <v>1</v>
      </c>
      <c r="BC1278" s="2" t="b">
        <f t="shared" si="776"/>
        <v>1</v>
      </c>
      <c r="BD1278" s="2" t="b">
        <f t="shared" si="776"/>
        <v>1</v>
      </c>
      <c r="BE1278" s="2" t="b">
        <f t="shared" si="776"/>
        <v>1</v>
      </c>
      <c r="BF1278" s="2" t="b">
        <f t="shared" si="776"/>
        <v>1</v>
      </c>
      <c r="BG1278" s="2" t="b">
        <f t="shared" si="776"/>
        <v>1</v>
      </c>
      <c r="BH1278" s="2" t="b">
        <f t="shared" si="776"/>
        <v>1</v>
      </c>
      <c r="BI1278" s="2" t="b">
        <f t="shared" si="776"/>
        <v>1</v>
      </c>
      <c r="BJ1278" s="2" t="b">
        <f t="shared" si="776"/>
        <v>1</v>
      </c>
      <c r="BK1278" s="2" t="b">
        <f t="shared" si="776"/>
        <v>1</v>
      </c>
    </row>
    <row r="1279" spans="1:63" ht="58" x14ac:dyDescent="0.35">
      <c r="A1279" s="2" t="str">
        <f>RawData!A1275&amp;" "&amp;RawData!B1275&amp;" "&amp;RawData!C1275&amp;" "&amp;RawData!D1275&amp;" "&amp;RawData!E1275</f>
        <v xml:space="preserve">1098 20090210  PCDSHDDT IBM PC XT286 DOS 6.22 boot disk complete with IMD imagedisk copy 1100 </v>
      </c>
      <c r="B1279" s="2" t="str">
        <f t="shared" si="740"/>
        <v>1098 20090210 PCDSHDDT IBM PC XT286 DOS 6.22 boot disk complete with IMD imagedisk copy 1100</v>
      </c>
      <c r="C1279" s="2">
        <f t="shared" si="741"/>
        <v>5</v>
      </c>
      <c r="D1279" s="2">
        <f t="shared" si="742"/>
        <v>14</v>
      </c>
      <c r="E1279" s="2">
        <f t="shared" si="743"/>
        <v>23</v>
      </c>
      <c r="F1279" s="2" t="b">
        <f t="shared" si="744"/>
        <v>1</v>
      </c>
      <c r="G1279" s="2" t="b">
        <f t="shared" si="745"/>
        <v>1</v>
      </c>
      <c r="I1279" s="2">
        <f t="shared" si="752"/>
        <v>1098</v>
      </c>
      <c r="J1279" s="2" t="str">
        <f t="shared" si="746"/>
        <v>20090210</v>
      </c>
      <c r="K1279" s="2" t="str">
        <f t="shared" si="747"/>
        <v>PCDSHDDT</v>
      </c>
      <c r="L1279" s="2" t="str">
        <f t="shared" si="748"/>
        <v>IBM PC XT286 DOS 6.22 boot disk complete with IMD imagedisk copy 1100</v>
      </c>
      <c r="N1279" s="2" t="b">
        <f t="shared" si="749"/>
        <v>0</v>
      </c>
      <c r="O1279" s="2" t="b">
        <f t="shared" si="750"/>
        <v>0</v>
      </c>
      <c r="P1279" s="2" t="str">
        <f t="shared" si="751"/>
        <v>PCDSHDDT</v>
      </c>
      <c r="T1279" s="2" t="b">
        <f t="shared" si="773"/>
        <v>0</v>
      </c>
      <c r="U1279" s="2" t="b">
        <f t="shared" si="773"/>
        <v>0</v>
      </c>
      <c r="V1279" s="2" t="b">
        <f t="shared" si="773"/>
        <v>0</v>
      </c>
      <c r="W1279" s="2" t="b">
        <f t="shared" si="773"/>
        <v>0</v>
      </c>
      <c r="X1279" s="2" t="b">
        <f t="shared" si="773"/>
        <v>0</v>
      </c>
      <c r="Y1279" s="2" t="b">
        <f t="shared" si="773"/>
        <v>0</v>
      </c>
      <c r="Z1279" s="2" t="b">
        <f t="shared" si="773"/>
        <v>0</v>
      </c>
      <c r="AA1279" s="2" t="b">
        <f t="shared" si="773"/>
        <v>0</v>
      </c>
      <c r="AB1279" s="2" t="b">
        <f t="shared" si="773"/>
        <v>0</v>
      </c>
      <c r="AC1279" s="2" t="b">
        <f t="shared" si="773"/>
        <v>0</v>
      </c>
      <c r="AD1279" s="2" t="b">
        <f t="shared" si="774"/>
        <v>0</v>
      </c>
      <c r="AE1279" s="2" t="b">
        <f t="shared" si="774"/>
        <v>0</v>
      </c>
      <c r="AF1279" s="2" t="b">
        <f t="shared" si="774"/>
        <v>0</v>
      </c>
      <c r="AG1279" s="2" t="b">
        <f t="shared" si="774"/>
        <v>0</v>
      </c>
      <c r="AH1279" s="2" t="b">
        <f t="shared" si="774"/>
        <v>0</v>
      </c>
      <c r="AI1279" s="2" t="b">
        <f t="shared" si="774"/>
        <v>0</v>
      </c>
      <c r="AJ1279" s="2" t="b">
        <f t="shared" si="774"/>
        <v>0</v>
      </c>
      <c r="AK1279" s="2" t="b">
        <f t="shared" si="774"/>
        <v>0</v>
      </c>
      <c r="AL1279" s="2" t="b">
        <f t="shared" si="774"/>
        <v>0</v>
      </c>
      <c r="AM1279" s="2" t="b">
        <f t="shared" si="774"/>
        <v>0</v>
      </c>
      <c r="AN1279" s="2" t="b">
        <f t="shared" si="775"/>
        <v>0</v>
      </c>
      <c r="AO1279" s="2" t="b">
        <f t="shared" si="775"/>
        <v>0</v>
      </c>
      <c r="AP1279" s="2" t="b">
        <f t="shared" si="775"/>
        <v>0</v>
      </c>
      <c r="AQ1279" s="2" t="b">
        <f t="shared" si="775"/>
        <v>0</v>
      </c>
      <c r="AR1279" s="2" t="b">
        <f t="shared" si="775"/>
        <v>0</v>
      </c>
      <c r="AS1279" s="2" t="b">
        <f t="shared" si="775"/>
        <v>0</v>
      </c>
      <c r="AT1279" s="2" t="b">
        <f t="shared" si="775"/>
        <v>1</v>
      </c>
      <c r="AU1279" s="2" t="b">
        <f t="shared" si="775"/>
        <v>1</v>
      </c>
      <c r="AV1279" s="2" t="b">
        <f t="shared" si="775"/>
        <v>1</v>
      </c>
      <c r="AW1279" s="2" t="b">
        <f t="shared" si="775"/>
        <v>1</v>
      </c>
      <c r="AX1279" s="2" t="b">
        <f t="shared" si="776"/>
        <v>1</v>
      </c>
      <c r="AY1279" s="2" t="b">
        <f t="shared" si="776"/>
        <v>1</v>
      </c>
      <c r="AZ1279" s="2" t="b">
        <f t="shared" si="776"/>
        <v>1</v>
      </c>
      <c r="BA1279" s="2" t="b">
        <f t="shared" si="776"/>
        <v>1</v>
      </c>
      <c r="BB1279" s="2" t="b">
        <f t="shared" si="776"/>
        <v>1</v>
      </c>
      <c r="BC1279" s="2" t="b">
        <f t="shared" si="776"/>
        <v>1</v>
      </c>
      <c r="BD1279" s="2" t="b">
        <f t="shared" si="776"/>
        <v>1</v>
      </c>
      <c r="BE1279" s="2" t="b">
        <f t="shared" si="776"/>
        <v>1</v>
      </c>
      <c r="BF1279" s="2" t="b">
        <f t="shared" si="776"/>
        <v>1</v>
      </c>
      <c r="BG1279" s="2" t="b">
        <f t="shared" si="776"/>
        <v>1</v>
      </c>
      <c r="BH1279" s="2" t="b">
        <f t="shared" si="776"/>
        <v>1</v>
      </c>
      <c r="BI1279" s="2" t="b">
        <f t="shared" si="776"/>
        <v>1</v>
      </c>
      <c r="BJ1279" s="2" t="b">
        <f t="shared" si="776"/>
        <v>1</v>
      </c>
      <c r="BK1279" s="2" t="b">
        <f t="shared" si="776"/>
        <v>1</v>
      </c>
    </row>
    <row r="1280" spans="1:63" ht="29" x14ac:dyDescent="0.35">
      <c r="A1280" s="2" t="str">
        <f>RawData!A1276&amp;" "&amp;RawData!B1276&amp;" "&amp;RawData!C1276&amp;" "&amp;RawData!D1276&amp;" "&amp;RawData!E1276</f>
        <v xml:space="preserve">1099 20080525  PCDSHDDT IBM PCDOS 7.1 boot disk </v>
      </c>
      <c r="B1280" s="2" t="str">
        <f t="shared" si="740"/>
        <v>1099 20080525 PCDSHDDT IBM PCDOS 7.1 boot disk</v>
      </c>
      <c r="C1280" s="2">
        <f t="shared" si="741"/>
        <v>5</v>
      </c>
      <c r="D1280" s="2">
        <f t="shared" si="742"/>
        <v>14</v>
      </c>
      <c r="E1280" s="2">
        <f t="shared" si="743"/>
        <v>23</v>
      </c>
      <c r="F1280" s="2" t="b">
        <f t="shared" si="744"/>
        <v>1</v>
      </c>
      <c r="G1280" s="2" t="b">
        <f t="shared" si="745"/>
        <v>1</v>
      </c>
      <c r="I1280" s="2">
        <f t="shared" si="752"/>
        <v>1099</v>
      </c>
      <c r="J1280" s="2" t="str">
        <f t="shared" si="746"/>
        <v>20080525</v>
      </c>
      <c r="K1280" s="2" t="str">
        <f t="shared" si="747"/>
        <v>PCDSHDDT</v>
      </c>
      <c r="L1280" s="2" t="str">
        <f t="shared" si="748"/>
        <v>IBM PCDOS 7.1 boot disk</v>
      </c>
      <c r="N1280" s="2" t="b">
        <f t="shared" si="749"/>
        <v>0</v>
      </c>
      <c r="O1280" s="2" t="b">
        <f t="shared" si="750"/>
        <v>0</v>
      </c>
      <c r="P1280" s="2" t="str">
        <f t="shared" si="751"/>
        <v>PCDSHDDT</v>
      </c>
      <c r="T1280" s="2" t="b">
        <f t="shared" si="773"/>
        <v>0</v>
      </c>
      <c r="U1280" s="2" t="b">
        <f t="shared" si="773"/>
        <v>1</v>
      </c>
      <c r="V1280" s="2" t="b">
        <f t="shared" si="773"/>
        <v>0</v>
      </c>
      <c r="W1280" s="2" t="b">
        <f t="shared" si="773"/>
        <v>0</v>
      </c>
      <c r="X1280" s="2" t="b">
        <f t="shared" si="773"/>
        <v>0</v>
      </c>
      <c r="Y1280" s="2" t="b">
        <f t="shared" si="773"/>
        <v>0</v>
      </c>
      <c r="Z1280" s="2" t="b">
        <f t="shared" si="773"/>
        <v>0</v>
      </c>
      <c r="AA1280" s="2" t="b">
        <f t="shared" si="773"/>
        <v>0</v>
      </c>
      <c r="AB1280" s="2" t="b">
        <f t="shared" si="773"/>
        <v>0</v>
      </c>
      <c r="AC1280" s="2" t="b">
        <f t="shared" si="773"/>
        <v>0</v>
      </c>
      <c r="AD1280" s="2" t="b">
        <f t="shared" si="774"/>
        <v>0</v>
      </c>
      <c r="AE1280" s="2" t="b">
        <f t="shared" si="774"/>
        <v>0</v>
      </c>
      <c r="AF1280" s="2" t="b">
        <f t="shared" si="774"/>
        <v>0</v>
      </c>
      <c r="AG1280" s="2" t="b">
        <f t="shared" si="774"/>
        <v>0</v>
      </c>
      <c r="AH1280" s="2" t="b">
        <f t="shared" si="774"/>
        <v>0</v>
      </c>
      <c r="AI1280" s="2" t="b">
        <f t="shared" si="774"/>
        <v>0</v>
      </c>
      <c r="AJ1280" s="2" t="b">
        <f t="shared" si="774"/>
        <v>0</v>
      </c>
      <c r="AK1280" s="2" t="b">
        <f t="shared" si="774"/>
        <v>0</v>
      </c>
      <c r="AL1280" s="2" t="b">
        <f t="shared" si="774"/>
        <v>0</v>
      </c>
      <c r="AM1280" s="2" t="b">
        <f t="shared" si="774"/>
        <v>0</v>
      </c>
      <c r="AN1280" s="2" t="b">
        <f t="shared" si="775"/>
        <v>0</v>
      </c>
      <c r="AO1280" s="2" t="b">
        <f t="shared" si="775"/>
        <v>0</v>
      </c>
      <c r="AP1280" s="2" t="b">
        <f t="shared" si="775"/>
        <v>0</v>
      </c>
      <c r="AQ1280" s="2" t="b">
        <f t="shared" si="775"/>
        <v>0</v>
      </c>
      <c r="AR1280" s="2" t="b">
        <f t="shared" si="775"/>
        <v>0</v>
      </c>
      <c r="AS1280" s="2" t="b">
        <f t="shared" si="775"/>
        <v>0</v>
      </c>
      <c r="AT1280" s="2" t="b">
        <f t="shared" si="775"/>
        <v>1</v>
      </c>
      <c r="AU1280" s="2" t="b">
        <f t="shared" si="775"/>
        <v>1</v>
      </c>
      <c r="AV1280" s="2" t="b">
        <f t="shared" si="775"/>
        <v>1</v>
      </c>
      <c r="AW1280" s="2" t="b">
        <f t="shared" si="775"/>
        <v>1</v>
      </c>
      <c r="AX1280" s="2" t="b">
        <f t="shared" si="776"/>
        <v>1</v>
      </c>
      <c r="AY1280" s="2" t="b">
        <f t="shared" si="776"/>
        <v>1</v>
      </c>
      <c r="AZ1280" s="2" t="b">
        <f t="shared" si="776"/>
        <v>1</v>
      </c>
      <c r="BA1280" s="2" t="b">
        <f t="shared" si="776"/>
        <v>1</v>
      </c>
      <c r="BB1280" s="2" t="b">
        <f t="shared" si="776"/>
        <v>1</v>
      </c>
      <c r="BC1280" s="2" t="b">
        <f t="shared" si="776"/>
        <v>1</v>
      </c>
      <c r="BD1280" s="2" t="b">
        <f t="shared" si="776"/>
        <v>1</v>
      </c>
      <c r="BE1280" s="2" t="b">
        <f t="shared" si="776"/>
        <v>1</v>
      </c>
      <c r="BF1280" s="2" t="b">
        <f t="shared" si="776"/>
        <v>1</v>
      </c>
      <c r="BG1280" s="2" t="b">
        <f t="shared" si="776"/>
        <v>1</v>
      </c>
      <c r="BH1280" s="2" t="b">
        <f t="shared" si="776"/>
        <v>1</v>
      </c>
      <c r="BI1280" s="2" t="b">
        <f t="shared" si="776"/>
        <v>1</v>
      </c>
      <c r="BJ1280" s="2" t="b">
        <f t="shared" si="776"/>
        <v>1</v>
      </c>
      <c r="BK1280" s="2" t="b">
        <f t="shared" si="776"/>
        <v>1</v>
      </c>
    </row>
    <row r="1281" spans="1:63" ht="43.5" x14ac:dyDescent="0.35">
      <c r="A1281" s="2" t="str">
        <f>RawData!A1277&amp;" "&amp;RawData!B1277&amp;" "&amp;RawData!C1277&amp;" "&amp;RawData!D1277&amp;" "&amp;RawData!E1277</f>
        <v xml:space="preserve">1100 20080525  PCDSHDDT IBM PC XT286 DOS 6.22 boot disk complete with IMD imagedisk </v>
      </c>
      <c r="B1281" s="2" t="str">
        <f t="shared" si="740"/>
        <v>1100 20080525 PCDSHDDT IBM PC XT286 DOS 6.22 boot disk complete with IMD imagedisk</v>
      </c>
      <c r="C1281" s="2">
        <f t="shared" si="741"/>
        <v>5</v>
      </c>
      <c r="D1281" s="2">
        <f t="shared" si="742"/>
        <v>14</v>
      </c>
      <c r="E1281" s="2">
        <f t="shared" si="743"/>
        <v>23</v>
      </c>
      <c r="F1281" s="2" t="b">
        <f t="shared" si="744"/>
        <v>1</v>
      </c>
      <c r="G1281" s="2" t="b">
        <f t="shared" si="745"/>
        <v>1</v>
      </c>
      <c r="I1281" s="2">
        <f t="shared" si="752"/>
        <v>1100</v>
      </c>
      <c r="J1281" s="2" t="str">
        <f t="shared" si="746"/>
        <v>20080525</v>
      </c>
      <c r="K1281" s="2" t="str">
        <f t="shared" si="747"/>
        <v>PCDSHDDT</v>
      </c>
      <c r="L1281" s="2" t="str">
        <f t="shared" si="748"/>
        <v>IBM PC XT286 DOS 6.22 boot disk complete with IMD imagedisk</v>
      </c>
      <c r="N1281" s="2" t="b">
        <f t="shared" si="749"/>
        <v>0</v>
      </c>
      <c r="O1281" s="2" t="b">
        <f t="shared" si="750"/>
        <v>0</v>
      </c>
      <c r="P1281" s="2" t="str">
        <f t="shared" si="751"/>
        <v>PCDSHDDT</v>
      </c>
      <c r="T1281" s="2" t="b">
        <f t="shared" si="773"/>
        <v>0</v>
      </c>
      <c r="U1281" s="2" t="b">
        <f t="shared" si="773"/>
        <v>0</v>
      </c>
      <c r="V1281" s="2" t="b">
        <f t="shared" si="773"/>
        <v>0</v>
      </c>
      <c r="W1281" s="2" t="b">
        <f t="shared" si="773"/>
        <v>0</v>
      </c>
      <c r="X1281" s="2" t="b">
        <f t="shared" si="773"/>
        <v>0</v>
      </c>
      <c r="Y1281" s="2" t="b">
        <f t="shared" si="773"/>
        <v>0</v>
      </c>
      <c r="Z1281" s="2" t="b">
        <f t="shared" si="773"/>
        <v>0</v>
      </c>
      <c r="AA1281" s="2" t="b">
        <f t="shared" si="773"/>
        <v>0</v>
      </c>
      <c r="AB1281" s="2" t="b">
        <f t="shared" si="773"/>
        <v>0</v>
      </c>
      <c r="AC1281" s="2" t="b">
        <f t="shared" si="773"/>
        <v>0</v>
      </c>
      <c r="AD1281" s="2" t="b">
        <f t="shared" si="774"/>
        <v>0</v>
      </c>
      <c r="AE1281" s="2" t="b">
        <f t="shared" si="774"/>
        <v>0</v>
      </c>
      <c r="AF1281" s="2" t="b">
        <f t="shared" si="774"/>
        <v>0</v>
      </c>
      <c r="AG1281" s="2" t="b">
        <f t="shared" si="774"/>
        <v>0</v>
      </c>
      <c r="AH1281" s="2" t="b">
        <f t="shared" si="774"/>
        <v>0</v>
      </c>
      <c r="AI1281" s="2" t="b">
        <f t="shared" si="774"/>
        <v>0</v>
      </c>
      <c r="AJ1281" s="2" t="b">
        <f t="shared" si="774"/>
        <v>0</v>
      </c>
      <c r="AK1281" s="2" t="b">
        <f t="shared" si="774"/>
        <v>0</v>
      </c>
      <c r="AL1281" s="2" t="b">
        <f t="shared" si="774"/>
        <v>0</v>
      </c>
      <c r="AM1281" s="2" t="b">
        <f t="shared" si="774"/>
        <v>0</v>
      </c>
      <c r="AN1281" s="2" t="b">
        <f t="shared" si="775"/>
        <v>0</v>
      </c>
      <c r="AO1281" s="2" t="b">
        <f t="shared" si="775"/>
        <v>0</v>
      </c>
      <c r="AP1281" s="2" t="b">
        <f t="shared" si="775"/>
        <v>0</v>
      </c>
      <c r="AQ1281" s="2" t="b">
        <f t="shared" si="775"/>
        <v>0</v>
      </c>
      <c r="AR1281" s="2" t="b">
        <f t="shared" si="775"/>
        <v>0</v>
      </c>
      <c r="AS1281" s="2" t="b">
        <f t="shared" si="775"/>
        <v>0</v>
      </c>
      <c r="AT1281" s="2" t="b">
        <f t="shared" si="775"/>
        <v>1</v>
      </c>
      <c r="AU1281" s="2" t="b">
        <f t="shared" si="775"/>
        <v>1</v>
      </c>
      <c r="AV1281" s="2" t="b">
        <f t="shared" si="775"/>
        <v>1</v>
      </c>
      <c r="AW1281" s="2" t="b">
        <f t="shared" si="775"/>
        <v>1</v>
      </c>
      <c r="AX1281" s="2" t="b">
        <f t="shared" si="776"/>
        <v>1</v>
      </c>
      <c r="AY1281" s="2" t="b">
        <f t="shared" si="776"/>
        <v>1</v>
      </c>
      <c r="AZ1281" s="2" t="b">
        <f t="shared" si="776"/>
        <v>1</v>
      </c>
      <c r="BA1281" s="2" t="b">
        <f t="shared" si="776"/>
        <v>1</v>
      </c>
      <c r="BB1281" s="2" t="b">
        <f t="shared" si="776"/>
        <v>1</v>
      </c>
      <c r="BC1281" s="2" t="b">
        <f t="shared" si="776"/>
        <v>1</v>
      </c>
      <c r="BD1281" s="2" t="b">
        <f t="shared" si="776"/>
        <v>1</v>
      </c>
      <c r="BE1281" s="2" t="b">
        <f t="shared" si="776"/>
        <v>1</v>
      </c>
      <c r="BF1281" s="2" t="b">
        <f t="shared" si="776"/>
        <v>1</v>
      </c>
      <c r="BG1281" s="2" t="b">
        <f t="shared" si="776"/>
        <v>1</v>
      </c>
      <c r="BH1281" s="2" t="b">
        <f t="shared" si="776"/>
        <v>1</v>
      </c>
      <c r="BI1281" s="2" t="b">
        <f t="shared" si="776"/>
        <v>1</v>
      </c>
      <c r="BJ1281" s="2" t="b">
        <f t="shared" si="776"/>
        <v>1</v>
      </c>
      <c r="BK1281" s="2" t="b">
        <f t="shared" si="776"/>
        <v>1</v>
      </c>
    </row>
    <row r="1282" spans="1:63" x14ac:dyDescent="0.35">
      <c r="A1282" s="2" t="str">
        <f>RawData!A1278&amp;" "&amp;RawData!B1278&amp;" "&amp;RawData!C1278&amp;" "&amp;RawData!D1278&amp;" "&amp;RawData!E1278</f>
        <v xml:space="preserve">    </v>
      </c>
      <c r="B1282" s="2" t="str">
        <f t="shared" si="740"/>
        <v/>
      </c>
      <c r="C1282" s="2" t="e">
        <f t="shared" si="741"/>
        <v>#VALUE!</v>
      </c>
      <c r="D1282" s="2" t="e">
        <f t="shared" si="742"/>
        <v>#VALUE!</v>
      </c>
      <c r="E1282" s="2" t="e">
        <f t="shared" si="743"/>
        <v>#VALUE!</v>
      </c>
      <c r="F1282" s="2" t="b">
        <f t="shared" si="744"/>
        <v>0</v>
      </c>
      <c r="G1282" s="2" t="b">
        <f t="shared" si="745"/>
        <v>0</v>
      </c>
      <c r="I1282" s="2" t="str">
        <f t="shared" si="752"/>
        <v/>
      </c>
      <c r="J1282" s="2" t="str">
        <f t="shared" si="746"/>
        <v/>
      </c>
      <c r="K1282" s="2" t="str">
        <f t="shared" si="747"/>
        <v/>
      </c>
      <c r="L1282" s="2" t="str">
        <f t="shared" si="748"/>
        <v/>
      </c>
      <c r="N1282" s="2" t="str">
        <f t="shared" si="749"/>
        <v/>
      </c>
      <c r="O1282" s="2" t="str">
        <f t="shared" si="750"/>
        <v/>
      </c>
      <c r="P1282" s="2" t="str">
        <f t="shared" si="751"/>
        <v/>
      </c>
      <c r="T1282" s="2" t="str">
        <f t="shared" si="773"/>
        <v/>
      </c>
      <c r="U1282" s="2" t="str">
        <f t="shared" si="773"/>
        <v/>
      </c>
      <c r="V1282" s="2" t="str">
        <f t="shared" si="773"/>
        <v/>
      </c>
      <c r="W1282" s="2" t="str">
        <f t="shared" si="773"/>
        <v/>
      </c>
      <c r="X1282" s="2" t="str">
        <f t="shared" si="773"/>
        <v/>
      </c>
      <c r="Y1282" s="2" t="str">
        <f t="shared" si="773"/>
        <v/>
      </c>
      <c r="Z1282" s="2" t="str">
        <f t="shared" si="773"/>
        <v/>
      </c>
      <c r="AA1282" s="2" t="str">
        <f t="shared" si="773"/>
        <v/>
      </c>
      <c r="AB1282" s="2" t="str">
        <f t="shared" si="773"/>
        <v/>
      </c>
      <c r="AC1282" s="2" t="str">
        <f t="shared" si="773"/>
        <v/>
      </c>
      <c r="AD1282" s="2" t="str">
        <f t="shared" si="774"/>
        <v/>
      </c>
      <c r="AE1282" s="2" t="str">
        <f t="shared" si="774"/>
        <v/>
      </c>
      <c r="AF1282" s="2" t="str">
        <f t="shared" si="774"/>
        <v/>
      </c>
      <c r="AG1282" s="2" t="str">
        <f t="shared" si="774"/>
        <v/>
      </c>
      <c r="AH1282" s="2" t="str">
        <f t="shared" si="774"/>
        <v/>
      </c>
      <c r="AI1282" s="2" t="str">
        <f t="shared" si="774"/>
        <v/>
      </c>
      <c r="AJ1282" s="2" t="str">
        <f t="shared" si="774"/>
        <v/>
      </c>
      <c r="AK1282" s="2" t="str">
        <f t="shared" si="774"/>
        <v/>
      </c>
      <c r="AL1282" s="2" t="str">
        <f t="shared" si="774"/>
        <v/>
      </c>
      <c r="AM1282" s="2" t="str">
        <f t="shared" si="774"/>
        <v/>
      </c>
      <c r="AN1282" s="2" t="str">
        <f t="shared" si="775"/>
        <v/>
      </c>
      <c r="AO1282" s="2" t="str">
        <f t="shared" si="775"/>
        <v/>
      </c>
      <c r="AP1282" s="2" t="str">
        <f t="shared" si="775"/>
        <v/>
      </c>
      <c r="AQ1282" s="2" t="str">
        <f t="shared" si="775"/>
        <v/>
      </c>
      <c r="AR1282" s="2" t="str">
        <f t="shared" si="775"/>
        <v/>
      </c>
      <c r="AS1282" s="2" t="str">
        <f t="shared" si="775"/>
        <v/>
      </c>
      <c r="AT1282" s="2" t="str">
        <f t="shared" si="775"/>
        <v/>
      </c>
      <c r="AU1282" s="2" t="str">
        <f t="shared" si="775"/>
        <v/>
      </c>
      <c r="AV1282" s="2" t="str">
        <f t="shared" si="775"/>
        <v/>
      </c>
      <c r="AW1282" s="2" t="str">
        <f t="shared" si="775"/>
        <v/>
      </c>
      <c r="AX1282" s="2" t="str">
        <f t="shared" si="776"/>
        <v/>
      </c>
      <c r="AY1282" s="2" t="str">
        <f t="shared" si="776"/>
        <v/>
      </c>
      <c r="AZ1282" s="2" t="str">
        <f t="shared" si="776"/>
        <v/>
      </c>
      <c r="BA1282" s="2" t="str">
        <f t="shared" si="776"/>
        <v/>
      </c>
      <c r="BB1282" s="2" t="str">
        <f t="shared" si="776"/>
        <v/>
      </c>
      <c r="BC1282" s="2" t="str">
        <f t="shared" si="776"/>
        <v/>
      </c>
      <c r="BD1282" s="2" t="str">
        <f t="shared" si="776"/>
        <v/>
      </c>
      <c r="BE1282" s="2" t="str">
        <f t="shared" si="776"/>
        <v/>
      </c>
      <c r="BF1282" s="2" t="str">
        <f t="shared" si="776"/>
        <v/>
      </c>
      <c r="BG1282" s="2" t="str">
        <f t="shared" si="776"/>
        <v/>
      </c>
      <c r="BH1282" s="2" t="str">
        <f t="shared" si="776"/>
        <v/>
      </c>
      <c r="BI1282" s="2" t="str">
        <f t="shared" si="776"/>
        <v/>
      </c>
      <c r="BJ1282" s="2" t="str">
        <f t="shared" si="776"/>
        <v/>
      </c>
      <c r="BK1282" s="2" t="str">
        <f t="shared" si="776"/>
        <v/>
      </c>
    </row>
    <row r="1283" spans="1:63" ht="43.5" x14ac:dyDescent="0.35">
      <c r="A1283" s="2" t="str">
        <f>RawData!A1279&amp;" "&amp;RawData!B1279&amp;" "&amp;RawData!C1279&amp;" "&amp;RawData!D1279&amp;" "&amp;RawData!E1279</f>
        <v xml:space="preserve">Disks 1100 to 1143 are master stored workstation \code\13 DOS\100 IMAGES    </v>
      </c>
      <c r="B1283" s="2" t="str">
        <f t="shared" si="740"/>
        <v>Disks 1100 to 1143 are master stored workstation \code\13 DOS\100 IMAGES</v>
      </c>
      <c r="C1283" s="2">
        <f t="shared" si="741"/>
        <v>6</v>
      </c>
      <c r="D1283" s="2">
        <f t="shared" si="742"/>
        <v>11</v>
      </c>
      <c r="E1283" s="2">
        <f t="shared" si="743"/>
        <v>14</v>
      </c>
      <c r="F1283" s="2" t="b">
        <f t="shared" si="744"/>
        <v>0</v>
      </c>
      <c r="G1283" s="2" t="b">
        <f t="shared" si="745"/>
        <v>1</v>
      </c>
      <c r="I1283" s="2" t="str">
        <f t="shared" si="752"/>
        <v/>
      </c>
      <c r="J1283" s="2" t="str">
        <f t="shared" si="746"/>
        <v/>
      </c>
      <c r="K1283" s="2" t="str">
        <f t="shared" si="747"/>
        <v/>
      </c>
      <c r="L1283" s="2" t="str">
        <f t="shared" si="748"/>
        <v>Disks 1100 to 1143 are master stored workstation \code\13 DOS\100 IMAGES</v>
      </c>
      <c r="N1283" s="2" t="str">
        <f t="shared" si="749"/>
        <v/>
      </c>
      <c r="O1283" s="2" t="b">
        <f t="shared" si="750"/>
        <v>0</v>
      </c>
      <c r="P1283" s="2" t="str">
        <f t="shared" si="751"/>
        <v/>
      </c>
      <c r="T1283" s="2" t="str">
        <f t="shared" si="773"/>
        <v/>
      </c>
      <c r="U1283" s="2" t="str">
        <f t="shared" si="773"/>
        <v/>
      </c>
      <c r="V1283" s="2" t="str">
        <f t="shared" si="773"/>
        <v/>
      </c>
      <c r="W1283" s="2" t="str">
        <f t="shared" si="773"/>
        <v/>
      </c>
      <c r="X1283" s="2" t="str">
        <f t="shared" si="773"/>
        <v/>
      </c>
      <c r="Y1283" s="2" t="str">
        <f t="shared" si="773"/>
        <v/>
      </c>
      <c r="Z1283" s="2" t="str">
        <f t="shared" si="773"/>
        <v/>
      </c>
      <c r="AA1283" s="2" t="str">
        <f t="shared" si="773"/>
        <v/>
      </c>
      <c r="AB1283" s="2" t="str">
        <f t="shared" si="773"/>
        <v/>
      </c>
      <c r="AC1283" s="2" t="str">
        <f t="shared" si="773"/>
        <v/>
      </c>
      <c r="AD1283" s="2" t="str">
        <f t="shared" si="774"/>
        <v/>
      </c>
      <c r="AE1283" s="2" t="str">
        <f t="shared" si="774"/>
        <v/>
      </c>
      <c r="AF1283" s="2" t="str">
        <f t="shared" si="774"/>
        <v/>
      </c>
      <c r="AG1283" s="2" t="str">
        <f t="shared" si="774"/>
        <v/>
      </c>
      <c r="AH1283" s="2" t="str">
        <f t="shared" si="774"/>
        <v/>
      </c>
      <c r="AI1283" s="2" t="str">
        <f t="shared" si="774"/>
        <v/>
      </c>
      <c r="AJ1283" s="2" t="str">
        <f t="shared" si="774"/>
        <v/>
      </c>
      <c r="AK1283" s="2" t="str">
        <f t="shared" si="774"/>
        <v/>
      </c>
      <c r="AL1283" s="2" t="str">
        <f t="shared" si="774"/>
        <v/>
      </c>
      <c r="AM1283" s="2" t="str">
        <f t="shared" si="774"/>
        <v/>
      </c>
      <c r="AN1283" s="2" t="str">
        <f t="shared" si="775"/>
        <v/>
      </c>
      <c r="AO1283" s="2" t="str">
        <f t="shared" si="775"/>
        <v/>
      </c>
      <c r="AP1283" s="2" t="str">
        <f t="shared" si="775"/>
        <v/>
      </c>
      <c r="AQ1283" s="2" t="str">
        <f t="shared" si="775"/>
        <v/>
      </c>
      <c r="AR1283" s="2" t="str">
        <f t="shared" si="775"/>
        <v/>
      </c>
      <c r="AS1283" s="2" t="str">
        <f t="shared" si="775"/>
        <v/>
      </c>
      <c r="AT1283" s="2" t="str">
        <f t="shared" si="775"/>
        <v/>
      </c>
      <c r="AU1283" s="2" t="str">
        <f t="shared" si="775"/>
        <v/>
      </c>
      <c r="AV1283" s="2" t="str">
        <f t="shared" si="775"/>
        <v/>
      </c>
      <c r="AW1283" s="2" t="str">
        <f t="shared" si="775"/>
        <v/>
      </c>
      <c r="AX1283" s="2" t="str">
        <f t="shared" si="776"/>
        <v/>
      </c>
      <c r="AY1283" s="2" t="str">
        <f t="shared" si="776"/>
        <v/>
      </c>
      <c r="AZ1283" s="2" t="str">
        <f t="shared" si="776"/>
        <v/>
      </c>
      <c r="BA1283" s="2" t="str">
        <f t="shared" si="776"/>
        <v/>
      </c>
      <c r="BB1283" s="2" t="str">
        <f t="shared" si="776"/>
        <v/>
      </c>
      <c r="BC1283" s="2" t="str">
        <f t="shared" si="776"/>
        <v/>
      </c>
      <c r="BD1283" s="2" t="str">
        <f t="shared" si="776"/>
        <v/>
      </c>
      <c r="BE1283" s="2" t="str">
        <f t="shared" si="776"/>
        <v/>
      </c>
      <c r="BF1283" s="2" t="str">
        <f t="shared" si="776"/>
        <v/>
      </c>
      <c r="BG1283" s="2" t="str">
        <f t="shared" si="776"/>
        <v/>
      </c>
      <c r="BH1283" s="2" t="str">
        <f t="shared" si="776"/>
        <v/>
      </c>
      <c r="BI1283" s="2" t="str">
        <f t="shared" si="776"/>
        <v/>
      </c>
      <c r="BJ1283" s="2" t="str">
        <f t="shared" si="776"/>
        <v/>
      </c>
      <c r="BK1283" s="2" t="str">
        <f t="shared" si="776"/>
        <v/>
      </c>
    </row>
    <row r="1284" spans="1:63" x14ac:dyDescent="0.35">
      <c r="A1284" s="2" t="str">
        <f>RawData!A1280&amp;" "&amp;RawData!B1280&amp;" "&amp;RawData!C1280&amp;" "&amp;RawData!D1280&amp;" "&amp;RawData!E1280</f>
        <v xml:space="preserve"> Nexos 2200   </v>
      </c>
      <c r="B1284" s="2" t="str">
        <f t="shared" si="740"/>
        <v>Nexos 2200</v>
      </c>
      <c r="C1284" s="2">
        <f t="shared" si="741"/>
        <v>6</v>
      </c>
      <c r="D1284" s="2" t="e">
        <f t="shared" si="742"/>
        <v>#VALUE!</v>
      </c>
      <c r="E1284" s="2" t="e">
        <f t="shared" si="743"/>
        <v>#VALUE!</v>
      </c>
      <c r="F1284" s="2" t="b">
        <f t="shared" si="744"/>
        <v>0</v>
      </c>
      <c r="G1284" s="2" t="b">
        <f t="shared" si="745"/>
        <v>1</v>
      </c>
      <c r="I1284" s="2" t="str">
        <f t="shared" si="752"/>
        <v/>
      </c>
      <c r="J1284" s="2" t="str">
        <f t="shared" si="746"/>
        <v/>
      </c>
      <c r="K1284" s="2" t="str">
        <f t="shared" si="747"/>
        <v/>
      </c>
      <c r="L1284" s="2" t="str">
        <f t="shared" si="748"/>
        <v>Nexos 2200</v>
      </c>
      <c r="N1284" s="2" t="str">
        <f t="shared" si="749"/>
        <v/>
      </c>
      <c r="O1284" s="2" t="b">
        <f t="shared" si="750"/>
        <v>0</v>
      </c>
      <c r="P1284" s="2" t="str">
        <f t="shared" si="751"/>
        <v/>
      </c>
      <c r="T1284" s="2" t="str">
        <f t="shared" si="773"/>
        <v/>
      </c>
      <c r="U1284" s="2" t="str">
        <f t="shared" si="773"/>
        <v/>
      </c>
      <c r="V1284" s="2" t="str">
        <f t="shared" si="773"/>
        <v/>
      </c>
      <c r="W1284" s="2" t="str">
        <f t="shared" si="773"/>
        <v/>
      </c>
      <c r="X1284" s="2" t="str">
        <f t="shared" si="773"/>
        <v/>
      </c>
      <c r="Y1284" s="2" t="str">
        <f t="shared" si="773"/>
        <v/>
      </c>
      <c r="Z1284" s="2" t="str">
        <f t="shared" si="773"/>
        <v/>
      </c>
      <c r="AA1284" s="2" t="str">
        <f t="shared" si="773"/>
        <v/>
      </c>
      <c r="AB1284" s="2" t="str">
        <f t="shared" si="773"/>
        <v/>
      </c>
      <c r="AC1284" s="2" t="str">
        <f t="shared" si="773"/>
        <v/>
      </c>
      <c r="AD1284" s="2" t="str">
        <f t="shared" si="774"/>
        <v/>
      </c>
      <c r="AE1284" s="2" t="str">
        <f t="shared" si="774"/>
        <v/>
      </c>
      <c r="AF1284" s="2" t="str">
        <f t="shared" si="774"/>
        <v/>
      </c>
      <c r="AG1284" s="2" t="str">
        <f t="shared" si="774"/>
        <v/>
      </c>
      <c r="AH1284" s="2" t="str">
        <f t="shared" si="774"/>
        <v/>
      </c>
      <c r="AI1284" s="2" t="str">
        <f t="shared" si="774"/>
        <v/>
      </c>
      <c r="AJ1284" s="2" t="str">
        <f t="shared" si="774"/>
        <v/>
      </c>
      <c r="AK1284" s="2" t="str">
        <f t="shared" si="774"/>
        <v/>
      </c>
      <c r="AL1284" s="2" t="str">
        <f t="shared" si="774"/>
        <v/>
      </c>
      <c r="AM1284" s="2" t="str">
        <f t="shared" si="774"/>
        <v/>
      </c>
      <c r="AN1284" s="2" t="str">
        <f t="shared" si="775"/>
        <v/>
      </c>
      <c r="AO1284" s="2" t="str">
        <f t="shared" si="775"/>
        <v/>
      </c>
      <c r="AP1284" s="2" t="str">
        <f t="shared" si="775"/>
        <v/>
      </c>
      <c r="AQ1284" s="2" t="str">
        <f t="shared" si="775"/>
        <v/>
      </c>
      <c r="AR1284" s="2" t="str">
        <f t="shared" si="775"/>
        <v/>
      </c>
      <c r="AS1284" s="2" t="str">
        <f t="shared" si="775"/>
        <v/>
      </c>
      <c r="AT1284" s="2" t="str">
        <f t="shared" si="775"/>
        <v/>
      </c>
      <c r="AU1284" s="2" t="str">
        <f t="shared" si="775"/>
        <v/>
      </c>
      <c r="AV1284" s="2" t="str">
        <f t="shared" si="775"/>
        <v/>
      </c>
      <c r="AW1284" s="2" t="str">
        <f t="shared" si="775"/>
        <v/>
      </c>
      <c r="AX1284" s="2" t="str">
        <f t="shared" si="776"/>
        <v/>
      </c>
      <c r="AY1284" s="2" t="str">
        <f t="shared" si="776"/>
        <v/>
      </c>
      <c r="AZ1284" s="2" t="str">
        <f t="shared" si="776"/>
        <v/>
      </c>
      <c r="BA1284" s="2" t="str">
        <f t="shared" si="776"/>
        <v/>
      </c>
      <c r="BB1284" s="2" t="str">
        <f t="shared" si="776"/>
        <v/>
      </c>
      <c r="BC1284" s="2" t="str">
        <f t="shared" si="776"/>
        <v/>
      </c>
      <c r="BD1284" s="2" t="str">
        <f t="shared" si="776"/>
        <v/>
      </c>
      <c r="BE1284" s="2" t="str">
        <f t="shared" si="776"/>
        <v/>
      </c>
      <c r="BF1284" s="2" t="str">
        <f t="shared" si="776"/>
        <v/>
      </c>
      <c r="BG1284" s="2" t="str">
        <f t="shared" si="776"/>
        <v/>
      </c>
      <c r="BH1284" s="2" t="str">
        <f t="shared" si="776"/>
        <v/>
      </c>
      <c r="BI1284" s="2" t="str">
        <f t="shared" si="776"/>
        <v/>
      </c>
      <c r="BJ1284" s="2" t="str">
        <f t="shared" si="776"/>
        <v/>
      </c>
      <c r="BK1284" s="2" t="str">
        <f t="shared" si="776"/>
        <v/>
      </c>
    </row>
    <row r="1285" spans="1:63" ht="43.5" x14ac:dyDescent="0.35">
      <c r="A1285" s="2" t="str">
        <f>RawData!A1281&amp;" "&amp;RawData!B1281&amp;" "&amp;RawData!C1281&amp;" "&amp;RawData!D1281&amp;" "&amp;RawData!E1281</f>
        <v xml:space="preserve">1101 20080525 _PCDSDDST Nexel Nexos 2200 System Disk Release 5.0 TF part 3121 </v>
      </c>
      <c r="B1285" s="2" t="str">
        <f t="shared" ref="B1285:B1348" si="777">TRIM(A1285)</f>
        <v>1101 20080525 _PCDSDDST Nexel Nexos 2200 System Disk Release 5.0 TF part 3121</v>
      </c>
      <c r="C1285" s="2">
        <f t="shared" ref="C1285:C1348" si="778">FIND(" ",B1285,1)</f>
        <v>5</v>
      </c>
      <c r="D1285" s="2">
        <f t="shared" ref="D1285:D1348" si="779">FIND(" ",B1285,C1285+1)</f>
        <v>14</v>
      </c>
      <c r="E1285" s="2">
        <f t="shared" ref="E1285:E1348" si="780">FIND(" ",B1285,D1285+1)</f>
        <v>24</v>
      </c>
      <c r="F1285" s="2" t="b">
        <f t="shared" ref="F1285:F1348" si="781">IF(I1285="",FALSE,VALUE(I1285)&lt;1900)</f>
        <v>1</v>
      </c>
      <c r="G1285" s="2" t="b">
        <f t="shared" ref="G1285:G1348" si="782">IF(ISERROR(MID(B1285,C1285+1,1)),FALSE,AND(MID(B1285,C1285+1,1)&gt;="0",MID(B1285,C1285+1,1)&lt;="9"))</f>
        <v>1</v>
      </c>
      <c r="I1285" s="2">
        <f t="shared" si="752"/>
        <v>1101</v>
      </c>
      <c r="J1285" s="2" t="str">
        <f t="shared" ref="J1285:J1348" si="783">IF(F1285,IF(G1285,MID(B1285,C1285+1,D1285-C1285-1),""),"")</f>
        <v>20080525</v>
      </c>
      <c r="K1285" s="2" t="str">
        <f t="shared" ref="K1285:K1348" si="784">IF(F1285,IF(G1285,MID(B1285,D1285+1,E1285-D1285-1),MID(B1285,C1285+1,D1285-C1285-1)),"")</f>
        <v>_PCDSDDST</v>
      </c>
      <c r="L1285" s="2" t="str">
        <f t="shared" ref="L1285:L1348" si="785">IF(F1285,IF(G1285,MID(B1285,E1285+1,LEN(B1285)-E1285),MID(B1285,D1285+1,LEN(B1285)-D1285)),B1285)</f>
        <v>Nexel Nexos 2200 System Disk Release 5.0 TF part 3121</v>
      </c>
      <c r="N1285" s="2" t="b">
        <f t="shared" ref="N1285:N1348" si="786">IF(F1285,MID(K1285,1,1)="_","")</f>
        <v>1</v>
      </c>
      <c r="O1285" s="2" t="b">
        <f t="shared" ref="O1285:O1348" si="787">IF(G1285,NOT(ISERROR(FIND("*",$K1285,1))),"")</f>
        <v>0</v>
      </c>
      <c r="P1285" s="2" t="str">
        <f t="shared" ref="P1285:P1348" si="788">IF($F1285,SUBSTITUTE(SUBSTITUTE(K1285,"_",""),"*",""),"")</f>
        <v>PCDSDDST</v>
      </c>
      <c r="T1285" s="2" t="b">
        <f t="shared" ref="T1285:AC1294" si="789">IF($F1285,OR(NOT(ISERROR(FIND(T$2,$L1285,1))),NOT(ISERROR(FIND(T$3,$L1285,1))),NOT(ISERROR(FIND(T$4,$L1285,1)))),"")</f>
        <v>0</v>
      </c>
      <c r="U1285" s="2" t="b">
        <f t="shared" si="789"/>
        <v>0</v>
      </c>
      <c r="V1285" s="2" t="b">
        <f t="shared" si="789"/>
        <v>0</v>
      </c>
      <c r="W1285" s="2" t="b">
        <f t="shared" si="789"/>
        <v>0</v>
      </c>
      <c r="X1285" s="2" t="b">
        <f t="shared" si="789"/>
        <v>0</v>
      </c>
      <c r="Y1285" s="2" t="b">
        <f t="shared" si="789"/>
        <v>0</v>
      </c>
      <c r="Z1285" s="2" t="b">
        <f t="shared" si="789"/>
        <v>0</v>
      </c>
      <c r="AA1285" s="2" t="b">
        <f t="shared" si="789"/>
        <v>0</v>
      </c>
      <c r="AB1285" s="2" t="b">
        <f t="shared" si="789"/>
        <v>0</v>
      </c>
      <c r="AC1285" s="2" t="b">
        <f t="shared" si="789"/>
        <v>0</v>
      </c>
      <c r="AD1285" s="2" t="b">
        <f t="shared" ref="AD1285:AM1294" si="790">IF($F1285,OR(NOT(ISERROR(FIND(AD$2,$L1285,1))),NOT(ISERROR(FIND(AD$3,$L1285,1))),NOT(ISERROR(FIND(AD$4,$L1285,1)))),"")</f>
        <v>0</v>
      </c>
      <c r="AE1285" s="2" t="b">
        <f t="shared" si="790"/>
        <v>0</v>
      </c>
      <c r="AF1285" s="2" t="b">
        <f t="shared" si="790"/>
        <v>0</v>
      </c>
      <c r="AG1285" s="2" t="b">
        <f t="shared" si="790"/>
        <v>0</v>
      </c>
      <c r="AH1285" s="2" t="b">
        <f t="shared" si="790"/>
        <v>0</v>
      </c>
      <c r="AI1285" s="2" t="b">
        <f t="shared" si="790"/>
        <v>0</v>
      </c>
      <c r="AJ1285" s="2" t="b">
        <f t="shared" si="790"/>
        <v>0</v>
      </c>
      <c r="AK1285" s="2" t="b">
        <f t="shared" si="790"/>
        <v>0</v>
      </c>
      <c r="AL1285" s="2" t="b">
        <f t="shared" si="790"/>
        <v>0</v>
      </c>
      <c r="AM1285" s="2" t="b">
        <f t="shared" si="790"/>
        <v>0</v>
      </c>
      <c r="AN1285" s="2" t="b">
        <f t="shared" ref="AN1285:AW1294" si="791">IF($F1285,OR(NOT(ISERROR(FIND(AN$2,$L1285,1))),NOT(ISERROR(FIND(AN$3,$L1285,1))),NOT(ISERROR(FIND(AN$4,$L1285,1)))),"")</f>
        <v>0</v>
      </c>
      <c r="AO1285" s="2" t="b">
        <f t="shared" si="791"/>
        <v>0</v>
      </c>
      <c r="AP1285" s="2" t="b">
        <f t="shared" si="791"/>
        <v>0</v>
      </c>
      <c r="AQ1285" s="2" t="b">
        <f t="shared" si="791"/>
        <v>0</v>
      </c>
      <c r="AR1285" s="2" t="b">
        <f t="shared" si="791"/>
        <v>0</v>
      </c>
      <c r="AS1285" s="2" t="b">
        <f t="shared" si="791"/>
        <v>0</v>
      </c>
      <c r="AT1285" s="2" t="b">
        <f t="shared" si="791"/>
        <v>1</v>
      </c>
      <c r="AU1285" s="2" t="b">
        <f t="shared" si="791"/>
        <v>1</v>
      </c>
      <c r="AV1285" s="2" t="b">
        <f t="shared" si="791"/>
        <v>1</v>
      </c>
      <c r="AW1285" s="2" t="b">
        <f t="shared" si="791"/>
        <v>1</v>
      </c>
      <c r="AX1285" s="2" t="b">
        <f t="shared" ref="AX1285:BK1294" si="792">IF($F1285,OR(NOT(ISERROR(FIND(AX$2,$L1285,1))),NOT(ISERROR(FIND(AX$3,$L1285,1))),NOT(ISERROR(FIND(AX$4,$L1285,1)))),"")</f>
        <v>1</v>
      </c>
      <c r="AY1285" s="2" t="b">
        <f t="shared" si="792"/>
        <v>1</v>
      </c>
      <c r="AZ1285" s="2" t="b">
        <f t="shared" si="792"/>
        <v>1</v>
      </c>
      <c r="BA1285" s="2" t="b">
        <f t="shared" si="792"/>
        <v>1</v>
      </c>
      <c r="BB1285" s="2" t="b">
        <f t="shared" si="792"/>
        <v>1</v>
      </c>
      <c r="BC1285" s="2" t="b">
        <f t="shared" si="792"/>
        <v>1</v>
      </c>
      <c r="BD1285" s="2" t="b">
        <f t="shared" si="792"/>
        <v>1</v>
      </c>
      <c r="BE1285" s="2" t="b">
        <f t="shared" si="792"/>
        <v>1</v>
      </c>
      <c r="BF1285" s="2" t="b">
        <f t="shared" si="792"/>
        <v>1</v>
      </c>
      <c r="BG1285" s="2" t="b">
        <f t="shared" si="792"/>
        <v>1</v>
      </c>
      <c r="BH1285" s="2" t="b">
        <f t="shared" si="792"/>
        <v>1</v>
      </c>
      <c r="BI1285" s="2" t="b">
        <f t="shared" si="792"/>
        <v>1</v>
      </c>
      <c r="BJ1285" s="2" t="b">
        <f t="shared" si="792"/>
        <v>1</v>
      </c>
      <c r="BK1285" s="2" t="b">
        <f t="shared" si="792"/>
        <v>1</v>
      </c>
    </row>
    <row r="1286" spans="1:63" ht="43.5" x14ac:dyDescent="0.35">
      <c r="A1286" s="2" t="str">
        <f>RawData!A1282&amp;" "&amp;RawData!B1282&amp;" "&amp;RawData!C1282&amp;" "&amp;RawData!D1282&amp;" "&amp;RawData!E1282</f>
        <v xml:space="preserve">1102 20080525 _PCDSDDST Nexel Nexos 2200 System Disk Release 5.0 TM part 3122 </v>
      </c>
      <c r="B1286" s="2" t="str">
        <f t="shared" si="777"/>
        <v>1102 20080525 _PCDSDDST Nexel Nexos 2200 System Disk Release 5.0 TM part 3122</v>
      </c>
      <c r="C1286" s="2">
        <f t="shared" si="778"/>
        <v>5</v>
      </c>
      <c r="D1286" s="2">
        <f t="shared" si="779"/>
        <v>14</v>
      </c>
      <c r="E1286" s="2">
        <f t="shared" si="780"/>
        <v>24</v>
      </c>
      <c r="F1286" s="2" t="b">
        <f t="shared" si="781"/>
        <v>1</v>
      </c>
      <c r="G1286" s="2" t="b">
        <f t="shared" si="782"/>
        <v>1</v>
      </c>
      <c r="I1286" s="2">
        <f t="shared" ref="I1286:I1349" si="793">IF(ISERROR(VALUE(MID(B1286,1,C1286-1))),"",VALUE(MID(B1286,1,C1286-1)))</f>
        <v>1102</v>
      </c>
      <c r="J1286" s="2" t="str">
        <f t="shared" si="783"/>
        <v>20080525</v>
      </c>
      <c r="K1286" s="2" t="str">
        <f t="shared" si="784"/>
        <v>_PCDSDDST</v>
      </c>
      <c r="L1286" s="2" t="str">
        <f t="shared" si="785"/>
        <v>Nexel Nexos 2200 System Disk Release 5.0 TM part 3122</v>
      </c>
      <c r="N1286" s="2" t="b">
        <f t="shared" si="786"/>
        <v>1</v>
      </c>
      <c r="O1286" s="2" t="b">
        <f t="shared" si="787"/>
        <v>0</v>
      </c>
      <c r="P1286" s="2" t="str">
        <f t="shared" si="788"/>
        <v>PCDSDDST</v>
      </c>
      <c r="T1286" s="2" t="b">
        <f t="shared" si="789"/>
        <v>0</v>
      </c>
      <c r="U1286" s="2" t="b">
        <f t="shared" si="789"/>
        <v>0</v>
      </c>
      <c r="V1286" s="2" t="b">
        <f t="shared" si="789"/>
        <v>0</v>
      </c>
      <c r="W1286" s="2" t="b">
        <f t="shared" si="789"/>
        <v>0</v>
      </c>
      <c r="X1286" s="2" t="b">
        <f t="shared" si="789"/>
        <v>0</v>
      </c>
      <c r="Y1286" s="2" t="b">
        <f t="shared" si="789"/>
        <v>0</v>
      </c>
      <c r="Z1286" s="2" t="b">
        <f t="shared" si="789"/>
        <v>0</v>
      </c>
      <c r="AA1286" s="2" t="b">
        <f t="shared" si="789"/>
        <v>0</v>
      </c>
      <c r="AB1286" s="2" t="b">
        <f t="shared" si="789"/>
        <v>0</v>
      </c>
      <c r="AC1286" s="2" t="b">
        <f t="shared" si="789"/>
        <v>0</v>
      </c>
      <c r="AD1286" s="2" t="b">
        <f t="shared" si="790"/>
        <v>0</v>
      </c>
      <c r="AE1286" s="2" t="b">
        <f t="shared" si="790"/>
        <v>0</v>
      </c>
      <c r="AF1286" s="2" t="b">
        <f t="shared" si="790"/>
        <v>0</v>
      </c>
      <c r="AG1286" s="2" t="b">
        <f t="shared" si="790"/>
        <v>0</v>
      </c>
      <c r="AH1286" s="2" t="b">
        <f t="shared" si="790"/>
        <v>0</v>
      </c>
      <c r="AI1286" s="2" t="b">
        <f t="shared" si="790"/>
        <v>0</v>
      </c>
      <c r="AJ1286" s="2" t="b">
        <f t="shared" si="790"/>
        <v>0</v>
      </c>
      <c r="AK1286" s="2" t="b">
        <f t="shared" si="790"/>
        <v>0</v>
      </c>
      <c r="AL1286" s="2" t="b">
        <f t="shared" si="790"/>
        <v>0</v>
      </c>
      <c r="AM1286" s="2" t="b">
        <f t="shared" si="790"/>
        <v>0</v>
      </c>
      <c r="AN1286" s="2" t="b">
        <f t="shared" si="791"/>
        <v>0</v>
      </c>
      <c r="AO1286" s="2" t="b">
        <f t="shared" si="791"/>
        <v>0</v>
      </c>
      <c r="AP1286" s="2" t="b">
        <f t="shared" si="791"/>
        <v>0</v>
      </c>
      <c r="AQ1286" s="2" t="b">
        <f t="shared" si="791"/>
        <v>0</v>
      </c>
      <c r="AR1286" s="2" t="b">
        <f t="shared" si="791"/>
        <v>0</v>
      </c>
      <c r="AS1286" s="2" t="b">
        <f t="shared" si="791"/>
        <v>0</v>
      </c>
      <c r="AT1286" s="2" t="b">
        <f t="shared" si="791"/>
        <v>1</v>
      </c>
      <c r="AU1286" s="2" t="b">
        <f t="shared" si="791"/>
        <v>1</v>
      </c>
      <c r="AV1286" s="2" t="b">
        <f t="shared" si="791"/>
        <v>1</v>
      </c>
      <c r="AW1286" s="2" t="b">
        <f t="shared" si="791"/>
        <v>1</v>
      </c>
      <c r="AX1286" s="2" t="b">
        <f t="shared" si="792"/>
        <v>1</v>
      </c>
      <c r="AY1286" s="2" t="b">
        <f t="shared" si="792"/>
        <v>1</v>
      </c>
      <c r="AZ1286" s="2" t="b">
        <f t="shared" si="792"/>
        <v>1</v>
      </c>
      <c r="BA1286" s="2" t="b">
        <f t="shared" si="792"/>
        <v>1</v>
      </c>
      <c r="BB1286" s="2" t="b">
        <f t="shared" si="792"/>
        <v>1</v>
      </c>
      <c r="BC1286" s="2" t="b">
        <f t="shared" si="792"/>
        <v>1</v>
      </c>
      <c r="BD1286" s="2" t="b">
        <f t="shared" si="792"/>
        <v>1</v>
      </c>
      <c r="BE1286" s="2" t="b">
        <f t="shared" si="792"/>
        <v>1</v>
      </c>
      <c r="BF1286" s="2" t="b">
        <f t="shared" si="792"/>
        <v>1</v>
      </c>
      <c r="BG1286" s="2" t="b">
        <f t="shared" si="792"/>
        <v>1</v>
      </c>
      <c r="BH1286" s="2" t="b">
        <f t="shared" si="792"/>
        <v>1</v>
      </c>
      <c r="BI1286" s="2" t="b">
        <f t="shared" si="792"/>
        <v>1</v>
      </c>
      <c r="BJ1286" s="2" t="b">
        <f t="shared" si="792"/>
        <v>1</v>
      </c>
      <c r="BK1286" s="2" t="b">
        <f t="shared" si="792"/>
        <v>1</v>
      </c>
    </row>
    <row r="1287" spans="1:63" ht="43.5" x14ac:dyDescent="0.35">
      <c r="A1287" s="2" t="str">
        <f>RawData!A1283&amp;" "&amp;RawData!B1283&amp;" "&amp;RawData!C1283&amp;" "&amp;RawData!D1283&amp;" "&amp;RawData!E1283</f>
        <v xml:space="preserve">1103 20080525  PCDSDDST Nexel Nexos 2200 Command Disk Release 5.0 part 3123 </v>
      </c>
      <c r="B1287" s="2" t="str">
        <f t="shared" si="777"/>
        <v>1103 20080525 PCDSDDST Nexel Nexos 2200 Command Disk Release 5.0 part 3123</v>
      </c>
      <c r="C1287" s="2">
        <f t="shared" si="778"/>
        <v>5</v>
      </c>
      <c r="D1287" s="2">
        <f t="shared" si="779"/>
        <v>14</v>
      </c>
      <c r="E1287" s="2">
        <f t="shared" si="780"/>
        <v>23</v>
      </c>
      <c r="F1287" s="2" t="b">
        <f t="shared" si="781"/>
        <v>1</v>
      </c>
      <c r="G1287" s="2" t="b">
        <f t="shared" si="782"/>
        <v>1</v>
      </c>
      <c r="I1287" s="2">
        <f t="shared" si="793"/>
        <v>1103</v>
      </c>
      <c r="J1287" s="2" t="str">
        <f t="shared" si="783"/>
        <v>20080525</v>
      </c>
      <c r="K1287" s="2" t="str">
        <f t="shared" si="784"/>
        <v>PCDSDDST</v>
      </c>
      <c r="L1287" s="2" t="str">
        <f t="shared" si="785"/>
        <v>Nexel Nexos 2200 Command Disk Release 5.0 part 3123</v>
      </c>
      <c r="N1287" s="2" t="b">
        <f t="shared" si="786"/>
        <v>0</v>
      </c>
      <c r="O1287" s="2" t="b">
        <f t="shared" si="787"/>
        <v>0</v>
      </c>
      <c r="P1287" s="2" t="str">
        <f t="shared" si="788"/>
        <v>PCDSDDST</v>
      </c>
      <c r="T1287" s="2" t="b">
        <f t="shared" si="789"/>
        <v>0</v>
      </c>
      <c r="U1287" s="2" t="b">
        <f t="shared" si="789"/>
        <v>0</v>
      </c>
      <c r="V1287" s="2" t="b">
        <f t="shared" si="789"/>
        <v>0</v>
      </c>
      <c r="W1287" s="2" t="b">
        <f t="shared" si="789"/>
        <v>0</v>
      </c>
      <c r="X1287" s="2" t="b">
        <f t="shared" si="789"/>
        <v>0</v>
      </c>
      <c r="Y1287" s="2" t="b">
        <f t="shared" si="789"/>
        <v>0</v>
      </c>
      <c r="Z1287" s="2" t="b">
        <f t="shared" si="789"/>
        <v>0</v>
      </c>
      <c r="AA1287" s="2" t="b">
        <f t="shared" si="789"/>
        <v>0</v>
      </c>
      <c r="AB1287" s="2" t="b">
        <f t="shared" si="789"/>
        <v>0</v>
      </c>
      <c r="AC1287" s="2" t="b">
        <f t="shared" si="789"/>
        <v>0</v>
      </c>
      <c r="AD1287" s="2" t="b">
        <f t="shared" si="790"/>
        <v>0</v>
      </c>
      <c r="AE1287" s="2" t="b">
        <f t="shared" si="790"/>
        <v>0</v>
      </c>
      <c r="AF1287" s="2" t="b">
        <f t="shared" si="790"/>
        <v>0</v>
      </c>
      <c r="AG1287" s="2" t="b">
        <f t="shared" si="790"/>
        <v>0</v>
      </c>
      <c r="AH1287" s="2" t="b">
        <f t="shared" si="790"/>
        <v>0</v>
      </c>
      <c r="AI1287" s="2" t="b">
        <f t="shared" si="790"/>
        <v>0</v>
      </c>
      <c r="AJ1287" s="2" t="b">
        <f t="shared" si="790"/>
        <v>0</v>
      </c>
      <c r="AK1287" s="2" t="b">
        <f t="shared" si="790"/>
        <v>0</v>
      </c>
      <c r="AL1287" s="2" t="b">
        <f t="shared" si="790"/>
        <v>0</v>
      </c>
      <c r="AM1287" s="2" t="b">
        <f t="shared" si="790"/>
        <v>0</v>
      </c>
      <c r="AN1287" s="2" t="b">
        <f t="shared" si="791"/>
        <v>0</v>
      </c>
      <c r="AO1287" s="2" t="b">
        <f t="shared" si="791"/>
        <v>0</v>
      </c>
      <c r="AP1287" s="2" t="b">
        <f t="shared" si="791"/>
        <v>0</v>
      </c>
      <c r="AQ1287" s="2" t="b">
        <f t="shared" si="791"/>
        <v>0</v>
      </c>
      <c r="AR1287" s="2" t="b">
        <f t="shared" si="791"/>
        <v>0</v>
      </c>
      <c r="AS1287" s="2" t="b">
        <f t="shared" si="791"/>
        <v>0</v>
      </c>
      <c r="AT1287" s="2" t="b">
        <f t="shared" si="791"/>
        <v>1</v>
      </c>
      <c r="AU1287" s="2" t="b">
        <f t="shared" si="791"/>
        <v>1</v>
      </c>
      <c r="AV1287" s="2" t="b">
        <f t="shared" si="791"/>
        <v>1</v>
      </c>
      <c r="AW1287" s="2" t="b">
        <f t="shared" si="791"/>
        <v>1</v>
      </c>
      <c r="AX1287" s="2" t="b">
        <f t="shared" si="792"/>
        <v>1</v>
      </c>
      <c r="AY1287" s="2" t="b">
        <f t="shared" si="792"/>
        <v>1</v>
      </c>
      <c r="AZ1287" s="2" t="b">
        <f t="shared" si="792"/>
        <v>1</v>
      </c>
      <c r="BA1287" s="2" t="b">
        <f t="shared" si="792"/>
        <v>1</v>
      </c>
      <c r="BB1287" s="2" t="b">
        <f t="shared" si="792"/>
        <v>1</v>
      </c>
      <c r="BC1287" s="2" t="b">
        <f t="shared" si="792"/>
        <v>1</v>
      </c>
      <c r="BD1287" s="2" t="b">
        <f t="shared" si="792"/>
        <v>1</v>
      </c>
      <c r="BE1287" s="2" t="b">
        <f t="shared" si="792"/>
        <v>1</v>
      </c>
      <c r="BF1287" s="2" t="b">
        <f t="shared" si="792"/>
        <v>1</v>
      </c>
      <c r="BG1287" s="2" t="b">
        <f t="shared" si="792"/>
        <v>1</v>
      </c>
      <c r="BH1287" s="2" t="b">
        <f t="shared" si="792"/>
        <v>1</v>
      </c>
      <c r="BI1287" s="2" t="b">
        <f t="shared" si="792"/>
        <v>1</v>
      </c>
      <c r="BJ1287" s="2" t="b">
        <f t="shared" si="792"/>
        <v>1</v>
      </c>
      <c r="BK1287" s="2" t="b">
        <f t="shared" si="792"/>
        <v>1</v>
      </c>
    </row>
    <row r="1288" spans="1:63" ht="43.5" x14ac:dyDescent="0.35">
      <c r="A1288" s="2" t="str">
        <f>RawData!A1284&amp;" "&amp;RawData!B1284&amp;" "&amp;RawData!C1284&amp;" "&amp;RawData!D1284&amp;" "&amp;RawData!E1284</f>
        <v xml:space="preserve">1104 20080525  PCDSDDST Nexel Nexos 2200 Forms Disk FRM Release 5.0 FRM part 3124 </v>
      </c>
      <c r="B1288" s="2" t="str">
        <f t="shared" si="777"/>
        <v>1104 20080525 PCDSDDST Nexel Nexos 2200 Forms Disk FRM Release 5.0 FRM part 3124</v>
      </c>
      <c r="C1288" s="2">
        <f t="shared" si="778"/>
        <v>5</v>
      </c>
      <c r="D1288" s="2">
        <f t="shared" si="779"/>
        <v>14</v>
      </c>
      <c r="E1288" s="2">
        <f t="shared" si="780"/>
        <v>23</v>
      </c>
      <c r="F1288" s="2" t="b">
        <f t="shared" si="781"/>
        <v>1</v>
      </c>
      <c r="G1288" s="2" t="b">
        <f t="shared" si="782"/>
        <v>1</v>
      </c>
      <c r="I1288" s="2">
        <f t="shared" si="793"/>
        <v>1104</v>
      </c>
      <c r="J1288" s="2" t="str">
        <f t="shared" si="783"/>
        <v>20080525</v>
      </c>
      <c r="K1288" s="2" t="str">
        <f t="shared" si="784"/>
        <v>PCDSDDST</v>
      </c>
      <c r="L1288" s="2" t="str">
        <f t="shared" si="785"/>
        <v>Nexel Nexos 2200 Forms Disk FRM Release 5.0 FRM part 3124</v>
      </c>
      <c r="N1288" s="2" t="b">
        <f t="shared" si="786"/>
        <v>0</v>
      </c>
      <c r="O1288" s="2" t="b">
        <f t="shared" si="787"/>
        <v>0</v>
      </c>
      <c r="P1288" s="2" t="str">
        <f t="shared" si="788"/>
        <v>PCDSDDST</v>
      </c>
      <c r="T1288" s="2" t="b">
        <f t="shared" si="789"/>
        <v>0</v>
      </c>
      <c r="U1288" s="2" t="b">
        <f t="shared" si="789"/>
        <v>0</v>
      </c>
      <c r="V1288" s="2" t="b">
        <f t="shared" si="789"/>
        <v>0</v>
      </c>
      <c r="W1288" s="2" t="b">
        <f t="shared" si="789"/>
        <v>0</v>
      </c>
      <c r="X1288" s="2" t="b">
        <f t="shared" si="789"/>
        <v>0</v>
      </c>
      <c r="Y1288" s="2" t="b">
        <f t="shared" si="789"/>
        <v>0</v>
      </c>
      <c r="Z1288" s="2" t="b">
        <f t="shared" si="789"/>
        <v>0</v>
      </c>
      <c r="AA1288" s="2" t="b">
        <f t="shared" si="789"/>
        <v>0</v>
      </c>
      <c r="AB1288" s="2" t="b">
        <f t="shared" si="789"/>
        <v>0</v>
      </c>
      <c r="AC1288" s="2" t="b">
        <f t="shared" si="789"/>
        <v>0</v>
      </c>
      <c r="AD1288" s="2" t="b">
        <f t="shared" si="790"/>
        <v>0</v>
      </c>
      <c r="AE1288" s="2" t="b">
        <f t="shared" si="790"/>
        <v>0</v>
      </c>
      <c r="AF1288" s="2" t="b">
        <f t="shared" si="790"/>
        <v>0</v>
      </c>
      <c r="AG1288" s="2" t="b">
        <f t="shared" si="790"/>
        <v>0</v>
      </c>
      <c r="AH1288" s="2" t="b">
        <f t="shared" si="790"/>
        <v>0</v>
      </c>
      <c r="AI1288" s="2" t="b">
        <f t="shared" si="790"/>
        <v>0</v>
      </c>
      <c r="AJ1288" s="2" t="b">
        <f t="shared" si="790"/>
        <v>0</v>
      </c>
      <c r="AK1288" s="2" t="b">
        <f t="shared" si="790"/>
        <v>0</v>
      </c>
      <c r="AL1288" s="2" t="b">
        <f t="shared" si="790"/>
        <v>0</v>
      </c>
      <c r="AM1288" s="2" t="b">
        <f t="shared" si="790"/>
        <v>0</v>
      </c>
      <c r="AN1288" s="2" t="b">
        <f t="shared" si="791"/>
        <v>0</v>
      </c>
      <c r="AO1288" s="2" t="b">
        <f t="shared" si="791"/>
        <v>0</v>
      </c>
      <c r="AP1288" s="2" t="b">
        <f t="shared" si="791"/>
        <v>0</v>
      </c>
      <c r="AQ1288" s="2" t="b">
        <f t="shared" si="791"/>
        <v>0</v>
      </c>
      <c r="AR1288" s="2" t="b">
        <f t="shared" si="791"/>
        <v>0</v>
      </c>
      <c r="AS1288" s="2" t="b">
        <f t="shared" si="791"/>
        <v>0</v>
      </c>
      <c r="AT1288" s="2" t="b">
        <f t="shared" si="791"/>
        <v>1</v>
      </c>
      <c r="AU1288" s="2" t="b">
        <f t="shared" si="791"/>
        <v>1</v>
      </c>
      <c r="AV1288" s="2" t="b">
        <f t="shared" si="791"/>
        <v>1</v>
      </c>
      <c r="AW1288" s="2" t="b">
        <f t="shared" si="791"/>
        <v>1</v>
      </c>
      <c r="AX1288" s="2" t="b">
        <f t="shared" si="792"/>
        <v>1</v>
      </c>
      <c r="AY1288" s="2" t="b">
        <f t="shared" si="792"/>
        <v>1</v>
      </c>
      <c r="AZ1288" s="2" t="b">
        <f t="shared" si="792"/>
        <v>1</v>
      </c>
      <c r="BA1288" s="2" t="b">
        <f t="shared" si="792"/>
        <v>1</v>
      </c>
      <c r="BB1288" s="2" t="b">
        <f t="shared" si="792"/>
        <v>1</v>
      </c>
      <c r="BC1288" s="2" t="b">
        <f t="shared" si="792"/>
        <v>1</v>
      </c>
      <c r="BD1288" s="2" t="b">
        <f t="shared" si="792"/>
        <v>1</v>
      </c>
      <c r="BE1288" s="2" t="b">
        <f t="shared" si="792"/>
        <v>1</v>
      </c>
      <c r="BF1288" s="2" t="b">
        <f t="shared" si="792"/>
        <v>1</v>
      </c>
      <c r="BG1288" s="2" t="b">
        <f t="shared" si="792"/>
        <v>1</v>
      </c>
      <c r="BH1288" s="2" t="b">
        <f t="shared" si="792"/>
        <v>1</v>
      </c>
      <c r="BI1288" s="2" t="b">
        <f t="shared" si="792"/>
        <v>1</v>
      </c>
      <c r="BJ1288" s="2" t="b">
        <f t="shared" si="792"/>
        <v>1</v>
      </c>
      <c r="BK1288" s="2" t="b">
        <f t="shared" si="792"/>
        <v>1</v>
      </c>
    </row>
    <row r="1289" spans="1:63" ht="43.5" x14ac:dyDescent="0.35">
      <c r="A1289" s="2" t="str">
        <f>RawData!A1285&amp;" "&amp;RawData!B1285&amp;" "&amp;RawData!C1285&amp;" "&amp;RawData!D1285&amp;" "&amp;RawData!E1285</f>
        <v xml:space="preserve">1105 20080525  PCDSDDST Nexel Nexos 2200 System Disk Release 5.0 TMAS part 3125 </v>
      </c>
      <c r="B1289" s="2" t="str">
        <f t="shared" si="777"/>
        <v>1105 20080525 PCDSDDST Nexel Nexos 2200 System Disk Release 5.0 TMAS part 3125</v>
      </c>
      <c r="C1289" s="2">
        <f t="shared" si="778"/>
        <v>5</v>
      </c>
      <c r="D1289" s="2">
        <f t="shared" si="779"/>
        <v>14</v>
      </c>
      <c r="E1289" s="2">
        <f t="shared" si="780"/>
        <v>23</v>
      </c>
      <c r="F1289" s="2" t="b">
        <f t="shared" si="781"/>
        <v>1</v>
      </c>
      <c r="G1289" s="2" t="b">
        <f t="shared" si="782"/>
        <v>1</v>
      </c>
      <c r="I1289" s="2">
        <f t="shared" si="793"/>
        <v>1105</v>
      </c>
      <c r="J1289" s="2" t="str">
        <f t="shared" si="783"/>
        <v>20080525</v>
      </c>
      <c r="K1289" s="2" t="str">
        <f t="shared" si="784"/>
        <v>PCDSDDST</v>
      </c>
      <c r="L1289" s="2" t="str">
        <f t="shared" si="785"/>
        <v>Nexel Nexos 2200 System Disk Release 5.0 TMAS part 3125</v>
      </c>
      <c r="N1289" s="2" t="b">
        <f t="shared" si="786"/>
        <v>0</v>
      </c>
      <c r="O1289" s="2" t="b">
        <f t="shared" si="787"/>
        <v>0</v>
      </c>
      <c r="P1289" s="2" t="str">
        <f t="shared" si="788"/>
        <v>PCDSDDST</v>
      </c>
      <c r="T1289" s="2" t="b">
        <f t="shared" si="789"/>
        <v>0</v>
      </c>
      <c r="U1289" s="2" t="b">
        <f t="shared" si="789"/>
        <v>0</v>
      </c>
      <c r="V1289" s="2" t="b">
        <f t="shared" si="789"/>
        <v>0</v>
      </c>
      <c r="W1289" s="2" t="b">
        <f t="shared" si="789"/>
        <v>0</v>
      </c>
      <c r="X1289" s="2" t="b">
        <f t="shared" si="789"/>
        <v>0</v>
      </c>
      <c r="Y1289" s="2" t="b">
        <f t="shared" si="789"/>
        <v>0</v>
      </c>
      <c r="Z1289" s="2" t="b">
        <f t="shared" si="789"/>
        <v>0</v>
      </c>
      <c r="AA1289" s="2" t="b">
        <f t="shared" si="789"/>
        <v>0</v>
      </c>
      <c r="AB1289" s="2" t="b">
        <f t="shared" si="789"/>
        <v>0</v>
      </c>
      <c r="AC1289" s="2" t="b">
        <f t="shared" si="789"/>
        <v>0</v>
      </c>
      <c r="AD1289" s="2" t="b">
        <f t="shared" si="790"/>
        <v>0</v>
      </c>
      <c r="AE1289" s="2" t="b">
        <f t="shared" si="790"/>
        <v>0</v>
      </c>
      <c r="AF1289" s="2" t="b">
        <f t="shared" si="790"/>
        <v>0</v>
      </c>
      <c r="AG1289" s="2" t="b">
        <f t="shared" si="790"/>
        <v>0</v>
      </c>
      <c r="AH1289" s="2" t="b">
        <f t="shared" si="790"/>
        <v>0</v>
      </c>
      <c r="AI1289" s="2" t="b">
        <f t="shared" si="790"/>
        <v>0</v>
      </c>
      <c r="AJ1289" s="2" t="b">
        <f t="shared" si="790"/>
        <v>0</v>
      </c>
      <c r="AK1289" s="2" t="b">
        <f t="shared" si="790"/>
        <v>0</v>
      </c>
      <c r="AL1289" s="2" t="b">
        <f t="shared" si="790"/>
        <v>0</v>
      </c>
      <c r="AM1289" s="2" t="b">
        <f t="shared" si="790"/>
        <v>0</v>
      </c>
      <c r="AN1289" s="2" t="b">
        <f t="shared" si="791"/>
        <v>0</v>
      </c>
      <c r="AO1289" s="2" t="b">
        <f t="shared" si="791"/>
        <v>0</v>
      </c>
      <c r="AP1289" s="2" t="b">
        <f t="shared" si="791"/>
        <v>0</v>
      </c>
      <c r="AQ1289" s="2" t="b">
        <f t="shared" si="791"/>
        <v>0</v>
      </c>
      <c r="AR1289" s="2" t="b">
        <f t="shared" si="791"/>
        <v>0</v>
      </c>
      <c r="AS1289" s="2" t="b">
        <f t="shared" si="791"/>
        <v>0</v>
      </c>
      <c r="AT1289" s="2" t="b">
        <f t="shared" si="791"/>
        <v>1</v>
      </c>
      <c r="AU1289" s="2" t="b">
        <f t="shared" si="791"/>
        <v>1</v>
      </c>
      <c r="AV1289" s="2" t="b">
        <f t="shared" si="791"/>
        <v>1</v>
      </c>
      <c r="AW1289" s="2" t="b">
        <f t="shared" si="791"/>
        <v>1</v>
      </c>
      <c r="AX1289" s="2" t="b">
        <f t="shared" si="792"/>
        <v>1</v>
      </c>
      <c r="AY1289" s="2" t="b">
        <f t="shared" si="792"/>
        <v>1</v>
      </c>
      <c r="AZ1289" s="2" t="b">
        <f t="shared" si="792"/>
        <v>1</v>
      </c>
      <c r="BA1289" s="2" t="b">
        <f t="shared" si="792"/>
        <v>1</v>
      </c>
      <c r="BB1289" s="2" t="b">
        <f t="shared" si="792"/>
        <v>1</v>
      </c>
      <c r="BC1289" s="2" t="b">
        <f t="shared" si="792"/>
        <v>1</v>
      </c>
      <c r="BD1289" s="2" t="b">
        <f t="shared" si="792"/>
        <v>1</v>
      </c>
      <c r="BE1289" s="2" t="b">
        <f t="shared" si="792"/>
        <v>1</v>
      </c>
      <c r="BF1289" s="2" t="b">
        <f t="shared" si="792"/>
        <v>1</v>
      </c>
      <c r="BG1289" s="2" t="b">
        <f t="shared" si="792"/>
        <v>1</v>
      </c>
      <c r="BH1289" s="2" t="b">
        <f t="shared" si="792"/>
        <v>1</v>
      </c>
      <c r="BI1289" s="2" t="b">
        <f t="shared" si="792"/>
        <v>1</v>
      </c>
      <c r="BJ1289" s="2" t="b">
        <f t="shared" si="792"/>
        <v>1</v>
      </c>
      <c r="BK1289" s="2" t="b">
        <f t="shared" si="792"/>
        <v>1</v>
      </c>
    </row>
    <row r="1290" spans="1:63" ht="58" x14ac:dyDescent="0.35">
      <c r="A1290" s="2" t="str">
        <f>RawData!A1286&amp;" "&amp;RawData!B1286&amp;" "&amp;RawData!C1286&amp;" "&amp;RawData!D1286&amp;" "&amp;RawData!E1286</f>
        <v xml:space="preserve">1106 20080525  PCDSDDST Nexel Nexos 2200 Command +++ 19810408 part V185.005.001 (DA32) version 1.1 batch 2034 </v>
      </c>
      <c r="B1290" s="2" t="str">
        <f t="shared" si="777"/>
        <v>1106 20080525 PCDSDDST Nexel Nexos 2200 Command +++ 19810408 part V185.005.001 (DA32) version 1.1 batch 2034</v>
      </c>
      <c r="C1290" s="2">
        <f t="shared" si="778"/>
        <v>5</v>
      </c>
      <c r="D1290" s="2">
        <f t="shared" si="779"/>
        <v>14</v>
      </c>
      <c r="E1290" s="2">
        <f t="shared" si="780"/>
        <v>23</v>
      </c>
      <c r="F1290" s="2" t="b">
        <f t="shared" si="781"/>
        <v>1</v>
      </c>
      <c r="G1290" s="2" t="b">
        <f t="shared" si="782"/>
        <v>1</v>
      </c>
      <c r="I1290" s="2">
        <f t="shared" si="793"/>
        <v>1106</v>
      </c>
      <c r="J1290" s="2" t="str">
        <f t="shared" si="783"/>
        <v>20080525</v>
      </c>
      <c r="K1290" s="2" t="str">
        <f t="shared" si="784"/>
        <v>PCDSDDST</v>
      </c>
      <c r="L1290" s="2" t="str">
        <f t="shared" si="785"/>
        <v>Nexel Nexos 2200 Command +++ 19810408 part V185.005.001 (DA32) version 1.1 batch 2034</v>
      </c>
      <c r="N1290" s="2" t="b">
        <f t="shared" si="786"/>
        <v>0</v>
      </c>
      <c r="O1290" s="2" t="b">
        <f t="shared" si="787"/>
        <v>0</v>
      </c>
      <c r="P1290" s="2" t="str">
        <f t="shared" si="788"/>
        <v>PCDSDDST</v>
      </c>
      <c r="T1290" s="2" t="b">
        <f t="shared" si="789"/>
        <v>0</v>
      </c>
      <c r="U1290" s="2" t="b">
        <f t="shared" si="789"/>
        <v>0</v>
      </c>
      <c r="V1290" s="2" t="b">
        <f t="shared" si="789"/>
        <v>0</v>
      </c>
      <c r="W1290" s="2" t="b">
        <f t="shared" si="789"/>
        <v>0</v>
      </c>
      <c r="X1290" s="2" t="b">
        <f t="shared" si="789"/>
        <v>0</v>
      </c>
      <c r="Y1290" s="2" t="b">
        <f t="shared" si="789"/>
        <v>0</v>
      </c>
      <c r="Z1290" s="2" t="b">
        <f t="shared" si="789"/>
        <v>0</v>
      </c>
      <c r="AA1290" s="2" t="b">
        <f t="shared" si="789"/>
        <v>0</v>
      </c>
      <c r="AB1290" s="2" t="b">
        <f t="shared" si="789"/>
        <v>0</v>
      </c>
      <c r="AC1290" s="2" t="b">
        <f t="shared" si="789"/>
        <v>0</v>
      </c>
      <c r="AD1290" s="2" t="b">
        <f t="shared" si="790"/>
        <v>0</v>
      </c>
      <c r="AE1290" s="2" t="b">
        <f t="shared" si="790"/>
        <v>0</v>
      </c>
      <c r="AF1290" s="2" t="b">
        <f t="shared" si="790"/>
        <v>0</v>
      </c>
      <c r="AG1290" s="2" t="b">
        <f t="shared" si="790"/>
        <v>0</v>
      </c>
      <c r="AH1290" s="2" t="b">
        <f t="shared" si="790"/>
        <v>0</v>
      </c>
      <c r="AI1290" s="2" t="b">
        <f t="shared" si="790"/>
        <v>0</v>
      </c>
      <c r="AJ1290" s="2" t="b">
        <f t="shared" si="790"/>
        <v>0</v>
      </c>
      <c r="AK1290" s="2" t="b">
        <f t="shared" si="790"/>
        <v>0</v>
      </c>
      <c r="AL1290" s="2" t="b">
        <f t="shared" si="790"/>
        <v>0</v>
      </c>
      <c r="AM1290" s="2" t="b">
        <f t="shared" si="790"/>
        <v>0</v>
      </c>
      <c r="AN1290" s="2" t="b">
        <f t="shared" si="791"/>
        <v>0</v>
      </c>
      <c r="AO1290" s="2" t="b">
        <f t="shared" si="791"/>
        <v>0</v>
      </c>
      <c r="AP1290" s="2" t="b">
        <f t="shared" si="791"/>
        <v>0</v>
      </c>
      <c r="AQ1290" s="2" t="b">
        <f t="shared" si="791"/>
        <v>0</v>
      </c>
      <c r="AR1290" s="2" t="b">
        <f t="shared" si="791"/>
        <v>0</v>
      </c>
      <c r="AS1290" s="2" t="b">
        <f t="shared" si="791"/>
        <v>0</v>
      </c>
      <c r="AT1290" s="2" t="b">
        <f t="shared" si="791"/>
        <v>1</v>
      </c>
      <c r="AU1290" s="2" t="b">
        <f t="shared" si="791"/>
        <v>1</v>
      </c>
      <c r="AV1290" s="2" t="b">
        <f t="shared" si="791"/>
        <v>1</v>
      </c>
      <c r="AW1290" s="2" t="b">
        <f t="shared" si="791"/>
        <v>1</v>
      </c>
      <c r="AX1290" s="2" t="b">
        <f t="shared" si="792"/>
        <v>1</v>
      </c>
      <c r="AY1290" s="2" t="b">
        <f t="shared" si="792"/>
        <v>1</v>
      </c>
      <c r="AZ1290" s="2" t="b">
        <f t="shared" si="792"/>
        <v>1</v>
      </c>
      <c r="BA1290" s="2" t="b">
        <f t="shared" si="792"/>
        <v>1</v>
      </c>
      <c r="BB1290" s="2" t="b">
        <f t="shared" si="792"/>
        <v>1</v>
      </c>
      <c r="BC1290" s="2" t="b">
        <f t="shared" si="792"/>
        <v>1</v>
      </c>
      <c r="BD1290" s="2" t="b">
        <f t="shared" si="792"/>
        <v>1</v>
      </c>
      <c r="BE1290" s="2" t="b">
        <f t="shared" si="792"/>
        <v>1</v>
      </c>
      <c r="BF1290" s="2" t="b">
        <f t="shared" si="792"/>
        <v>1</v>
      </c>
      <c r="BG1290" s="2" t="b">
        <f t="shared" si="792"/>
        <v>1</v>
      </c>
      <c r="BH1290" s="2" t="b">
        <f t="shared" si="792"/>
        <v>1</v>
      </c>
      <c r="BI1290" s="2" t="b">
        <f t="shared" si="792"/>
        <v>1</v>
      </c>
      <c r="BJ1290" s="2" t="b">
        <f t="shared" si="792"/>
        <v>1</v>
      </c>
      <c r="BK1290" s="2" t="b">
        <f t="shared" si="792"/>
        <v>1</v>
      </c>
    </row>
    <row r="1291" spans="1:63" ht="58" x14ac:dyDescent="0.35">
      <c r="A1291" s="2" t="str">
        <f>RawData!A1287&amp;" "&amp;RawData!B1287&amp;" "&amp;RawData!C1287&amp;" "&amp;RawData!D1287&amp;" "&amp;RawData!E1287</f>
        <v xml:space="preserve">1107 20080525  PCDSDDST Nexel Nexos 2200 System *** 19810406 part V185.002.001 (DA32) version 1.1 batch 2034 </v>
      </c>
      <c r="B1291" s="2" t="str">
        <f t="shared" si="777"/>
        <v>1107 20080525 PCDSDDST Nexel Nexos 2200 System *** 19810406 part V185.002.001 (DA32) version 1.1 batch 2034</v>
      </c>
      <c r="C1291" s="2">
        <f t="shared" si="778"/>
        <v>5</v>
      </c>
      <c r="D1291" s="2">
        <f t="shared" si="779"/>
        <v>14</v>
      </c>
      <c r="E1291" s="2">
        <f t="shared" si="780"/>
        <v>23</v>
      </c>
      <c r="F1291" s="2" t="b">
        <f t="shared" si="781"/>
        <v>1</v>
      </c>
      <c r="G1291" s="2" t="b">
        <f t="shared" si="782"/>
        <v>1</v>
      </c>
      <c r="I1291" s="2">
        <f t="shared" si="793"/>
        <v>1107</v>
      </c>
      <c r="J1291" s="2" t="str">
        <f t="shared" si="783"/>
        <v>20080525</v>
      </c>
      <c r="K1291" s="2" t="str">
        <f t="shared" si="784"/>
        <v>PCDSDDST</v>
      </c>
      <c r="L1291" s="2" t="str">
        <f t="shared" si="785"/>
        <v>Nexel Nexos 2200 System *** 19810406 part V185.002.001 (DA32) version 1.1 batch 2034</v>
      </c>
      <c r="N1291" s="2" t="b">
        <f t="shared" si="786"/>
        <v>0</v>
      </c>
      <c r="O1291" s="2" t="b">
        <f t="shared" si="787"/>
        <v>0</v>
      </c>
      <c r="P1291" s="2" t="str">
        <f t="shared" si="788"/>
        <v>PCDSDDST</v>
      </c>
      <c r="T1291" s="2" t="b">
        <f t="shared" si="789"/>
        <v>0</v>
      </c>
      <c r="U1291" s="2" t="b">
        <f t="shared" si="789"/>
        <v>0</v>
      </c>
      <c r="V1291" s="2" t="b">
        <f t="shared" si="789"/>
        <v>0</v>
      </c>
      <c r="W1291" s="2" t="b">
        <f t="shared" si="789"/>
        <v>0</v>
      </c>
      <c r="X1291" s="2" t="b">
        <f t="shared" si="789"/>
        <v>0</v>
      </c>
      <c r="Y1291" s="2" t="b">
        <f t="shared" si="789"/>
        <v>0</v>
      </c>
      <c r="Z1291" s="2" t="b">
        <f t="shared" si="789"/>
        <v>0</v>
      </c>
      <c r="AA1291" s="2" t="b">
        <f t="shared" si="789"/>
        <v>0</v>
      </c>
      <c r="AB1291" s="2" t="b">
        <f t="shared" si="789"/>
        <v>0</v>
      </c>
      <c r="AC1291" s="2" t="b">
        <f t="shared" si="789"/>
        <v>0</v>
      </c>
      <c r="AD1291" s="2" t="b">
        <f t="shared" si="790"/>
        <v>0</v>
      </c>
      <c r="AE1291" s="2" t="b">
        <f t="shared" si="790"/>
        <v>0</v>
      </c>
      <c r="AF1291" s="2" t="b">
        <f t="shared" si="790"/>
        <v>0</v>
      </c>
      <c r="AG1291" s="2" t="b">
        <f t="shared" si="790"/>
        <v>0</v>
      </c>
      <c r="AH1291" s="2" t="b">
        <f t="shared" si="790"/>
        <v>0</v>
      </c>
      <c r="AI1291" s="2" t="b">
        <f t="shared" si="790"/>
        <v>0</v>
      </c>
      <c r="AJ1291" s="2" t="b">
        <f t="shared" si="790"/>
        <v>0</v>
      </c>
      <c r="AK1291" s="2" t="b">
        <f t="shared" si="790"/>
        <v>0</v>
      </c>
      <c r="AL1291" s="2" t="b">
        <f t="shared" si="790"/>
        <v>0</v>
      </c>
      <c r="AM1291" s="2" t="b">
        <f t="shared" si="790"/>
        <v>0</v>
      </c>
      <c r="AN1291" s="2" t="b">
        <f t="shared" si="791"/>
        <v>0</v>
      </c>
      <c r="AO1291" s="2" t="b">
        <f t="shared" si="791"/>
        <v>0</v>
      </c>
      <c r="AP1291" s="2" t="b">
        <f t="shared" si="791"/>
        <v>0</v>
      </c>
      <c r="AQ1291" s="2" t="b">
        <f t="shared" si="791"/>
        <v>0</v>
      </c>
      <c r="AR1291" s="2" t="b">
        <f t="shared" si="791"/>
        <v>0</v>
      </c>
      <c r="AS1291" s="2" t="b">
        <f t="shared" si="791"/>
        <v>0</v>
      </c>
      <c r="AT1291" s="2" t="b">
        <f t="shared" si="791"/>
        <v>1</v>
      </c>
      <c r="AU1291" s="2" t="b">
        <f t="shared" si="791"/>
        <v>1</v>
      </c>
      <c r="AV1291" s="2" t="b">
        <f t="shared" si="791"/>
        <v>1</v>
      </c>
      <c r="AW1291" s="2" t="b">
        <f t="shared" si="791"/>
        <v>1</v>
      </c>
      <c r="AX1291" s="2" t="b">
        <f t="shared" si="792"/>
        <v>1</v>
      </c>
      <c r="AY1291" s="2" t="b">
        <f t="shared" si="792"/>
        <v>1</v>
      </c>
      <c r="AZ1291" s="2" t="b">
        <f t="shared" si="792"/>
        <v>1</v>
      </c>
      <c r="BA1291" s="2" t="b">
        <f t="shared" si="792"/>
        <v>1</v>
      </c>
      <c r="BB1291" s="2" t="b">
        <f t="shared" si="792"/>
        <v>1</v>
      </c>
      <c r="BC1291" s="2" t="b">
        <f t="shared" si="792"/>
        <v>1</v>
      </c>
      <c r="BD1291" s="2" t="b">
        <f t="shared" si="792"/>
        <v>1</v>
      </c>
      <c r="BE1291" s="2" t="b">
        <f t="shared" si="792"/>
        <v>1</v>
      </c>
      <c r="BF1291" s="2" t="b">
        <f t="shared" si="792"/>
        <v>1</v>
      </c>
      <c r="BG1291" s="2" t="b">
        <f t="shared" si="792"/>
        <v>1</v>
      </c>
      <c r="BH1291" s="2" t="b">
        <f t="shared" si="792"/>
        <v>1</v>
      </c>
      <c r="BI1291" s="2" t="b">
        <f t="shared" si="792"/>
        <v>1</v>
      </c>
      <c r="BJ1291" s="2" t="b">
        <f t="shared" si="792"/>
        <v>1</v>
      </c>
      <c r="BK1291" s="2" t="b">
        <f t="shared" si="792"/>
        <v>1</v>
      </c>
    </row>
    <row r="1292" spans="1:63" x14ac:dyDescent="0.35">
      <c r="A1292" s="2" t="str">
        <f>RawData!A1288&amp;" "&amp;RawData!B1288&amp;" "&amp;RawData!C1288&amp;" "&amp;RawData!D1288&amp;" "&amp;RawData!E1288</f>
        <v xml:space="preserve">    </v>
      </c>
      <c r="B1292" s="2" t="str">
        <f t="shared" si="777"/>
        <v/>
      </c>
      <c r="C1292" s="2" t="e">
        <f t="shared" si="778"/>
        <v>#VALUE!</v>
      </c>
      <c r="D1292" s="2" t="e">
        <f t="shared" si="779"/>
        <v>#VALUE!</v>
      </c>
      <c r="E1292" s="2" t="e">
        <f t="shared" si="780"/>
        <v>#VALUE!</v>
      </c>
      <c r="F1292" s="2" t="b">
        <f t="shared" si="781"/>
        <v>0</v>
      </c>
      <c r="G1292" s="2" t="b">
        <f t="shared" si="782"/>
        <v>0</v>
      </c>
      <c r="I1292" s="2" t="str">
        <f t="shared" si="793"/>
        <v/>
      </c>
      <c r="J1292" s="2" t="str">
        <f t="shared" si="783"/>
        <v/>
      </c>
      <c r="K1292" s="2" t="str">
        <f t="shared" si="784"/>
        <v/>
      </c>
      <c r="L1292" s="2" t="str">
        <f t="shared" si="785"/>
        <v/>
      </c>
      <c r="N1292" s="2" t="str">
        <f t="shared" si="786"/>
        <v/>
      </c>
      <c r="O1292" s="2" t="str">
        <f t="shared" si="787"/>
        <v/>
      </c>
      <c r="P1292" s="2" t="str">
        <f t="shared" si="788"/>
        <v/>
      </c>
      <c r="T1292" s="2" t="str">
        <f t="shared" si="789"/>
        <v/>
      </c>
      <c r="U1292" s="2" t="str">
        <f t="shared" si="789"/>
        <v/>
      </c>
      <c r="V1292" s="2" t="str">
        <f t="shared" si="789"/>
        <v/>
      </c>
      <c r="W1292" s="2" t="str">
        <f t="shared" si="789"/>
        <v/>
      </c>
      <c r="X1292" s="2" t="str">
        <f t="shared" si="789"/>
        <v/>
      </c>
      <c r="Y1292" s="2" t="str">
        <f t="shared" si="789"/>
        <v/>
      </c>
      <c r="Z1292" s="2" t="str">
        <f t="shared" si="789"/>
        <v/>
      </c>
      <c r="AA1292" s="2" t="str">
        <f t="shared" si="789"/>
        <v/>
      </c>
      <c r="AB1292" s="2" t="str">
        <f t="shared" si="789"/>
        <v/>
      </c>
      <c r="AC1292" s="2" t="str">
        <f t="shared" si="789"/>
        <v/>
      </c>
      <c r="AD1292" s="2" t="str">
        <f t="shared" si="790"/>
        <v/>
      </c>
      <c r="AE1292" s="2" t="str">
        <f t="shared" si="790"/>
        <v/>
      </c>
      <c r="AF1292" s="2" t="str">
        <f t="shared" si="790"/>
        <v/>
      </c>
      <c r="AG1292" s="2" t="str">
        <f t="shared" si="790"/>
        <v/>
      </c>
      <c r="AH1292" s="2" t="str">
        <f t="shared" si="790"/>
        <v/>
      </c>
      <c r="AI1292" s="2" t="str">
        <f t="shared" si="790"/>
        <v/>
      </c>
      <c r="AJ1292" s="2" t="str">
        <f t="shared" si="790"/>
        <v/>
      </c>
      <c r="AK1292" s="2" t="str">
        <f t="shared" si="790"/>
        <v/>
      </c>
      <c r="AL1292" s="2" t="str">
        <f t="shared" si="790"/>
        <v/>
      </c>
      <c r="AM1292" s="2" t="str">
        <f t="shared" si="790"/>
        <v/>
      </c>
      <c r="AN1292" s="2" t="str">
        <f t="shared" si="791"/>
        <v/>
      </c>
      <c r="AO1292" s="2" t="str">
        <f t="shared" si="791"/>
        <v/>
      </c>
      <c r="AP1292" s="2" t="str">
        <f t="shared" si="791"/>
        <v/>
      </c>
      <c r="AQ1292" s="2" t="str">
        <f t="shared" si="791"/>
        <v/>
      </c>
      <c r="AR1292" s="2" t="str">
        <f t="shared" si="791"/>
        <v/>
      </c>
      <c r="AS1292" s="2" t="str">
        <f t="shared" si="791"/>
        <v/>
      </c>
      <c r="AT1292" s="2" t="str">
        <f t="shared" si="791"/>
        <v/>
      </c>
      <c r="AU1292" s="2" t="str">
        <f t="shared" si="791"/>
        <v/>
      </c>
      <c r="AV1292" s="2" t="str">
        <f t="shared" si="791"/>
        <v/>
      </c>
      <c r="AW1292" s="2" t="str">
        <f t="shared" si="791"/>
        <v/>
      </c>
      <c r="AX1292" s="2" t="str">
        <f t="shared" si="792"/>
        <v/>
      </c>
      <c r="AY1292" s="2" t="str">
        <f t="shared" si="792"/>
        <v/>
      </c>
      <c r="AZ1292" s="2" t="str">
        <f t="shared" si="792"/>
        <v/>
      </c>
      <c r="BA1292" s="2" t="str">
        <f t="shared" si="792"/>
        <v/>
      </c>
      <c r="BB1292" s="2" t="str">
        <f t="shared" si="792"/>
        <v/>
      </c>
      <c r="BC1292" s="2" t="str">
        <f t="shared" si="792"/>
        <v/>
      </c>
      <c r="BD1292" s="2" t="str">
        <f t="shared" si="792"/>
        <v/>
      </c>
      <c r="BE1292" s="2" t="str">
        <f t="shared" si="792"/>
        <v/>
      </c>
      <c r="BF1292" s="2" t="str">
        <f t="shared" si="792"/>
        <v/>
      </c>
      <c r="BG1292" s="2" t="str">
        <f t="shared" si="792"/>
        <v/>
      </c>
      <c r="BH1292" s="2" t="str">
        <f t="shared" si="792"/>
        <v/>
      </c>
      <c r="BI1292" s="2" t="str">
        <f t="shared" si="792"/>
        <v/>
      </c>
      <c r="BJ1292" s="2" t="str">
        <f t="shared" si="792"/>
        <v/>
      </c>
      <c r="BK1292" s="2" t="str">
        <f t="shared" si="792"/>
        <v/>
      </c>
    </row>
    <row r="1293" spans="1:63" x14ac:dyDescent="0.35">
      <c r="A1293" s="2" t="str">
        <f>RawData!A1289&amp;" "&amp;RawData!B1289&amp;" "&amp;RawData!C1289&amp;" "&amp;RawData!D1289&amp;" "&amp;RawData!E1289</f>
        <v xml:space="preserve"> CPM and DOS Golden Oldies   </v>
      </c>
      <c r="B1293" s="2" t="str">
        <f t="shared" si="777"/>
        <v>CPM and DOS Golden Oldies</v>
      </c>
      <c r="C1293" s="2">
        <f t="shared" si="778"/>
        <v>4</v>
      </c>
      <c r="D1293" s="2">
        <f t="shared" si="779"/>
        <v>8</v>
      </c>
      <c r="E1293" s="2">
        <f t="shared" si="780"/>
        <v>12</v>
      </c>
      <c r="F1293" s="2" t="b">
        <f t="shared" si="781"/>
        <v>0</v>
      </c>
      <c r="G1293" s="2" t="b">
        <f t="shared" si="782"/>
        <v>0</v>
      </c>
      <c r="I1293" s="2" t="str">
        <f t="shared" si="793"/>
        <v/>
      </c>
      <c r="J1293" s="2" t="str">
        <f t="shared" si="783"/>
        <v/>
      </c>
      <c r="K1293" s="2" t="str">
        <f t="shared" si="784"/>
        <v/>
      </c>
      <c r="L1293" s="2" t="str">
        <f t="shared" si="785"/>
        <v>CPM and DOS Golden Oldies</v>
      </c>
      <c r="N1293" s="2" t="str">
        <f t="shared" si="786"/>
        <v/>
      </c>
      <c r="O1293" s="2" t="str">
        <f t="shared" si="787"/>
        <v/>
      </c>
      <c r="P1293" s="2" t="str">
        <f t="shared" si="788"/>
        <v/>
      </c>
      <c r="T1293" s="2" t="str">
        <f t="shared" si="789"/>
        <v/>
      </c>
      <c r="U1293" s="2" t="str">
        <f t="shared" si="789"/>
        <v/>
      </c>
      <c r="V1293" s="2" t="str">
        <f t="shared" si="789"/>
        <v/>
      </c>
      <c r="W1293" s="2" t="str">
        <f t="shared" si="789"/>
        <v/>
      </c>
      <c r="X1293" s="2" t="str">
        <f t="shared" si="789"/>
        <v/>
      </c>
      <c r="Y1293" s="2" t="str">
        <f t="shared" si="789"/>
        <v/>
      </c>
      <c r="Z1293" s="2" t="str">
        <f t="shared" si="789"/>
        <v/>
      </c>
      <c r="AA1293" s="2" t="str">
        <f t="shared" si="789"/>
        <v/>
      </c>
      <c r="AB1293" s="2" t="str">
        <f t="shared" si="789"/>
        <v/>
      </c>
      <c r="AC1293" s="2" t="str">
        <f t="shared" si="789"/>
        <v/>
      </c>
      <c r="AD1293" s="2" t="str">
        <f t="shared" si="790"/>
        <v/>
      </c>
      <c r="AE1293" s="2" t="str">
        <f t="shared" si="790"/>
        <v/>
      </c>
      <c r="AF1293" s="2" t="str">
        <f t="shared" si="790"/>
        <v/>
      </c>
      <c r="AG1293" s="2" t="str">
        <f t="shared" si="790"/>
        <v/>
      </c>
      <c r="AH1293" s="2" t="str">
        <f t="shared" si="790"/>
        <v/>
      </c>
      <c r="AI1293" s="2" t="str">
        <f t="shared" si="790"/>
        <v/>
      </c>
      <c r="AJ1293" s="2" t="str">
        <f t="shared" si="790"/>
        <v/>
      </c>
      <c r="AK1293" s="2" t="str">
        <f t="shared" si="790"/>
        <v/>
      </c>
      <c r="AL1293" s="2" t="str">
        <f t="shared" si="790"/>
        <v/>
      </c>
      <c r="AM1293" s="2" t="str">
        <f t="shared" si="790"/>
        <v/>
      </c>
      <c r="AN1293" s="2" t="str">
        <f t="shared" si="791"/>
        <v/>
      </c>
      <c r="AO1293" s="2" t="str">
        <f t="shared" si="791"/>
        <v/>
      </c>
      <c r="AP1293" s="2" t="str">
        <f t="shared" si="791"/>
        <v/>
      </c>
      <c r="AQ1293" s="2" t="str">
        <f t="shared" si="791"/>
        <v/>
      </c>
      <c r="AR1293" s="2" t="str">
        <f t="shared" si="791"/>
        <v/>
      </c>
      <c r="AS1293" s="2" t="str">
        <f t="shared" si="791"/>
        <v/>
      </c>
      <c r="AT1293" s="2" t="str">
        <f t="shared" si="791"/>
        <v/>
      </c>
      <c r="AU1293" s="2" t="str">
        <f t="shared" si="791"/>
        <v/>
      </c>
      <c r="AV1293" s="2" t="str">
        <f t="shared" si="791"/>
        <v/>
      </c>
      <c r="AW1293" s="2" t="str">
        <f t="shared" si="791"/>
        <v/>
      </c>
      <c r="AX1293" s="2" t="str">
        <f t="shared" si="792"/>
        <v/>
      </c>
      <c r="AY1293" s="2" t="str">
        <f t="shared" si="792"/>
        <v/>
      </c>
      <c r="AZ1293" s="2" t="str">
        <f t="shared" si="792"/>
        <v/>
      </c>
      <c r="BA1293" s="2" t="str">
        <f t="shared" si="792"/>
        <v/>
      </c>
      <c r="BB1293" s="2" t="str">
        <f t="shared" si="792"/>
        <v/>
      </c>
      <c r="BC1293" s="2" t="str">
        <f t="shared" si="792"/>
        <v/>
      </c>
      <c r="BD1293" s="2" t="str">
        <f t="shared" si="792"/>
        <v/>
      </c>
      <c r="BE1293" s="2" t="str">
        <f t="shared" si="792"/>
        <v/>
      </c>
      <c r="BF1293" s="2" t="str">
        <f t="shared" si="792"/>
        <v/>
      </c>
      <c r="BG1293" s="2" t="str">
        <f t="shared" si="792"/>
        <v/>
      </c>
      <c r="BH1293" s="2" t="str">
        <f t="shared" si="792"/>
        <v/>
      </c>
      <c r="BI1293" s="2" t="str">
        <f t="shared" si="792"/>
        <v/>
      </c>
      <c r="BJ1293" s="2" t="str">
        <f t="shared" si="792"/>
        <v/>
      </c>
      <c r="BK1293" s="2" t="str">
        <f t="shared" si="792"/>
        <v/>
      </c>
    </row>
    <row r="1294" spans="1:63" ht="29" x14ac:dyDescent="0.35">
      <c r="A1294" s="2" t="str">
        <f>RawData!A1290&amp;" "&amp;RawData!B1290&amp;" "&amp;RawData!C1290&amp;" "&amp;RawData!D1290&amp;" "&amp;RawData!E1290</f>
        <v xml:space="preserve">1111 20080525  PCDSDDST IBM PCDOS 2.10  part 6183417 </v>
      </c>
      <c r="B1294" s="2" t="str">
        <f t="shared" si="777"/>
        <v>1111 20080525 PCDSDDST IBM PCDOS 2.10 part 6183417</v>
      </c>
      <c r="C1294" s="2">
        <f t="shared" si="778"/>
        <v>5</v>
      </c>
      <c r="D1294" s="2">
        <f t="shared" si="779"/>
        <v>14</v>
      </c>
      <c r="E1294" s="2">
        <f t="shared" si="780"/>
        <v>23</v>
      </c>
      <c r="F1294" s="2" t="b">
        <f t="shared" si="781"/>
        <v>1</v>
      </c>
      <c r="G1294" s="2" t="b">
        <f t="shared" si="782"/>
        <v>1</v>
      </c>
      <c r="I1294" s="2">
        <f t="shared" si="793"/>
        <v>1111</v>
      </c>
      <c r="J1294" s="2" t="str">
        <f t="shared" si="783"/>
        <v>20080525</v>
      </c>
      <c r="K1294" s="2" t="str">
        <f t="shared" si="784"/>
        <v>PCDSDDST</v>
      </c>
      <c r="L1294" s="2" t="str">
        <f t="shared" si="785"/>
        <v>IBM PCDOS 2.10 part 6183417</v>
      </c>
      <c r="N1294" s="2" t="b">
        <f t="shared" si="786"/>
        <v>0</v>
      </c>
      <c r="O1294" s="2" t="b">
        <f t="shared" si="787"/>
        <v>0</v>
      </c>
      <c r="P1294" s="2" t="str">
        <f t="shared" si="788"/>
        <v>PCDSDDST</v>
      </c>
      <c r="T1294" s="2" t="b">
        <f t="shared" si="789"/>
        <v>0</v>
      </c>
      <c r="U1294" s="2" t="b">
        <f t="shared" si="789"/>
        <v>1</v>
      </c>
      <c r="V1294" s="2" t="b">
        <f t="shared" si="789"/>
        <v>0</v>
      </c>
      <c r="W1294" s="2" t="b">
        <f t="shared" si="789"/>
        <v>0</v>
      </c>
      <c r="X1294" s="2" t="b">
        <f t="shared" si="789"/>
        <v>0</v>
      </c>
      <c r="Y1294" s="2" t="b">
        <f t="shared" si="789"/>
        <v>0</v>
      </c>
      <c r="Z1294" s="2" t="b">
        <f t="shared" si="789"/>
        <v>0</v>
      </c>
      <c r="AA1294" s="2" t="b">
        <f t="shared" si="789"/>
        <v>0</v>
      </c>
      <c r="AB1294" s="2" t="b">
        <f t="shared" si="789"/>
        <v>0</v>
      </c>
      <c r="AC1294" s="2" t="b">
        <f t="shared" si="789"/>
        <v>0</v>
      </c>
      <c r="AD1294" s="2" t="b">
        <f t="shared" si="790"/>
        <v>0</v>
      </c>
      <c r="AE1294" s="2" t="b">
        <f t="shared" si="790"/>
        <v>0</v>
      </c>
      <c r="AF1294" s="2" t="b">
        <f t="shared" si="790"/>
        <v>0</v>
      </c>
      <c r="AG1294" s="2" t="b">
        <f t="shared" si="790"/>
        <v>0</v>
      </c>
      <c r="AH1294" s="2" t="b">
        <f t="shared" si="790"/>
        <v>0</v>
      </c>
      <c r="AI1294" s="2" t="b">
        <f t="shared" si="790"/>
        <v>0</v>
      </c>
      <c r="AJ1294" s="2" t="b">
        <f t="shared" si="790"/>
        <v>0</v>
      </c>
      <c r="AK1294" s="2" t="b">
        <f t="shared" si="790"/>
        <v>0</v>
      </c>
      <c r="AL1294" s="2" t="b">
        <f t="shared" si="790"/>
        <v>0</v>
      </c>
      <c r="AM1294" s="2" t="b">
        <f t="shared" si="790"/>
        <v>0</v>
      </c>
      <c r="AN1294" s="2" t="b">
        <f t="shared" si="791"/>
        <v>0</v>
      </c>
      <c r="AO1294" s="2" t="b">
        <f t="shared" si="791"/>
        <v>0</v>
      </c>
      <c r="AP1294" s="2" t="b">
        <f t="shared" si="791"/>
        <v>0</v>
      </c>
      <c r="AQ1294" s="2" t="b">
        <f t="shared" si="791"/>
        <v>0</v>
      </c>
      <c r="AR1294" s="2" t="b">
        <f t="shared" si="791"/>
        <v>0</v>
      </c>
      <c r="AS1294" s="2" t="b">
        <f t="shared" si="791"/>
        <v>0</v>
      </c>
      <c r="AT1294" s="2" t="b">
        <f t="shared" si="791"/>
        <v>1</v>
      </c>
      <c r="AU1294" s="2" t="b">
        <f t="shared" si="791"/>
        <v>1</v>
      </c>
      <c r="AV1294" s="2" t="b">
        <f t="shared" si="791"/>
        <v>1</v>
      </c>
      <c r="AW1294" s="2" t="b">
        <f t="shared" si="791"/>
        <v>1</v>
      </c>
      <c r="AX1294" s="2" t="b">
        <f t="shared" si="792"/>
        <v>1</v>
      </c>
      <c r="AY1294" s="2" t="b">
        <f t="shared" si="792"/>
        <v>1</v>
      </c>
      <c r="AZ1294" s="2" t="b">
        <f t="shared" si="792"/>
        <v>1</v>
      </c>
      <c r="BA1294" s="2" t="b">
        <f t="shared" si="792"/>
        <v>1</v>
      </c>
      <c r="BB1294" s="2" t="b">
        <f t="shared" si="792"/>
        <v>1</v>
      </c>
      <c r="BC1294" s="2" t="b">
        <f t="shared" si="792"/>
        <v>1</v>
      </c>
      <c r="BD1294" s="2" t="b">
        <f t="shared" si="792"/>
        <v>1</v>
      </c>
      <c r="BE1294" s="2" t="b">
        <f t="shared" si="792"/>
        <v>1</v>
      </c>
      <c r="BF1294" s="2" t="b">
        <f t="shared" si="792"/>
        <v>1</v>
      </c>
      <c r="BG1294" s="2" t="b">
        <f t="shared" si="792"/>
        <v>1</v>
      </c>
      <c r="BH1294" s="2" t="b">
        <f t="shared" si="792"/>
        <v>1</v>
      </c>
      <c r="BI1294" s="2" t="b">
        <f t="shared" si="792"/>
        <v>1</v>
      </c>
      <c r="BJ1294" s="2" t="b">
        <f t="shared" si="792"/>
        <v>1</v>
      </c>
      <c r="BK1294" s="2" t="b">
        <f t="shared" si="792"/>
        <v>1</v>
      </c>
    </row>
    <row r="1295" spans="1:63" ht="43.5" x14ac:dyDescent="0.35">
      <c r="A1295" s="2" t="str">
        <f>RawData!A1291&amp;" "&amp;RawData!B1291&amp;" "&amp;RawData!C1291&amp;" "&amp;RawData!D1291&amp;" "&amp;RawData!E1291</f>
        <v xml:space="preserve">1112 20080525  PCSSDDST IBM CPM/86 serial CIB-000-16953 Version 1.00  1982 </v>
      </c>
      <c r="B1295" s="2" t="str">
        <f t="shared" si="777"/>
        <v>1112 20080525 PCSSDDST IBM CPM/86 serial CIB-000-16953 Version 1.00 1982</v>
      </c>
      <c r="C1295" s="2">
        <f t="shared" si="778"/>
        <v>5</v>
      </c>
      <c r="D1295" s="2">
        <f t="shared" si="779"/>
        <v>14</v>
      </c>
      <c r="E1295" s="2">
        <f t="shared" si="780"/>
        <v>23</v>
      </c>
      <c r="F1295" s="2" t="b">
        <f t="shared" si="781"/>
        <v>1</v>
      </c>
      <c r="G1295" s="2" t="b">
        <f t="shared" si="782"/>
        <v>1</v>
      </c>
      <c r="I1295" s="2">
        <f t="shared" si="793"/>
        <v>1112</v>
      </c>
      <c r="J1295" s="2" t="str">
        <f t="shared" si="783"/>
        <v>20080525</v>
      </c>
      <c r="K1295" s="2" t="str">
        <f t="shared" si="784"/>
        <v>PCSSDDST</v>
      </c>
      <c r="L1295" s="2" t="str">
        <f t="shared" si="785"/>
        <v>IBM CPM/86 serial CIB-000-16953 Version 1.00 1982</v>
      </c>
      <c r="N1295" s="2" t="b">
        <f t="shared" si="786"/>
        <v>0</v>
      </c>
      <c r="O1295" s="2" t="b">
        <f t="shared" si="787"/>
        <v>0</v>
      </c>
      <c r="P1295" s="2" t="str">
        <f t="shared" si="788"/>
        <v>PCSSDDST</v>
      </c>
      <c r="T1295" s="2" t="b">
        <f t="shared" ref="T1295:AC1304" si="794">IF($F1295,OR(NOT(ISERROR(FIND(T$2,$L1295,1))),NOT(ISERROR(FIND(T$3,$L1295,1))),NOT(ISERROR(FIND(T$4,$L1295,1)))),"")</f>
        <v>0</v>
      </c>
      <c r="U1295" s="2" t="b">
        <f t="shared" si="794"/>
        <v>0</v>
      </c>
      <c r="V1295" s="2" t="b">
        <f t="shared" si="794"/>
        <v>1</v>
      </c>
      <c r="W1295" s="2" t="b">
        <f t="shared" si="794"/>
        <v>0</v>
      </c>
      <c r="X1295" s="2" t="b">
        <f t="shared" si="794"/>
        <v>0</v>
      </c>
      <c r="Y1295" s="2" t="b">
        <f t="shared" si="794"/>
        <v>0</v>
      </c>
      <c r="Z1295" s="2" t="b">
        <f t="shared" si="794"/>
        <v>0</v>
      </c>
      <c r="AA1295" s="2" t="b">
        <f t="shared" si="794"/>
        <v>0</v>
      </c>
      <c r="AB1295" s="2" t="b">
        <f t="shared" si="794"/>
        <v>0</v>
      </c>
      <c r="AC1295" s="2" t="b">
        <f t="shared" si="794"/>
        <v>0</v>
      </c>
      <c r="AD1295" s="2" t="b">
        <f t="shared" ref="AD1295:AM1304" si="795">IF($F1295,OR(NOT(ISERROR(FIND(AD$2,$L1295,1))),NOT(ISERROR(FIND(AD$3,$L1295,1))),NOT(ISERROR(FIND(AD$4,$L1295,1)))),"")</f>
        <v>0</v>
      </c>
      <c r="AE1295" s="2" t="b">
        <f t="shared" si="795"/>
        <v>0</v>
      </c>
      <c r="AF1295" s="2" t="b">
        <f t="shared" si="795"/>
        <v>0</v>
      </c>
      <c r="AG1295" s="2" t="b">
        <f t="shared" si="795"/>
        <v>0</v>
      </c>
      <c r="AH1295" s="2" t="b">
        <f t="shared" si="795"/>
        <v>0</v>
      </c>
      <c r="AI1295" s="2" t="b">
        <f t="shared" si="795"/>
        <v>0</v>
      </c>
      <c r="AJ1295" s="2" t="b">
        <f t="shared" si="795"/>
        <v>0</v>
      </c>
      <c r="AK1295" s="2" t="b">
        <f t="shared" si="795"/>
        <v>0</v>
      </c>
      <c r="AL1295" s="2" t="b">
        <f t="shared" si="795"/>
        <v>0</v>
      </c>
      <c r="AM1295" s="2" t="b">
        <f t="shared" si="795"/>
        <v>0</v>
      </c>
      <c r="AN1295" s="2" t="b">
        <f t="shared" ref="AN1295:AW1304" si="796">IF($F1295,OR(NOT(ISERROR(FIND(AN$2,$L1295,1))),NOT(ISERROR(FIND(AN$3,$L1295,1))),NOT(ISERROR(FIND(AN$4,$L1295,1)))),"")</f>
        <v>0</v>
      </c>
      <c r="AO1295" s="2" t="b">
        <f t="shared" si="796"/>
        <v>0</v>
      </c>
      <c r="AP1295" s="2" t="b">
        <f t="shared" si="796"/>
        <v>0</v>
      </c>
      <c r="AQ1295" s="2" t="b">
        <f t="shared" si="796"/>
        <v>0</v>
      </c>
      <c r="AR1295" s="2" t="b">
        <f t="shared" si="796"/>
        <v>0</v>
      </c>
      <c r="AS1295" s="2" t="b">
        <f t="shared" si="796"/>
        <v>0</v>
      </c>
      <c r="AT1295" s="2" t="b">
        <f t="shared" si="796"/>
        <v>1</v>
      </c>
      <c r="AU1295" s="2" t="b">
        <f t="shared" si="796"/>
        <v>1</v>
      </c>
      <c r="AV1295" s="2" t="b">
        <f t="shared" si="796"/>
        <v>1</v>
      </c>
      <c r="AW1295" s="2" t="b">
        <f t="shared" si="796"/>
        <v>1</v>
      </c>
      <c r="AX1295" s="2" t="b">
        <f t="shared" ref="AX1295:BK1304" si="797">IF($F1295,OR(NOT(ISERROR(FIND(AX$2,$L1295,1))),NOT(ISERROR(FIND(AX$3,$L1295,1))),NOT(ISERROR(FIND(AX$4,$L1295,1)))),"")</f>
        <v>1</v>
      </c>
      <c r="AY1295" s="2" t="b">
        <f t="shared" si="797"/>
        <v>1</v>
      </c>
      <c r="AZ1295" s="2" t="b">
        <f t="shared" si="797"/>
        <v>1</v>
      </c>
      <c r="BA1295" s="2" t="b">
        <f t="shared" si="797"/>
        <v>1</v>
      </c>
      <c r="BB1295" s="2" t="b">
        <f t="shared" si="797"/>
        <v>1</v>
      </c>
      <c r="BC1295" s="2" t="b">
        <f t="shared" si="797"/>
        <v>1</v>
      </c>
      <c r="BD1295" s="2" t="b">
        <f t="shared" si="797"/>
        <v>1</v>
      </c>
      <c r="BE1295" s="2" t="b">
        <f t="shared" si="797"/>
        <v>1</v>
      </c>
      <c r="BF1295" s="2" t="b">
        <f t="shared" si="797"/>
        <v>1</v>
      </c>
      <c r="BG1295" s="2" t="b">
        <f t="shared" si="797"/>
        <v>1</v>
      </c>
      <c r="BH1295" s="2" t="b">
        <f t="shared" si="797"/>
        <v>1</v>
      </c>
      <c r="BI1295" s="2" t="b">
        <f t="shared" si="797"/>
        <v>1</v>
      </c>
      <c r="BJ1295" s="2" t="b">
        <f t="shared" si="797"/>
        <v>1</v>
      </c>
      <c r="BK1295" s="2" t="b">
        <f t="shared" si="797"/>
        <v>1</v>
      </c>
    </row>
    <row r="1296" spans="1:63" ht="43.5" x14ac:dyDescent="0.35">
      <c r="A1296" s="2" t="str">
        <f>RawData!A1292&amp;" "&amp;RawData!B1292&amp;" "&amp;RawData!C1292&amp;" "&amp;RawData!D1292&amp;" "&amp;RawData!E1292</f>
        <v xml:space="preserve">1113 20080525  PCDSDDST Ashton Tate dBase II serial 96742  1983 </v>
      </c>
      <c r="B1296" s="2" t="str">
        <f t="shared" si="777"/>
        <v>1113 20080525 PCDSDDST Ashton Tate dBase II serial 96742 1983</v>
      </c>
      <c r="C1296" s="2">
        <f t="shared" si="778"/>
        <v>5</v>
      </c>
      <c r="D1296" s="2">
        <f t="shared" si="779"/>
        <v>14</v>
      </c>
      <c r="E1296" s="2">
        <f t="shared" si="780"/>
        <v>23</v>
      </c>
      <c r="F1296" s="2" t="b">
        <f t="shared" si="781"/>
        <v>1</v>
      </c>
      <c r="G1296" s="2" t="b">
        <f t="shared" si="782"/>
        <v>1</v>
      </c>
      <c r="I1296" s="2">
        <f t="shared" si="793"/>
        <v>1113</v>
      </c>
      <c r="J1296" s="2" t="str">
        <f t="shared" si="783"/>
        <v>20080525</v>
      </c>
      <c r="K1296" s="2" t="str">
        <f t="shared" si="784"/>
        <v>PCDSDDST</v>
      </c>
      <c r="L1296" s="2" t="str">
        <f t="shared" si="785"/>
        <v>Ashton Tate dBase II serial 96742 1983</v>
      </c>
      <c r="N1296" s="2" t="b">
        <f t="shared" si="786"/>
        <v>0</v>
      </c>
      <c r="O1296" s="2" t="b">
        <f t="shared" si="787"/>
        <v>0</v>
      </c>
      <c r="P1296" s="2" t="str">
        <f t="shared" si="788"/>
        <v>PCDSDDST</v>
      </c>
      <c r="T1296" s="2" t="b">
        <f t="shared" si="794"/>
        <v>0</v>
      </c>
      <c r="U1296" s="2" t="b">
        <f t="shared" si="794"/>
        <v>0</v>
      </c>
      <c r="V1296" s="2" t="b">
        <f t="shared" si="794"/>
        <v>0</v>
      </c>
      <c r="W1296" s="2" t="b">
        <f t="shared" si="794"/>
        <v>0</v>
      </c>
      <c r="X1296" s="2" t="b">
        <f t="shared" si="794"/>
        <v>0</v>
      </c>
      <c r="Y1296" s="2" t="b">
        <f t="shared" si="794"/>
        <v>0</v>
      </c>
      <c r="Z1296" s="2" t="b">
        <f t="shared" si="794"/>
        <v>0</v>
      </c>
      <c r="AA1296" s="2" t="b">
        <f t="shared" si="794"/>
        <v>0</v>
      </c>
      <c r="AB1296" s="2" t="b">
        <f t="shared" si="794"/>
        <v>0</v>
      </c>
      <c r="AC1296" s="2" t="b">
        <f t="shared" si="794"/>
        <v>0</v>
      </c>
      <c r="AD1296" s="2" t="b">
        <f t="shared" si="795"/>
        <v>0</v>
      </c>
      <c r="AE1296" s="2" t="b">
        <f t="shared" si="795"/>
        <v>0</v>
      </c>
      <c r="AF1296" s="2" t="b">
        <f t="shared" si="795"/>
        <v>0</v>
      </c>
      <c r="AG1296" s="2" t="b">
        <f t="shared" si="795"/>
        <v>0</v>
      </c>
      <c r="AH1296" s="2" t="b">
        <f t="shared" si="795"/>
        <v>0</v>
      </c>
      <c r="AI1296" s="2" t="b">
        <f t="shared" si="795"/>
        <v>0</v>
      </c>
      <c r="AJ1296" s="2" t="b">
        <f t="shared" si="795"/>
        <v>0</v>
      </c>
      <c r="AK1296" s="2" t="b">
        <f t="shared" si="795"/>
        <v>0</v>
      </c>
      <c r="AL1296" s="2" t="b">
        <f t="shared" si="795"/>
        <v>0</v>
      </c>
      <c r="AM1296" s="2" t="b">
        <f t="shared" si="795"/>
        <v>0</v>
      </c>
      <c r="AN1296" s="2" t="b">
        <f t="shared" si="796"/>
        <v>0</v>
      </c>
      <c r="AO1296" s="2" t="b">
        <f t="shared" si="796"/>
        <v>0</v>
      </c>
      <c r="AP1296" s="2" t="b">
        <f t="shared" si="796"/>
        <v>0</v>
      </c>
      <c r="AQ1296" s="2" t="b">
        <f t="shared" si="796"/>
        <v>0</v>
      </c>
      <c r="AR1296" s="2" t="b">
        <f t="shared" si="796"/>
        <v>0</v>
      </c>
      <c r="AS1296" s="2" t="b">
        <f t="shared" si="796"/>
        <v>0</v>
      </c>
      <c r="AT1296" s="2" t="b">
        <f t="shared" si="796"/>
        <v>1</v>
      </c>
      <c r="AU1296" s="2" t="b">
        <f t="shared" si="796"/>
        <v>1</v>
      </c>
      <c r="AV1296" s="2" t="b">
        <f t="shared" si="796"/>
        <v>1</v>
      </c>
      <c r="AW1296" s="2" t="b">
        <f t="shared" si="796"/>
        <v>1</v>
      </c>
      <c r="AX1296" s="2" t="b">
        <f t="shared" si="797"/>
        <v>1</v>
      </c>
      <c r="AY1296" s="2" t="b">
        <f t="shared" si="797"/>
        <v>1</v>
      </c>
      <c r="AZ1296" s="2" t="b">
        <f t="shared" si="797"/>
        <v>1</v>
      </c>
      <c r="BA1296" s="2" t="b">
        <f t="shared" si="797"/>
        <v>1</v>
      </c>
      <c r="BB1296" s="2" t="b">
        <f t="shared" si="797"/>
        <v>1</v>
      </c>
      <c r="BC1296" s="2" t="b">
        <f t="shared" si="797"/>
        <v>1</v>
      </c>
      <c r="BD1296" s="2" t="b">
        <f t="shared" si="797"/>
        <v>1</v>
      </c>
      <c r="BE1296" s="2" t="b">
        <f t="shared" si="797"/>
        <v>1</v>
      </c>
      <c r="BF1296" s="2" t="b">
        <f t="shared" si="797"/>
        <v>1</v>
      </c>
      <c r="BG1296" s="2" t="b">
        <f t="shared" si="797"/>
        <v>1</v>
      </c>
      <c r="BH1296" s="2" t="b">
        <f t="shared" si="797"/>
        <v>1</v>
      </c>
      <c r="BI1296" s="2" t="b">
        <f t="shared" si="797"/>
        <v>1</v>
      </c>
      <c r="BJ1296" s="2" t="b">
        <f t="shared" si="797"/>
        <v>1</v>
      </c>
      <c r="BK1296" s="2" t="b">
        <f t="shared" si="797"/>
        <v>1</v>
      </c>
    </row>
    <row r="1297" spans="1:63" ht="43.5" x14ac:dyDescent="0.35">
      <c r="A1297" s="2" t="str">
        <f>RawData!A1293&amp;" "&amp;RawData!B1293&amp;" "&amp;RawData!C1293&amp;" "&amp;RawData!D1293&amp;" "&amp;RawData!E1293</f>
        <v xml:space="preserve">1114 20080525  PCDSDDST Ashton Tate dBase 2.4 serial 222161 1981 </v>
      </c>
      <c r="B1297" s="2" t="str">
        <f t="shared" si="777"/>
        <v>1114 20080525 PCDSDDST Ashton Tate dBase 2.4 serial 222161 1981</v>
      </c>
      <c r="C1297" s="2">
        <f t="shared" si="778"/>
        <v>5</v>
      </c>
      <c r="D1297" s="2">
        <f t="shared" si="779"/>
        <v>14</v>
      </c>
      <c r="E1297" s="2">
        <f t="shared" si="780"/>
        <v>23</v>
      </c>
      <c r="F1297" s="2" t="b">
        <f t="shared" si="781"/>
        <v>1</v>
      </c>
      <c r="G1297" s="2" t="b">
        <f t="shared" si="782"/>
        <v>1</v>
      </c>
      <c r="I1297" s="2">
        <f t="shared" si="793"/>
        <v>1114</v>
      </c>
      <c r="J1297" s="2" t="str">
        <f t="shared" si="783"/>
        <v>20080525</v>
      </c>
      <c r="K1297" s="2" t="str">
        <f t="shared" si="784"/>
        <v>PCDSDDST</v>
      </c>
      <c r="L1297" s="2" t="str">
        <f t="shared" si="785"/>
        <v>Ashton Tate dBase 2.4 serial 222161 1981</v>
      </c>
      <c r="N1297" s="2" t="b">
        <f t="shared" si="786"/>
        <v>0</v>
      </c>
      <c r="O1297" s="2" t="b">
        <f t="shared" si="787"/>
        <v>0</v>
      </c>
      <c r="P1297" s="2" t="str">
        <f t="shared" si="788"/>
        <v>PCDSDDST</v>
      </c>
      <c r="T1297" s="2" t="b">
        <f t="shared" si="794"/>
        <v>0</v>
      </c>
      <c r="U1297" s="2" t="b">
        <f t="shared" si="794"/>
        <v>0</v>
      </c>
      <c r="V1297" s="2" t="b">
        <f t="shared" si="794"/>
        <v>0</v>
      </c>
      <c r="W1297" s="2" t="b">
        <f t="shared" si="794"/>
        <v>0</v>
      </c>
      <c r="X1297" s="2" t="b">
        <f t="shared" si="794"/>
        <v>0</v>
      </c>
      <c r="Y1297" s="2" t="b">
        <f t="shared" si="794"/>
        <v>0</v>
      </c>
      <c r="Z1297" s="2" t="b">
        <f t="shared" si="794"/>
        <v>0</v>
      </c>
      <c r="AA1297" s="2" t="b">
        <f t="shared" si="794"/>
        <v>0</v>
      </c>
      <c r="AB1297" s="2" t="b">
        <f t="shared" si="794"/>
        <v>0</v>
      </c>
      <c r="AC1297" s="2" t="b">
        <f t="shared" si="794"/>
        <v>0</v>
      </c>
      <c r="AD1297" s="2" t="b">
        <f t="shared" si="795"/>
        <v>0</v>
      </c>
      <c r="AE1297" s="2" t="b">
        <f t="shared" si="795"/>
        <v>0</v>
      </c>
      <c r="AF1297" s="2" t="b">
        <f t="shared" si="795"/>
        <v>0</v>
      </c>
      <c r="AG1297" s="2" t="b">
        <f t="shared" si="795"/>
        <v>0</v>
      </c>
      <c r="AH1297" s="2" t="b">
        <f t="shared" si="795"/>
        <v>0</v>
      </c>
      <c r="AI1297" s="2" t="b">
        <f t="shared" si="795"/>
        <v>0</v>
      </c>
      <c r="AJ1297" s="2" t="b">
        <f t="shared" si="795"/>
        <v>0</v>
      </c>
      <c r="AK1297" s="2" t="b">
        <f t="shared" si="795"/>
        <v>0</v>
      </c>
      <c r="AL1297" s="2" t="b">
        <f t="shared" si="795"/>
        <v>0</v>
      </c>
      <c r="AM1297" s="2" t="b">
        <f t="shared" si="795"/>
        <v>0</v>
      </c>
      <c r="AN1297" s="2" t="b">
        <f t="shared" si="796"/>
        <v>1</v>
      </c>
      <c r="AO1297" s="2" t="b">
        <f t="shared" si="796"/>
        <v>0</v>
      </c>
      <c r="AP1297" s="2" t="b">
        <f t="shared" si="796"/>
        <v>0</v>
      </c>
      <c r="AQ1297" s="2" t="b">
        <f t="shared" si="796"/>
        <v>0</v>
      </c>
      <c r="AR1297" s="2" t="b">
        <f t="shared" si="796"/>
        <v>0</v>
      </c>
      <c r="AS1297" s="2" t="b">
        <f t="shared" si="796"/>
        <v>0</v>
      </c>
      <c r="AT1297" s="2" t="b">
        <f t="shared" si="796"/>
        <v>1</v>
      </c>
      <c r="AU1297" s="2" t="b">
        <f t="shared" si="796"/>
        <v>1</v>
      </c>
      <c r="AV1297" s="2" t="b">
        <f t="shared" si="796"/>
        <v>1</v>
      </c>
      <c r="AW1297" s="2" t="b">
        <f t="shared" si="796"/>
        <v>1</v>
      </c>
      <c r="AX1297" s="2" t="b">
        <f t="shared" si="797"/>
        <v>1</v>
      </c>
      <c r="AY1297" s="2" t="b">
        <f t="shared" si="797"/>
        <v>1</v>
      </c>
      <c r="AZ1297" s="2" t="b">
        <f t="shared" si="797"/>
        <v>1</v>
      </c>
      <c r="BA1297" s="2" t="b">
        <f t="shared" si="797"/>
        <v>1</v>
      </c>
      <c r="BB1297" s="2" t="b">
        <f t="shared" si="797"/>
        <v>1</v>
      </c>
      <c r="BC1297" s="2" t="b">
        <f t="shared" si="797"/>
        <v>1</v>
      </c>
      <c r="BD1297" s="2" t="b">
        <f t="shared" si="797"/>
        <v>1</v>
      </c>
      <c r="BE1297" s="2" t="b">
        <f t="shared" si="797"/>
        <v>1</v>
      </c>
      <c r="BF1297" s="2" t="b">
        <f t="shared" si="797"/>
        <v>1</v>
      </c>
      <c r="BG1297" s="2" t="b">
        <f t="shared" si="797"/>
        <v>1</v>
      </c>
      <c r="BH1297" s="2" t="b">
        <f t="shared" si="797"/>
        <v>1</v>
      </c>
      <c r="BI1297" s="2" t="b">
        <f t="shared" si="797"/>
        <v>1</v>
      </c>
      <c r="BJ1297" s="2" t="b">
        <f t="shared" si="797"/>
        <v>1</v>
      </c>
      <c r="BK1297" s="2" t="b">
        <f t="shared" si="797"/>
        <v>1</v>
      </c>
    </row>
    <row r="1298" spans="1:63" ht="43.5" x14ac:dyDescent="0.35">
      <c r="A1298" s="2" t="str">
        <f>RawData!A1294&amp;" "&amp;RawData!B1294&amp;" "&amp;RawData!C1294&amp;" "&amp;RawData!D1294&amp;" "&amp;RawData!E1294</f>
        <v xml:space="preserve">1115 20080525  PCDSDDST Cardbox An electronic card-indexing system from caxton </v>
      </c>
      <c r="B1298" s="2" t="str">
        <f t="shared" si="777"/>
        <v>1115 20080525 PCDSDDST Cardbox An electronic card-indexing system from caxton</v>
      </c>
      <c r="C1298" s="2">
        <f t="shared" si="778"/>
        <v>5</v>
      </c>
      <c r="D1298" s="2">
        <f t="shared" si="779"/>
        <v>14</v>
      </c>
      <c r="E1298" s="2">
        <f t="shared" si="780"/>
        <v>23</v>
      </c>
      <c r="F1298" s="2" t="b">
        <f t="shared" si="781"/>
        <v>1</v>
      </c>
      <c r="G1298" s="2" t="b">
        <f t="shared" si="782"/>
        <v>1</v>
      </c>
      <c r="I1298" s="2">
        <f t="shared" si="793"/>
        <v>1115</v>
      </c>
      <c r="J1298" s="2" t="str">
        <f t="shared" si="783"/>
        <v>20080525</v>
      </c>
      <c r="K1298" s="2" t="str">
        <f t="shared" si="784"/>
        <v>PCDSDDST</v>
      </c>
      <c r="L1298" s="2" t="str">
        <f t="shared" si="785"/>
        <v>Cardbox An electronic card-indexing system from caxton</v>
      </c>
      <c r="N1298" s="2" t="b">
        <f t="shared" si="786"/>
        <v>0</v>
      </c>
      <c r="O1298" s="2" t="b">
        <f t="shared" si="787"/>
        <v>0</v>
      </c>
      <c r="P1298" s="2" t="str">
        <f t="shared" si="788"/>
        <v>PCDSDDST</v>
      </c>
      <c r="T1298" s="2" t="b">
        <f t="shared" si="794"/>
        <v>0</v>
      </c>
      <c r="U1298" s="2" t="b">
        <f t="shared" si="794"/>
        <v>0</v>
      </c>
      <c r="V1298" s="2" t="b">
        <f t="shared" si="794"/>
        <v>0</v>
      </c>
      <c r="W1298" s="2" t="b">
        <f t="shared" si="794"/>
        <v>0</v>
      </c>
      <c r="X1298" s="2" t="b">
        <f t="shared" si="794"/>
        <v>0</v>
      </c>
      <c r="Y1298" s="2" t="b">
        <f t="shared" si="794"/>
        <v>0</v>
      </c>
      <c r="Z1298" s="2" t="b">
        <f t="shared" si="794"/>
        <v>0</v>
      </c>
      <c r="AA1298" s="2" t="b">
        <f t="shared" si="794"/>
        <v>0</v>
      </c>
      <c r="AB1298" s="2" t="b">
        <f t="shared" si="794"/>
        <v>0</v>
      </c>
      <c r="AC1298" s="2" t="b">
        <f t="shared" si="794"/>
        <v>0</v>
      </c>
      <c r="AD1298" s="2" t="b">
        <f t="shared" si="795"/>
        <v>0</v>
      </c>
      <c r="AE1298" s="2" t="b">
        <f t="shared" si="795"/>
        <v>0</v>
      </c>
      <c r="AF1298" s="2" t="b">
        <f t="shared" si="795"/>
        <v>0</v>
      </c>
      <c r="AG1298" s="2" t="b">
        <f t="shared" si="795"/>
        <v>0</v>
      </c>
      <c r="AH1298" s="2" t="b">
        <f t="shared" si="795"/>
        <v>0</v>
      </c>
      <c r="AI1298" s="2" t="b">
        <f t="shared" si="795"/>
        <v>0</v>
      </c>
      <c r="AJ1298" s="2" t="b">
        <f t="shared" si="795"/>
        <v>0</v>
      </c>
      <c r="AK1298" s="2" t="b">
        <f t="shared" si="795"/>
        <v>0</v>
      </c>
      <c r="AL1298" s="2" t="b">
        <f t="shared" si="795"/>
        <v>0</v>
      </c>
      <c r="AM1298" s="2" t="b">
        <f t="shared" si="795"/>
        <v>0</v>
      </c>
      <c r="AN1298" s="2" t="b">
        <f t="shared" si="796"/>
        <v>0</v>
      </c>
      <c r="AO1298" s="2" t="b">
        <f t="shared" si="796"/>
        <v>0</v>
      </c>
      <c r="AP1298" s="2" t="b">
        <f t="shared" si="796"/>
        <v>0</v>
      </c>
      <c r="AQ1298" s="2" t="b">
        <f t="shared" si="796"/>
        <v>0</v>
      </c>
      <c r="AR1298" s="2" t="b">
        <f t="shared" si="796"/>
        <v>0</v>
      </c>
      <c r="AS1298" s="2" t="b">
        <f t="shared" si="796"/>
        <v>0</v>
      </c>
      <c r="AT1298" s="2" t="b">
        <f t="shared" si="796"/>
        <v>1</v>
      </c>
      <c r="AU1298" s="2" t="b">
        <f t="shared" si="796"/>
        <v>1</v>
      </c>
      <c r="AV1298" s="2" t="b">
        <f t="shared" si="796"/>
        <v>1</v>
      </c>
      <c r="AW1298" s="2" t="b">
        <f t="shared" si="796"/>
        <v>1</v>
      </c>
      <c r="AX1298" s="2" t="b">
        <f t="shared" si="797"/>
        <v>1</v>
      </c>
      <c r="AY1298" s="2" t="b">
        <f t="shared" si="797"/>
        <v>1</v>
      </c>
      <c r="AZ1298" s="2" t="b">
        <f t="shared" si="797"/>
        <v>1</v>
      </c>
      <c r="BA1298" s="2" t="b">
        <f t="shared" si="797"/>
        <v>1</v>
      </c>
      <c r="BB1298" s="2" t="b">
        <f t="shared" si="797"/>
        <v>1</v>
      </c>
      <c r="BC1298" s="2" t="b">
        <f t="shared" si="797"/>
        <v>1</v>
      </c>
      <c r="BD1298" s="2" t="b">
        <f t="shared" si="797"/>
        <v>1</v>
      </c>
      <c r="BE1298" s="2" t="b">
        <f t="shared" si="797"/>
        <v>1</v>
      </c>
      <c r="BF1298" s="2" t="b">
        <f t="shared" si="797"/>
        <v>1</v>
      </c>
      <c r="BG1298" s="2" t="b">
        <f t="shared" si="797"/>
        <v>1</v>
      </c>
      <c r="BH1298" s="2" t="b">
        <f t="shared" si="797"/>
        <v>1</v>
      </c>
      <c r="BI1298" s="2" t="b">
        <f t="shared" si="797"/>
        <v>1</v>
      </c>
      <c r="BJ1298" s="2" t="b">
        <f t="shared" si="797"/>
        <v>1</v>
      </c>
      <c r="BK1298" s="2" t="b">
        <f t="shared" si="797"/>
        <v>1</v>
      </c>
    </row>
    <row r="1299" spans="1:63" ht="29" x14ac:dyDescent="0.35">
      <c r="A1299" s="2" t="str">
        <f>RawData!A1295&amp;" "&amp;RawData!B1295&amp;" "&amp;RawData!C1295&amp;" "&amp;RawData!D1295&amp;" "&amp;RawData!E1295</f>
        <v xml:space="preserve">1116 20080525  PCDSDDST IBM PC Script PC Text Formatter </v>
      </c>
      <c r="B1299" s="2" t="str">
        <f t="shared" si="777"/>
        <v>1116 20080525 PCDSDDST IBM PC Script PC Text Formatter</v>
      </c>
      <c r="C1299" s="2">
        <f t="shared" si="778"/>
        <v>5</v>
      </c>
      <c r="D1299" s="2">
        <f t="shared" si="779"/>
        <v>14</v>
      </c>
      <c r="E1299" s="2">
        <f t="shared" si="780"/>
        <v>23</v>
      </c>
      <c r="F1299" s="2" t="b">
        <f t="shared" si="781"/>
        <v>1</v>
      </c>
      <c r="G1299" s="2" t="b">
        <f t="shared" si="782"/>
        <v>1</v>
      </c>
      <c r="I1299" s="2">
        <f t="shared" si="793"/>
        <v>1116</v>
      </c>
      <c r="J1299" s="2" t="str">
        <f t="shared" si="783"/>
        <v>20080525</v>
      </c>
      <c r="K1299" s="2" t="str">
        <f t="shared" si="784"/>
        <v>PCDSDDST</v>
      </c>
      <c r="L1299" s="2" t="str">
        <f t="shared" si="785"/>
        <v>IBM PC Script PC Text Formatter</v>
      </c>
      <c r="N1299" s="2" t="b">
        <f t="shared" si="786"/>
        <v>0</v>
      </c>
      <c r="O1299" s="2" t="b">
        <f t="shared" si="787"/>
        <v>0</v>
      </c>
      <c r="P1299" s="2" t="str">
        <f t="shared" si="788"/>
        <v>PCDSDDST</v>
      </c>
      <c r="T1299" s="2" t="b">
        <f t="shared" si="794"/>
        <v>0</v>
      </c>
      <c r="U1299" s="2" t="b">
        <f t="shared" si="794"/>
        <v>0</v>
      </c>
      <c r="V1299" s="2" t="b">
        <f t="shared" si="794"/>
        <v>0</v>
      </c>
      <c r="W1299" s="2" t="b">
        <f t="shared" si="794"/>
        <v>0</v>
      </c>
      <c r="X1299" s="2" t="b">
        <f t="shared" si="794"/>
        <v>0</v>
      </c>
      <c r="Y1299" s="2" t="b">
        <f t="shared" si="794"/>
        <v>0</v>
      </c>
      <c r="Z1299" s="2" t="b">
        <f t="shared" si="794"/>
        <v>0</v>
      </c>
      <c r="AA1299" s="2" t="b">
        <f t="shared" si="794"/>
        <v>0</v>
      </c>
      <c r="AB1299" s="2" t="b">
        <f t="shared" si="794"/>
        <v>0</v>
      </c>
      <c r="AC1299" s="2" t="b">
        <f t="shared" si="794"/>
        <v>0</v>
      </c>
      <c r="AD1299" s="2" t="b">
        <f t="shared" si="795"/>
        <v>0</v>
      </c>
      <c r="AE1299" s="2" t="b">
        <f t="shared" si="795"/>
        <v>0</v>
      </c>
      <c r="AF1299" s="2" t="b">
        <f t="shared" si="795"/>
        <v>0</v>
      </c>
      <c r="AG1299" s="2" t="b">
        <f t="shared" si="795"/>
        <v>0</v>
      </c>
      <c r="AH1299" s="2" t="b">
        <f t="shared" si="795"/>
        <v>0</v>
      </c>
      <c r="AI1299" s="2" t="b">
        <f t="shared" si="795"/>
        <v>0</v>
      </c>
      <c r="AJ1299" s="2" t="b">
        <f t="shared" si="795"/>
        <v>0</v>
      </c>
      <c r="AK1299" s="2" t="b">
        <f t="shared" si="795"/>
        <v>0</v>
      </c>
      <c r="AL1299" s="2" t="b">
        <f t="shared" si="795"/>
        <v>0</v>
      </c>
      <c r="AM1299" s="2" t="b">
        <f t="shared" si="795"/>
        <v>0</v>
      </c>
      <c r="AN1299" s="2" t="b">
        <f t="shared" si="796"/>
        <v>0</v>
      </c>
      <c r="AO1299" s="2" t="b">
        <f t="shared" si="796"/>
        <v>0</v>
      </c>
      <c r="AP1299" s="2" t="b">
        <f t="shared" si="796"/>
        <v>0</v>
      </c>
      <c r="AQ1299" s="2" t="b">
        <f t="shared" si="796"/>
        <v>0</v>
      </c>
      <c r="AR1299" s="2" t="b">
        <f t="shared" si="796"/>
        <v>0</v>
      </c>
      <c r="AS1299" s="2" t="b">
        <f t="shared" si="796"/>
        <v>0</v>
      </c>
      <c r="AT1299" s="2" t="b">
        <f t="shared" si="796"/>
        <v>1</v>
      </c>
      <c r="AU1299" s="2" t="b">
        <f t="shared" si="796"/>
        <v>1</v>
      </c>
      <c r="AV1299" s="2" t="b">
        <f t="shared" si="796"/>
        <v>1</v>
      </c>
      <c r="AW1299" s="2" t="b">
        <f t="shared" si="796"/>
        <v>1</v>
      </c>
      <c r="AX1299" s="2" t="b">
        <f t="shared" si="797"/>
        <v>1</v>
      </c>
      <c r="AY1299" s="2" t="b">
        <f t="shared" si="797"/>
        <v>1</v>
      </c>
      <c r="AZ1299" s="2" t="b">
        <f t="shared" si="797"/>
        <v>1</v>
      </c>
      <c r="BA1299" s="2" t="b">
        <f t="shared" si="797"/>
        <v>1</v>
      </c>
      <c r="BB1299" s="2" t="b">
        <f t="shared" si="797"/>
        <v>1</v>
      </c>
      <c r="BC1299" s="2" t="b">
        <f t="shared" si="797"/>
        <v>1</v>
      </c>
      <c r="BD1299" s="2" t="b">
        <f t="shared" si="797"/>
        <v>1</v>
      </c>
      <c r="BE1299" s="2" t="b">
        <f t="shared" si="797"/>
        <v>1</v>
      </c>
      <c r="BF1299" s="2" t="b">
        <f t="shared" si="797"/>
        <v>1</v>
      </c>
      <c r="BG1299" s="2" t="b">
        <f t="shared" si="797"/>
        <v>1</v>
      </c>
      <c r="BH1299" s="2" t="b">
        <f t="shared" si="797"/>
        <v>1</v>
      </c>
      <c r="BI1299" s="2" t="b">
        <f t="shared" si="797"/>
        <v>1</v>
      </c>
      <c r="BJ1299" s="2" t="b">
        <f t="shared" si="797"/>
        <v>1</v>
      </c>
      <c r="BK1299" s="2" t="b">
        <f t="shared" si="797"/>
        <v>1</v>
      </c>
    </row>
    <row r="1300" spans="1:63" ht="29" x14ac:dyDescent="0.35">
      <c r="A1300" s="2" t="str">
        <f>RawData!A1296&amp;" "&amp;RawData!B1296&amp;" "&amp;RawData!C1296&amp;" "&amp;RawData!D1296&amp;" "&amp;RawData!E1296</f>
        <v xml:space="preserve">1117 20080525  PCDSDDST IBM Easywriter 1.20 </v>
      </c>
      <c r="B1300" s="2" t="str">
        <f t="shared" si="777"/>
        <v>1117 20080525 PCDSDDST IBM Easywriter 1.20</v>
      </c>
      <c r="C1300" s="2">
        <f t="shared" si="778"/>
        <v>5</v>
      </c>
      <c r="D1300" s="2">
        <f t="shared" si="779"/>
        <v>14</v>
      </c>
      <c r="E1300" s="2">
        <f t="shared" si="780"/>
        <v>23</v>
      </c>
      <c r="F1300" s="2" t="b">
        <f t="shared" si="781"/>
        <v>1</v>
      </c>
      <c r="G1300" s="2" t="b">
        <f t="shared" si="782"/>
        <v>1</v>
      </c>
      <c r="I1300" s="2">
        <f t="shared" si="793"/>
        <v>1117</v>
      </c>
      <c r="J1300" s="2" t="str">
        <f t="shared" si="783"/>
        <v>20080525</v>
      </c>
      <c r="K1300" s="2" t="str">
        <f t="shared" si="784"/>
        <v>PCDSDDST</v>
      </c>
      <c r="L1300" s="2" t="str">
        <f t="shared" si="785"/>
        <v>IBM Easywriter 1.20</v>
      </c>
      <c r="N1300" s="2" t="b">
        <f t="shared" si="786"/>
        <v>0</v>
      </c>
      <c r="O1300" s="2" t="b">
        <f t="shared" si="787"/>
        <v>0</v>
      </c>
      <c r="P1300" s="2" t="str">
        <f t="shared" si="788"/>
        <v>PCDSDDST</v>
      </c>
      <c r="T1300" s="2" t="b">
        <f t="shared" si="794"/>
        <v>0</v>
      </c>
      <c r="U1300" s="2" t="b">
        <f t="shared" si="794"/>
        <v>0</v>
      </c>
      <c r="V1300" s="2" t="b">
        <f t="shared" si="794"/>
        <v>0</v>
      </c>
      <c r="W1300" s="2" t="b">
        <f t="shared" si="794"/>
        <v>0</v>
      </c>
      <c r="X1300" s="2" t="b">
        <f t="shared" si="794"/>
        <v>0</v>
      </c>
      <c r="Y1300" s="2" t="b">
        <f t="shared" si="794"/>
        <v>0</v>
      </c>
      <c r="Z1300" s="2" t="b">
        <f t="shared" si="794"/>
        <v>0</v>
      </c>
      <c r="AA1300" s="2" t="b">
        <f t="shared" si="794"/>
        <v>0</v>
      </c>
      <c r="AB1300" s="2" t="b">
        <f t="shared" si="794"/>
        <v>0</v>
      </c>
      <c r="AC1300" s="2" t="b">
        <f t="shared" si="794"/>
        <v>0</v>
      </c>
      <c r="AD1300" s="2" t="b">
        <f t="shared" si="795"/>
        <v>0</v>
      </c>
      <c r="AE1300" s="2" t="b">
        <f t="shared" si="795"/>
        <v>0</v>
      </c>
      <c r="AF1300" s="2" t="b">
        <f t="shared" si="795"/>
        <v>0</v>
      </c>
      <c r="AG1300" s="2" t="b">
        <f t="shared" si="795"/>
        <v>0</v>
      </c>
      <c r="AH1300" s="2" t="b">
        <f t="shared" si="795"/>
        <v>0</v>
      </c>
      <c r="AI1300" s="2" t="b">
        <f t="shared" si="795"/>
        <v>0</v>
      </c>
      <c r="AJ1300" s="2" t="b">
        <f t="shared" si="795"/>
        <v>0</v>
      </c>
      <c r="AK1300" s="2" t="b">
        <f t="shared" si="795"/>
        <v>0</v>
      </c>
      <c r="AL1300" s="2" t="b">
        <f t="shared" si="795"/>
        <v>0</v>
      </c>
      <c r="AM1300" s="2" t="b">
        <f t="shared" si="795"/>
        <v>0</v>
      </c>
      <c r="AN1300" s="2" t="b">
        <f t="shared" si="796"/>
        <v>0</v>
      </c>
      <c r="AO1300" s="2" t="b">
        <f t="shared" si="796"/>
        <v>0</v>
      </c>
      <c r="AP1300" s="2" t="b">
        <f t="shared" si="796"/>
        <v>0</v>
      </c>
      <c r="AQ1300" s="2" t="b">
        <f t="shared" si="796"/>
        <v>0</v>
      </c>
      <c r="AR1300" s="2" t="b">
        <f t="shared" si="796"/>
        <v>0</v>
      </c>
      <c r="AS1300" s="2" t="b">
        <f t="shared" si="796"/>
        <v>0</v>
      </c>
      <c r="AT1300" s="2" t="b">
        <f t="shared" si="796"/>
        <v>1</v>
      </c>
      <c r="AU1300" s="2" t="b">
        <f t="shared" si="796"/>
        <v>1</v>
      </c>
      <c r="AV1300" s="2" t="b">
        <f t="shared" si="796"/>
        <v>1</v>
      </c>
      <c r="AW1300" s="2" t="b">
        <f t="shared" si="796"/>
        <v>1</v>
      </c>
      <c r="AX1300" s="2" t="b">
        <f t="shared" si="797"/>
        <v>1</v>
      </c>
      <c r="AY1300" s="2" t="b">
        <f t="shared" si="797"/>
        <v>1</v>
      </c>
      <c r="AZ1300" s="2" t="b">
        <f t="shared" si="797"/>
        <v>1</v>
      </c>
      <c r="BA1300" s="2" t="b">
        <f t="shared" si="797"/>
        <v>1</v>
      </c>
      <c r="BB1300" s="2" t="b">
        <f t="shared" si="797"/>
        <v>1</v>
      </c>
      <c r="BC1300" s="2" t="b">
        <f t="shared" si="797"/>
        <v>1</v>
      </c>
      <c r="BD1300" s="2" t="b">
        <f t="shared" si="797"/>
        <v>1</v>
      </c>
      <c r="BE1300" s="2" t="b">
        <f t="shared" si="797"/>
        <v>1</v>
      </c>
      <c r="BF1300" s="2" t="b">
        <f t="shared" si="797"/>
        <v>1</v>
      </c>
      <c r="BG1300" s="2" t="b">
        <f t="shared" si="797"/>
        <v>1</v>
      </c>
      <c r="BH1300" s="2" t="b">
        <f t="shared" si="797"/>
        <v>1</v>
      </c>
      <c r="BI1300" s="2" t="b">
        <f t="shared" si="797"/>
        <v>1</v>
      </c>
      <c r="BJ1300" s="2" t="b">
        <f t="shared" si="797"/>
        <v>1</v>
      </c>
      <c r="BK1300" s="2" t="b">
        <f t="shared" si="797"/>
        <v>1</v>
      </c>
    </row>
    <row r="1301" spans="1:63" ht="29" x14ac:dyDescent="0.35">
      <c r="A1301" s="2" t="str">
        <f>RawData!A1297&amp;" "&amp;RawData!B1297&amp;" "&amp;RawData!C1297&amp;" "&amp;RawData!D1297&amp;" "&amp;RawData!E1297</f>
        <v xml:space="preserve">1118 20080525  PCDSDDST IBM Professional Editor </v>
      </c>
      <c r="B1301" s="2" t="str">
        <f t="shared" si="777"/>
        <v>1118 20080525 PCDSDDST IBM Professional Editor</v>
      </c>
      <c r="C1301" s="2">
        <f t="shared" si="778"/>
        <v>5</v>
      </c>
      <c r="D1301" s="2">
        <f t="shared" si="779"/>
        <v>14</v>
      </c>
      <c r="E1301" s="2">
        <f t="shared" si="780"/>
        <v>23</v>
      </c>
      <c r="F1301" s="2" t="b">
        <f t="shared" si="781"/>
        <v>1</v>
      </c>
      <c r="G1301" s="2" t="b">
        <f t="shared" si="782"/>
        <v>1</v>
      </c>
      <c r="I1301" s="2">
        <f t="shared" si="793"/>
        <v>1118</v>
      </c>
      <c r="J1301" s="2" t="str">
        <f t="shared" si="783"/>
        <v>20080525</v>
      </c>
      <c r="K1301" s="2" t="str">
        <f t="shared" si="784"/>
        <v>PCDSDDST</v>
      </c>
      <c r="L1301" s="2" t="str">
        <f t="shared" si="785"/>
        <v>IBM Professional Editor</v>
      </c>
      <c r="N1301" s="2" t="b">
        <f t="shared" si="786"/>
        <v>0</v>
      </c>
      <c r="O1301" s="2" t="b">
        <f t="shared" si="787"/>
        <v>0</v>
      </c>
      <c r="P1301" s="2" t="str">
        <f t="shared" si="788"/>
        <v>PCDSDDST</v>
      </c>
      <c r="T1301" s="2" t="b">
        <f t="shared" si="794"/>
        <v>0</v>
      </c>
      <c r="U1301" s="2" t="b">
        <f t="shared" si="794"/>
        <v>0</v>
      </c>
      <c r="V1301" s="2" t="b">
        <f t="shared" si="794"/>
        <v>0</v>
      </c>
      <c r="W1301" s="2" t="b">
        <f t="shared" si="794"/>
        <v>0</v>
      </c>
      <c r="X1301" s="2" t="b">
        <f t="shared" si="794"/>
        <v>0</v>
      </c>
      <c r="Y1301" s="2" t="b">
        <f t="shared" si="794"/>
        <v>0</v>
      </c>
      <c r="Z1301" s="2" t="b">
        <f t="shared" si="794"/>
        <v>0</v>
      </c>
      <c r="AA1301" s="2" t="b">
        <f t="shared" si="794"/>
        <v>0</v>
      </c>
      <c r="AB1301" s="2" t="b">
        <f t="shared" si="794"/>
        <v>0</v>
      </c>
      <c r="AC1301" s="2" t="b">
        <f t="shared" si="794"/>
        <v>0</v>
      </c>
      <c r="AD1301" s="2" t="b">
        <f t="shared" si="795"/>
        <v>0</v>
      </c>
      <c r="AE1301" s="2" t="b">
        <f t="shared" si="795"/>
        <v>0</v>
      </c>
      <c r="AF1301" s="2" t="b">
        <f t="shared" si="795"/>
        <v>0</v>
      </c>
      <c r="AG1301" s="2" t="b">
        <f t="shared" si="795"/>
        <v>0</v>
      </c>
      <c r="AH1301" s="2" t="b">
        <f t="shared" si="795"/>
        <v>0</v>
      </c>
      <c r="AI1301" s="2" t="b">
        <f t="shared" si="795"/>
        <v>0</v>
      </c>
      <c r="AJ1301" s="2" t="b">
        <f t="shared" si="795"/>
        <v>0</v>
      </c>
      <c r="AK1301" s="2" t="b">
        <f t="shared" si="795"/>
        <v>0</v>
      </c>
      <c r="AL1301" s="2" t="b">
        <f t="shared" si="795"/>
        <v>0</v>
      </c>
      <c r="AM1301" s="2" t="b">
        <f t="shared" si="795"/>
        <v>0</v>
      </c>
      <c r="AN1301" s="2" t="b">
        <f t="shared" si="796"/>
        <v>0</v>
      </c>
      <c r="AO1301" s="2" t="b">
        <f t="shared" si="796"/>
        <v>0</v>
      </c>
      <c r="AP1301" s="2" t="b">
        <f t="shared" si="796"/>
        <v>0</v>
      </c>
      <c r="AQ1301" s="2" t="b">
        <f t="shared" si="796"/>
        <v>0</v>
      </c>
      <c r="AR1301" s="2" t="b">
        <f t="shared" si="796"/>
        <v>0</v>
      </c>
      <c r="AS1301" s="2" t="b">
        <f t="shared" si="796"/>
        <v>0</v>
      </c>
      <c r="AT1301" s="2" t="b">
        <f t="shared" si="796"/>
        <v>1</v>
      </c>
      <c r="AU1301" s="2" t="b">
        <f t="shared" si="796"/>
        <v>1</v>
      </c>
      <c r="AV1301" s="2" t="b">
        <f t="shared" si="796"/>
        <v>1</v>
      </c>
      <c r="AW1301" s="2" t="b">
        <f t="shared" si="796"/>
        <v>1</v>
      </c>
      <c r="AX1301" s="2" t="b">
        <f t="shared" si="797"/>
        <v>1</v>
      </c>
      <c r="AY1301" s="2" t="b">
        <f t="shared" si="797"/>
        <v>1</v>
      </c>
      <c r="AZ1301" s="2" t="b">
        <f t="shared" si="797"/>
        <v>1</v>
      </c>
      <c r="BA1301" s="2" t="b">
        <f t="shared" si="797"/>
        <v>1</v>
      </c>
      <c r="BB1301" s="2" t="b">
        <f t="shared" si="797"/>
        <v>1</v>
      </c>
      <c r="BC1301" s="2" t="b">
        <f t="shared" si="797"/>
        <v>1</v>
      </c>
      <c r="BD1301" s="2" t="b">
        <f t="shared" si="797"/>
        <v>1</v>
      </c>
      <c r="BE1301" s="2" t="b">
        <f t="shared" si="797"/>
        <v>1</v>
      </c>
      <c r="BF1301" s="2" t="b">
        <f t="shared" si="797"/>
        <v>1</v>
      </c>
      <c r="BG1301" s="2" t="b">
        <f t="shared" si="797"/>
        <v>1</v>
      </c>
      <c r="BH1301" s="2" t="b">
        <f t="shared" si="797"/>
        <v>1</v>
      </c>
      <c r="BI1301" s="2" t="b">
        <f t="shared" si="797"/>
        <v>1</v>
      </c>
      <c r="BJ1301" s="2" t="b">
        <f t="shared" si="797"/>
        <v>1</v>
      </c>
      <c r="BK1301" s="2" t="b">
        <f t="shared" si="797"/>
        <v>1</v>
      </c>
    </row>
    <row r="1302" spans="1:63" ht="29" x14ac:dyDescent="0.35">
      <c r="A1302" s="2" t="str">
        <f>RawData!A1298&amp;" "&amp;RawData!B1298&amp;" "&amp;RawData!C1298&amp;" "&amp;RawData!D1298&amp;" "&amp;RawData!E1298</f>
        <v xml:space="preserve">1119 20080525  PCDSDDST IBM Fixed Disk Organiser </v>
      </c>
      <c r="B1302" s="2" t="str">
        <f t="shared" si="777"/>
        <v>1119 20080525 PCDSDDST IBM Fixed Disk Organiser</v>
      </c>
      <c r="C1302" s="2">
        <f t="shared" si="778"/>
        <v>5</v>
      </c>
      <c r="D1302" s="2">
        <f t="shared" si="779"/>
        <v>14</v>
      </c>
      <c r="E1302" s="2">
        <f t="shared" si="780"/>
        <v>23</v>
      </c>
      <c r="F1302" s="2" t="b">
        <f t="shared" si="781"/>
        <v>1</v>
      </c>
      <c r="G1302" s="2" t="b">
        <f t="shared" si="782"/>
        <v>1</v>
      </c>
      <c r="I1302" s="2">
        <f t="shared" si="793"/>
        <v>1119</v>
      </c>
      <c r="J1302" s="2" t="str">
        <f t="shared" si="783"/>
        <v>20080525</v>
      </c>
      <c r="K1302" s="2" t="str">
        <f t="shared" si="784"/>
        <v>PCDSDDST</v>
      </c>
      <c r="L1302" s="2" t="str">
        <f t="shared" si="785"/>
        <v>IBM Fixed Disk Organiser</v>
      </c>
      <c r="N1302" s="2" t="b">
        <f t="shared" si="786"/>
        <v>0</v>
      </c>
      <c r="O1302" s="2" t="b">
        <f t="shared" si="787"/>
        <v>0</v>
      </c>
      <c r="P1302" s="2" t="str">
        <f t="shared" si="788"/>
        <v>PCDSDDST</v>
      </c>
      <c r="T1302" s="2" t="b">
        <f t="shared" si="794"/>
        <v>0</v>
      </c>
      <c r="U1302" s="2" t="b">
        <f t="shared" si="794"/>
        <v>0</v>
      </c>
      <c r="V1302" s="2" t="b">
        <f t="shared" si="794"/>
        <v>0</v>
      </c>
      <c r="W1302" s="2" t="b">
        <f t="shared" si="794"/>
        <v>0</v>
      </c>
      <c r="X1302" s="2" t="b">
        <f t="shared" si="794"/>
        <v>0</v>
      </c>
      <c r="Y1302" s="2" t="b">
        <f t="shared" si="794"/>
        <v>0</v>
      </c>
      <c r="Z1302" s="2" t="b">
        <f t="shared" si="794"/>
        <v>0</v>
      </c>
      <c r="AA1302" s="2" t="b">
        <f t="shared" si="794"/>
        <v>0</v>
      </c>
      <c r="AB1302" s="2" t="b">
        <f t="shared" si="794"/>
        <v>0</v>
      </c>
      <c r="AC1302" s="2" t="b">
        <f t="shared" si="794"/>
        <v>0</v>
      </c>
      <c r="AD1302" s="2" t="b">
        <f t="shared" si="795"/>
        <v>0</v>
      </c>
      <c r="AE1302" s="2" t="b">
        <f t="shared" si="795"/>
        <v>0</v>
      </c>
      <c r="AF1302" s="2" t="b">
        <f t="shared" si="795"/>
        <v>0</v>
      </c>
      <c r="AG1302" s="2" t="b">
        <f t="shared" si="795"/>
        <v>0</v>
      </c>
      <c r="AH1302" s="2" t="b">
        <f t="shared" si="795"/>
        <v>0</v>
      </c>
      <c r="AI1302" s="2" t="b">
        <f t="shared" si="795"/>
        <v>0</v>
      </c>
      <c r="AJ1302" s="2" t="b">
        <f t="shared" si="795"/>
        <v>0</v>
      </c>
      <c r="AK1302" s="2" t="b">
        <f t="shared" si="795"/>
        <v>0</v>
      </c>
      <c r="AL1302" s="2" t="b">
        <f t="shared" si="795"/>
        <v>0</v>
      </c>
      <c r="AM1302" s="2" t="b">
        <f t="shared" si="795"/>
        <v>0</v>
      </c>
      <c r="AN1302" s="2" t="b">
        <f t="shared" si="796"/>
        <v>0</v>
      </c>
      <c r="AO1302" s="2" t="b">
        <f t="shared" si="796"/>
        <v>0</v>
      </c>
      <c r="AP1302" s="2" t="b">
        <f t="shared" si="796"/>
        <v>0</v>
      </c>
      <c r="AQ1302" s="2" t="b">
        <f t="shared" si="796"/>
        <v>0</v>
      </c>
      <c r="AR1302" s="2" t="b">
        <f t="shared" si="796"/>
        <v>0</v>
      </c>
      <c r="AS1302" s="2" t="b">
        <f t="shared" si="796"/>
        <v>0</v>
      </c>
      <c r="AT1302" s="2" t="b">
        <f t="shared" si="796"/>
        <v>1</v>
      </c>
      <c r="AU1302" s="2" t="b">
        <f t="shared" si="796"/>
        <v>1</v>
      </c>
      <c r="AV1302" s="2" t="b">
        <f t="shared" si="796"/>
        <v>1</v>
      </c>
      <c r="AW1302" s="2" t="b">
        <f t="shared" si="796"/>
        <v>1</v>
      </c>
      <c r="AX1302" s="2" t="b">
        <f t="shared" si="797"/>
        <v>1</v>
      </c>
      <c r="AY1302" s="2" t="b">
        <f t="shared" si="797"/>
        <v>1</v>
      </c>
      <c r="AZ1302" s="2" t="b">
        <f t="shared" si="797"/>
        <v>1</v>
      </c>
      <c r="BA1302" s="2" t="b">
        <f t="shared" si="797"/>
        <v>1</v>
      </c>
      <c r="BB1302" s="2" t="b">
        <f t="shared" si="797"/>
        <v>1</v>
      </c>
      <c r="BC1302" s="2" t="b">
        <f t="shared" si="797"/>
        <v>1</v>
      </c>
      <c r="BD1302" s="2" t="b">
        <f t="shared" si="797"/>
        <v>1</v>
      </c>
      <c r="BE1302" s="2" t="b">
        <f t="shared" si="797"/>
        <v>1</v>
      </c>
      <c r="BF1302" s="2" t="b">
        <f t="shared" si="797"/>
        <v>1</v>
      </c>
      <c r="BG1302" s="2" t="b">
        <f t="shared" si="797"/>
        <v>1</v>
      </c>
      <c r="BH1302" s="2" t="b">
        <f t="shared" si="797"/>
        <v>1</v>
      </c>
      <c r="BI1302" s="2" t="b">
        <f t="shared" si="797"/>
        <v>1</v>
      </c>
      <c r="BJ1302" s="2" t="b">
        <f t="shared" si="797"/>
        <v>1</v>
      </c>
      <c r="BK1302" s="2" t="b">
        <f t="shared" si="797"/>
        <v>1</v>
      </c>
    </row>
    <row r="1303" spans="1:63" ht="29" x14ac:dyDescent="0.35">
      <c r="A1303" s="2" t="str">
        <f>RawData!A1299&amp;" "&amp;RawData!B1299&amp;" "&amp;RawData!C1299&amp;" "&amp;RawData!D1299&amp;" "&amp;RawData!E1299</f>
        <v xml:space="preserve">1120 20080525  PCDSDDST Borland Sidekick </v>
      </c>
      <c r="B1303" s="2" t="str">
        <f t="shared" si="777"/>
        <v>1120 20080525 PCDSDDST Borland Sidekick</v>
      </c>
      <c r="C1303" s="2">
        <f t="shared" si="778"/>
        <v>5</v>
      </c>
      <c r="D1303" s="2">
        <f t="shared" si="779"/>
        <v>14</v>
      </c>
      <c r="E1303" s="2">
        <f t="shared" si="780"/>
        <v>23</v>
      </c>
      <c r="F1303" s="2" t="b">
        <f t="shared" si="781"/>
        <v>1</v>
      </c>
      <c r="G1303" s="2" t="b">
        <f t="shared" si="782"/>
        <v>1</v>
      </c>
      <c r="I1303" s="2">
        <f t="shared" si="793"/>
        <v>1120</v>
      </c>
      <c r="J1303" s="2" t="str">
        <f t="shared" si="783"/>
        <v>20080525</v>
      </c>
      <c r="K1303" s="2" t="str">
        <f t="shared" si="784"/>
        <v>PCDSDDST</v>
      </c>
      <c r="L1303" s="2" t="str">
        <f t="shared" si="785"/>
        <v>Borland Sidekick</v>
      </c>
      <c r="N1303" s="2" t="b">
        <f t="shared" si="786"/>
        <v>0</v>
      </c>
      <c r="O1303" s="2" t="b">
        <f t="shared" si="787"/>
        <v>0</v>
      </c>
      <c r="P1303" s="2" t="str">
        <f t="shared" si="788"/>
        <v>PCDSDDST</v>
      </c>
      <c r="T1303" s="2" t="b">
        <f t="shared" si="794"/>
        <v>0</v>
      </c>
      <c r="U1303" s="2" t="b">
        <f t="shared" si="794"/>
        <v>0</v>
      </c>
      <c r="V1303" s="2" t="b">
        <f t="shared" si="794"/>
        <v>0</v>
      </c>
      <c r="W1303" s="2" t="b">
        <f t="shared" si="794"/>
        <v>0</v>
      </c>
      <c r="X1303" s="2" t="b">
        <f t="shared" si="794"/>
        <v>0</v>
      </c>
      <c r="Y1303" s="2" t="b">
        <f t="shared" si="794"/>
        <v>0</v>
      </c>
      <c r="Z1303" s="2" t="b">
        <f t="shared" si="794"/>
        <v>0</v>
      </c>
      <c r="AA1303" s="2" t="b">
        <f t="shared" si="794"/>
        <v>0</v>
      </c>
      <c r="AB1303" s="2" t="b">
        <f t="shared" si="794"/>
        <v>0</v>
      </c>
      <c r="AC1303" s="2" t="b">
        <f t="shared" si="794"/>
        <v>0</v>
      </c>
      <c r="AD1303" s="2" t="b">
        <f t="shared" si="795"/>
        <v>0</v>
      </c>
      <c r="AE1303" s="2" t="b">
        <f t="shared" si="795"/>
        <v>0</v>
      </c>
      <c r="AF1303" s="2" t="b">
        <f t="shared" si="795"/>
        <v>0</v>
      </c>
      <c r="AG1303" s="2" t="b">
        <f t="shared" si="795"/>
        <v>0</v>
      </c>
      <c r="AH1303" s="2" t="b">
        <f t="shared" si="795"/>
        <v>0</v>
      </c>
      <c r="AI1303" s="2" t="b">
        <f t="shared" si="795"/>
        <v>0</v>
      </c>
      <c r="AJ1303" s="2" t="b">
        <f t="shared" si="795"/>
        <v>0</v>
      </c>
      <c r="AK1303" s="2" t="b">
        <f t="shared" si="795"/>
        <v>0</v>
      </c>
      <c r="AL1303" s="2" t="b">
        <f t="shared" si="795"/>
        <v>0</v>
      </c>
      <c r="AM1303" s="2" t="b">
        <f t="shared" si="795"/>
        <v>0</v>
      </c>
      <c r="AN1303" s="2" t="b">
        <f t="shared" si="796"/>
        <v>0</v>
      </c>
      <c r="AO1303" s="2" t="b">
        <f t="shared" si="796"/>
        <v>0</v>
      </c>
      <c r="AP1303" s="2" t="b">
        <f t="shared" si="796"/>
        <v>0</v>
      </c>
      <c r="AQ1303" s="2" t="b">
        <f t="shared" si="796"/>
        <v>0</v>
      </c>
      <c r="AR1303" s="2" t="b">
        <f t="shared" si="796"/>
        <v>0</v>
      </c>
      <c r="AS1303" s="2" t="b">
        <f t="shared" si="796"/>
        <v>0</v>
      </c>
      <c r="AT1303" s="2" t="b">
        <f t="shared" si="796"/>
        <v>1</v>
      </c>
      <c r="AU1303" s="2" t="b">
        <f t="shared" si="796"/>
        <v>1</v>
      </c>
      <c r="AV1303" s="2" t="b">
        <f t="shared" si="796"/>
        <v>1</v>
      </c>
      <c r="AW1303" s="2" t="b">
        <f t="shared" si="796"/>
        <v>1</v>
      </c>
      <c r="AX1303" s="2" t="b">
        <f t="shared" si="797"/>
        <v>1</v>
      </c>
      <c r="AY1303" s="2" t="b">
        <f t="shared" si="797"/>
        <v>1</v>
      </c>
      <c r="AZ1303" s="2" t="b">
        <f t="shared" si="797"/>
        <v>1</v>
      </c>
      <c r="BA1303" s="2" t="b">
        <f t="shared" si="797"/>
        <v>1</v>
      </c>
      <c r="BB1303" s="2" t="b">
        <f t="shared" si="797"/>
        <v>1</v>
      </c>
      <c r="BC1303" s="2" t="b">
        <f t="shared" si="797"/>
        <v>1</v>
      </c>
      <c r="BD1303" s="2" t="b">
        <f t="shared" si="797"/>
        <v>1</v>
      </c>
      <c r="BE1303" s="2" t="b">
        <f t="shared" si="797"/>
        <v>1</v>
      </c>
      <c r="BF1303" s="2" t="b">
        <f t="shared" si="797"/>
        <v>1</v>
      </c>
      <c r="BG1303" s="2" t="b">
        <f t="shared" si="797"/>
        <v>1</v>
      </c>
      <c r="BH1303" s="2" t="b">
        <f t="shared" si="797"/>
        <v>1</v>
      </c>
      <c r="BI1303" s="2" t="b">
        <f t="shared" si="797"/>
        <v>1</v>
      </c>
      <c r="BJ1303" s="2" t="b">
        <f t="shared" si="797"/>
        <v>1</v>
      </c>
      <c r="BK1303" s="2" t="b">
        <f t="shared" si="797"/>
        <v>1</v>
      </c>
    </row>
    <row r="1304" spans="1:63" x14ac:dyDescent="0.35">
      <c r="A1304" s="2" t="str">
        <f>RawData!A1300&amp;" "&amp;RawData!B1300&amp;" "&amp;RawData!C1300&amp;" "&amp;RawData!D1300&amp;" "&amp;RawData!E1300</f>
        <v xml:space="preserve">    </v>
      </c>
      <c r="B1304" s="2" t="str">
        <f t="shared" si="777"/>
        <v/>
      </c>
      <c r="C1304" s="2" t="e">
        <f t="shared" si="778"/>
        <v>#VALUE!</v>
      </c>
      <c r="D1304" s="2" t="e">
        <f t="shared" si="779"/>
        <v>#VALUE!</v>
      </c>
      <c r="E1304" s="2" t="e">
        <f t="shared" si="780"/>
        <v>#VALUE!</v>
      </c>
      <c r="F1304" s="2" t="b">
        <f t="shared" si="781"/>
        <v>0</v>
      </c>
      <c r="G1304" s="2" t="b">
        <f t="shared" si="782"/>
        <v>0</v>
      </c>
      <c r="I1304" s="2" t="str">
        <f t="shared" si="793"/>
        <v/>
      </c>
      <c r="J1304" s="2" t="str">
        <f t="shared" si="783"/>
        <v/>
      </c>
      <c r="K1304" s="2" t="str">
        <f t="shared" si="784"/>
        <v/>
      </c>
      <c r="L1304" s="2" t="str">
        <f t="shared" si="785"/>
        <v/>
      </c>
      <c r="N1304" s="2" t="str">
        <f t="shared" si="786"/>
        <v/>
      </c>
      <c r="O1304" s="2" t="str">
        <f t="shared" si="787"/>
        <v/>
      </c>
      <c r="P1304" s="2" t="str">
        <f t="shared" si="788"/>
        <v/>
      </c>
      <c r="T1304" s="2" t="str">
        <f t="shared" si="794"/>
        <v/>
      </c>
      <c r="U1304" s="2" t="str">
        <f t="shared" si="794"/>
        <v/>
      </c>
      <c r="V1304" s="2" t="str">
        <f t="shared" si="794"/>
        <v/>
      </c>
      <c r="W1304" s="2" t="str">
        <f t="shared" si="794"/>
        <v/>
      </c>
      <c r="X1304" s="2" t="str">
        <f t="shared" si="794"/>
        <v/>
      </c>
      <c r="Y1304" s="2" t="str">
        <f t="shared" si="794"/>
        <v/>
      </c>
      <c r="Z1304" s="2" t="str">
        <f t="shared" si="794"/>
        <v/>
      </c>
      <c r="AA1304" s="2" t="str">
        <f t="shared" si="794"/>
        <v/>
      </c>
      <c r="AB1304" s="2" t="str">
        <f t="shared" si="794"/>
        <v/>
      </c>
      <c r="AC1304" s="2" t="str">
        <f t="shared" si="794"/>
        <v/>
      </c>
      <c r="AD1304" s="2" t="str">
        <f t="shared" si="795"/>
        <v/>
      </c>
      <c r="AE1304" s="2" t="str">
        <f t="shared" si="795"/>
        <v/>
      </c>
      <c r="AF1304" s="2" t="str">
        <f t="shared" si="795"/>
        <v/>
      </c>
      <c r="AG1304" s="2" t="str">
        <f t="shared" si="795"/>
        <v/>
      </c>
      <c r="AH1304" s="2" t="str">
        <f t="shared" si="795"/>
        <v/>
      </c>
      <c r="AI1304" s="2" t="str">
        <f t="shared" si="795"/>
        <v/>
      </c>
      <c r="AJ1304" s="2" t="str">
        <f t="shared" si="795"/>
        <v/>
      </c>
      <c r="AK1304" s="2" t="str">
        <f t="shared" si="795"/>
        <v/>
      </c>
      <c r="AL1304" s="2" t="str">
        <f t="shared" si="795"/>
        <v/>
      </c>
      <c r="AM1304" s="2" t="str">
        <f t="shared" si="795"/>
        <v/>
      </c>
      <c r="AN1304" s="2" t="str">
        <f t="shared" si="796"/>
        <v/>
      </c>
      <c r="AO1304" s="2" t="str">
        <f t="shared" si="796"/>
        <v/>
      </c>
      <c r="AP1304" s="2" t="str">
        <f t="shared" si="796"/>
        <v/>
      </c>
      <c r="AQ1304" s="2" t="str">
        <f t="shared" si="796"/>
        <v/>
      </c>
      <c r="AR1304" s="2" t="str">
        <f t="shared" si="796"/>
        <v/>
      </c>
      <c r="AS1304" s="2" t="str">
        <f t="shared" si="796"/>
        <v/>
      </c>
      <c r="AT1304" s="2" t="str">
        <f t="shared" si="796"/>
        <v/>
      </c>
      <c r="AU1304" s="2" t="str">
        <f t="shared" si="796"/>
        <v/>
      </c>
      <c r="AV1304" s="2" t="str">
        <f t="shared" si="796"/>
        <v/>
      </c>
      <c r="AW1304" s="2" t="str">
        <f t="shared" si="796"/>
        <v/>
      </c>
      <c r="AX1304" s="2" t="str">
        <f t="shared" si="797"/>
        <v/>
      </c>
      <c r="AY1304" s="2" t="str">
        <f t="shared" si="797"/>
        <v/>
      </c>
      <c r="AZ1304" s="2" t="str">
        <f t="shared" si="797"/>
        <v/>
      </c>
      <c r="BA1304" s="2" t="str">
        <f t="shared" si="797"/>
        <v/>
      </c>
      <c r="BB1304" s="2" t="str">
        <f t="shared" si="797"/>
        <v/>
      </c>
      <c r="BC1304" s="2" t="str">
        <f t="shared" si="797"/>
        <v/>
      </c>
      <c r="BD1304" s="2" t="str">
        <f t="shared" si="797"/>
        <v/>
      </c>
      <c r="BE1304" s="2" t="str">
        <f t="shared" si="797"/>
        <v/>
      </c>
      <c r="BF1304" s="2" t="str">
        <f t="shared" si="797"/>
        <v/>
      </c>
      <c r="BG1304" s="2" t="str">
        <f t="shared" si="797"/>
        <v/>
      </c>
      <c r="BH1304" s="2" t="str">
        <f t="shared" si="797"/>
        <v/>
      </c>
      <c r="BI1304" s="2" t="str">
        <f t="shared" si="797"/>
        <v/>
      </c>
      <c r="BJ1304" s="2" t="str">
        <f t="shared" si="797"/>
        <v/>
      </c>
      <c r="BK1304" s="2" t="str">
        <f t="shared" si="797"/>
        <v/>
      </c>
    </row>
    <row r="1305" spans="1:63" ht="29" x14ac:dyDescent="0.35">
      <c r="A1305" s="2" t="str">
        <f>RawData!A1301&amp;" "&amp;RawData!B1301&amp;" "&amp;RawData!C1301&amp;" "&amp;RawData!D1301&amp;" "&amp;RawData!E1301</f>
        <v xml:space="preserve"> DOS Programming Languages and Comms   </v>
      </c>
      <c r="B1305" s="2" t="str">
        <f t="shared" si="777"/>
        <v>DOS Programming Languages and Comms</v>
      </c>
      <c r="C1305" s="2">
        <f t="shared" si="778"/>
        <v>4</v>
      </c>
      <c r="D1305" s="2">
        <f t="shared" si="779"/>
        <v>16</v>
      </c>
      <c r="E1305" s="2">
        <f t="shared" si="780"/>
        <v>26</v>
      </c>
      <c r="F1305" s="2" t="b">
        <f t="shared" si="781"/>
        <v>0</v>
      </c>
      <c r="G1305" s="2" t="b">
        <f t="shared" si="782"/>
        <v>0</v>
      </c>
      <c r="I1305" s="2" t="str">
        <f t="shared" si="793"/>
        <v/>
      </c>
      <c r="J1305" s="2" t="str">
        <f t="shared" si="783"/>
        <v/>
      </c>
      <c r="K1305" s="2" t="str">
        <f t="shared" si="784"/>
        <v/>
      </c>
      <c r="L1305" s="2" t="str">
        <f t="shared" si="785"/>
        <v>DOS Programming Languages and Comms</v>
      </c>
      <c r="N1305" s="2" t="str">
        <f t="shared" si="786"/>
        <v/>
      </c>
      <c r="O1305" s="2" t="str">
        <f t="shared" si="787"/>
        <v/>
      </c>
      <c r="P1305" s="2" t="str">
        <f t="shared" si="788"/>
        <v/>
      </c>
      <c r="T1305" s="2" t="str">
        <f t="shared" ref="T1305:AC1314" si="798">IF($F1305,OR(NOT(ISERROR(FIND(T$2,$L1305,1))),NOT(ISERROR(FIND(T$3,$L1305,1))),NOT(ISERROR(FIND(T$4,$L1305,1)))),"")</f>
        <v/>
      </c>
      <c r="U1305" s="2" t="str">
        <f t="shared" si="798"/>
        <v/>
      </c>
      <c r="V1305" s="2" t="str">
        <f t="shared" si="798"/>
        <v/>
      </c>
      <c r="W1305" s="2" t="str">
        <f t="shared" si="798"/>
        <v/>
      </c>
      <c r="X1305" s="2" t="str">
        <f t="shared" si="798"/>
        <v/>
      </c>
      <c r="Y1305" s="2" t="str">
        <f t="shared" si="798"/>
        <v/>
      </c>
      <c r="Z1305" s="2" t="str">
        <f t="shared" si="798"/>
        <v/>
      </c>
      <c r="AA1305" s="2" t="str">
        <f t="shared" si="798"/>
        <v/>
      </c>
      <c r="AB1305" s="2" t="str">
        <f t="shared" si="798"/>
        <v/>
      </c>
      <c r="AC1305" s="2" t="str">
        <f t="shared" si="798"/>
        <v/>
      </c>
      <c r="AD1305" s="2" t="str">
        <f t="shared" ref="AD1305:AM1314" si="799">IF($F1305,OR(NOT(ISERROR(FIND(AD$2,$L1305,1))),NOT(ISERROR(FIND(AD$3,$L1305,1))),NOT(ISERROR(FIND(AD$4,$L1305,1)))),"")</f>
        <v/>
      </c>
      <c r="AE1305" s="2" t="str">
        <f t="shared" si="799"/>
        <v/>
      </c>
      <c r="AF1305" s="2" t="str">
        <f t="shared" si="799"/>
        <v/>
      </c>
      <c r="AG1305" s="2" t="str">
        <f t="shared" si="799"/>
        <v/>
      </c>
      <c r="AH1305" s="2" t="str">
        <f t="shared" si="799"/>
        <v/>
      </c>
      <c r="AI1305" s="2" t="str">
        <f t="shared" si="799"/>
        <v/>
      </c>
      <c r="AJ1305" s="2" t="str">
        <f t="shared" si="799"/>
        <v/>
      </c>
      <c r="AK1305" s="2" t="str">
        <f t="shared" si="799"/>
        <v/>
      </c>
      <c r="AL1305" s="2" t="str">
        <f t="shared" si="799"/>
        <v/>
      </c>
      <c r="AM1305" s="2" t="str">
        <f t="shared" si="799"/>
        <v/>
      </c>
      <c r="AN1305" s="2" t="str">
        <f t="shared" ref="AN1305:AW1314" si="800">IF($F1305,OR(NOT(ISERROR(FIND(AN$2,$L1305,1))),NOT(ISERROR(FIND(AN$3,$L1305,1))),NOT(ISERROR(FIND(AN$4,$L1305,1)))),"")</f>
        <v/>
      </c>
      <c r="AO1305" s="2" t="str">
        <f t="shared" si="800"/>
        <v/>
      </c>
      <c r="AP1305" s="2" t="str">
        <f t="shared" si="800"/>
        <v/>
      </c>
      <c r="AQ1305" s="2" t="str">
        <f t="shared" si="800"/>
        <v/>
      </c>
      <c r="AR1305" s="2" t="str">
        <f t="shared" si="800"/>
        <v/>
      </c>
      <c r="AS1305" s="2" t="str">
        <f t="shared" si="800"/>
        <v/>
      </c>
      <c r="AT1305" s="2" t="str">
        <f t="shared" si="800"/>
        <v/>
      </c>
      <c r="AU1305" s="2" t="str">
        <f t="shared" si="800"/>
        <v/>
      </c>
      <c r="AV1305" s="2" t="str">
        <f t="shared" si="800"/>
        <v/>
      </c>
      <c r="AW1305" s="2" t="str">
        <f t="shared" si="800"/>
        <v/>
      </c>
      <c r="AX1305" s="2" t="str">
        <f t="shared" ref="AX1305:BK1314" si="801">IF($F1305,OR(NOT(ISERROR(FIND(AX$2,$L1305,1))),NOT(ISERROR(FIND(AX$3,$L1305,1))),NOT(ISERROR(FIND(AX$4,$L1305,1)))),"")</f>
        <v/>
      </c>
      <c r="AY1305" s="2" t="str">
        <f t="shared" si="801"/>
        <v/>
      </c>
      <c r="AZ1305" s="2" t="str">
        <f t="shared" si="801"/>
        <v/>
      </c>
      <c r="BA1305" s="2" t="str">
        <f t="shared" si="801"/>
        <v/>
      </c>
      <c r="BB1305" s="2" t="str">
        <f t="shared" si="801"/>
        <v/>
      </c>
      <c r="BC1305" s="2" t="str">
        <f t="shared" si="801"/>
        <v/>
      </c>
      <c r="BD1305" s="2" t="str">
        <f t="shared" si="801"/>
        <v/>
      </c>
      <c r="BE1305" s="2" t="str">
        <f t="shared" si="801"/>
        <v/>
      </c>
      <c r="BF1305" s="2" t="str">
        <f t="shared" si="801"/>
        <v/>
      </c>
      <c r="BG1305" s="2" t="str">
        <f t="shared" si="801"/>
        <v/>
      </c>
      <c r="BH1305" s="2" t="str">
        <f t="shared" si="801"/>
        <v/>
      </c>
      <c r="BI1305" s="2" t="str">
        <f t="shared" si="801"/>
        <v/>
      </c>
      <c r="BJ1305" s="2" t="str">
        <f t="shared" si="801"/>
        <v/>
      </c>
      <c r="BK1305" s="2" t="str">
        <f t="shared" si="801"/>
        <v/>
      </c>
    </row>
    <row r="1306" spans="1:63" ht="29" x14ac:dyDescent="0.35">
      <c r="A1306" s="2" t="str">
        <f>RawData!A1302&amp;" "&amp;RawData!B1302&amp;" "&amp;RawData!C1302&amp;" "&amp;RawData!D1302&amp;" "&amp;RawData!E1302</f>
        <v xml:space="preserve">1121 20080525  PCDSDDST Lets C disk 1 </v>
      </c>
      <c r="B1306" s="2" t="str">
        <f t="shared" si="777"/>
        <v>1121 20080525 PCDSDDST Lets C disk 1</v>
      </c>
      <c r="C1306" s="2">
        <f t="shared" si="778"/>
        <v>5</v>
      </c>
      <c r="D1306" s="2">
        <f t="shared" si="779"/>
        <v>14</v>
      </c>
      <c r="E1306" s="2">
        <f t="shared" si="780"/>
        <v>23</v>
      </c>
      <c r="F1306" s="2" t="b">
        <f t="shared" si="781"/>
        <v>1</v>
      </c>
      <c r="G1306" s="2" t="b">
        <f t="shared" si="782"/>
        <v>1</v>
      </c>
      <c r="I1306" s="2">
        <f t="shared" si="793"/>
        <v>1121</v>
      </c>
      <c r="J1306" s="2" t="str">
        <f t="shared" si="783"/>
        <v>20080525</v>
      </c>
      <c r="K1306" s="2" t="str">
        <f t="shared" si="784"/>
        <v>PCDSDDST</v>
      </c>
      <c r="L1306" s="2" t="str">
        <f t="shared" si="785"/>
        <v>Lets C disk 1</v>
      </c>
      <c r="N1306" s="2" t="b">
        <f t="shared" si="786"/>
        <v>0</v>
      </c>
      <c r="O1306" s="2" t="b">
        <f t="shared" si="787"/>
        <v>0</v>
      </c>
      <c r="P1306" s="2" t="str">
        <f t="shared" si="788"/>
        <v>PCDSDDST</v>
      </c>
      <c r="T1306" s="2" t="b">
        <f t="shared" si="798"/>
        <v>0</v>
      </c>
      <c r="U1306" s="2" t="b">
        <f t="shared" si="798"/>
        <v>0</v>
      </c>
      <c r="V1306" s="2" t="b">
        <f t="shared" si="798"/>
        <v>0</v>
      </c>
      <c r="W1306" s="2" t="b">
        <f t="shared" si="798"/>
        <v>0</v>
      </c>
      <c r="X1306" s="2" t="b">
        <f t="shared" si="798"/>
        <v>0</v>
      </c>
      <c r="Y1306" s="2" t="b">
        <f t="shared" si="798"/>
        <v>0</v>
      </c>
      <c r="Z1306" s="2" t="b">
        <f t="shared" si="798"/>
        <v>0</v>
      </c>
      <c r="AA1306" s="2" t="b">
        <f t="shared" si="798"/>
        <v>1</v>
      </c>
      <c r="AB1306" s="2" t="b">
        <f t="shared" si="798"/>
        <v>0</v>
      </c>
      <c r="AC1306" s="2" t="b">
        <f t="shared" si="798"/>
        <v>0</v>
      </c>
      <c r="AD1306" s="2" t="b">
        <f t="shared" si="799"/>
        <v>0</v>
      </c>
      <c r="AE1306" s="2" t="b">
        <f t="shared" si="799"/>
        <v>0</v>
      </c>
      <c r="AF1306" s="2" t="b">
        <f t="shared" si="799"/>
        <v>0</v>
      </c>
      <c r="AG1306" s="2" t="b">
        <f t="shared" si="799"/>
        <v>0</v>
      </c>
      <c r="AH1306" s="2" t="b">
        <f t="shared" si="799"/>
        <v>0</v>
      </c>
      <c r="AI1306" s="2" t="b">
        <f t="shared" si="799"/>
        <v>0</v>
      </c>
      <c r="AJ1306" s="2" t="b">
        <f t="shared" si="799"/>
        <v>0</v>
      </c>
      <c r="AK1306" s="2" t="b">
        <f t="shared" si="799"/>
        <v>0</v>
      </c>
      <c r="AL1306" s="2" t="b">
        <f t="shared" si="799"/>
        <v>0</v>
      </c>
      <c r="AM1306" s="2" t="b">
        <f t="shared" si="799"/>
        <v>0</v>
      </c>
      <c r="AN1306" s="2" t="b">
        <f t="shared" si="800"/>
        <v>0</v>
      </c>
      <c r="AO1306" s="2" t="b">
        <f t="shared" si="800"/>
        <v>0</v>
      </c>
      <c r="AP1306" s="2" t="b">
        <f t="shared" si="800"/>
        <v>0</v>
      </c>
      <c r="AQ1306" s="2" t="b">
        <f t="shared" si="800"/>
        <v>0</v>
      </c>
      <c r="AR1306" s="2" t="b">
        <f t="shared" si="800"/>
        <v>0</v>
      </c>
      <c r="AS1306" s="2" t="b">
        <f t="shared" si="800"/>
        <v>0</v>
      </c>
      <c r="AT1306" s="2" t="b">
        <f t="shared" si="800"/>
        <v>1</v>
      </c>
      <c r="AU1306" s="2" t="b">
        <f t="shared" si="800"/>
        <v>1</v>
      </c>
      <c r="AV1306" s="2" t="b">
        <f t="shared" si="800"/>
        <v>1</v>
      </c>
      <c r="AW1306" s="2" t="b">
        <f t="shared" si="800"/>
        <v>1</v>
      </c>
      <c r="AX1306" s="2" t="b">
        <f t="shared" si="801"/>
        <v>1</v>
      </c>
      <c r="AY1306" s="2" t="b">
        <f t="shared" si="801"/>
        <v>1</v>
      </c>
      <c r="AZ1306" s="2" t="b">
        <f t="shared" si="801"/>
        <v>1</v>
      </c>
      <c r="BA1306" s="2" t="b">
        <f t="shared" si="801"/>
        <v>1</v>
      </c>
      <c r="BB1306" s="2" t="b">
        <f t="shared" si="801"/>
        <v>1</v>
      </c>
      <c r="BC1306" s="2" t="b">
        <f t="shared" si="801"/>
        <v>1</v>
      </c>
      <c r="BD1306" s="2" t="b">
        <f t="shared" si="801"/>
        <v>1</v>
      </c>
      <c r="BE1306" s="2" t="b">
        <f t="shared" si="801"/>
        <v>1</v>
      </c>
      <c r="BF1306" s="2" t="b">
        <f t="shared" si="801"/>
        <v>1</v>
      </c>
      <c r="BG1306" s="2" t="b">
        <f t="shared" si="801"/>
        <v>1</v>
      </c>
      <c r="BH1306" s="2" t="b">
        <f t="shared" si="801"/>
        <v>1</v>
      </c>
      <c r="BI1306" s="2" t="b">
        <f t="shared" si="801"/>
        <v>1</v>
      </c>
      <c r="BJ1306" s="2" t="b">
        <f t="shared" si="801"/>
        <v>1</v>
      </c>
      <c r="BK1306" s="2" t="b">
        <f t="shared" si="801"/>
        <v>1</v>
      </c>
    </row>
    <row r="1307" spans="1:63" ht="29" x14ac:dyDescent="0.35">
      <c r="A1307" s="2" t="str">
        <f>RawData!A1303&amp;" "&amp;RawData!B1303&amp;" "&amp;RawData!C1303&amp;" "&amp;RawData!D1303&amp;" "&amp;RawData!E1303</f>
        <v xml:space="preserve">1122 20080525  PCDSDDST Lets C disk 2 </v>
      </c>
      <c r="B1307" s="2" t="str">
        <f t="shared" si="777"/>
        <v>1122 20080525 PCDSDDST Lets C disk 2</v>
      </c>
      <c r="C1307" s="2">
        <f t="shared" si="778"/>
        <v>5</v>
      </c>
      <c r="D1307" s="2">
        <f t="shared" si="779"/>
        <v>14</v>
      </c>
      <c r="E1307" s="2">
        <f t="shared" si="780"/>
        <v>23</v>
      </c>
      <c r="F1307" s="2" t="b">
        <f t="shared" si="781"/>
        <v>1</v>
      </c>
      <c r="G1307" s="2" t="b">
        <f t="shared" si="782"/>
        <v>1</v>
      </c>
      <c r="I1307" s="2">
        <f t="shared" si="793"/>
        <v>1122</v>
      </c>
      <c r="J1307" s="2" t="str">
        <f t="shared" si="783"/>
        <v>20080525</v>
      </c>
      <c r="K1307" s="2" t="str">
        <f t="shared" si="784"/>
        <v>PCDSDDST</v>
      </c>
      <c r="L1307" s="2" t="str">
        <f t="shared" si="785"/>
        <v>Lets C disk 2</v>
      </c>
      <c r="N1307" s="2" t="b">
        <f t="shared" si="786"/>
        <v>0</v>
      </c>
      <c r="O1307" s="2" t="b">
        <f t="shared" si="787"/>
        <v>0</v>
      </c>
      <c r="P1307" s="2" t="str">
        <f t="shared" si="788"/>
        <v>PCDSDDST</v>
      </c>
      <c r="T1307" s="2" t="b">
        <f t="shared" si="798"/>
        <v>0</v>
      </c>
      <c r="U1307" s="2" t="b">
        <f t="shared" si="798"/>
        <v>0</v>
      </c>
      <c r="V1307" s="2" t="b">
        <f t="shared" si="798"/>
        <v>0</v>
      </c>
      <c r="W1307" s="2" t="b">
        <f t="shared" si="798"/>
        <v>0</v>
      </c>
      <c r="X1307" s="2" t="b">
        <f t="shared" si="798"/>
        <v>0</v>
      </c>
      <c r="Y1307" s="2" t="b">
        <f t="shared" si="798"/>
        <v>0</v>
      </c>
      <c r="Z1307" s="2" t="b">
        <f t="shared" si="798"/>
        <v>0</v>
      </c>
      <c r="AA1307" s="2" t="b">
        <f t="shared" si="798"/>
        <v>1</v>
      </c>
      <c r="AB1307" s="2" t="b">
        <f t="shared" si="798"/>
        <v>0</v>
      </c>
      <c r="AC1307" s="2" t="b">
        <f t="shared" si="798"/>
        <v>0</v>
      </c>
      <c r="AD1307" s="2" t="b">
        <f t="shared" si="799"/>
        <v>0</v>
      </c>
      <c r="AE1307" s="2" t="b">
        <f t="shared" si="799"/>
        <v>0</v>
      </c>
      <c r="AF1307" s="2" t="b">
        <f t="shared" si="799"/>
        <v>0</v>
      </c>
      <c r="AG1307" s="2" t="b">
        <f t="shared" si="799"/>
        <v>0</v>
      </c>
      <c r="AH1307" s="2" t="b">
        <f t="shared" si="799"/>
        <v>0</v>
      </c>
      <c r="AI1307" s="2" t="b">
        <f t="shared" si="799"/>
        <v>0</v>
      </c>
      <c r="AJ1307" s="2" t="b">
        <f t="shared" si="799"/>
        <v>0</v>
      </c>
      <c r="AK1307" s="2" t="b">
        <f t="shared" si="799"/>
        <v>0</v>
      </c>
      <c r="AL1307" s="2" t="b">
        <f t="shared" si="799"/>
        <v>0</v>
      </c>
      <c r="AM1307" s="2" t="b">
        <f t="shared" si="799"/>
        <v>0</v>
      </c>
      <c r="AN1307" s="2" t="b">
        <f t="shared" si="800"/>
        <v>0</v>
      </c>
      <c r="AO1307" s="2" t="b">
        <f t="shared" si="800"/>
        <v>0</v>
      </c>
      <c r="AP1307" s="2" t="b">
        <f t="shared" si="800"/>
        <v>0</v>
      </c>
      <c r="AQ1307" s="2" t="b">
        <f t="shared" si="800"/>
        <v>0</v>
      </c>
      <c r="AR1307" s="2" t="b">
        <f t="shared" si="800"/>
        <v>0</v>
      </c>
      <c r="AS1307" s="2" t="b">
        <f t="shared" si="800"/>
        <v>0</v>
      </c>
      <c r="AT1307" s="2" t="b">
        <f t="shared" si="800"/>
        <v>1</v>
      </c>
      <c r="AU1307" s="2" t="b">
        <f t="shared" si="800"/>
        <v>1</v>
      </c>
      <c r="AV1307" s="2" t="b">
        <f t="shared" si="800"/>
        <v>1</v>
      </c>
      <c r="AW1307" s="2" t="b">
        <f t="shared" si="800"/>
        <v>1</v>
      </c>
      <c r="AX1307" s="2" t="b">
        <f t="shared" si="801"/>
        <v>1</v>
      </c>
      <c r="AY1307" s="2" t="b">
        <f t="shared" si="801"/>
        <v>1</v>
      </c>
      <c r="AZ1307" s="2" t="b">
        <f t="shared" si="801"/>
        <v>1</v>
      </c>
      <c r="BA1307" s="2" t="b">
        <f t="shared" si="801"/>
        <v>1</v>
      </c>
      <c r="BB1307" s="2" t="b">
        <f t="shared" si="801"/>
        <v>1</v>
      </c>
      <c r="BC1307" s="2" t="b">
        <f t="shared" si="801"/>
        <v>1</v>
      </c>
      <c r="BD1307" s="2" t="b">
        <f t="shared" si="801"/>
        <v>1</v>
      </c>
      <c r="BE1307" s="2" t="b">
        <f t="shared" si="801"/>
        <v>1</v>
      </c>
      <c r="BF1307" s="2" t="b">
        <f t="shared" si="801"/>
        <v>1</v>
      </c>
      <c r="BG1307" s="2" t="b">
        <f t="shared" si="801"/>
        <v>1</v>
      </c>
      <c r="BH1307" s="2" t="b">
        <f t="shared" si="801"/>
        <v>1</v>
      </c>
      <c r="BI1307" s="2" t="b">
        <f t="shared" si="801"/>
        <v>1</v>
      </c>
      <c r="BJ1307" s="2" t="b">
        <f t="shared" si="801"/>
        <v>1</v>
      </c>
      <c r="BK1307" s="2" t="b">
        <f t="shared" si="801"/>
        <v>1</v>
      </c>
    </row>
    <row r="1308" spans="1:63" ht="29" x14ac:dyDescent="0.35">
      <c r="A1308" s="2" t="str">
        <f>RawData!A1304&amp;" "&amp;RawData!B1304&amp;" "&amp;RawData!C1304&amp;" "&amp;RawData!D1304&amp;" "&amp;RawData!E1304</f>
        <v xml:space="preserve">1123 20080525  PCDSDDST Smart-term </v>
      </c>
      <c r="B1308" s="2" t="str">
        <f t="shared" si="777"/>
        <v>1123 20080525 PCDSDDST Smart-term</v>
      </c>
      <c r="C1308" s="2">
        <f t="shared" si="778"/>
        <v>5</v>
      </c>
      <c r="D1308" s="2">
        <f t="shared" si="779"/>
        <v>14</v>
      </c>
      <c r="E1308" s="2">
        <f t="shared" si="780"/>
        <v>23</v>
      </c>
      <c r="F1308" s="2" t="b">
        <f t="shared" si="781"/>
        <v>1</v>
      </c>
      <c r="G1308" s="2" t="b">
        <f t="shared" si="782"/>
        <v>1</v>
      </c>
      <c r="I1308" s="2">
        <f t="shared" si="793"/>
        <v>1123</v>
      </c>
      <c r="J1308" s="2" t="str">
        <f t="shared" si="783"/>
        <v>20080525</v>
      </c>
      <c r="K1308" s="2" t="str">
        <f t="shared" si="784"/>
        <v>PCDSDDST</v>
      </c>
      <c r="L1308" s="2" t="str">
        <f t="shared" si="785"/>
        <v>Smart-term</v>
      </c>
      <c r="N1308" s="2" t="b">
        <f t="shared" si="786"/>
        <v>0</v>
      </c>
      <c r="O1308" s="2" t="b">
        <f t="shared" si="787"/>
        <v>0</v>
      </c>
      <c r="P1308" s="2" t="str">
        <f t="shared" si="788"/>
        <v>PCDSDDST</v>
      </c>
      <c r="T1308" s="2" t="b">
        <f t="shared" si="798"/>
        <v>0</v>
      </c>
      <c r="U1308" s="2" t="b">
        <f t="shared" si="798"/>
        <v>0</v>
      </c>
      <c r="V1308" s="2" t="b">
        <f t="shared" si="798"/>
        <v>0</v>
      </c>
      <c r="W1308" s="2" t="b">
        <f t="shared" si="798"/>
        <v>0</v>
      </c>
      <c r="X1308" s="2" t="b">
        <f t="shared" si="798"/>
        <v>0</v>
      </c>
      <c r="Y1308" s="2" t="b">
        <f t="shared" si="798"/>
        <v>0</v>
      </c>
      <c r="Z1308" s="2" t="b">
        <f t="shared" si="798"/>
        <v>0</v>
      </c>
      <c r="AA1308" s="2" t="b">
        <f t="shared" si="798"/>
        <v>0</v>
      </c>
      <c r="AB1308" s="2" t="b">
        <f t="shared" si="798"/>
        <v>0</v>
      </c>
      <c r="AC1308" s="2" t="b">
        <f t="shared" si="798"/>
        <v>0</v>
      </c>
      <c r="AD1308" s="2" t="b">
        <f t="shared" si="799"/>
        <v>0</v>
      </c>
      <c r="AE1308" s="2" t="b">
        <f t="shared" si="799"/>
        <v>0</v>
      </c>
      <c r="AF1308" s="2" t="b">
        <f t="shared" si="799"/>
        <v>0</v>
      </c>
      <c r="AG1308" s="2" t="b">
        <f t="shared" si="799"/>
        <v>0</v>
      </c>
      <c r="AH1308" s="2" t="b">
        <f t="shared" si="799"/>
        <v>0</v>
      </c>
      <c r="AI1308" s="2" t="b">
        <f t="shared" si="799"/>
        <v>0</v>
      </c>
      <c r="AJ1308" s="2" t="b">
        <f t="shared" si="799"/>
        <v>0</v>
      </c>
      <c r="AK1308" s="2" t="b">
        <f t="shared" si="799"/>
        <v>0</v>
      </c>
      <c r="AL1308" s="2" t="b">
        <f t="shared" si="799"/>
        <v>0</v>
      </c>
      <c r="AM1308" s="2" t="b">
        <f t="shared" si="799"/>
        <v>0</v>
      </c>
      <c r="AN1308" s="2" t="b">
        <f t="shared" si="800"/>
        <v>0</v>
      </c>
      <c r="AO1308" s="2" t="b">
        <f t="shared" si="800"/>
        <v>0</v>
      </c>
      <c r="AP1308" s="2" t="b">
        <f t="shared" si="800"/>
        <v>0</v>
      </c>
      <c r="AQ1308" s="2" t="b">
        <f t="shared" si="800"/>
        <v>0</v>
      </c>
      <c r="AR1308" s="2" t="b">
        <f t="shared" si="800"/>
        <v>0</v>
      </c>
      <c r="AS1308" s="2" t="b">
        <f t="shared" si="800"/>
        <v>0</v>
      </c>
      <c r="AT1308" s="2" t="b">
        <f t="shared" si="800"/>
        <v>1</v>
      </c>
      <c r="AU1308" s="2" t="b">
        <f t="shared" si="800"/>
        <v>1</v>
      </c>
      <c r="AV1308" s="2" t="b">
        <f t="shared" si="800"/>
        <v>1</v>
      </c>
      <c r="AW1308" s="2" t="b">
        <f t="shared" si="800"/>
        <v>1</v>
      </c>
      <c r="AX1308" s="2" t="b">
        <f t="shared" si="801"/>
        <v>1</v>
      </c>
      <c r="AY1308" s="2" t="b">
        <f t="shared" si="801"/>
        <v>1</v>
      </c>
      <c r="AZ1308" s="2" t="b">
        <f t="shared" si="801"/>
        <v>1</v>
      </c>
      <c r="BA1308" s="2" t="b">
        <f t="shared" si="801"/>
        <v>1</v>
      </c>
      <c r="BB1308" s="2" t="b">
        <f t="shared" si="801"/>
        <v>1</v>
      </c>
      <c r="BC1308" s="2" t="b">
        <f t="shared" si="801"/>
        <v>1</v>
      </c>
      <c r="BD1308" s="2" t="b">
        <f t="shared" si="801"/>
        <v>1</v>
      </c>
      <c r="BE1308" s="2" t="b">
        <f t="shared" si="801"/>
        <v>1</v>
      </c>
      <c r="BF1308" s="2" t="b">
        <f t="shared" si="801"/>
        <v>1</v>
      </c>
      <c r="BG1308" s="2" t="b">
        <f t="shared" si="801"/>
        <v>1</v>
      </c>
      <c r="BH1308" s="2" t="b">
        <f t="shared" si="801"/>
        <v>1</v>
      </c>
      <c r="BI1308" s="2" t="b">
        <f t="shared" si="801"/>
        <v>1</v>
      </c>
      <c r="BJ1308" s="2" t="b">
        <f t="shared" si="801"/>
        <v>1</v>
      </c>
      <c r="BK1308" s="2" t="b">
        <f t="shared" si="801"/>
        <v>1</v>
      </c>
    </row>
    <row r="1309" spans="1:63" ht="29" x14ac:dyDescent="0.35">
      <c r="A1309" s="2" t="str">
        <f>RawData!A1305&amp;" "&amp;RawData!B1305&amp;" "&amp;RawData!C1305&amp;" "&amp;RawData!D1305&amp;" "&amp;RawData!E1305</f>
        <v xml:space="preserve">1124 20080525  PCDSDDST xtalk crosstalk </v>
      </c>
      <c r="B1309" s="2" t="str">
        <f t="shared" si="777"/>
        <v>1124 20080525 PCDSDDST xtalk crosstalk</v>
      </c>
      <c r="C1309" s="2">
        <f t="shared" si="778"/>
        <v>5</v>
      </c>
      <c r="D1309" s="2">
        <f t="shared" si="779"/>
        <v>14</v>
      </c>
      <c r="E1309" s="2">
        <f t="shared" si="780"/>
        <v>23</v>
      </c>
      <c r="F1309" s="2" t="b">
        <f t="shared" si="781"/>
        <v>1</v>
      </c>
      <c r="G1309" s="2" t="b">
        <f t="shared" si="782"/>
        <v>1</v>
      </c>
      <c r="I1309" s="2">
        <f t="shared" si="793"/>
        <v>1124</v>
      </c>
      <c r="J1309" s="2" t="str">
        <f t="shared" si="783"/>
        <v>20080525</v>
      </c>
      <c r="K1309" s="2" t="str">
        <f t="shared" si="784"/>
        <v>PCDSDDST</v>
      </c>
      <c r="L1309" s="2" t="str">
        <f t="shared" si="785"/>
        <v>xtalk crosstalk</v>
      </c>
      <c r="N1309" s="2" t="b">
        <f t="shared" si="786"/>
        <v>0</v>
      </c>
      <c r="O1309" s="2" t="b">
        <f t="shared" si="787"/>
        <v>0</v>
      </c>
      <c r="P1309" s="2" t="str">
        <f t="shared" si="788"/>
        <v>PCDSDDST</v>
      </c>
      <c r="T1309" s="2" t="b">
        <f t="shared" si="798"/>
        <v>0</v>
      </c>
      <c r="U1309" s="2" t="b">
        <f t="shared" si="798"/>
        <v>0</v>
      </c>
      <c r="V1309" s="2" t="b">
        <f t="shared" si="798"/>
        <v>0</v>
      </c>
      <c r="W1309" s="2" t="b">
        <f t="shared" si="798"/>
        <v>0</v>
      </c>
      <c r="X1309" s="2" t="b">
        <f t="shared" si="798"/>
        <v>0</v>
      </c>
      <c r="Y1309" s="2" t="b">
        <f t="shared" si="798"/>
        <v>0</v>
      </c>
      <c r="Z1309" s="2" t="b">
        <f t="shared" si="798"/>
        <v>0</v>
      </c>
      <c r="AA1309" s="2" t="b">
        <f t="shared" si="798"/>
        <v>0</v>
      </c>
      <c r="AB1309" s="2" t="b">
        <f t="shared" si="798"/>
        <v>0</v>
      </c>
      <c r="AC1309" s="2" t="b">
        <f t="shared" si="798"/>
        <v>0</v>
      </c>
      <c r="AD1309" s="2" t="b">
        <f t="shared" si="799"/>
        <v>0</v>
      </c>
      <c r="AE1309" s="2" t="b">
        <f t="shared" si="799"/>
        <v>0</v>
      </c>
      <c r="AF1309" s="2" t="b">
        <f t="shared" si="799"/>
        <v>0</v>
      </c>
      <c r="AG1309" s="2" t="b">
        <f t="shared" si="799"/>
        <v>0</v>
      </c>
      <c r="AH1309" s="2" t="b">
        <f t="shared" si="799"/>
        <v>0</v>
      </c>
      <c r="AI1309" s="2" t="b">
        <f t="shared" si="799"/>
        <v>0</v>
      </c>
      <c r="AJ1309" s="2" t="b">
        <f t="shared" si="799"/>
        <v>0</v>
      </c>
      <c r="AK1309" s="2" t="b">
        <f t="shared" si="799"/>
        <v>0</v>
      </c>
      <c r="AL1309" s="2" t="b">
        <f t="shared" si="799"/>
        <v>0</v>
      </c>
      <c r="AM1309" s="2" t="b">
        <f t="shared" si="799"/>
        <v>0</v>
      </c>
      <c r="AN1309" s="2" t="b">
        <f t="shared" si="800"/>
        <v>0</v>
      </c>
      <c r="AO1309" s="2" t="b">
        <f t="shared" si="800"/>
        <v>0</v>
      </c>
      <c r="AP1309" s="2" t="b">
        <f t="shared" si="800"/>
        <v>0</v>
      </c>
      <c r="AQ1309" s="2" t="b">
        <f t="shared" si="800"/>
        <v>0</v>
      </c>
      <c r="AR1309" s="2" t="b">
        <f t="shared" si="800"/>
        <v>0</v>
      </c>
      <c r="AS1309" s="2" t="b">
        <f t="shared" si="800"/>
        <v>0</v>
      </c>
      <c r="AT1309" s="2" t="b">
        <f t="shared" si="800"/>
        <v>1</v>
      </c>
      <c r="AU1309" s="2" t="b">
        <f t="shared" si="800"/>
        <v>1</v>
      </c>
      <c r="AV1309" s="2" t="b">
        <f t="shared" si="800"/>
        <v>1</v>
      </c>
      <c r="AW1309" s="2" t="b">
        <f t="shared" si="800"/>
        <v>1</v>
      </c>
      <c r="AX1309" s="2" t="b">
        <f t="shared" si="801"/>
        <v>1</v>
      </c>
      <c r="AY1309" s="2" t="b">
        <f t="shared" si="801"/>
        <v>1</v>
      </c>
      <c r="AZ1309" s="2" t="b">
        <f t="shared" si="801"/>
        <v>1</v>
      </c>
      <c r="BA1309" s="2" t="b">
        <f t="shared" si="801"/>
        <v>1</v>
      </c>
      <c r="BB1309" s="2" t="b">
        <f t="shared" si="801"/>
        <v>1</v>
      </c>
      <c r="BC1309" s="2" t="b">
        <f t="shared" si="801"/>
        <v>1</v>
      </c>
      <c r="BD1309" s="2" t="b">
        <f t="shared" si="801"/>
        <v>1</v>
      </c>
      <c r="BE1309" s="2" t="b">
        <f t="shared" si="801"/>
        <v>1</v>
      </c>
      <c r="BF1309" s="2" t="b">
        <f t="shared" si="801"/>
        <v>1</v>
      </c>
      <c r="BG1309" s="2" t="b">
        <f t="shared" si="801"/>
        <v>1</v>
      </c>
      <c r="BH1309" s="2" t="b">
        <f t="shared" si="801"/>
        <v>1</v>
      </c>
      <c r="BI1309" s="2" t="b">
        <f t="shared" si="801"/>
        <v>1</v>
      </c>
      <c r="BJ1309" s="2" t="b">
        <f t="shared" si="801"/>
        <v>1</v>
      </c>
      <c r="BK1309" s="2" t="b">
        <f t="shared" si="801"/>
        <v>1</v>
      </c>
    </row>
    <row r="1310" spans="1:63" ht="29" x14ac:dyDescent="0.35">
      <c r="A1310" s="2" t="str">
        <f>RawData!A1306&amp;" "&amp;RawData!B1306&amp;" "&amp;RawData!C1306&amp;" "&amp;RawData!D1306&amp;" "&amp;RawData!E1306</f>
        <v xml:space="preserve">1125 20080525  PCDSDDST IBM BASIC compiler </v>
      </c>
      <c r="B1310" s="2" t="str">
        <f t="shared" si="777"/>
        <v>1125 20080525 PCDSDDST IBM BASIC compiler</v>
      </c>
      <c r="C1310" s="2">
        <f t="shared" si="778"/>
        <v>5</v>
      </c>
      <c r="D1310" s="2">
        <f t="shared" si="779"/>
        <v>14</v>
      </c>
      <c r="E1310" s="2">
        <f t="shared" si="780"/>
        <v>23</v>
      </c>
      <c r="F1310" s="2" t="b">
        <f t="shared" si="781"/>
        <v>1</v>
      </c>
      <c r="G1310" s="2" t="b">
        <f t="shared" si="782"/>
        <v>1</v>
      </c>
      <c r="I1310" s="2">
        <f t="shared" si="793"/>
        <v>1125</v>
      </c>
      <c r="J1310" s="2" t="str">
        <f t="shared" si="783"/>
        <v>20080525</v>
      </c>
      <c r="K1310" s="2" t="str">
        <f t="shared" si="784"/>
        <v>PCDSDDST</v>
      </c>
      <c r="L1310" s="2" t="str">
        <f t="shared" si="785"/>
        <v>IBM BASIC compiler</v>
      </c>
      <c r="N1310" s="2" t="b">
        <f t="shared" si="786"/>
        <v>0</v>
      </c>
      <c r="O1310" s="2" t="b">
        <f t="shared" si="787"/>
        <v>0</v>
      </c>
      <c r="P1310" s="2" t="str">
        <f t="shared" si="788"/>
        <v>PCDSDDST</v>
      </c>
      <c r="T1310" s="2" t="b">
        <f t="shared" si="798"/>
        <v>0</v>
      </c>
      <c r="U1310" s="2" t="b">
        <f t="shared" si="798"/>
        <v>0</v>
      </c>
      <c r="V1310" s="2" t="b">
        <f t="shared" si="798"/>
        <v>0</v>
      </c>
      <c r="W1310" s="2" t="b">
        <f t="shared" si="798"/>
        <v>0</v>
      </c>
      <c r="X1310" s="2" t="b">
        <f t="shared" si="798"/>
        <v>0</v>
      </c>
      <c r="Y1310" s="2" t="b">
        <f t="shared" si="798"/>
        <v>0</v>
      </c>
      <c r="Z1310" s="2" t="b">
        <f t="shared" si="798"/>
        <v>0</v>
      </c>
      <c r="AA1310" s="2" t="b">
        <f t="shared" si="798"/>
        <v>0</v>
      </c>
      <c r="AB1310" s="2" t="b">
        <f t="shared" si="798"/>
        <v>0</v>
      </c>
      <c r="AC1310" s="2" t="b">
        <f t="shared" si="798"/>
        <v>0</v>
      </c>
      <c r="AD1310" s="2" t="b">
        <f t="shared" si="799"/>
        <v>0</v>
      </c>
      <c r="AE1310" s="2" t="b">
        <f t="shared" si="799"/>
        <v>0</v>
      </c>
      <c r="AF1310" s="2" t="b">
        <f t="shared" si="799"/>
        <v>0</v>
      </c>
      <c r="AG1310" s="2" t="b">
        <f t="shared" si="799"/>
        <v>0</v>
      </c>
      <c r="AH1310" s="2" t="b">
        <f t="shared" si="799"/>
        <v>0</v>
      </c>
      <c r="AI1310" s="2" t="b">
        <f t="shared" si="799"/>
        <v>0</v>
      </c>
      <c r="AJ1310" s="2" t="b">
        <f t="shared" si="799"/>
        <v>0</v>
      </c>
      <c r="AK1310" s="2" t="b">
        <f t="shared" si="799"/>
        <v>0</v>
      </c>
      <c r="AL1310" s="2" t="b">
        <f t="shared" si="799"/>
        <v>0</v>
      </c>
      <c r="AM1310" s="2" t="b">
        <f t="shared" si="799"/>
        <v>0</v>
      </c>
      <c r="AN1310" s="2" t="b">
        <f t="shared" si="800"/>
        <v>0</v>
      </c>
      <c r="AO1310" s="2" t="b">
        <f t="shared" si="800"/>
        <v>0</v>
      </c>
      <c r="AP1310" s="2" t="b">
        <f t="shared" si="800"/>
        <v>0</v>
      </c>
      <c r="AQ1310" s="2" t="b">
        <f t="shared" si="800"/>
        <v>0</v>
      </c>
      <c r="AR1310" s="2" t="b">
        <f t="shared" si="800"/>
        <v>0</v>
      </c>
      <c r="AS1310" s="2" t="b">
        <f t="shared" si="800"/>
        <v>0</v>
      </c>
      <c r="AT1310" s="2" t="b">
        <f t="shared" si="800"/>
        <v>1</v>
      </c>
      <c r="AU1310" s="2" t="b">
        <f t="shared" si="800"/>
        <v>1</v>
      </c>
      <c r="AV1310" s="2" t="b">
        <f t="shared" si="800"/>
        <v>1</v>
      </c>
      <c r="AW1310" s="2" t="b">
        <f t="shared" si="800"/>
        <v>1</v>
      </c>
      <c r="AX1310" s="2" t="b">
        <f t="shared" si="801"/>
        <v>1</v>
      </c>
      <c r="AY1310" s="2" t="b">
        <f t="shared" si="801"/>
        <v>1</v>
      </c>
      <c r="AZ1310" s="2" t="b">
        <f t="shared" si="801"/>
        <v>1</v>
      </c>
      <c r="BA1310" s="2" t="b">
        <f t="shared" si="801"/>
        <v>1</v>
      </c>
      <c r="BB1310" s="2" t="b">
        <f t="shared" si="801"/>
        <v>1</v>
      </c>
      <c r="BC1310" s="2" t="b">
        <f t="shared" si="801"/>
        <v>1</v>
      </c>
      <c r="BD1310" s="2" t="b">
        <f t="shared" si="801"/>
        <v>1</v>
      </c>
      <c r="BE1310" s="2" t="b">
        <f t="shared" si="801"/>
        <v>1</v>
      </c>
      <c r="BF1310" s="2" t="b">
        <f t="shared" si="801"/>
        <v>1</v>
      </c>
      <c r="BG1310" s="2" t="b">
        <f t="shared" si="801"/>
        <v>1</v>
      </c>
      <c r="BH1310" s="2" t="b">
        <f t="shared" si="801"/>
        <v>1</v>
      </c>
      <c r="BI1310" s="2" t="b">
        <f t="shared" si="801"/>
        <v>1</v>
      </c>
      <c r="BJ1310" s="2" t="b">
        <f t="shared" si="801"/>
        <v>1</v>
      </c>
      <c r="BK1310" s="2" t="b">
        <f t="shared" si="801"/>
        <v>1</v>
      </c>
    </row>
    <row r="1311" spans="1:63" ht="29" x14ac:dyDescent="0.35">
      <c r="A1311" s="2" t="str">
        <f>RawData!A1307&amp;" "&amp;RawData!B1307&amp;" "&amp;RawData!C1307&amp;" "&amp;RawData!D1307&amp;" "&amp;RawData!E1307</f>
        <v xml:space="preserve">1126 20080525  PCDSDDST Kermit </v>
      </c>
      <c r="B1311" s="2" t="str">
        <f t="shared" si="777"/>
        <v>1126 20080525 PCDSDDST Kermit</v>
      </c>
      <c r="C1311" s="2">
        <f t="shared" si="778"/>
        <v>5</v>
      </c>
      <c r="D1311" s="2">
        <f t="shared" si="779"/>
        <v>14</v>
      </c>
      <c r="E1311" s="2">
        <f t="shared" si="780"/>
        <v>23</v>
      </c>
      <c r="F1311" s="2" t="b">
        <f t="shared" si="781"/>
        <v>1</v>
      </c>
      <c r="G1311" s="2" t="b">
        <f t="shared" si="782"/>
        <v>1</v>
      </c>
      <c r="I1311" s="2">
        <f t="shared" si="793"/>
        <v>1126</v>
      </c>
      <c r="J1311" s="2" t="str">
        <f t="shared" si="783"/>
        <v>20080525</v>
      </c>
      <c r="K1311" s="2" t="str">
        <f t="shared" si="784"/>
        <v>PCDSDDST</v>
      </c>
      <c r="L1311" s="2" t="str">
        <f t="shared" si="785"/>
        <v>Kermit</v>
      </c>
      <c r="N1311" s="2" t="b">
        <f t="shared" si="786"/>
        <v>0</v>
      </c>
      <c r="O1311" s="2" t="b">
        <f t="shared" si="787"/>
        <v>0</v>
      </c>
      <c r="P1311" s="2" t="str">
        <f t="shared" si="788"/>
        <v>PCDSDDST</v>
      </c>
      <c r="T1311" s="2" t="b">
        <f t="shared" si="798"/>
        <v>0</v>
      </c>
      <c r="U1311" s="2" t="b">
        <f t="shared" si="798"/>
        <v>0</v>
      </c>
      <c r="V1311" s="2" t="b">
        <f t="shared" si="798"/>
        <v>0</v>
      </c>
      <c r="W1311" s="2" t="b">
        <f t="shared" si="798"/>
        <v>0</v>
      </c>
      <c r="X1311" s="2" t="b">
        <f t="shared" si="798"/>
        <v>0</v>
      </c>
      <c r="Y1311" s="2" t="b">
        <f t="shared" si="798"/>
        <v>0</v>
      </c>
      <c r="Z1311" s="2" t="b">
        <f t="shared" si="798"/>
        <v>0</v>
      </c>
      <c r="AA1311" s="2" t="b">
        <f t="shared" si="798"/>
        <v>0</v>
      </c>
      <c r="AB1311" s="2" t="b">
        <f t="shared" si="798"/>
        <v>0</v>
      </c>
      <c r="AC1311" s="2" t="b">
        <f t="shared" si="798"/>
        <v>0</v>
      </c>
      <c r="AD1311" s="2" t="b">
        <f t="shared" si="799"/>
        <v>0</v>
      </c>
      <c r="AE1311" s="2" t="b">
        <f t="shared" si="799"/>
        <v>0</v>
      </c>
      <c r="AF1311" s="2" t="b">
        <f t="shared" si="799"/>
        <v>0</v>
      </c>
      <c r="AG1311" s="2" t="b">
        <f t="shared" si="799"/>
        <v>0</v>
      </c>
      <c r="AH1311" s="2" t="b">
        <f t="shared" si="799"/>
        <v>0</v>
      </c>
      <c r="AI1311" s="2" t="b">
        <f t="shared" si="799"/>
        <v>0</v>
      </c>
      <c r="AJ1311" s="2" t="b">
        <f t="shared" si="799"/>
        <v>0</v>
      </c>
      <c r="AK1311" s="2" t="b">
        <f t="shared" si="799"/>
        <v>0</v>
      </c>
      <c r="AL1311" s="2" t="b">
        <f t="shared" si="799"/>
        <v>0</v>
      </c>
      <c r="AM1311" s="2" t="b">
        <f t="shared" si="799"/>
        <v>0</v>
      </c>
      <c r="AN1311" s="2" t="b">
        <f t="shared" si="800"/>
        <v>0</v>
      </c>
      <c r="AO1311" s="2" t="b">
        <f t="shared" si="800"/>
        <v>0</v>
      </c>
      <c r="AP1311" s="2" t="b">
        <f t="shared" si="800"/>
        <v>0</v>
      </c>
      <c r="AQ1311" s="2" t="b">
        <f t="shared" si="800"/>
        <v>0</v>
      </c>
      <c r="AR1311" s="2" t="b">
        <f t="shared" si="800"/>
        <v>0</v>
      </c>
      <c r="AS1311" s="2" t="b">
        <f t="shared" si="800"/>
        <v>0</v>
      </c>
      <c r="AT1311" s="2" t="b">
        <f t="shared" si="800"/>
        <v>1</v>
      </c>
      <c r="AU1311" s="2" t="b">
        <f t="shared" si="800"/>
        <v>1</v>
      </c>
      <c r="AV1311" s="2" t="b">
        <f t="shared" si="800"/>
        <v>1</v>
      </c>
      <c r="AW1311" s="2" t="b">
        <f t="shared" si="800"/>
        <v>1</v>
      </c>
      <c r="AX1311" s="2" t="b">
        <f t="shared" si="801"/>
        <v>1</v>
      </c>
      <c r="AY1311" s="2" t="b">
        <f t="shared" si="801"/>
        <v>1</v>
      </c>
      <c r="AZ1311" s="2" t="b">
        <f t="shared" si="801"/>
        <v>1</v>
      </c>
      <c r="BA1311" s="2" t="b">
        <f t="shared" si="801"/>
        <v>1</v>
      </c>
      <c r="BB1311" s="2" t="b">
        <f t="shared" si="801"/>
        <v>1</v>
      </c>
      <c r="BC1311" s="2" t="b">
        <f t="shared" si="801"/>
        <v>1</v>
      </c>
      <c r="BD1311" s="2" t="b">
        <f t="shared" si="801"/>
        <v>1</v>
      </c>
      <c r="BE1311" s="2" t="b">
        <f t="shared" si="801"/>
        <v>1</v>
      </c>
      <c r="BF1311" s="2" t="b">
        <f t="shared" si="801"/>
        <v>1</v>
      </c>
      <c r="BG1311" s="2" t="b">
        <f t="shared" si="801"/>
        <v>1</v>
      </c>
      <c r="BH1311" s="2" t="b">
        <f t="shared" si="801"/>
        <v>1</v>
      </c>
      <c r="BI1311" s="2" t="b">
        <f t="shared" si="801"/>
        <v>1</v>
      </c>
      <c r="BJ1311" s="2" t="b">
        <f t="shared" si="801"/>
        <v>1</v>
      </c>
      <c r="BK1311" s="2" t="b">
        <f t="shared" si="801"/>
        <v>1</v>
      </c>
    </row>
    <row r="1312" spans="1:63" ht="29" x14ac:dyDescent="0.35">
      <c r="A1312" s="2" t="str">
        <f>RawData!A1308&amp;" "&amp;RawData!B1308&amp;" "&amp;RawData!C1308&amp;" "&amp;RawData!D1308&amp;" "&amp;RawData!E1308</f>
        <v xml:space="preserve">1127 20080525  PCDSDDST C interp disk 1 </v>
      </c>
      <c r="B1312" s="2" t="str">
        <f t="shared" si="777"/>
        <v>1127 20080525 PCDSDDST C interp disk 1</v>
      </c>
      <c r="C1312" s="2">
        <f t="shared" si="778"/>
        <v>5</v>
      </c>
      <c r="D1312" s="2">
        <f t="shared" si="779"/>
        <v>14</v>
      </c>
      <c r="E1312" s="2">
        <f t="shared" si="780"/>
        <v>23</v>
      </c>
      <c r="F1312" s="2" t="b">
        <f t="shared" si="781"/>
        <v>1</v>
      </c>
      <c r="G1312" s="2" t="b">
        <f t="shared" si="782"/>
        <v>1</v>
      </c>
      <c r="I1312" s="2">
        <f t="shared" si="793"/>
        <v>1127</v>
      </c>
      <c r="J1312" s="2" t="str">
        <f t="shared" si="783"/>
        <v>20080525</v>
      </c>
      <c r="K1312" s="2" t="str">
        <f t="shared" si="784"/>
        <v>PCDSDDST</v>
      </c>
      <c r="L1312" s="2" t="str">
        <f t="shared" si="785"/>
        <v>C interp disk 1</v>
      </c>
      <c r="N1312" s="2" t="b">
        <f t="shared" si="786"/>
        <v>0</v>
      </c>
      <c r="O1312" s="2" t="b">
        <f t="shared" si="787"/>
        <v>0</v>
      </c>
      <c r="P1312" s="2" t="str">
        <f t="shared" si="788"/>
        <v>PCDSDDST</v>
      </c>
      <c r="T1312" s="2" t="b">
        <f t="shared" si="798"/>
        <v>0</v>
      </c>
      <c r="U1312" s="2" t="b">
        <f t="shared" si="798"/>
        <v>0</v>
      </c>
      <c r="V1312" s="2" t="b">
        <f t="shared" si="798"/>
        <v>0</v>
      </c>
      <c r="W1312" s="2" t="b">
        <f t="shared" si="798"/>
        <v>0</v>
      </c>
      <c r="X1312" s="2" t="b">
        <f t="shared" si="798"/>
        <v>0</v>
      </c>
      <c r="Y1312" s="2" t="b">
        <f t="shared" si="798"/>
        <v>0</v>
      </c>
      <c r="Z1312" s="2" t="b">
        <f t="shared" si="798"/>
        <v>0</v>
      </c>
      <c r="AA1312" s="2" t="b">
        <f t="shared" si="798"/>
        <v>0</v>
      </c>
      <c r="AB1312" s="2" t="b">
        <f t="shared" si="798"/>
        <v>0</v>
      </c>
      <c r="AC1312" s="2" t="b">
        <f t="shared" si="798"/>
        <v>0</v>
      </c>
      <c r="AD1312" s="2" t="b">
        <f t="shared" si="799"/>
        <v>0</v>
      </c>
      <c r="AE1312" s="2" t="b">
        <f t="shared" si="799"/>
        <v>0</v>
      </c>
      <c r="AF1312" s="2" t="b">
        <f t="shared" si="799"/>
        <v>0</v>
      </c>
      <c r="AG1312" s="2" t="b">
        <f t="shared" si="799"/>
        <v>0</v>
      </c>
      <c r="AH1312" s="2" t="b">
        <f t="shared" si="799"/>
        <v>0</v>
      </c>
      <c r="AI1312" s="2" t="b">
        <f t="shared" si="799"/>
        <v>0</v>
      </c>
      <c r="AJ1312" s="2" t="b">
        <f t="shared" si="799"/>
        <v>0</v>
      </c>
      <c r="AK1312" s="2" t="b">
        <f t="shared" si="799"/>
        <v>0</v>
      </c>
      <c r="AL1312" s="2" t="b">
        <f t="shared" si="799"/>
        <v>0</v>
      </c>
      <c r="AM1312" s="2" t="b">
        <f t="shared" si="799"/>
        <v>0</v>
      </c>
      <c r="AN1312" s="2" t="b">
        <f t="shared" si="800"/>
        <v>0</v>
      </c>
      <c r="AO1312" s="2" t="b">
        <f t="shared" si="800"/>
        <v>0</v>
      </c>
      <c r="AP1312" s="2" t="b">
        <f t="shared" si="800"/>
        <v>0</v>
      </c>
      <c r="AQ1312" s="2" t="b">
        <f t="shared" si="800"/>
        <v>0</v>
      </c>
      <c r="AR1312" s="2" t="b">
        <f t="shared" si="800"/>
        <v>0</v>
      </c>
      <c r="AS1312" s="2" t="b">
        <f t="shared" si="800"/>
        <v>0</v>
      </c>
      <c r="AT1312" s="2" t="b">
        <f t="shared" si="800"/>
        <v>1</v>
      </c>
      <c r="AU1312" s="2" t="b">
        <f t="shared" si="800"/>
        <v>1</v>
      </c>
      <c r="AV1312" s="2" t="b">
        <f t="shared" si="800"/>
        <v>1</v>
      </c>
      <c r="AW1312" s="2" t="b">
        <f t="shared" si="800"/>
        <v>1</v>
      </c>
      <c r="AX1312" s="2" t="b">
        <f t="shared" si="801"/>
        <v>1</v>
      </c>
      <c r="AY1312" s="2" t="b">
        <f t="shared" si="801"/>
        <v>1</v>
      </c>
      <c r="AZ1312" s="2" t="b">
        <f t="shared" si="801"/>
        <v>1</v>
      </c>
      <c r="BA1312" s="2" t="b">
        <f t="shared" si="801"/>
        <v>1</v>
      </c>
      <c r="BB1312" s="2" t="b">
        <f t="shared" si="801"/>
        <v>1</v>
      </c>
      <c r="BC1312" s="2" t="b">
        <f t="shared" si="801"/>
        <v>1</v>
      </c>
      <c r="BD1312" s="2" t="b">
        <f t="shared" si="801"/>
        <v>1</v>
      </c>
      <c r="BE1312" s="2" t="b">
        <f t="shared" si="801"/>
        <v>1</v>
      </c>
      <c r="BF1312" s="2" t="b">
        <f t="shared" si="801"/>
        <v>1</v>
      </c>
      <c r="BG1312" s="2" t="b">
        <f t="shared" si="801"/>
        <v>1</v>
      </c>
      <c r="BH1312" s="2" t="b">
        <f t="shared" si="801"/>
        <v>1</v>
      </c>
      <c r="BI1312" s="2" t="b">
        <f t="shared" si="801"/>
        <v>1</v>
      </c>
      <c r="BJ1312" s="2" t="b">
        <f t="shared" si="801"/>
        <v>1</v>
      </c>
      <c r="BK1312" s="2" t="b">
        <f t="shared" si="801"/>
        <v>1</v>
      </c>
    </row>
    <row r="1313" spans="1:63" ht="29" x14ac:dyDescent="0.35">
      <c r="A1313" s="2" t="str">
        <f>RawData!A1309&amp;" "&amp;RawData!B1309&amp;" "&amp;RawData!C1309&amp;" "&amp;RawData!D1309&amp;" "&amp;RawData!E1309</f>
        <v xml:space="preserve">1128 20080525  PCDSDDST C interp disk 2 </v>
      </c>
      <c r="B1313" s="2" t="str">
        <f t="shared" si="777"/>
        <v>1128 20080525 PCDSDDST C interp disk 2</v>
      </c>
      <c r="C1313" s="2">
        <f t="shared" si="778"/>
        <v>5</v>
      </c>
      <c r="D1313" s="2">
        <f t="shared" si="779"/>
        <v>14</v>
      </c>
      <c r="E1313" s="2">
        <f t="shared" si="780"/>
        <v>23</v>
      </c>
      <c r="F1313" s="2" t="b">
        <f t="shared" si="781"/>
        <v>1</v>
      </c>
      <c r="G1313" s="2" t="b">
        <f t="shared" si="782"/>
        <v>1</v>
      </c>
      <c r="I1313" s="2">
        <f t="shared" si="793"/>
        <v>1128</v>
      </c>
      <c r="J1313" s="2" t="str">
        <f t="shared" si="783"/>
        <v>20080525</v>
      </c>
      <c r="K1313" s="2" t="str">
        <f t="shared" si="784"/>
        <v>PCDSDDST</v>
      </c>
      <c r="L1313" s="2" t="str">
        <f t="shared" si="785"/>
        <v>C interp disk 2</v>
      </c>
      <c r="N1313" s="2" t="b">
        <f t="shared" si="786"/>
        <v>0</v>
      </c>
      <c r="O1313" s="2" t="b">
        <f t="shared" si="787"/>
        <v>0</v>
      </c>
      <c r="P1313" s="2" t="str">
        <f t="shared" si="788"/>
        <v>PCDSDDST</v>
      </c>
      <c r="T1313" s="2" t="b">
        <f t="shared" si="798"/>
        <v>0</v>
      </c>
      <c r="U1313" s="2" t="b">
        <f t="shared" si="798"/>
        <v>0</v>
      </c>
      <c r="V1313" s="2" t="b">
        <f t="shared" si="798"/>
        <v>0</v>
      </c>
      <c r="W1313" s="2" t="b">
        <f t="shared" si="798"/>
        <v>0</v>
      </c>
      <c r="X1313" s="2" t="b">
        <f t="shared" si="798"/>
        <v>0</v>
      </c>
      <c r="Y1313" s="2" t="b">
        <f t="shared" si="798"/>
        <v>0</v>
      </c>
      <c r="Z1313" s="2" t="b">
        <f t="shared" si="798"/>
        <v>0</v>
      </c>
      <c r="AA1313" s="2" t="b">
        <f t="shared" si="798"/>
        <v>0</v>
      </c>
      <c r="AB1313" s="2" t="b">
        <f t="shared" si="798"/>
        <v>0</v>
      </c>
      <c r="AC1313" s="2" t="b">
        <f t="shared" si="798"/>
        <v>0</v>
      </c>
      <c r="AD1313" s="2" t="b">
        <f t="shared" si="799"/>
        <v>0</v>
      </c>
      <c r="AE1313" s="2" t="b">
        <f t="shared" si="799"/>
        <v>0</v>
      </c>
      <c r="AF1313" s="2" t="b">
        <f t="shared" si="799"/>
        <v>0</v>
      </c>
      <c r="AG1313" s="2" t="b">
        <f t="shared" si="799"/>
        <v>0</v>
      </c>
      <c r="AH1313" s="2" t="b">
        <f t="shared" si="799"/>
        <v>0</v>
      </c>
      <c r="AI1313" s="2" t="b">
        <f t="shared" si="799"/>
        <v>0</v>
      </c>
      <c r="AJ1313" s="2" t="b">
        <f t="shared" si="799"/>
        <v>0</v>
      </c>
      <c r="AK1313" s="2" t="b">
        <f t="shared" si="799"/>
        <v>0</v>
      </c>
      <c r="AL1313" s="2" t="b">
        <f t="shared" si="799"/>
        <v>0</v>
      </c>
      <c r="AM1313" s="2" t="b">
        <f t="shared" si="799"/>
        <v>0</v>
      </c>
      <c r="AN1313" s="2" t="b">
        <f t="shared" si="800"/>
        <v>0</v>
      </c>
      <c r="AO1313" s="2" t="b">
        <f t="shared" si="800"/>
        <v>0</v>
      </c>
      <c r="AP1313" s="2" t="b">
        <f t="shared" si="800"/>
        <v>0</v>
      </c>
      <c r="AQ1313" s="2" t="b">
        <f t="shared" si="800"/>
        <v>0</v>
      </c>
      <c r="AR1313" s="2" t="b">
        <f t="shared" si="800"/>
        <v>0</v>
      </c>
      <c r="AS1313" s="2" t="b">
        <f t="shared" si="800"/>
        <v>0</v>
      </c>
      <c r="AT1313" s="2" t="b">
        <f t="shared" si="800"/>
        <v>1</v>
      </c>
      <c r="AU1313" s="2" t="b">
        <f t="shared" si="800"/>
        <v>1</v>
      </c>
      <c r="AV1313" s="2" t="b">
        <f t="shared" si="800"/>
        <v>1</v>
      </c>
      <c r="AW1313" s="2" t="b">
        <f t="shared" si="800"/>
        <v>1</v>
      </c>
      <c r="AX1313" s="2" t="b">
        <f t="shared" si="801"/>
        <v>1</v>
      </c>
      <c r="AY1313" s="2" t="b">
        <f t="shared" si="801"/>
        <v>1</v>
      </c>
      <c r="AZ1313" s="2" t="b">
        <f t="shared" si="801"/>
        <v>1</v>
      </c>
      <c r="BA1313" s="2" t="b">
        <f t="shared" si="801"/>
        <v>1</v>
      </c>
      <c r="BB1313" s="2" t="b">
        <f t="shared" si="801"/>
        <v>1</v>
      </c>
      <c r="BC1313" s="2" t="b">
        <f t="shared" si="801"/>
        <v>1</v>
      </c>
      <c r="BD1313" s="2" t="b">
        <f t="shared" si="801"/>
        <v>1</v>
      </c>
      <c r="BE1313" s="2" t="b">
        <f t="shared" si="801"/>
        <v>1</v>
      </c>
      <c r="BF1313" s="2" t="b">
        <f t="shared" si="801"/>
        <v>1</v>
      </c>
      <c r="BG1313" s="2" t="b">
        <f t="shared" si="801"/>
        <v>1</v>
      </c>
      <c r="BH1313" s="2" t="b">
        <f t="shared" si="801"/>
        <v>1</v>
      </c>
      <c r="BI1313" s="2" t="b">
        <f t="shared" si="801"/>
        <v>1</v>
      </c>
      <c r="BJ1313" s="2" t="b">
        <f t="shared" si="801"/>
        <v>1</v>
      </c>
      <c r="BK1313" s="2" t="b">
        <f t="shared" si="801"/>
        <v>1</v>
      </c>
    </row>
    <row r="1314" spans="1:63" ht="29" x14ac:dyDescent="0.35">
      <c r="A1314" s="2" t="str">
        <f>RawData!A1310&amp;" "&amp;RawData!B1310&amp;" "&amp;RawData!C1310&amp;" "&amp;RawData!D1310&amp;" "&amp;RawData!E1310</f>
        <v xml:space="preserve">1129 20080525  PCDSDDST IBM typing tutor </v>
      </c>
      <c r="B1314" s="2" t="str">
        <f t="shared" si="777"/>
        <v>1129 20080525 PCDSDDST IBM typing tutor</v>
      </c>
      <c r="C1314" s="2">
        <f t="shared" si="778"/>
        <v>5</v>
      </c>
      <c r="D1314" s="2">
        <f t="shared" si="779"/>
        <v>14</v>
      </c>
      <c r="E1314" s="2">
        <f t="shared" si="780"/>
        <v>23</v>
      </c>
      <c r="F1314" s="2" t="b">
        <f t="shared" si="781"/>
        <v>1</v>
      </c>
      <c r="G1314" s="2" t="b">
        <f t="shared" si="782"/>
        <v>1</v>
      </c>
      <c r="I1314" s="2">
        <f t="shared" si="793"/>
        <v>1129</v>
      </c>
      <c r="J1314" s="2" t="str">
        <f t="shared" si="783"/>
        <v>20080525</v>
      </c>
      <c r="K1314" s="2" t="str">
        <f t="shared" si="784"/>
        <v>PCDSDDST</v>
      </c>
      <c r="L1314" s="2" t="str">
        <f t="shared" si="785"/>
        <v>IBM typing tutor</v>
      </c>
      <c r="N1314" s="2" t="b">
        <f t="shared" si="786"/>
        <v>0</v>
      </c>
      <c r="O1314" s="2" t="b">
        <f t="shared" si="787"/>
        <v>0</v>
      </c>
      <c r="P1314" s="2" t="str">
        <f t="shared" si="788"/>
        <v>PCDSDDST</v>
      </c>
      <c r="T1314" s="2" t="b">
        <f t="shared" si="798"/>
        <v>0</v>
      </c>
      <c r="U1314" s="2" t="b">
        <f t="shared" si="798"/>
        <v>0</v>
      </c>
      <c r="V1314" s="2" t="b">
        <f t="shared" si="798"/>
        <v>0</v>
      </c>
      <c r="W1314" s="2" t="b">
        <f t="shared" si="798"/>
        <v>0</v>
      </c>
      <c r="X1314" s="2" t="b">
        <f t="shared" si="798"/>
        <v>0</v>
      </c>
      <c r="Y1314" s="2" t="b">
        <f t="shared" si="798"/>
        <v>0</v>
      </c>
      <c r="Z1314" s="2" t="b">
        <f t="shared" si="798"/>
        <v>0</v>
      </c>
      <c r="AA1314" s="2" t="b">
        <f t="shared" si="798"/>
        <v>0</v>
      </c>
      <c r="AB1314" s="2" t="b">
        <f t="shared" si="798"/>
        <v>0</v>
      </c>
      <c r="AC1314" s="2" t="b">
        <f t="shared" si="798"/>
        <v>0</v>
      </c>
      <c r="AD1314" s="2" t="b">
        <f t="shared" si="799"/>
        <v>0</v>
      </c>
      <c r="AE1314" s="2" t="b">
        <f t="shared" si="799"/>
        <v>0</v>
      </c>
      <c r="AF1314" s="2" t="b">
        <f t="shared" si="799"/>
        <v>0</v>
      </c>
      <c r="AG1314" s="2" t="b">
        <f t="shared" si="799"/>
        <v>0</v>
      </c>
      <c r="AH1314" s="2" t="b">
        <f t="shared" si="799"/>
        <v>0</v>
      </c>
      <c r="AI1314" s="2" t="b">
        <f t="shared" si="799"/>
        <v>0</v>
      </c>
      <c r="AJ1314" s="2" t="b">
        <f t="shared" si="799"/>
        <v>0</v>
      </c>
      <c r="AK1314" s="2" t="b">
        <f t="shared" si="799"/>
        <v>0</v>
      </c>
      <c r="AL1314" s="2" t="b">
        <f t="shared" si="799"/>
        <v>0</v>
      </c>
      <c r="AM1314" s="2" t="b">
        <f t="shared" si="799"/>
        <v>0</v>
      </c>
      <c r="AN1314" s="2" t="b">
        <f t="shared" si="800"/>
        <v>0</v>
      </c>
      <c r="AO1314" s="2" t="b">
        <f t="shared" si="800"/>
        <v>0</v>
      </c>
      <c r="AP1314" s="2" t="b">
        <f t="shared" si="800"/>
        <v>0</v>
      </c>
      <c r="AQ1314" s="2" t="b">
        <f t="shared" si="800"/>
        <v>0</v>
      </c>
      <c r="AR1314" s="2" t="b">
        <f t="shared" si="800"/>
        <v>0</v>
      </c>
      <c r="AS1314" s="2" t="b">
        <f t="shared" si="800"/>
        <v>0</v>
      </c>
      <c r="AT1314" s="2" t="b">
        <f t="shared" si="800"/>
        <v>1</v>
      </c>
      <c r="AU1314" s="2" t="b">
        <f t="shared" si="800"/>
        <v>1</v>
      </c>
      <c r="AV1314" s="2" t="b">
        <f t="shared" si="800"/>
        <v>1</v>
      </c>
      <c r="AW1314" s="2" t="b">
        <f t="shared" si="800"/>
        <v>1</v>
      </c>
      <c r="AX1314" s="2" t="b">
        <f t="shared" si="801"/>
        <v>1</v>
      </c>
      <c r="AY1314" s="2" t="b">
        <f t="shared" si="801"/>
        <v>1</v>
      </c>
      <c r="AZ1314" s="2" t="b">
        <f t="shared" si="801"/>
        <v>1</v>
      </c>
      <c r="BA1314" s="2" t="b">
        <f t="shared" si="801"/>
        <v>1</v>
      </c>
      <c r="BB1314" s="2" t="b">
        <f t="shared" si="801"/>
        <v>1</v>
      </c>
      <c r="BC1314" s="2" t="b">
        <f t="shared" si="801"/>
        <v>1</v>
      </c>
      <c r="BD1314" s="2" t="b">
        <f t="shared" si="801"/>
        <v>1</v>
      </c>
      <c r="BE1314" s="2" t="b">
        <f t="shared" si="801"/>
        <v>1</v>
      </c>
      <c r="BF1314" s="2" t="b">
        <f t="shared" si="801"/>
        <v>1</v>
      </c>
      <c r="BG1314" s="2" t="b">
        <f t="shared" si="801"/>
        <v>1</v>
      </c>
      <c r="BH1314" s="2" t="b">
        <f t="shared" si="801"/>
        <v>1</v>
      </c>
      <c r="BI1314" s="2" t="b">
        <f t="shared" si="801"/>
        <v>1</v>
      </c>
      <c r="BJ1314" s="2" t="b">
        <f t="shared" si="801"/>
        <v>1</v>
      </c>
      <c r="BK1314" s="2" t="b">
        <f t="shared" si="801"/>
        <v>1</v>
      </c>
    </row>
    <row r="1315" spans="1:63" ht="29" x14ac:dyDescent="0.35">
      <c r="A1315" s="2" t="str">
        <f>RawData!A1311&amp;" "&amp;RawData!B1311&amp;" "&amp;RawData!C1311&amp;" "&amp;RawData!D1311&amp;" "&amp;RawData!E1311</f>
        <v xml:space="preserve">1130 20080525  PCDSDDST Smart term 3.16 </v>
      </c>
      <c r="B1315" s="2" t="str">
        <f t="shared" si="777"/>
        <v>1130 20080525 PCDSDDST Smart term 3.16</v>
      </c>
      <c r="C1315" s="2">
        <f t="shared" si="778"/>
        <v>5</v>
      </c>
      <c r="D1315" s="2">
        <f t="shared" si="779"/>
        <v>14</v>
      </c>
      <c r="E1315" s="2">
        <f t="shared" si="780"/>
        <v>23</v>
      </c>
      <c r="F1315" s="2" t="b">
        <f t="shared" si="781"/>
        <v>1</v>
      </c>
      <c r="G1315" s="2" t="b">
        <f t="shared" si="782"/>
        <v>1</v>
      </c>
      <c r="I1315" s="2">
        <f t="shared" si="793"/>
        <v>1130</v>
      </c>
      <c r="J1315" s="2" t="str">
        <f t="shared" si="783"/>
        <v>20080525</v>
      </c>
      <c r="K1315" s="2" t="str">
        <f t="shared" si="784"/>
        <v>PCDSDDST</v>
      </c>
      <c r="L1315" s="2" t="str">
        <f t="shared" si="785"/>
        <v>Smart term 3.16</v>
      </c>
      <c r="N1315" s="2" t="b">
        <f t="shared" si="786"/>
        <v>0</v>
      </c>
      <c r="O1315" s="2" t="b">
        <f t="shared" si="787"/>
        <v>0</v>
      </c>
      <c r="P1315" s="2" t="str">
        <f t="shared" si="788"/>
        <v>PCDSDDST</v>
      </c>
      <c r="T1315" s="2" t="b">
        <f t="shared" ref="T1315:AC1324" si="802">IF($F1315,OR(NOT(ISERROR(FIND(T$2,$L1315,1))),NOT(ISERROR(FIND(T$3,$L1315,1))),NOT(ISERROR(FIND(T$4,$L1315,1)))),"")</f>
        <v>0</v>
      </c>
      <c r="U1315" s="2" t="b">
        <f t="shared" si="802"/>
        <v>0</v>
      </c>
      <c r="V1315" s="2" t="b">
        <f t="shared" si="802"/>
        <v>0</v>
      </c>
      <c r="W1315" s="2" t="b">
        <f t="shared" si="802"/>
        <v>0</v>
      </c>
      <c r="X1315" s="2" t="b">
        <f t="shared" si="802"/>
        <v>0</v>
      </c>
      <c r="Y1315" s="2" t="b">
        <f t="shared" si="802"/>
        <v>0</v>
      </c>
      <c r="Z1315" s="2" t="b">
        <f t="shared" si="802"/>
        <v>0</v>
      </c>
      <c r="AA1315" s="2" t="b">
        <f t="shared" si="802"/>
        <v>0</v>
      </c>
      <c r="AB1315" s="2" t="b">
        <f t="shared" si="802"/>
        <v>0</v>
      </c>
      <c r="AC1315" s="2" t="b">
        <f t="shared" si="802"/>
        <v>0</v>
      </c>
      <c r="AD1315" s="2" t="b">
        <f t="shared" ref="AD1315:AM1324" si="803">IF($F1315,OR(NOT(ISERROR(FIND(AD$2,$L1315,1))),NOT(ISERROR(FIND(AD$3,$L1315,1))),NOT(ISERROR(FIND(AD$4,$L1315,1)))),"")</f>
        <v>0</v>
      </c>
      <c r="AE1315" s="2" t="b">
        <f t="shared" si="803"/>
        <v>0</v>
      </c>
      <c r="AF1315" s="2" t="b">
        <f t="shared" si="803"/>
        <v>0</v>
      </c>
      <c r="AG1315" s="2" t="b">
        <f t="shared" si="803"/>
        <v>0</v>
      </c>
      <c r="AH1315" s="2" t="b">
        <f t="shared" si="803"/>
        <v>0</v>
      </c>
      <c r="AI1315" s="2" t="b">
        <f t="shared" si="803"/>
        <v>0</v>
      </c>
      <c r="AJ1315" s="2" t="b">
        <f t="shared" si="803"/>
        <v>0</v>
      </c>
      <c r="AK1315" s="2" t="b">
        <f t="shared" si="803"/>
        <v>0</v>
      </c>
      <c r="AL1315" s="2" t="b">
        <f t="shared" si="803"/>
        <v>0</v>
      </c>
      <c r="AM1315" s="2" t="b">
        <f t="shared" si="803"/>
        <v>0</v>
      </c>
      <c r="AN1315" s="2" t="b">
        <f t="shared" ref="AN1315:AW1324" si="804">IF($F1315,OR(NOT(ISERROR(FIND(AN$2,$L1315,1))),NOT(ISERROR(FIND(AN$3,$L1315,1))),NOT(ISERROR(FIND(AN$4,$L1315,1)))),"")</f>
        <v>0</v>
      </c>
      <c r="AO1315" s="2" t="b">
        <f t="shared" si="804"/>
        <v>0</v>
      </c>
      <c r="AP1315" s="2" t="b">
        <f t="shared" si="804"/>
        <v>0</v>
      </c>
      <c r="AQ1315" s="2" t="b">
        <f t="shared" si="804"/>
        <v>0</v>
      </c>
      <c r="AR1315" s="2" t="b">
        <f t="shared" si="804"/>
        <v>0</v>
      </c>
      <c r="AS1315" s="2" t="b">
        <f t="shared" si="804"/>
        <v>0</v>
      </c>
      <c r="AT1315" s="2" t="b">
        <f t="shared" si="804"/>
        <v>1</v>
      </c>
      <c r="AU1315" s="2" t="b">
        <f t="shared" si="804"/>
        <v>1</v>
      </c>
      <c r="AV1315" s="2" t="b">
        <f t="shared" si="804"/>
        <v>1</v>
      </c>
      <c r="AW1315" s="2" t="b">
        <f t="shared" si="804"/>
        <v>1</v>
      </c>
      <c r="AX1315" s="2" t="b">
        <f t="shared" ref="AX1315:BK1324" si="805">IF($F1315,OR(NOT(ISERROR(FIND(AX$2,$L1315,1))),NOT(ISERROR(FIND(AX$3,$L1315,1))),NOT(ISERROR(FIND(AX$4,$L1315,1)))),"")</f>
        <v>1</v>
      </c>
      <c r="AY1315" s="2" t="b">
        <f t="shared" si="805"/>
        <v>1</v>
      </c>
      <c r="AZ1315" s="2" t="b">
        <f t="shared" si="805"/>
        <v>1</v>
      </c>
      <c r="BA1315" s="2" t="b">
        <f t="shared" si="805"/>
        <v>1</v>
      </c>
      <c r="BB1315" s="2" t="b">
        <f t="shared" si="805"/>
        <v>1</v>
      </c>
      <c r="BC1315" s="2" t="b">
        <f t="shared" si="805"/>
        <v>1</v>
      </c>
      <c r="BD1315" s="2" t="b">
        <f t="shared" si="805"/>
        <v>1</v>
      </c>
      <c r="BE1315" s="2" t="b">
        <f t="shared" si="805"/>
        <v>1</v>
      </c>
      <c r="BF1315" s="2" t="b">
        <f t="shared" si="805"/>
        <v>1</v>
      </c>
      <c r="BG1315" s="2" t="b">
        <f t="shared" si="805"/>
        <v>1</v>
      </c>
      <c r="BH1315" s="2" t="b">
        <f t="shared" si="805"/>
        <v>1</v>
      </c>
      <c r="BI1315" s="2" t="b">
        <f t="shared" si="805"/>
        <v>1</v>
      </c>
      <c r="BJ1315" s="2" t="b">
        <f t="shared" si="805"/>
        <v>1</v>
      </c>
      <c r="BK1315" s="2" t="b">
        <f t="shared" si="805"/>
        <v>1</v>
      </c>
    </row>
    <row r="1316" spans="1:63" x14ac:dyDescent="0.35">
      <c r="A1316" s="2" t="str">
        <f>RawData!A1312&amp;" "&amp;RawData!B1312&amp;" "&amp;RawData!C1312&amp;" "&amp;RawData!D1312&amp;" "&amp;RawData!E1312</f>
        <v xml:space="preserve">    </v>
      </c>
      <c r="B1316" s="2" t="str">
        <f t="shared" si="777"/>
        <v/>
      </c>
      <c r="C1316" s="2" t="e">
        <f t="shared" si="778"/>
        <v>#VALUE!</v>
      </c>
      <c r="D1316" s="2" t="e">
        <f t="shared" si="779"/>
        <v>#VALUE!</v>
      </c>
      <c r="E1316" s="2" t="e">
        <f t="shared" si="780"/>
        <v>#VALUE!</v>
      </c>
      <c r="F1316" s="2" t="b">
        <f t="shared" si="781"/>
        <v>0</v>
      </c>
      <c r="G1316" s="2" t="b">
        <f t="shared" si="782"/>
        <v>0</v>
      </c>
      <c r="I1316" s="2" t="str">
        <f t="shared" si="793"/>
        <v/>
      </c>
      <c r="J1316" s="2" t="str">
        <f t="shared" si="783"/>
        <v/>
      </c>
      <c r="K1316" s="2" t="str">
        <f t="shared" si="784"/>
        <v/>
      </c>
      <c r="L1316" s="2" t="str">
        <f t="shared" si="785"/>
        <v/>
      </c>
      <c r="N1316" s="2" t="str">
        <f t="shared" si="786"/>
        <v/>
      </c>
      <c r="O1316" s="2" t="str">
        <f t="shared" si="787"/>
        <v/>
      </c>
      <c r="P1316" s="2" t="str">
        <f t="shared" si="788"/>
        <v/>
      </c>
      <c r="T1316" s="2" t="str">
        <f t="shared" si="802"/>
        <v/>
      </c>
      <c r="U1316" s="2" t="str">
        <f t="shared" si="802"/>
        <v/>
      </c>
      <c r="V1316" s="2" t="str">
        <f t="shared" si="802"/>
        <v/>
      </c>
      <c r="W1316" s="2" t="str">
        <f t="shared" si="802"/>
        <v/>
      </c>
      <c r="X1316" s="2" t="str">
        <f t="shared" si="802"/>
        <v/>
      </c>
      <c r="Y1316" s="2" t="str">
        <f t="shared" si="802"/>
        <v/>
      </c>
      <c r="Z1316" s="2" t="str">
        <f t="shared" si="802"/>
        <v/>
      </c>
      <c r="AA1316" s="2" t="str">
        <f t="shared" si="802"/>
        <v/>
      </c>
      <c r="AB1316" s="2" t="str">
        <f t="shared" si="802"/>
        <v/>
      </c>
      <c r="AC1316" s="2" t="str">
        <f t="shared" si="802"/>
        <v/>
      </c>
      <c r="AD1316" s="2" t="str">
        <f t="shared" si="803"/>
        <v/>
      </c>
      <c r="AE1316" s="2" t="str">
        <f t="shared" si="803"/>
        <v/>
      </c>
      <c r="AF1316" s="2" t="str">
        <f t="shared" si="803"/>
        <v/>
      </c>
      <c r="AG1316" s="2" t="str">
        <f t="shared" si="803"/>
        <v/>
      </c>
      <c r="AH1316" s="2" t="str">
        <f t="shared" si="803"/>
        <v/>
      </c>
      <c r="AI1316" s="2" t="str">
        <f t="shared" si="803"/>
        <v/>
      </c>
      <c r="AJ1316" s="2" t="str">
        <f t="shared" si="803"/>
        <v/>
      </c>
      <c r="AK1316" s="2" t="str">
        <f t="shared" si="803"/>
        <v/>
      </c>
      <c r="AL1316" s="2" t="str">
        <f t="shared" si="803"/>
        <v/>
      </c>
      <c r="AM1316" s="2" t="str">
        <f t="shared" si="803"/>
        <v/>
      </c>
      <c r="AN1316" s="2" t="str">
        <f t="shared" si="804"/>
        <v/>
      </c>
      <c r="AO1316" s="2" t="str">
        <f t="shared" si="804"/>
        <v/>
      </c>
      <c r="AP1316" s="2" t="str">
        <f t="shared" si="804"/>
        <v/>
      </c>
      <c r="AQ1316" s="2" t="str">
        <f t="shared" si="804"/>
        <v/>
      </c>
      <c r="AR1316" s="2" t="str">
        <f t="shared" si="804"/>
        <v/>
      </c>
      <c r="AS1316" s="2" t="str">
        <f t="shared" si="804"/>
        <v/>
      </c>
      <c r="AT1316" s="2" t="str">
        <f t="shared" si="804"/>
        <v/>
      </c>
      <c r="AU1316" s="2" t="str">
        <f t="shared" si="804"/>
        <v/>
      </c>
      <c r="AV1316" s="2" t="str">
        <f t="shared" si="804"/>
        <v/>
      </c>
      <c r="AW1316" s="2" t="str">
        <f t="shared" si="804"/>
        <v/>
      </c>
      <c r="AX1316" s="2" t="str">
        <f t="shared" si="805"/>
        <v/>
      </c>
      <c r="AY1316" s="2" t="str">
        <f t="shared" si="805"/>
        <v/>
      </c>
      <c r="AZ1316" s="2" t="str">
        <f t="shared" si="805"/>
        <v/>
      </c>
      <c r="BA1316" s="2" t="str">
        <f t="shared" si="805"/>
        <v/>
      </c>
      <c r="BB1316" s="2" t="str">
        <f t="shared" si="805"/>
        <v/>
      </c>
      <c r="BC1316" s="2" t="str">
        <f t="shared" si="805"/>
        <v/>
      </c>
      <c r="BD1316" s="2" t="str">
        <f t="shared" si="805"/>
        <v/>
      </c>
      <c r="BE1316" s="2" t="str">
        <f t="shared" si="805"/>
        <v/>
      </c>
      <c r="BF1316" s="2" t="str">
        <f t="shared" si="805"/>
        <v/>
      </c>
      <c r="BG1316" s="2" t="str">
        <f t="shared" si="805"/>
        <v/>
      </c>
      <c r="BH1316" s="2" t="str">
        <f t="shared" si="805"/>
        <v/>
      </c>
      <c r="BI1316" s="2" t="str">
        <f t="shared" si="805"/>
        <v/>
      </c>
      <c r="BJ1316" s="2" t="str">
        <f t="shared" si="805"/>
        <v/>
      </c>
      <c r="BK1316" s="2" t="str">
        <f t="shared" si="805"/>
        <v/>
      </c>
    </row>
    <row r="1317" spans="1:63" ht="43.5" x14ac:dyDescent="0.35">
      <c r="A1317" s="2" t="str">
        <f>RawData!A1313&amp;" "&amp;RawData!B1313&amp;" "&amp;RawData!C1313&amp;" "&amp;RawData!D1313&amp;" "&amp;RawData!E1313</f>
        <v xml:space="preserve"> Top 10 Dos Disks: uses 10 sectors x 512 bytes in IBM Dos 311 format   </v>
      </c>
      <c r="B1317" s="2" t="str">
        <f t="shared" si="777"/>
        <v>Top 10 Dos Disks: uses 10 sectors x 512 bytes in IBM Dos 311 format</v>
      </c>
      <c r="C1317" s="2">
        <f t="shared" si="778"/>
        <v>4</v>
      </c>
      <c r="D1317" s="2">
        <f t="shared" si="779"/>
        <v>7</v>
      </c>
      <c r="E1317" s="2">
        <f t="shared" si="780"/>
        <v>11</v>
      </c>
      <c r="F1317" s="2" t="b">
        <f t="shared" si="781"/>
        <v>0</v>
      </c>
      <c r="G1317" s="2" t="b">
        <f t="shared" si="782"/>
        <v>1</v>
      </c>
      <c r="I1317" s="2" t="str">
        <f t="shared" si="793"/>
        <v/>
      </c>
      <c r="J1317" s="2" t="str">
        <f t="shared" si="783"/>
        <v/>
      </c>
      <c r="K1317" s="2" t="str">
        <f t="shared" si="784"/>
        <v/>
      </c>
      <c r="L1317" s="2" t="str">
        <f t="shared" si="785"/>
        <v>Top 10 Dos Disks: uses 10 sectors x 512 bytes in IBM Dos 311 format</v>
      </c>
      <c r="N1317" s="2" t="str">
        <f t="shared" si="786"/>
        <v/>
      </c>
      <c r="O1317" s="2" t="b">
        <f t="shared" si="787"/>
        <v>0</v>
      </c>
      <c r="P1317" s="2" t="str">
        <f t="shared" si="788"/>
        <v/>
      </c>
      <c r="T1317" s="2" t="str">
        <f t="shared" si="802"/>
        <v/>
      </c>
      <c r="U1317" s="2" t="str">
        <f t="shared" si="802"/>
        <v/>
      </c>
      <c r="V1317" s="2" t="str">
        <f t="shared" si="802"/>
        <v/>
      </c>
      <c r="W1317" s="2" t="str">
        <f t="shared" si="802"/>
        <v/>
      </c>
      <c r="X1317" s="2" t="str">
        <f t="shared" si="802"/>
        <v/>
      </c>
      <c r="Y1317" s="2" t="str">
        <f t="shared" si="802"/>
        <v/>
      </c>
      <c r="Z1317" s="2" t="str">
        <f t="shared" si="802"/>
        <v/>
      </c>
      <c r="AA1317" s="2" t="str">
        <f t="shared" si="802"/>
        <v/>
      </c>
      <c r="AB1317" s="2" t="str">
        <f t="shared" si="802"/>
        <v/>
      </c>
      <c r="AC1317" s="2" t="str">
        <f t="shared" si="802"/>
        <v/>
      </c>
      <c r="AD1317" s="2" t="str">
        <f t="shared" si="803"/>
        <v/>
      </c>
      <c r="AE1317" s="2" t="str">
        <f t="shared" si="803"/>
        <v/>
      </c>
      <c r="AF1317" s="2" t="str">
        <f t="shared" si="803"/>
        <v/>
      </c>
      <c r="AG1317" s="2" t="str">
        <f t="shared" si="803"/>
        <v/>
      </c>
      <c r="AH1317" s="2" t="str">
        <f t="shared" si="803"/>
        <v/>
      </c>
      <c r="AI1317" s="2" t="str">
        <f t="shared" si="803"/>
        <v/>
      </c>
      <c r="AJ1317" s="2" t="str">
        <f t="shared" si="803"/>
        <v/>
      </c>
      <c r="AK1317" s="2" t="str">
        <f t="shared" si="803"/>
        <v/>
      </c>
      <c r="AL1317" s="2" t="str">
        <f t="shared" si="803"/>
        <v/>
      </c>
      <c r="AM1317" s="2" t="str">
        <f t="shared" si="803"/>
        <v/>
      </c>
      <c r="AN1317" s="2" t="str">
        <f t="shared" si="804"/>
        <v/>
      </c>
      <c r="AO1317" s="2" t="str">
        <f t="shared" si="804"/>
        <v/>
      </c>
      <c r="AP1317" s="2" t="str">
        <f t="shared" si="804"/>
        <v/>
      </c>
      <c r="AQ1317" s="2" t="str">
        <f t="shared" si="804"/>
        <v/>
      </c>
      <c r="AR1317" s="2" t="str">
        <f t="shared" si="804"/>
        <v/>
      </c>
      <c r="AS1317" s="2" t="str">
        <f t="shared" si="804"/>
        <v/>
      </c>
      <c r="AT1317" s="2" t="str">
        <f t="shared" si="804"/>
        <v/>
      </c>
      <c r="AU1317" s="2" t="str">
        <f t="shared" si="804"/>
        <v/>
      </c>
      <c r="AV1317" s="2" t="str">
        <f t="shared" si="804"/>
        <v/>
      </c>
      <c r="AW1317" s="2" t="str">
        <f t="shared" si="804"/>
        <v/>
      </c>
      <c r="AX1317" s="2" t="str">
        <f t="shared" si="805"/>
        <v/>
      </c>
      <c r="AY1317" s="2" t="str">
        <f t="shared" si="805"/>
        <v/>
      </c>
      <c r="AZ1317" s="2" t="str">
        <f t="shared" si="805"/>
        <v/>
      </c>
      <c r="BA1317" s="2" t="str">
        <f t="shared" si="805"/>
        <v/>
      </c>
      <c r="BB1317" s="2" t="str">
        <f t="shared" si="805"/>
        <v/>
      </c>
      <c r="BC1317" s="2" t="str">
        <f t="shared" si="805"/>
        <v/>
      </c>
      <c r="BD1317" s="2" t="str">
        <f t="shared" si="805"/>
        <v/>
      </c>
      <c r="BE1317" s="2" t="str">
        <f t="shared" si="805"/>
        <v/>
      </c>
      <c r="BF1317" s="2" t="str">
        <f t="shared" si="805"/>
        <v/>
      </c>
      <c r="BG1317" s="2" t="str">
        <f t="shared" si="805"/>
        <v/>
      </c>
      <c r="BH1317" s="2" t="str">
        <f t="shared" si="805"/>
        <v/>
      </c>
      <c r="BI1317" s="2" t="str">
        <f t="shared" si="805"/>
        <v/>
      </c>
      <c r="BJ1317" s="2" t="str">
        <f t="shared" si="805"/>
        <v/>
      </c>
      <c r="BK1317" s="2" t="str">
        <f t="shared" si="805"/>
        <v/>
      </c>
    </row>
    <row r="1318" spans="1:63" x14ac:dyDescent="0.35">
      <c r="A1318" s="2" t="str">
        <f>RawData!A1314&amp;" "&amp;RawData!B1314&amp;" "&amp;RawData!C1314&amp;" "&amp;RawData!D1314&amp;" "&amp;RawData!E1314</f>
        <v xml:space="preserve"> Master location \code\13 DOS   </v>
      </c>
      <c r="B1318" s="2" t="str">
        <f t="shared" si="777"/>
        <v>Master location \code\13 DOS</v>
      </c>
      <c r="C1318" s="2">
        <f t="shared" si="778"/>
        <v>7</v>
      </c>
      <c r="D1318" s="2">
        <f t="shared" si="779"/>
        <v>16</v>
      </c>
      <c r="E1318" s="2">
        <f t="shared" si="780"/>
        <v>25</v>
      </c>
      <c r="F1318" s="2" t="b">
        <f t="shared" si="781"/>
        <v>0</v>
      </c>
      <c r="G1318" s="2" t="b">
        <f t="shared" si="782"/>
        <v>0</v>
      </c>
      <c r="I1318" s="2" t="str">
        <f t="shared" si="793"/>
        <v/>
      </c>
      <c r="J1318" s="2" t="str">
        <f t="shared" si="783"/>
        <v/>
      </c>
      <c r="K1318" s="2" t="str">
        <f t="shared" si="784"/>
        <v/>
      </c>
      <c r="L1318" s="2" t="str">
        <f t="shared" si="785"/>
        <v>Master location \code\13 DOS</v>
      </c>
      <c r="N1318" s="2" t="str">
        <f t="shared" si="786"/>
        <v/>
      </c>
      <c r="O1318" s="2" t="str">
        <f t="shared" si="787"/>
        <v/>
      </c>
      <c r="P1318" s="2" t="str">
        <f t="shared" si="788"/>
        <v/>
      </c>
      <c r="T1318" s="2" t="str">
        <f t="shared" si="802"/>
        <v/>
      </c>
      <c r="U1318" s="2" t="str">
        <f t="shared" si="802"/>
        <v/>
      </c>
      <c r="V1318" s="2" t="str">
        <f t="shared" si="802"/>
        <v/>
      </c>
      <c r="W1318" s="2" t="str">
        <f t="shared" si="802"/>
        <v/>
      </c>
      <c r="X1318" s="2" t="str">
        <f t="shared" si="802"/>
        <v/>
      </c>
      <c r="Y1318" s="2" t="str">
        <f t="shared" si="802"/>
        <v/>
      </c>
      <c r="Z1318" s="2" t="str">
        <f t="shared" si="802"/>
        <v/>
      </c>
      <c r="AA1318" s="2" t="str">
        <f t="shared" si="802"/>
        <v/>
      </c>
      <c r="AB1318" s="2" t="str">
        <f t="shared" si="802"/>
        <v/>
      </c>
      <c r="AC1318" s="2" t="str">
        <f t="shared" si="802"/>
        <v/>
      </c>
      <c r="AD1318" s="2" t="str">
        <f t="shared" si="803"/>
        <v/>
      </c>
      <c r="AE1318" s="2" t="str">
        <f t="shared" si="803"/>
        <v/>
      </c>
      <c r="AF1318" s="2" t="str">
        <f t="shared" si="803"/>
        <v/>
      </c>
      <c r="AG1318" s="2" t="str">
        <f t="shared" si="803"/>
        <v/>
      </c>
      <c r="AH1318" s="2" t="str">
        <f t="shared" si="803"/>
        <v/>
      </c>
      <c r="AI1318" s="2" t="str">
        <f t="shared" si="803"/>
        <v/>
      </c>
      <c r="AJ1318" s="2" t="str">
        <f t="shared" si="803"/>
        <v/>
      </c>
      <c r="AK1318" s="2" t="str">
        <f t="shared" si="803"/>
        <v/>
      </c>
      <c r="AL1318" s="2" t="str">
        <f t="shared" si="803"/>
        <v/>
      </c>
      <c r="AM1318" s="2" t="str">
        <f t="shared" si="803"/>
        <v/>
      </c>
      <c r="AN1318" s="2" t="str">
        <f t="shared" si="804"/>
        <v/>
      </c>
      <c r="AO1318" s="2" t="str">
        <f t="shared" si="804"/>
        <v/>
      </c>
      <c r="AP1318" s="2" t="str">
        <f t="shared" si="804"/>
        <v/>
      </c>
      <c r="AQ1318" s="2" t="str">
        <f t="shared" si="804"/>
        <v/>
      </c>
      <c r="AR1318" s="2" t="str">
        <f t="shared" si="804"/>
        <v/>
      </c>
      <c r="AS1318" s="2" t="str">
        <f t="shared" si="804"/>
        <v/>
      </c>
      <c r="AT1318" s="2" t="str">
        <f t="shared" si="804"/>
        <v/>
      </c>
      <c r="AU1318" s="2" t="str">
        <f t="shared" si="804"/>
        <v/>
      </c>
      <c r="AV1318" s="2" t="str">
        <f t="shared" si="804"/>
        <v/>
      </c>
      <c r="AW1318" s="2" t="str">
        <f t="shared" si="804"/>
        <v/>
      </c>
      <c r="AX1318" s="2" t="str">
        <f t="shared" si="805"/>
        <v/>
      </c>
      <c r="AY1318" s="2" t="str">
        <f t="shared" si="805"/>
        <v/>
      </c>
      <c r="AZ1318" s="2" t="str">
        <f t="shared" si="805"/>
        <v/>
      </c>
      <c r="BA1318" s="2" t="str">
        <f t="shared" si="805"/>
        <v/>
      </c>
      <c r="BB1318" s="2" t="str">
        <f t="shared" si="805"/>
        <v/>
      </c>
      <c r="BC1318" s="2" t="str">
        <f t="shared" si="805"/>
        <v/>
      </c>
      <c r="BD1318" s="2" t="str">
        <f t="shared" si="805"/>
        <v/>
      </c>
      <c r="BE1318" s="2" t="str">
        <f t="shared" si="805"/>
        <v/>
      </c>
      <c r="BF1318" s="2" t="str">
        <f t="shared" si="805"/>
        <v/>
      </c>
      <c r="BG1318" s="2" t="str">
        <f t="shared" si="805"/>
        <v/>
      </c>
      <c r="BH1318" s="2" t="str">
        <f t="shared" si="805"/>
        <v/>
      </c>
      <c r="BI1318" s="2" t="str">
        <f t="shared" si="805"/>
        <v/>
      </c>
      <c r="BJ1318" s="2" t="str">
        <f t="shared" si="805"/>
        <v/>
      </c>
      <c r="BK1318" s="2" t="str">
        <f t="shared" si="805"/>
        <v/>
      </c>
    </row>
    <row r="1319" spans="1:63" ht="43.5" x14ac:dyDescent="0.35">
      <c r="A1319" s="2" t="str">
        <f>RawData!A1315&amp;" "&amp;RawData!B1315&amp;" "&amp;RawData!C1315&amp;" "&amp;RawData!D1315&amp;" "&amp;RawData!E1315</f>
        <v xml:space="preserve">1131 20080525  PCDSDDST Disk Tools ar loadram mts qikcache bakscrl </v>
      </c>
      <c r="B1319" s="2" t="str">
        <f t="shared" si="777"/>
        <v>1131 20080525 PCDSDDST Disk Tools ar loadram mts qikcache bakscrl</v>
      </c>
      <c r="C1319" s="2">
        <f t="shared" si="778"/>
        <v>5</v>
      </c>
      <c r="D1319" s="2">
        <f t="shared" si="779"/>
        <v>14</v>
      </c>
      <c r="E1319" s="2">
        <f t="shared" si="780"/>
        <v>23</v>
      </c>
      <c r="F1319" s="2" t="b">
        <f t="shared" si="781"/>
        <v>1</v>
      </c>
      <c r="G1319" s="2" t="b">
        <f t="shared" si="782"/>
        <v>1</v>
      </c>
      <c r="I1319" s="2">
        <f t="shared" si="793"/>
        <v>1131</v>
      </c>
      <c r="J1319" s="2" t="str">
        <f t="shared" si="783"/>
        <v>20080525</v>
      </c>
      <c r="K1319" s="2" t="str">
        <f t="shared" si="784"/>
        <v>PCDSDDST</v>
      </c>
      <c r="L1319" s="2" t="str">
        <f t="shared" si="785"/>
        <v>Disk Tools ar loadram mts qikcache bakscrl</v>
      </c>
      <c r="N1319" s="2" t="b">
        <f t="shared" si="786"/>
        <v>0</v>
      </c>
      <c r="O1319" s="2" t="b">
        <f t="shared" si="787"/>
        <v>0</v>
      </c>
      <c r="P1319" s="2" t="str">
        <f t="shared" si="788"/>
        <v>PCDSDDST</v>
      </c>
      <c r="T1319" s="2" t="b">
        <f t="shared" si="802"/>
        <v>0</v>
      </c>
      <c r="U1319" s="2" t="b">
        <f t="shared" si="802"/>
        <v>0</v>
      </c>
      <c r="V1319" s="2" t="b">
        <f t="shared" si="802"/>
        <v>0</v>
      </c>
      <c r="W1319" s="2" t="b">
        <f t="shared" si="802"/>
        <v>0</v>
      </c>
      <c r="X1319" s="2" t="b">
        <f t="shared" si="802"/>
        <v>0</v>
      </c>
      <c r="Y1319" s="2" t="b">
        <f t="shared" si="802"/>
        <v>0</v>
      </c>
      <c r="Z1319" s="2" t="b">
        <f t="shared" si="802"/>
        <v>0</v>
      </c>
      <c r="AA1319" s="2" t="b">
        <f t="shared" si="802"/>
        <v>0</v>
      </c>
      <c r="AB1319" s="2" t="b">
        <f t="shared" si="802"/>
        <v>0</v>
      </c>
      <c r="AC1319" s="2" t="b">
        <f t="shared" si="802"/>
        <v>0</v>
      </c>
      <c r="AD1319" s="2" t="b">
        <f t="shared" si="803"/>
        <v>0</v>
      </c>
      <c r="AE1319" s="2" t="b">
        <f t="shared" si="803"/>
        <v>0</v>
      </c>
      <c r="AF1319" s="2" t="b">
        <f t="shared" si="803"/>
        <v>0</v>
      </c>
      <c r="AG1319" s="2" t="b">
        <f t="shared" si="803"/>
        <v>0</v>
      </c>
      <c r="AH1319" s="2" t="b">
        <f t="shared" si="803"/>
        <v>0</v>
      </c>
      <c r="AI1319" s="2" t="b">
        <f t="shared" si="803"/>
        <v>0</v>
      </c>
      <c r="AJ1319" s="2" t="b">
        <f t="shared" si="803"/>
        <v>0</v>
      </c>
      <c r="AK1319" s="2" t="b">
        <f t="shared" si="803"/>
        <v>0</v>
      </c>
      <c r="AL1319" s="2" t="b">
        <f t="shared" si="803"/>
        <v>0</v>
      </c>
      <c r="AM1319" s="2" t="b">
        <f t="shared" si="803"/>
        <v>0</v>
      </c>
      <c r="AN1319" s="2" t="b">
        <f t="shared" si="804"/>
        <v>0</v>
      </c>
      <c r="AO1319" s="2" t="b">
        <f t="shared" si="804"/>
        <v>0</v>
      </c>
      <c r="AP1319" s="2" t="b">
        <f t="shared" si="804"/>
        <v>0</v>
      </c>
      <c r="AQ1319" s="2" t="b">
        <f t="shared" si="804"/>
        <v>0</v>
      </c>
      <c r="AR1319" s="2" t="b">
        <f t="shared" si="804"/>
        <v>0</v>
      </c>
      <c r="AS1319" s="2" t="b">
        <f t="shared" si="804"/>
        <v>0</v>
      </c>
      <c r="AT1319" s="2" t="b">
        <f t="shared" si="804"/>
        <v>1</v>
      </c>
      <c r="AU1319" s="2" t="b">
        <f t="shared" si="804"/>
        <v>1</v>
      </c>
      <c r="AV1319" s="2" t="b">
        <f t="shared" si="804"/>
        <v>1</v>
      </c>
      <c r="AW1319" s="2" t="b">
        <f t="shared" si="804"/>
        <v>1</v>
      </c>
      <c r="AX1319" s="2" t="b">
        <f t="shared" si="805"/>
        <v>1</v>
      </c>
      <c r="AY1319" s="2" t="b">
        <f t="shared" si="805"/>
        <v>1</v>
      </c>
      <c r="AZ1319" s="2" t="b">
        <f t="shared" si="805"/>
        <v>1</v>
      </c>
      <c r="BA1319" s="2" t="b">
        <f t="shared" si="805"/>
        <v>1</v>
      </c>
      <c r="BB1319" s="2" t="b">
        <f t="shared" si="805"/>
        <v>1</v>
      </c>
      <c r="BC1319" s="2" t="b">
        <f t="shared" si="805"/>
        <v>1</v>
      </c>
      <c r="BD1319" s="2" t="b">
        <f t="shared" si="805"/>
        <v>1</v>
      </c>
      <c r="BE1319" s="2" t="b">
        <f t="shared" si="805"/>
        <v>1</v>
      </c>
      <c r="BF1319" s="2" t="b">
        <f t="shared" si="805"/>
        <v>1</v>
      </c>
      <c r="BG1319" s="2" t="b">
        <f t="shared" si="805"/>
        <v>1</v>
      </c>
      <c r="BH1319" s="2" t="b">
        <f t="shared" si="805"/>
        <v>1</v>
      </c>
      <c r="BI1319" s="2" t="b">
        <f t="shared" si="805"/>
        <v>1</v>
      </c>
      <c r="BJ1319" s="2" t="b">
        <f t="shared" si="805"/>
        <v>1</v>
      </c>
      <c r="BK1319" s="2" t="b">
        <f t="shared" si="805"/>
        <v>1</v>
      </c>
    </row>
    <row r="1320" spans="1:63" ht="29" x14ac:dyDescent="0.35">
      <c r="A1320" s="2" t="str">
        <f>RawData!A1316&amp;" "&amp;RawData!B1316&amp;" "&amp;RawData!C1316&amp;" "&amp;RawData!D1316&amp;" "&amp;RawData!E1316</f>
        <v xml:space="preserve">1132 20080525 _PCDSDDST IBM DOS 3.11 </v>
      </c>
      <c r="B1320" s="2" t="str">
        <f t="shared" si="777"/>
        <v>1132 20080525 _PCDSDDST IBM DOS 3.11</v>
      </c>
      <c r="C1320" s="2">
        <f t="shared" si="778"/>
        <v>5</v>
      </c>
      <c r="D1320" s="2">
        <f t="shared" si="779"/>
        <v>14</v>
      </c>
      <c r="E1320" s="2">
        <f t="shared" si="780"/>
        <v>24</v>
      </c>
      <c r="F1320" s="2" t="b">
        <f t="shared" si="781"/>
        <v>1</v>
      </c>
      <c r="G1320" s="2" t="b">
        <f t="shared" si="782"/>
        <v>1</v>
      </c>
      <c r="I1320" s="2">
        <f t="shared" si="793"/>
        <v>1132</v>
      </c>
      <c r="J1320" s="2" t="str">
        <f t="shared" si="783"/>
        <v>20080525</v>
      </c>
      <c r="K1320" s="2" t="str">
        <f t="shared" si="784"/>
        <v>_PCDSDDST</v>
      </c>
      <c r="L1320" s="2" t="str">
        <f t="shared" si="785"/>
        <v>IBM DOS 3.11</v>
      </c>
      <c r="N1320" s="2" t="b">
        <f t="shared" si="786"/>
        <v>1</v>
      </c>
      <c r="O1320" s="2" t="b">
        <f t="shared" si="787"/>
        <v>0</v>
      </c>
      <c r="P1320" s="2" t="str">
        <f t="shared" si="788"/>
        <v>PCDSDDST</v>
      </c>
      <c r="T1320" s="2" t="b">
        <f t="shared" si="802"/>
        <v>0</v>
      </c>
      <c r="U1320" s="2" t="b">
        <f t="shared" si="802"/>
        <v>0</v>
      </c>
      <c r="V1320" s="2" t="b">
        <f t="shared" si="802"/>
        <v>0</v>
      </c>
      <c r="W1320" s="2" t="b">
        <f t="shared" si="802"/>
        <v>0</v>
      </c>
      <c r="X1320" s="2" t="b">
        <f t="shared" si="802"/>
        <v>0</v>
      </c>
      <c r="Y1320" s="2" t="b">
        <f t="shared" si="802"/>
        <v>0</v>
      </c>
      <c r="Z1320" s="2" t="b">
        <f t="shared" si="802"/>
        <v>0</v>
      </c>
      <c r="AA1320" s="2" t="b">
        <f t="shared" si="802"/>
        <v>0</v>
      </c>
      <c r="AB1320" s="2" t="b">
        <f t="shared" si="802"/>
        <v>0</v>
      </c>
      <c r="AC1320" s="2" t="b">
        <f t="shared" si="802"/>
        <v>0</v>
      </c>
      <c r="AD1320" s="2" t="b">
        <f t="shared" si="803"/>
        <v>0</v>
      </c>
      <c r="AE1320" s="2" t="b">
        <f t="shared" si="803"/>
        <v>0</v>
      </c>
      <c r="AF1320" s="2" t="b">
        <f t="shared" si="803"/>
        <v>0</v>
      </c>
      <c r="AG1320" s="2" t="b">
        <f t="shared" si="803"/>
        <v>0</v>
      </c>
      <c r="AH1320" s="2" t="b">
        <f t="shared" si="803"/>
        <v>0</v>
      </c>
      <c r="AI1320" s="2" t="b">
        <f t="shared" si="803"/>
        <v>0</v>
      </c>
      <c r="AJ1320" s="2" t="b">
        <f t="shared" si="803"/>
        <v>0</v>
      </c>
      <c r="AK1320" s="2" t="b">
        <f t="shared" si="803"/>
        <v>0</v>
      </c>
      <c r="AL1320" s="2" t="b">
        <f t="shared" si="803"/>
        <v>0</v>
      </c>
      <c r="AM1320" s="2" t="b">
        <f t="shared" si="803"/>
        <v>0</v>
      </c>
      <c r="AN1320" s="2" t="b">
        <f t="shared" si="804"/>
        <v>0</v>
      </c>
      <c r="AO1320" s="2" t="b">
        <f t="shared" si="804"/>
        <v>0</v>
      </c>
      <c r="AP1320" s="2" t="b">
        <f t="shared" si="804"/>
        <v>0</v>
      </c>
      <c r="AQ1320" s="2" t="b">
        <f t="shared" si="804"/>
        <v>0</v>
      </c>
      <c r="AR1320" s="2" t="b">
        <f t="shared" si="804"/>
        <v>0</v>
      </c>
      <c r="AS1320" s="2" t="b">
        <f t="shared" si="804"/>
        <v>0</v>
      </c>
      <c r="AT1320" s="2" t="b">
        <f t="shared" si="804"/>
        <v>1</v>
      </c>
      <c r="AU1320" s="2" t="b">
        <f t="shared" si="804"/>
        <v>1</v>
      </c>
      <c r="AV1320" s="2" t="b">
        <f t="shared" si="804"/>
        <v>1</v>
      </c>
      <c r="AW1320" s="2" t="b">
        <f t="shared" si="804"/>
        <v>1</v>
      </c>
      <c r="AX1320" s="2" t="b">
        <f t="shared" si="805"/>
        <v>1</v>
      </c>
      <c r="AY1320" s="2" t="b">
        <f t="shared" si="805"/>
        <v>1</v>
      </c>
      <c r="AZ1320" s="2" t="b">
        <f t="shared" si="805"/>
        <v>1</v>
      </c>
      <c r="BA1320" s="2" t="b">
        <f t="shared" si="805"/>
        <v>1</v>
      </c>
      <c r="BB1320" s="2" t="b">
        <f t="shared" si="805"/>
        <v>1</v>
      </c>
      <c r="BC1320" s="2" t="b">
        <f t="shared" si="805"/>
        <v>1</v>
      </c>
      <c r="BD1320" s="2" t="b">
        <f t="shared" si="805"/>
        <v>1</v>
      </c>
      <c r="BE1320" s="2" t="b">
        <f t="shared" si="805"/>
        <v>1</v>
      </c>
      <c r="BF1320" s="2" t="b">
        <f t="shared" si="805"/>
        <v>1</v>
      </c>
      <c r="BG1320" s="2" t="b">
        <f t="shared" si="805"/>
        <v>1</v>
      </c>
      <c r="BH1320" s="2" t="b">
        <f t="shared" si="805"/>
        <v>1</v>
      </c>
      <c r="BI1320" s="2" t="b">
        <f t="shared" si="805"/>
        <v>1</v>
      </c>
      <c r="BJ1320" s="2" t="b">
        <f t="shared" si="805"/>
        <v>1</v>
      </c>
      <c r="BK1320" s="2" t="b">
        <f t="shared" si="805"/>
        <v>1</v>
      </c>
    </row>
    <row r="1321" spans="1:63" ht="29" x14ac:dyDescent="0.35">
      <c r="A1321" s="2" t="str">
        <f>RawData!A1317&amp;" "&amp;RawData!B1317&amp;" "&amp;RawData!C1317&amp;" "&amp;RawData!D1317&amp;" "&amp;RawData!E1317</f>
        <v xml:space="preserve">1133 20080525 _PCDSDDST IBM DOS 3.2 </v>
      </c>
      <c r="B1321" s="2" t="str">
        <f t="shared" si="777"/>
        <v>1133 20080525 _PCDSDDST IBM DOS 3.2</v>
      </c>
      <c r="C1321" s="2">
        <f t="shared" si="778"/>
        <v>5</v>
      </c>
      <c r="D1321" s="2">
        <f t="shared" si="779"/>
        <v>14</v>
      </c>
      <c r="E1321" s="2">
        <f t="shared" si="780"/>
        <v>24</v>
      </c>
      <c r="F1321" s="2" t="b">
        <f t="shared" si="781"/>
        <v>1</v>
      </c>
      <c r="G1321" s="2" t="b">
        <f t="shared" si="782"/>
        <v>1</v>
      </c>
      <c r="I1321" s="2">
        <f t="shared" si="793"/>
        <v>1133</v>
      </c>
      <c r="J1321" s="2" t="str">
        <f t="shared" si="783"/>
        <v>20080525</v>
      </c>
      <c r="K1321" s="2" t="str">
        <f t="shared" si="784"/>
        <v>_PCDSDDST</v>
      </c>
      <c r="L1321" s="2" t="str">
        <f t="shared" si="785"/>
        <v>IBM DOS 3.2</v>
      </c>
      <c r="N1321" s="2" t="b">
        <f t="shared" si="786"/>
        <v>1</v>
      </c>
      <c r="O1321" s="2" t="b">
        <f t="shared" si="787"/>
        <v>0</v>
      </c>
      <c r="P1321" s="2" t="str">
        <f t="shared" si="788"/>
        <v>PCDSDDST</v>
      </c>
      <c r="T1321" s="2" t="b">
        <f t="shared" si="802"/>
        <v>0</v>
      </c>
      <c r="U1321" s="2" t="b">
        <f t="shared" si="802"/>
        <v>0</v>
      </c>
      <c r="V1321" s="2" t="b">
        <f t="shared" si="802"/>
        <v>0</v>
      </c>
      <c r="W1321" s="2" t="b">
        <f t="shared" si="802"/>
        <v>0</v>
      </c>
      <c r="X1321" s="2" t="b">
        <f t="shared" si="802"/>
        <v>0</v>
      </c>
      <c r="Y1321" s="2" t="b">
        <f t="shared" si="802"/>
        <v>0</v>
      </c>
      <c r="Z1321" s="2" t="b">
        <f t="shared" si="802"/>
        <v>0</v>
      </c>
      <c r="AA1321" s="2" t="b">
        <f t="shared" si="802"/>
        <v>0</v>
      </c>
      <c r="AB1321" s="2" t="b">
        <f t="shared" si="802"/>
        <v>0</v>
      </c>
      <c r="AC1321" s="2" t="b">
        <f t="shared" si="802"/>
        <v>0</v>
      </c>
      <c r="AD1321" s="2" t="b">
        <f t="shared" si="803"/>
        <v>0</v>
      </c>
      <c r="AE1321" s="2" t="b">
        <f t="shared" si="803"/>
        <v>0</v>
      </c>
      <c r="AF1321" s="2" t="b">
        <f t="shared" si="803"/>
        <v>0</v>
      </c>
      <c r="AG1321" s="2" t="b">
        <f t="shared" si="803"/>
        <v>0</v>
      </c>
      <c r="AH1321" s="2" t="b">
        <f t="shared" si="803"/>
        <v>0</v>
      </c>
      <c r="AI1321" s="2" t="b">
        <f t="shared" si="803"/>
        <v>0</v>
      </c>
      <c r="AJ1321" s="2" t="b">
        <f t="shared" si="803"/>
        <v>0</v>
      </c>
      <c r="AK1321" s="2" t="b">
        <f t="shared" si="803"/>
        <v>0</v>
      </c>
      <c r="AL1321" s="2" t="b">
        <f t="shared" si="803"/>
        <v>0</v>
      </c>
      <c r="AM1321" s="2" t="b">
        <f t="shared" si="803"/>
        <v>0</v>
      </c>
      <c r="AN1321" s="2" t="b">
        <f t="shared" si="804"/>
        <v>0</v>
      </c>
      <c r="AO1321" s="2" t="b">
        <f t="shared" si="804"/>
        <v>0</v>
      </c>
      <c r="AP1321" s="2" t="b">
        <f t="shared" si="804"/>
        <v>0</v>
      </c>
      <c r="AQ1321" s="2" t="b">
        <f t="shared" si="804"/>
        <v>0</v>
      </c>
      <c r="AR1321" s="2" t="b">
        <f t="shared" si="804"/>
        <v>0</v>
      </c>
      <c r="AS1321" s="2" t="b">
        <f t="shared" si="804"/>
        <v>0</v>
      </c>
      <c r="AT1321" s="2" t="b">
        <f t="shared" si="804"/>
        <v>1</v>
      </c>
      <c r="AU1321" s="2" t="b">
        <f t="shared" si="804"/>
        <v>1</v>
      </c>
      <c r="AV1321" s="2" t="b">
        <f t="shared" si="804"/>
        <v>1</v>
      </c>
      <c r="AW1321" s="2" t="b">
        <f t="shared" si="804"/>
        <v>1</v>
      </c>
      <c r="AX1321" s="2" t="b">
        <f t="shared" si="805"/>
        <v>1</v>
      </c>
      <c r="AY1321" s="2" t="b">
        <f t="shared" si="805"/>
        <v>1</v>
      </c>
      <c r="AZ1321" s="2" t="b">
        <f t="shared" si="805"/>
        <v>1</v>
      </c>
      <c r="BA1321" s="2" t="b">
        <f t="shared" si="805"/>
        <v>1</v>
      </c>
      <c r="BB1321" s="2" t="b">
        <f t="shared" si="805"/>
        <v>1</v>
      </c>
      <c r="BC1321" s="2" t="b">
        <f t="shared" si="805"/>
        <v>1</v>
      </c>
      <c r="BD1321" s="2" t="b">
        <f t="shared" si="805"/>
        <v>1</v>
      </c>
      <c r="BE1321" s="2" t="b">
        <f t="shared" si="805"/>
        <v>1</v>
      </c>
      <c r="BF1321" s="2" t="b">
        <f t="shared" si="805"/>
        <v>1</v>
      </c>
      <c r="BG1321" s="2" t="b">
        <f t="shared" si="805"/>
        <v>1</v>
      </c>
      <c r="BH1321" s="2" t="b">
        <f t="shared" si="805"/>
        <v>1</v>
      </c>
      <c r="BI1321" s="2" t="b">
        <f t="shared" si="805"/>
        <v>1</v>
      </c>
      <c r="BJ1321" s="2" t="b">
        <f t="shared" si="805"/>
        <v>1</v>
      </c>
      <c r="BK1321" s="2" t="b">
        <f t="shared" si="805"/>
        <v>1</v>
      </c>
    </row>
    <row r="1322" spans="1:63" ht="29" x14ac:dyDescent="0.35">
      <c r="A1322" s="2" t="str">
        <f>RawData!A1318&amp;" "&amp;RawData!B1318&amp;" "&amp;RawData!C1318&amp;" "&amp;RawData!D1318&amp;" "&amp;RawData!E1318</f>
        <v xml:space="preserve">1134 20080525  PCDSDDST IBM 3270 Control program 2.4 </v>
      </c>
      <c r="B1322" s="2" t="str">
        <f t="shared" si="777"/>
        <v>1134 20080525 PCDSDDST IBM 3270 Control program 2.4</v>
      </c>
      <c r="C1322" s="2">
        <f t="shared" si="778"/>
        <v>5</v>
      </c>
      <c r="D1322" s="2">
        <f t="shared" si="779"/>
        <v>14</v>
      </c>
      <c r="E1322" s="2">
        <f t="shared" si="780"/>
        <v>23</v>
      </c>
      <c r="F1322" s="2" t="b">
        <f t="shared" si="781"/>
        <v>1</v>
      </c>
      <c r="G1322" s="2" t="b">
        <f t="shared" si="782"/>
        <v>1</v>
      </c>
      <c r="I1322" s="2">
        <f t="shared" si="793"/>
        <v>1134</v>
      </c>
      <c r="J1322" s="2" t="str">
        <f t="shared" si="783"/>
        <v>20080525</v>
      </c>
      <c r="K1322" s="2" t="str">
        <f t="shared" si="784"/>
        <v>PCDSDDST</v>
      </c>
      <c r="L1322" s="2" t="str">
        <f t="shared" si="785"/>
        <v>IBM 3270 Control program 2.4</v>
      </c>
      <c r="N1322" s="2" t="b">
        <f t="shared" si="786"/>
        <v>0</v>
      </c>
      <c r="O1322" s="2" t="b">
        <f t="shared" si="787"/>
        <v>0</v>
      </c>
      <c r="P1322" s="2" t="str">
        <f t="shared" si="788"/>
        <v>PCDSDDST</v>
      </c>
      <c r="T1322" s="2" t="b">
        <f t="shared" si="802"/>
        <v>0</v>
      </c>
      <c r="U1322" s="2" t="b">
        <f t="shared" si="802"/>
        <v>0</v>
      </c>
      <c r="V1322" s="2" t="b">
        <f t="shared" si="802"/>
        <v>0</v>
      </c>
      <c r="W1322" s="2" t="b">
        <f t="shared" si="802"/>
        <v>0</v>
      </c>
      <c r="X1322" s="2" t="b">
        <f t="shared" si="802"/>
        <v>0</v>
      </c>
      <c r="Y1322" s="2" t="b">
        <f t="shared" si="802"/>
        <v>0</v>
      </c>
      <c r="Z1322" s="2" t="b">
        <f t="shared" si="802"/>
        <v>0</v>
      </c>
      <c r="AA1322" s="2" t="b">
        <f t="shared" si="802"/>
        <v>0</v>
      </c>
      <c r="AB1322" s="2" t="b">
        <f t="shared" si="802"/>
        <v>0</v>
      </c>
      <c r="AC1322" s="2" t="b">
        <f t="shared" si="802"/>
        <v>0</v>
      </c>
      <c r="AD1322" s="2" t="b">
        <f t="shared" si="803"/>
        <v>0</v>
      </c>
      <c r="AE1322" s="2" t="b">
        <f t="shared" si="803"/>
        <v>0</v>
      </c>
      <c r="AF1322" s="2" t="b">
        <f t="shared" si="803"/>
        <v>0</v>
      </c>
      <c r="AG1322" s="2" t="b">
        <f t="shared" si="803"/>
        <v>0</v>
      </c>
      <c r="AH1322" s="2" t="b">
        <f t="shared" si="803"/>
        <v>0</v>
      </c>
      <c r="AI1322" s="2" t="b">
        <f t="shared" si="803"/>
        <v>0</v>
      </c>
      <c r="AJ1322" s="2" t="b">
        <f t="shared" si="803"/>
        <v>0</v>
      </c>
      <c r="AK1322" s="2" t="b">
        <f t="shared" si="803"/>
        <v>0</v>
      </c>
      <c r="AL1322" s="2" t="b">
        <f t="shared" si="803"/>
        <v>0</v>
      </c>
      <c r="AM1322" s="2" t="b">
        <f t="shared" si="803"/>
        <v>0</v>
      </c>
      <c r="AN1322" s="2" t="b">
        <f t="shared" si="804"/>
        <v>0</v>
      </c>
      <c r="AO1322" s="2" t="b">
        <f t="shared" si="804"/>
        <v>0</v>
      </c>
      <c r="AP1322" s="2" t="b">
        <f t="shared" si="804"/>
        <v>0</v>
      </c>
      <c r="AQ1322" s="2" t="b">
        <f t="shared" si="804"/>
        <v>0</v>
      </c>
      <c r="AR1322" s="2" t="b">
        <f t="shared" si="804"/>
        <v>0</v>
      </c>
      <c r="AS1322" s="2" t="b">
        <f t="shared" si="804"/>
        <v>0</v>
      </c>
      <c r="AT1322" s="2" t="b">
        <f t="shared" si="804"/>
        <v>1</v>
      </c>
      <c r="AU1322" s="2" t="b">
        <f t="shared" si="804"/>
        <v>1</v>
      </c>
      <c r="AV1322" s="2" t="b">
        <f t="shared" si="804"/>
        <v>1</v>
      </c>
      <c r="AW1322" s="2" t="b">
        <f t="shared" si="804"/>
        <v>1</v>
      </c>
      <c r="AX1322" s="2" t="b">
        <f t="shared" si="805"/>
        <v>1</v>
      </c>
      <c r="AY1322" s="2" t="b">
        <f t="shared" si="805"/>
        <v>1</v>
      </c>
      <c r="AZ1322" s="2" t="b">
        <f t="shared" si="805"/>
        <v>1</v>
      </c>
      <c r="BA1322" s="2" t="b">
        <f t="shared" si="805"/>
        <v>1</v>
      </c>
      <c r="BB1322" s="2" t="b">
        <f t="shared" si="805"/>
        <v>1</v>
      </c>
      <c r="BC1322" s="2" t="b">
        <f t="shared" si="805"/>
        <v>1</v>
      </c>
      <c r="BD1322" s="2" t="b">
        <f t="shared" si="805"/>
        <v>1</v>
      </c>
      <c r="BE1322" s="2" t="b">
        <f t="shared" si="805"/>
        <v>1</v>
      </c>
      <c r="BF1322" s="2" t="b">
        <f t="shared" si="805"/>
        <v>1</v>
      </c>
      <c r="BG1322" s="2" t="b">
        <f t="shared" si="805"/>
        <v>1</v>
      </c>
      <c r="BH1322" s="2" t="b">
        <f t="shared" si="805"/>
        <v>1</v>
      </c>
      <c r="BI1322" s="2" t="b">
        <f t="shared" si="805"/>
        <v>1</v>
      </c>
      <c r="BJ1322" s="2" t="b">
        <f t="shared" si="805"/>
        <v>1</v>
      </c>
      <c r="BK1322" s="2" t="b">
        <f t="shared" si="805"/>
        <v>1</v>
      </c>
    </row>
    <row r="1323" spans="1:63" ht="29" x14ac:dyDescent="0.35">
      <c r="A1323" s="2" t="str">
        <f>RawData!A1319&amp;" "&amp;RawData!B1319&amp;" "&amp;RawData!C1319&amp;" "&amp;RawData!D1319&amp;" "&amp;RawData!E1319</f>
        <v xml:space="preserve">1135 20080525 _PCDSDDST Frogger - bootable </v>
      </c>
      <c r="B1323" s="2" t="str">
        <f t="shared" si="777"/>
        <v>1135 20080525 _PCDSDDST Frogger - bootable</v>
      </c>
      <c r="C1323" s="2">
        <f t="shared" si="778"/>
        <v>5</v>
      </c>
      <c r="D1323" s="2">
        <f t="shared" si="779"/>
        <v>14</v>
      </c>
      <c r="E1323" s="2">
        <f t="shared" si="780"/>
        <v>24</v>
      </c>
      <c r="F1323" s="2" t="b">
        <f t="shared" si="781"/>
        <v>1</v>
      </c>
      <c r="G1323" s="2" t="b">
        <f t="shared" si="782"/>
        <v>1</v>
      </c>
      <c r="I1323" s="2">
        <f t="shared" si="793"/>
        <v>1135</v>
      </c>
      <c r="J1323" s="2" t="str">
        <f t="shared" si="783"/>
        <v>20080525</v>
      </c>
      <c r="K1323" s="2" t="str">
        <f t="shared" si="784"/>
        <v>_PCDSDDST</v>
      </c>
      <c r="L1323" s="2" t="str">
        <f t="shared" si="785"/>
        <v>Frogger - bootable</v>
      </c>
      <c r="N1323" s="2" t="b">
        <f t="shared" si="786"/>
        <v>1</v>
      </c>
      <c r="O1323" s="2" t="b">
        <f t="shared" si="787"/>
        <v>0</v>
      </c>
      <c r="P1323" s="2" t="str">
        <f t="shared" si="788"/>
        <v>PCDSDDST</v>
      </c>
      <c r="T1323" s="2" t="b">
        <f t="shared" si="802"/>
        <v>0</v>
      </c>
      <c r="U1323" s="2" t="b">
        <f t="shared" si="802"/>
        <v>0</v>
      </c>
      <c r="V1323" s="2" t="b">
        <f t="shared" si="802"/>
        <v>0</v>
      </c>
      <c r="W1323" s="2" t="b">
        <f t="shared" si="802"/>
        <v>0</v>
      </c>
      <c r="X1323" s="2" t="b">
        <f t="shared" si="802"/>
        <v>0</v>
      </c>
      <c r="Y1323" s="2" t="b">
        <f t="shared" si="802"/>
        <v>0</v>
      </c>
      <c r="Z1323" s="2" t="b">
        <f t="shared" si="802"/>
        <v>0</v>
      </c>
      <c r="AA1323" s="2" t="b">
        <f t="shared" si="802"/>
        <v>0</v>
      </c>
      <c r="AB1323" s="2" t="b">
        <f t="shared" si="802"/>
        <v>0</v>
      </c>
      <c r="AC1323" s="2" t="b">
        <f t="shared" si="802"/>
        <v>0</v>
      </c>
      <c r="AD1323" s="2" t="b">
        <f t="shared" si="803"/>
        <v>0</v>
      </c>
      <c r="AE1323" s="2" t="b">
        <f t="shared" si="803"/>
        <v>0</v>
      </c>
      <c r="AF1323" s="2" t="b">
        <f t="shared" si="803"/>
        <v>0</v>
      </c>
      <c r="AG1323" s="2" t="b">
        <f t="shared" si="803"/>
        <v>0</v>
      </c>
      <c r="AH1323" s="2" t="b">
        <f t="shared" si="803"/>
        <v>0</v>
      </c>
      <c r="AI1323" s="2" t="b">
        <f t="shared" si="803"/>
        <v>0</v>
      </c>
      <c r="AJ1323" s="2" t="b">
        <f t="shared" si="803"/>
        <v>0</v>
      </c>
      <c r="AK1323" s="2" t="b">
        <f t="shared" si="803"/>
        <v>0</v>
      </c>
      <c r="AL1323" s="2" t="b">
        <f t="shared" si="803"/>
        <v>0</v>
      </c>
      <c r="AM1323" s="2" t="b">
        <f t="shared" si="803"/>
        <v>0</v>
      </c>
      <c r="AN1323" s="2" t="b">
        <f t="shared" si="804"/>
        <v>0</v>
      </c>
      <c r="AO1323" s="2" t="b">
        <f t="shared" si="804"/>
        <v>0</v>
      </c>
      <c r="AP1323" s="2" t="b">
        <f t="shared" si="804"/>
        <v>0</v>
      </c>
      <c r="AQ1323" s="2" t="b">
        <f t="shared" si="804"/>
        <v>0</v>
      </c>
      <c r="AR1323" s="2" t="b">
        <f t="shared" si="804"/>
        <v>0</v>
      </c>
      <c r="AS1323" s="2" t="b">
        <f t="shared" si="804"/>
        <v>0</v>
      </c>
      <c r="AT1323" s="2" t="b">
        <f t="shared" si="804"/>
        <v>1</v>
      </c>
      <c r="AU1323" s="2" t="b">
        <f t="shared" si="804"/>
        <v>1</v>
      </c>
      <c r="AV1323" s="2" t="b">
        <f t="shared" si="804"/>
        <v>1</v>
      </c>
      <c r="AW1323" s="2" t="b">
        <f t="shared" si="804"/>
        <v>1</v>
      </c>
      <c r="AX1323" s="2" t="b">
        <f t="shared" si="805"/>
        <v>1</v>
      </c>
      <c r="AY1323" s="2" t="b">
        <f t="shared" si="805"/>
        <v>1</v>
      </c>
      <c r="AZ1323" s="2" t="b">
        <f t="shared" si="805"/>
        <v>1</v>
      </c>
      <c r="BA1323" s="2" t="b">
        <f t="shared" si="805"/>
        <v>1</v>
      </c>
      <c r="BB1323" s="2" t="b">
        <f t="shared" si="805"/>
        <v>1</v>
      </c>
      <c r="BC1323" s="2" t="b">
        <f t="shared" si="805"/>
        <v>1</v>
      </c>
      <c r="BD1323" s="2" t="b">
        <f t="shared" si="805"/>
        <v>1</v>
      </c>
      <c r="BE1323" s="2" t="b">
        <f t="shared" si="805"/>
        <v>1</v>
      </c>
      <c r="BF1323" s="2" t="b">
        <f t="shared" si="805"/>
        <v>1</v>
      </c>
      <c r="BG1323" s="2" t="b">
        <f t="shared" si="805"/>
        <v>1</v>
      </c>
      <c r="BH1323" s="2" t="b">
        <f t="shared" si="805"/>
        <v>1</v>
      </c>
      <c r="BI1323" s="2" t="b">
        <f t="shared" si="805"/>
        <v>1</v>
      </c>
      <c r="BJ1323" s="2" t="b">
        <f t="shared" si="805"/>
        <v>1</v>
      </c>
      <c r="BK1323" s="2" t="b">
        <f t="shared" si="805"/>
        <v>1</v>
      </c>
    </row>
    <row r="1324" spans="1:63" ht="29" x14ac:dyDescent="0.35">
      <c r="A1324" s="2" t="str">
        <f>RawData!A1320&amp;" "&amp;RawData!B1320&amp;" "&amp;RawData!C1320&amp;" "&amp;RawData!D1320&amp;" "&amp;RawData!E1320</f>
        <v xml:space="preserve">1136 20080525  PCDSDDST Spell Checkers </v>
      </c>
      <c r="B1324" s="2" t="str">
        <f t="shared" si="777"/>
        <v>1136 20080525 PCDSDDST Spell Checkers</v>
      </c>
      <c r="C1324" s="2">
        <f t="shared" si="778"/>
        <v>5</v>
      </c>
      <c r="D1324" s="2">
        <f t="shared" si="779"/>
        <v>14</v>
      </c>
      <c r="E1324" s="2">
        <f t="shared" si="780"/>
        <v>23</v>
      </c>
      <c r="F1324" s="2" t="b">
        <f t="shared" si="781"/>
        <v>1</v>
      </c>
      <c r="G1324" s="2" t="b">
        <f t="shared" si="782"/>
        <v>1</v>
      </c>
      <c r="I1324" s="2">
        <f t="shared" si="793"/>
        <v>1136</v>
      </c>
      <c r="J1324" s="2" t="str">
        <f t="shared" si="783"/>
        <v>20080525</v>
      </c>
      <c r="K1324" s="2" t="str">
        <f t="shared" si="784"/>
        <v>PCDSDDST</v>
      </c>
      <c r="L1324" s="2" t="str">
        <f t="shared" si="785"/>
        <v>Spell Checkers</v>
      </c>
      <c r="N1324" s="2" t="b">
        <f t="shared" si="786"/>
        <v>0</v>
      </c>
      <c r="O1324" s="2" t="b">
        <f t="shared" si="787"/>
        <v>0</v>
      </c>
      <c r="P1324" s="2" t="str">
        <f t="shared" si="788"/>
        <v>PCDSDDST</v>
      </c>
      <c r="T1324" s="2" t="b">
        <f t="shared" si="802"/>
        <v>0</v>
      </c>
      <c r="U1324" s="2" t="b">
        <f t="shared" si="802"/>
        <v>0</v>
      </c>
      <c r="V1324" s="2" t="b">
        <f t="shared" si="802"/>
        <v>0</v>
      </c>
      <c r="W1324" s="2" t="b">
        <f t="shared" si="802"/>
        <v>0</v>
      </c>
      <c r="X1324" s="2" t="b">
        <f t="shared" si="802"/>
        <v>0</v>
      </c>
      <c r="Y1324" s="2" t="b">
        <f t="shared" si="802"/>
        <v>0</v>
      </c>
      <c r="Z1324" s="2" t="b">
        <f t="shared" si="802"/>
        <v>0</v>
      </c>
      <c r="AA1324" s="2" t="b">
        <f t="shared" si="802"/>
        <v>0</v>
      </c>
      <c r="AB1324" s="2" t="b">
        <f t="shared" si="802"/>
        <v>0</v>
      </c>
      <c r="AC1324" s="2" t="b">
        <f t="shared" si="802"/>
        <v>0</v>
      </c>
      <c r="AD1324" s="2" t="b">
        <f t="shared" si="803"/>
        <v>0</v>
      </c>
      <c r="AE1324" s="2" t="b">
        <f t="shared" si="803"/>
        <v>0</v>
      </c>
      <c r="AF1324" s="2" t="b">
        <f t="shared" si="803"/>
        <v>0</v>
      </c>
      <c r="AG1324" s="2" t="b">
        <f t="shared" si="803"/>
        <v>0</v>
      </c>
      <c r="AH1324" s="2" t="b">
        <f t="shared" si="803"/>
        <v>0</v>
      </c>
      <c r="AI1324" s="2" t="b">
        <f t="shared" si="803"/>
        <v>0</v>
      </c>
      <c r="AJ1324" s="2" t="b">
        <f t="shared" si="803"/>
        <v>0</v>
      </c>
      <c r="AK1324" s="2" t="b">
        <f t="shared" si="803"/>
        <v>0</v>
      </c>
      <c r="AL1324" s="2" t="b">
        <f t="shared" si="803"/>
        <v>0</v>
      </c>
      <c r="AM1324" s="2" t="b">
        <f t="shared" si="803"/>
        <v>0</v>
      </c>
      <c r="AN1324" s="2" t="b">
        <f t="shared" si="804"/>
        <v>0</v>
      </c>
      <c r="AO1324" s="2" t="b">
        <f t="shared" si="804"/>
        <v>0</v>
      </c>
      <c r="AP1324" s="2" t="b">
        <f t="shared" si="804"/>
        <v>0</v>
      </c>
      <c r="AQ1324" s="2" t="b">
        <f t="shared" si="804"/>
        <v>0</v>
      </c>
      <c r="AR1324" s="2" t="b">
        <f t="shared" si="804"/>
        <v>0</v>
      </c>
      <c r="AS1324" s="2" t="b">
        <f t="shared" si="804"/>
        <v>0</v>
      </c>
      <c r="AT1324" s="2" t="b">
        <f t="shared" si="804"/>
        <v>1</v>
      </c>
      <c r="AU1324" s="2" t="b">
        <f t="shared" si="804"/>
        <v>1</v>
      </c>
      <c r="AV1324" s="2" t="b">
        <f t="shared" si="804"/>
        <v>1</v>
      </c>
      <c r="AW1324" s="2" t="b">
        <f t="shared" si="804"/>
        <v>1</v>
      </c>
      <c r="AX1324" s="2" t="b">
        <f t="shared" si="805"/>
        <v>1</v>
      </c>
      <c r="AY1324" s="2" t="b">
        <f t="shared" si="805"/>
        <v>1</v>
      </c>
      <c r="AZ1324" s="2" t="b">
        <f t="shared" si="805"/>
        <v>1</v>
      </c>
      <c r="BA1324" s="2" t="b">
        <f t="shared" si="805"/>
        <v>1</v>
      </c>
      <c r="BB1324" s="2" t="b">
        <f t="shared" si="805"/>
        <v>1</v>
      </c>
      <c r="BC1324" s="2" t="b">
        <f t="shared" si="805"/>
        <v>1</v>
      </c>
      <c r="BD1324" s="2" t="b">
        <f t="shared" si="805"/>
        <v>1</v>
      </c>
      <c r="BE1324" s="2" t="b">
        <f t="shared" si="805"/>
        <v>1</v>
      </c>
      <c r="BF1324" s="2" t="b">
        <f t="shared" si="805"/>
        <v>1</v>
      </c>
      <c r="BG1324" s="2" t="b">
        <f t="shared" si="805"/>
        <v>1</v>
      </c>
      <c r="BH1324" s="2" t="b">
        <f t="shared" si="805"/>
        <v>1</v>
      </c>
      <c r="BI1324" s="2" t="b">
        <f t="shared" si="805"/>
        <v>1</v>
      </c>
      <c r="BJ1324" s="2" t="b">
        <f t="shared" si="805"/>
        <v>1</v>
      </c>
      <c r="BK1324" s="2" t="b">
        <f t="shared" si="805"/>
        <v>1</v>
      </c>
    </row>
    <row r="1325" spans="1:63" ht="29" x14ac:dyDescent="0.35">
      <c r="A1325" s="2" t="str">
        <f>RawData!A1321&amp;" "&amp;RawData!B1321&amp;" "&amp;RawData!C1321&amp;" "&amp;RawData!D1321&amp;" "&amp;RawData!E1321</f>
        <v xml:space="preserve">1137 20080525  PCDSDDST Dsmet C including SEE editor </v>
      </c>
      <c r="B1325" s="2" t="str">
        <f t="shared" si="777"/>
        <v>1137 20080525 PCDSDDST Dsmet C including SEE editor</v>
      </c>
      <c r="C1325" s="2">
        <f t="shared" si="778"/>
        <v>5</v>
      </c>
      <c r="D1325" s="2">
        <f t="shared" si="779"/>
        <v>14</v>
      </c>
      <c r="E1325" s="2">
        <f t="shared" si="780"/>
        <v>23</v>
      </c>
      <c r="F1325" s="2" t="b">
        <f t="shared" si="781"/>
        <v>1</v>
      </c>
      <c r="G1325" s="2" t="b">
        <f t="shared" si="782"/>
        <v>1</v>
      </c>
      <c r="I1325" s="2">
        <f t="shared" si="793"/>
        <v>1137</v>
      </c>
      <c r="J1325" s="2" t="str">
        <f t="shared" si="783"/>
        <v>20080525</v>
      </c>
      <c r="K1325" s="2" t="str">
        <f t="shared" si="784"/>
        <v>PCDSDDST</v>
      </c>
      <c r="L1325" s="2" t="str">
        <f t="shared" si="785"/>
        <v>Dsmet C including SEE editor</v>
      </c>
      <c r="N1325" s="2" t="b">
        <f t="shared" si="786"/>
        <v>0</v>
      </c>
      <c r="O1325" s="2" t="b">
        <f t="shared" si="787"/>
        <v>0</v>
      </c>
      <c r="P1325" s="2" t="str">
        <f t="shared" si="788"/>
        <v>PCDSDDST</v>
      </c>
      <c r="T1325" s="2" t="b">
        <f t="shared" ref="T1325:AC1334" si="806">IF($F1325,OR(NOT(ISERROR(FIND(T$2,$L1325,1))),NOT(ISERROR(FIND(T$3,$L1325,1))),NOT(ISERROR(FIND(T$4,$L1325,1)))),"")</f>
        <v>0</v>
      </c>
      <c r="U1325" s="2" t="b">
        <f t="shared" si="806"/>
        <v>0</v>
      </c>
      <c r="V1325" s="2" t="b">
        <f t="shared" si="806"/>
        <v>0</v>
      </c>
      <c r="W1325" s="2" t="b">
        <f t="shared" si="806"/>
        <v>0</v>
      </c>
      <c r="X1325" s="2" t="b">
        <f t="shared" si="806"/>
        <v>0</v>
      </c>
      <c r="Y1325" s="2" t="b">
        <f t="shared" si="806"/>
        <v>0</v>
      </c>
      <c r="Z1325" s="2" t="b">
        <f t="shared" si="806"/>
        <v>0</v>
      </c>
      <c r="AA1325" s="2" t="b">
        <f t="shared" si="806"/>
        <v>1</v>
      </c>
      <c r="AB1325" s="2" t="b">
        <f t="shared" si="806"/>
        <v>0</v>
      </c>
      <c r="AC1325" s="2" t="b">
        <f t="shared" si="806"/>
        <v>0</v>
      </c>
      <c r="AD1325" s="2" t="b">
        <f t="shared" ref="AD1325:AM1334" si="807">IF($F1325,OR(NOT(ISERROR(FIND(AD$2,$L1325,1))),NOT(ISERROR(FIND(AD$3,$L1325,1))),NOT(ISERROR(FIND(AD$4,$L1325,1)))),"")</f>
        <v>0</v>
      </c>
      <c r="AE1325" s="2" t="b">
        <f t="shared" si="807"/>
        <v>0</v>
      </c>
      <c r="AF1325" s="2" t="b">
        <f t="shared" si="807"/>
        <v>0</v>
      </c>
      <c r="AG1325" s="2" t="b">
        <f t="shared" si="807"/>
        <v>0</v>
      </c>
      <c r="AH1325" s="2" t="b">
        <f t="shared" si="807"/>
        <v>0</v>
      </c>
      <c r="AI1325" s="2" t="b">
        <f t="shared" si="807"/>
        <v>0</v>
      </c>
      <c r="AJ1325" s="2" t="b">
        <f t="shared" si="807"/>
        <v>0</v>
      </c>
      <c r="AK1325" s="2" t="b">
        <f t="shared" si="807"/>
        <v>0</v>
      </c>
      <c r="AL1325" s="2" t="b">
        <f t="shared" si="807"/>
        <v>0</v>
      </c>
      <c r="AM1325" s="2" t="b">
        <f t="shared" si="807"/>
        <v>0</v>
      </c>
      <c r="AN1325" s="2" t="b">
        <f t="shared" ref="AN1325:AW1334" si="808">IF($F1325,OR(NOT(ISERROR(FIND(AN$2,$L1325,1))),NOT(ISERROR(FIND(AN$3,$L1325,1))),NOT(ISERROR(FIND(AN$4,$L1325,1)))),"")</f>
        <v>0</v>
      </c>
      <c r="AO1325" s="2" t="b">
        <f t="shared" si="808"/>
        <v>0</v>
      </c>
      <c r="AP1325" s="2" t="b">
        <f t="shared" si="808"/>
        <v>0</v>
      </c>
      <c r="AQ1325" s="2" t="b">
        <f t="shared" si="808"/>
        <v>0</v>
      </c>
      <c r="AR1325" s="2" t="b">
        <f t="shared" si="808"/>
        <v>0</v>
      </c>
      <c r="AS1325" s="2" t="b">
        <f t="shared" si="808"/>
        <v>0</v>
      </c>
      <c r="AT1325" s="2" t="b">
        <f t="shared" si="808"/>
        <v>1</v>
      </c>
      <c r="AU1325" s="2" t="b">
        <f t="shared" si="808"/>
        <v>1</v>
      </c>
      <c r="AV1325" s="2" t="b">
        <f t="shared" si="808"/>
        <v>1</v>
      </c>
      <c r="AW1325" s="2" t="b">
        <f t="shared" si="808"/>
        <v>1</v>
      </c>
      <c r="AX1325" s="2" t="b">
        <f t="shared" ref="AX1325:BK1334" si="809">IF($F1325,OR(NOT(ISERROR(FIND(AX$2,$L1325,1))),NOT(ISERROR(FIND(AX$3,$L1325,1))),NOT(ISERROR(FIND(AX$4,$L1325,1)))),"")</f>
        <v>1</v>
      </c>
      <c r="AY1325" s="2" t="b">
        <f t="shared" si="809"/>
        <v>1</v>
      </c>
      <c r="AZ1325" s="2" t="b">
        <f t="shared" si="809"/>
        <v>1</v>
      </c>
      <c r="BA1325" s="2" t="b">
        <f t="shared" si="809"/>
        <v>1</v>
      </c>
      <c r="BB1325" s="2" t="b">
        <f t="shared" si="809"/>
        <v>1</v>
      </c>
      <c r="BC1325" s="2" t="b">
        <f t="shared" si="809"/>
        <v>1</v>
      </c>
      <c r="BD1325" s="2" t="b">
        <f t="shared" si="809"/>
        <v>1</v>
      </c>
      <c r="BE1325" s="2" t="b">
        <f t="shared" si="809"/>
        <v>1</v>
      </c>
      <c r="BF1325" s="2" t="b">
        <f t="shared" si="809"/>
        <v>1</v>
      </c>
      <c r="BG1325" s="2" t="b">
        <f t="shared" si="809"/>
        <v>1</v>
      </c>
      <c r="BH1325" s="2" t="b">
        <f t="shared" si="809"/>
        <v>1</v>
      </c>
      <c r="BI1325" s="2" t="b">
        <f t="shared" si="809"/>
        <v>1</v>
      </c>
      <c r="BJ1325" s="2" t="b">
        <f t="shared" si="809"/>
        <v>1</v>
      </c>
      <c r="BK1325" s="2" t="b">
        <f t="shared" si="809"/>
        <v>1</v>
      </c>
    </row>
    <row r="1326" spans="1:63" ht="29" x14ac:dyDescent="0.35">
      <c r="A1326" s="2" t="str">
        <f>RawData!A1322&amp;" "&amp;RawData!B1322&amp;" "&amp;RawData!C1322&amp;" "&amp;RawData!D1322&amp;" "&amp;RawData!E1322</f>
        <v xml:space="preserve">1138 20080525  PCDSDDST Debuggers </v>
      </c>
      <c r="B1326" s="2" t="str">
        <f t="shared" si="777"/>
        <v>1138 20080525 PCDSDDST Debuggers</v>
      </c>
      <c r="C1326" s="2">
        <f t="shared" si="778"/>
        <v>5</v>
      </c>
      <c r="D1326" s="2">
        <f t="shared" si="779"/>
        <v>14</v>
      </c>
      <c r="E1326" s="2">
        <f t="shared" si="780"/>
        <v>23</v>
      </c>
      <c r="F1326" s="2" t="b">
        <f t="shared" si="781"/>
        <v>1</v>
      </c>
      <c r="G1326" s="2" t="b">
        <f t="shared" si="782"/>
        <v>1</v>
      </c>
      <c r="I1326" s="2">
        <f t="shared" si="793"/>
        <v>1138</v>
      </c>
      <c r="J1326" s="2" t="str">
        <f t="shared" si="783"/>
        <v>20080525</v>
      </c>
      <c r="K1326" s="2" t="str">
        <f t="shared" si="784"/>
        <v>PCDSDDST</v>
      </c>
      <c r="L1326" s="2" t="str">
        <f t="shared" si="785"/>
        <v>Debuggers</v>
      </c>
      <c r="N1326" s="2" t="b">
        <f t="shared" si="786"/>
        <v>0</v>
      </c>
      <c r="O1326" s="2" t="b">
        <f t="shared" si="787"/>
        <v>0</v>
      </c>
      <c r="P1326" s="2" t="str">
        <f t="shared" si="788"/>
        <v>PCDSDDST</v>
      </c>
      <c r="T1326" s="2" t="b">
        <f t="shared" si="806"/>
        <v>0</v>
      </c>
      <c r="U1326" s="2" t="b">
        <f t="shared" si="806"/>
        <v>0</v>
      </c>
      <c r="V1326" s="2" t="b">
        <f t="shared" si="806"/>
        <v>0</v>
      </c>
      <c r="W1326" s="2" t="b">
        <f t="shared" si="806"/>
        <v>0</v>
      </c>
      <c r="X1326" s="2" t="b">
        <f t="shared" si="806"/>
        <v>0</v>
      </c>
      <c r="Y1326" s="2" t="b">
        <f t="shared" si="806"/>
        <v>0</v>
      </c>
      <c r="Z1326" s="2" t="b">
        <f t="shared" si="806"/>
        <v>0</v>
      </c>
      <c r="AA1326" s="2" t="b">
        <f t="shared" si="806"/>
        <v>0</v>
      </c>
      <c r="AB1326" s="2" t="b">
        <f t="shared" si="806"/>
        <v>0</v>
      </c>
      <c r="AC1326" s="2" t="b">
        <f t="shared" si="806"/>
        <v>0</v>
      </c>
      <c r="AD1326" s="2" t="b">
        <f t="shared" si="807"/>
        <v>0</v>
      </c>
      <c r="AE1326" s="2" t="b">
        <f t="shared" si="807"/>
        <v>0</v>
      </c>
      <c r="AF1326" s="2" t="b">
        <f t="shared" si="807"/>
        <v>0</v>
      </c>
      <c r="AG1326" s="2" t="b">
        <f t="shared" si="807"/>
        <v>0</v>
      </c>
      <c r="AH1326" s="2" t="b">
        <f t="shared" si="807"/>
        <v>0</v>
      </c>
      <c r="AI1326" s="2" t="b">
        <f t="shared" si="807"/>
        <v>0</v>
      </c>
      <c r="AJ1326" s="2" t="b">
        <f t="shared" si="807"/>
        <v>0</v>
      </c>
      <c r="AK1326" s="2" t="b">
        <f t="shared" si="807"/>
        <v>0</v>
      </c>
      <c r="AL1326" s="2" t="b">
        <f t="shared" si="807"/>
        <v>0</v>
      </c>
      <c r="AM1326" s="2" t="b">
        <f t="shared" si="807"/>
        <v>0</v>
      </c>
      <c r="AN1326" s="2" t="b">
        <f t="shared" si="808"/>
        <v>0</v>
      </c>
      <c r="AO1326" s="2" t="b">
        <f t="shared" si="808"/>
        <v>0</v>
      </c>
      <c r="AP1326" s="2" t="b">
        <f t="shared" si="808"/>
        <v>0</v>
      </c>
      <c r="AQ1326" s="2" t="b">
        <f t="shared" si="808"/>
        <v>0</v>
      </c>
      <c r="AR1326" s="2" t="b">
        <f t="shared" si="808"/>
        <v>0</v>
      </c>
      <c r="AS1326" s="2" t="b">
        <f t="shared" si="808"/>
        <v>0</v>
      </c>
      <c r="AT1326" s="2" t="b">
        <f t="shared" si="808"/>
        <v>1</v>
      </c>
      <c r="AU1326" s="2" t="b">
        <f t="shared" si="808"/>
        <v>1</v>
      </c>
      <c r="AV1326" s="2" t="b">
        <f t="shared" si="808"/>
        <v>1</v>
      </c>
      <c r="AW1326" s="2" t="b">
        <f t="shared" si="808"/>
        <v>1</v>
      </c>
      <c r="AX1326" s="2" t="b">
        <f t="shared" si="809"/>
        <v>1</v>
      </c>
      <c r="AY1326" s="2" t="b">
        <f t="shared" si="809"/>
        <v>1</v>
      </c>
      <c r="AZ1326" s="2" t="b">
        <f t="shared" si="809"/>
        <v>1</v>
      </c>
      <c r="BA1326" s="2" t="b">
        <f t="shared" si="809"/>
        <v>1</v>
      </c>
      <c r="BB1326" s="2" t="b">
        <f t="shared" si="809"/>
        <v>1</v>
      </c>
      <c r="BC1326" s="2" t="b">
        <f t="shared" si="809"/>
        <v>1</v>
      </c>
      <c r="BD1326" s="2" t="b">
        <f t="shared" si="809"/>
        <v>1</v>
      </c>
      <c r="BE1326" s="2" t="b">
        <f t="shared" si="809"/>
        <v>1</v>
      </c>
      <c r="BF1326" s="2" t="b">
        <f t="shared" si="809"/>
        <v>1</v>
      </c>
      <c r="BG1326" s="2" t="b">
        <f t="shared" si="809"/>
        <v>1</v>
      </c>
      <c r="BH1326" s="2" t="b">
        <f t="shared" si="809"/>
        <v>1</v>
      </c>
      <c r="BI1326" s="2" t="b">
        <f t="shared" si="809"/>
        <v>1</v>
      </c>
      <c r="BJ1326" s="2" t="b">
        <f t="shared" si="809"/>
        <v>1</v>
      </c>
      <c r="BK1326" s="2" t="b">
        <f t="shared" si="809"/>
        <v>1</v>
      </c>
    </row>
    <row r="1327" spans="1:63" ht="29" x14ac:dyDescent="0.35">
      <c r="A1327" s="2" t="str">
        <f>RawData!A1323&amp;" "&amp;RawData!B1323&amp;" "&amp;RawData!C1323&amp;" "&amp;RawData!D1323&amp;" "&amp;RawData!E1323</f>
        <v xml:space="preserve">1139 20080525  PCDSDDST Disk Analysis tools </v>
      </c>
      <c r="B1327" s="2" t="str">
        <f t="shared" si="777"/>
        <v>1139 20080525 PCDSDDST Disk Analysis tools</v>
      </c>
      <c r="C1327" s="2">
        <f t="shared" si="778"/>
        <v>5</v>
      </c>
      <c r="D1327" s="2">
        <f t="shared" si="779"/>
        <v>14</v>
      </c>
      <c r="E1327" s="2">
        <f t="shared" si="780"/>
        <v>23</v>
      </c>
      <c r="F1327" s="2" t="b">
        <f t="shared" si="781"/>
        <v>1</v>
      </c>
      <c r="G1327" s="2" t="b">
        <f t="shared" si="782"/>
        <v>1</v>
      </c>
      <c r="I1327" s="2">
        <f t="shared" si="793"/>
        <v>1139</v>
      </c>
      <c r="J1327" s="2" t="str">
        <f t="shared" si="783"/>
        <v>20080525</v>
      </c>
      <c r="K1327" s="2" t="str">
        <f t="shared" si="784"/>
        <v>PCDSDDST</v>
      </c>
      <c r="L1327" s="2" t="str">
        <f t="shared" si="785"/>
        <v>Disk Analysis tools</v>
      </c>
      <c r="N1327" s="2" t="b">
        <f t="shared" si="786"/>
        <v>0</v>
      </c>
      <c r="O1327" s="2" t="b">
        <f t="shared" si="787"/>
        <v>0</v>
      </c>
      <c r="P1327" s="2" t="str">
        <f t="shared" si="788"/>
        <v>PCDSDDST</v>
      </c>
      <c r="T1327" s="2" t="b">
        <f t="shared" si="806"/>
        <v>0</v>
      </c>
      <c r="U1327" s="2" t="b">
        <f t="shared" si="806"/>
        <v>0</v>
      </c>
      <c r="V1327" s="2" t="b">
        <f t="shared" si="806"/>
        <v>0</v>
      </c>
      <c r="W1327" s="2" t="b">
        <f t="shared" si="806"/>
        <v>0</v>
      </c>
      <c r="X1327" s="2" t="b">
        <f t="shared" si="806"/>
        <v>0</v>
      </c>
      <c r="Y1327" s="2" t="b">
        <f t="shared" si="806"/>
        <v>0</v>
      </c>
      <c r="Z1327" s="2" t="b">
        <f t="shared" si="806"/>
        <v>0</v>
      </c>
      <c r="AA1327" s="2" t="b">
        <f t="shared" si="806"/>
        <v>0</v>
      </c>
      <c r="AB1327" s="2" t="b">
        <f t="shared" si="806"/>
        <v>0</v>
      </c>
      <c r="AC1327" s="2" t="b">
        <f t="shared" si="806"/>
        <v>0</v>
      </c>
      <c r="AD1327" s="2" t="b">
        <f t="shared" si="807"/>
        <v>0</v>
      </c>
      <c r="AE1327" s="2" t="b">
        <f t="shared" si="807"/>
        <v>0</v>
      </c>
      <c r="AF1327" s="2" t="b">
        <f t="shared" si="807"/>
        <v>0</v>
      </c>
      <c r="AG1327" s="2" t="b">
        <f t="shared" si="807"/>
        <v>0</v>
      </c>
      <c r="AH1327" s="2" t="b">
        <f t="shared" si="807"/>
        <v>0</v>
      </c>
      <c r="AI1327" s="2" t="b">
        <f t="shared" si="807"/>
        <v>0</v>
      </c>
      <c r="AJ1327" s="2" t="b">
        <f t="shared" si="807"/>
        <v>0</v>
      </c>
      <c r="AK1327" s="2" t="b">
        <f t="shared" si="807"/>
        <v>0</v>
      </c>
      <c r="AL1327" s="2" t="b">
        <f t="shared" si="807"/>
        <v>0</v>
      </c>
      <c r="AM1327" s="2" t="b">
        <f t="shared" si="807"/>
        <v>0</v>
      </c>
      <c r="AN1327" s="2" t="b">
        <f t="shared" si="808"/>
        <v>0</v>
      </c>
      <c r="AO1327" s="2" t="b">
        <f t="shared" si="808"/>
        <v>0</v>
      </c>
      <c r="AP1327" s="2" t="b">
        <f t="shared" si="808"/>
        <v>0</v>
      </c>
      <c r="AQ1327" s="2" t="b">
        <f t="shared" si="808"/>
        <v>0</v>
      </c>
      <c r="AR1327" s="2" t="b">
        <f t="shared" si="808"/>
        <v>0</v>
      </c>
      <c r="AS1327" s="2" t="b">
        <f t="shared" si="808"/>
        <v>0</v>
      </c>
      <c r="AT1327" s="2" t="b">
        <f t="shared" si="808"/>
        <v>1</v>
      </c>
      <c r="AU1327" s="2" t="b">
        <f t="shared" si="808"/>
        <v>1</v>
      </c>
      <c r="AV1327" s="2" t="b">
        <f t="shared" si="808"/>
        <v>1</v>
      </c>
      <c r="AW1327" s="2" t="b">
        <f t="shared" si="808"/>
        <v>1</v>
      </c>
      <c r="AX1327" s="2" t="b">
        <f t="shared" si="809"/>
        <v>1</v>
      </c>
      <c r="AY1327" s="2" t="b">
        <f t="shared" si="809"/>
        <v>1</v>
      </c>
      <c r="AZ1327" s="2" t="b">
        <f t="shared" si="809"/>
        <v>1</v>
      </c>
      <c r="BA1327" s="2" t="b">
        <f t="shared" si="809"/>
        <v>1</v>
      </c>
      <c r="BB1327" s="2" t="b">
        <f t="shared" si="809"/>
        <v>1</v>
      </c>
      <c r="BC1327" s="2" t="b">
        <f t="shared" si="809"/>
        <v>1</v>
      </c>
      <c r="BD1327" s="2" t="b">
        <f t="shared" si="809"/>
        <v>1</v>
      </c>
      <c r="BE1327" s="2" t="b">
        <f t="shared" si="809"/>
        <v>1</v>
      </c>
      <c r="BF1327" s="2" t="b">
        <f t="shared" si="809"/>
        <v>1</v>
      </c>
      <c r="BG1327" s="2" t="b">
        <f t="shared" si="809"/>
        <v>1</v>
      </c>
      <c r="BH1327" s="2" t="b">
        <f t="shared" si="809"/>
        <v>1</v>
      </c>
      <c r="BI1327" s="2" t="b">
        <f t="shared" si="809"/>
        <v>1</v>
      </c>
      <c r="BJ1327" s="2" t="b">
        <f t="shared" si="809"/>
        <v>1</v>
      </c>
      <c r="BK1327" s="2" t="b">
        <f t="shared" si="809"/>
        <v>1</v>
      </c>
    </row>
    <row r="1328" spans="1:63" ht="29" x14ac:dyDescent="0.35">
      <c r="A1328" s="2" t="str">
        <f>RawData!A1324&amp;" "&amp;RawData!B1324&amp;" "&amp;RawData!C1324&amp;" "&amp;RawData!D1324&amp;" "&amp;RawData!E1324</f>
        <v xml:space="preserve">1140 20080525  PCDSDDST Editors </v>
      </c>
      <c r="B1328" s="2" t="str">
        <f t="shared" si="777"/>
        <v>1140 20080525 PCDSDDST Editors</v>
      </c>
      <c r="C1328" s="2">
        <f t="shared" si="778"/>
        <v>5</v>
      </c>
      <c r="D1328" s="2">
        <f t="shared" si="779"/>
        <v>14</v>
      </c>
      <c r="E1328" s="2">
        <f t="shared" si="780"/>
        <v>23</v>
      </c>
      <c r="F1328" s="2" t="b">
        <f t="shared" si="781"/>
        <v>1</v>
      </c>
      <c r="G1328" s="2" t="b">
        <f t="shared" si="782"/>
        <v>1</v>
      </c>
      <c r="I1328" s="2">
        <f t="shared" si="793"/>
        <v>1140</v>
      </c>
      <c r="J1328" s="2" t="str">
        <f t="shared" si="783"/>
        <v>20080525</v>
      </c>
      <c r="K1328" s="2" t="str">
        <f t="shared" si="784"/>
        <v>PCDSDDST</v>
      </c>
      <c r="L1328" s="2" t="str">
        <f t="shared" si="785"/>
        <v>Editors</v>
      </c>
      <c r="N1328" s="2" t="b">
        <f t="shared" si="786"/>
        <v>0</v>
      </c>
      <c r="O1328" s="2" t="b">
        <f t="shared" si="787"/>
        <v>0</v>
      </c>
      <c r="P1328" s="2" t="str">
        <f t="shared" si="788"/>
        <v>PCDSDDST</v>
      </c>
      <c r="T1328" s="2" t="b">
        <f t="shared" si="806"/>
        <v>0</v>
      </c>
      <c r="U1328" s="2" t="b">
        <f t="shared" si="806"/>
        <v>0</v>
      </c>
      <c r="V1328" s="2" t="b">
        <f t="shared" si="806"/>
        <v>0</v>
      </c>
      <c r="W1328" s="2" t="b">
        <f t="shared" si="806"/>
        <v>0</v>
      </c>
      <c r="X1328" s="2" t="b">
        <f t="shared" si="806"/>
        <v>0</v>
      </c>
      <c r="Y1328" s="2" t="b">
        <f t="shared" si="806"/>
        <v>0</v>
      </c>
      <c r="Z1328" s="2" t="b">
        <f t="shared" si="806"/>
        <v>0</v>
      </c>
      <c r="AA1328" s="2" t="b">
        <f t="shared" si="806"/>
        <v>0</v>
      </c>
      <c r="AB1328" s="2" t="b">
        <f t="shared" si="806"/>
        <v>0</v>
      </c>
      <c r="AC1328" s="2" t="b">
        <f t="shared" si="806"/>
        <v>0</v>
      </c>
      <c r="AD1328" s="2" t="b">
        <f t="shared" si="807"/>
        <v>0</v>
      </c>
      <c r="AE1328" s="2" t="b">
        <f t="shared" si="807"/>
        <v>0</v>
      </c>
      <c r="AF1328" s="2" t="b">
        <f t="shared" si="807"/>
        <v>0</v>
      </c>
      <c r="AG1328" s="2" t="b">
        <f t="shared" si="807"/>
        <v>0</v>
      </c>
      <c r="AH1328" s="2" t="b">
        <f t="shared" si="807"/>
        <v>0</v>
      </c>
      <c r="AI1328" s="2" t="b">
        <f t="shared" si="807"/>
        <v>0</v>
      </c>
      <c r="AJ1328" s="2" t="b">
        <f t="shared" si="807"/>
        <v>0</v>
      </c>
      <c r="AK1328" s="2" t="b">
        <f t="shared" si="807"/>
        <v>0</v>
      </c>
      <c r="AL1328" s="2" t="b">
        <f t="shared" si="807"/>
        <v>0</v>
      </c>
      <c r="AM1328" s="2" t="b">
        <f t="shared" si="807"/>
        <v>0</v>
      </c>
      <c r="AN1328" s="2" t="b">
        <f t="shared" si="808"/>
        <v>0</v>
      </c>
      <c r="AO1328" s="2" t="b">
        <f t="shared" si="808"/>
        <v>0</v>
      </c>
      <c r="AP1328" s="2" t="b">
        <f t="shared" si="808"/>
        <v>0</v>
      </c>
      <c r="AQ1328" s="2" t="b">
        <f t="shared" si="808"/>
        <v>0</v>
      </c>
      <c r="AR1328" s="2" t="b">
        <f t="shared" si="808"/>
        <v>0</v>
      </c>
      <c r="AS1328" s="2" t="b">
        <f t="shared" si="808"/>
        <v>0</v>
      </c>
      <c r="AT1328" s="2" t="b">
        <f t="shared" si="808"/>
        <v>1</v>
      </c>
      <c r="AU1328" s="2" t="b">
        <f t="shared" si="808"/>
        <v>1</v>
      </c>
      <c r="AV1328" s="2" t="b">
        <f t="shared" si="808"/>
        <v>1</v>
      </c>
      <c r="AW1328" s="2" t="b">
        <f t="shared" si="808"/>
        <v>1</v>
      </c>
      <c r="AX1328" s="2" t="b">
        <f t="shared" si="809"/>
        <v>1</v>
      </c>
      <c r="AY1328" s="2" t="b">
        <f t="shared" si="809"/>
        <v>1</v>
      </c>
      <c r="AZ1328" s="2" t="b">
        <f t="shared" si="809"/>
        <v>1</v>
      </c>
      <c r="BA1328" s="2" t="b">
        <f t="shared" si="809"/>
        <v>1</v>
      </c>
      <c r="BB1328" s="2" t="b">
        <f t="shared" si="809"/>
        <v>1</v>
      </c>
      <c r="BC1328" s="2" t="b">
        <f t="shared" si="809"/>
        <v>1</v>
      </c>
      <c r="BD1328" s="2" t="b">
        <f t="shared" si="809"/>
        <v>1</v>
      </c>
      <c r="BE1328" s="2" t="b">
        <f t="shared" si="809"/>
        <v>1</v>
      </c>
      <c r="BF1328" s="2" t="b">
        <f t="shared" si="809"/>
        <v>1</v>
      </c>
      <c r="BG1328" s="2" t="b">
        <f t="shared" si="809"/>
        <v>1</v>
      </c>
      <c r="BH1328" s="2" t="b">
        <f t="shared" si="809"/>
        <v>1</v>
      </c>
      <c r="BI1328" s="2" t="b">
        <f t="shared" si="809"/>
        <v>1</v>
      </c>
      <c r="BJ1328" s="2" t="b">
        <f t="shared" si="809"/>
        <v>1</v>
      </c>
      <c r="BK1328" s="2" t="b">
        <f t="shared" si="809"/>
        <v>1</v>
      </c>
    </row>
    <row r="1329" spans="1:63" ht="29" x14ac:dyDescent="0.35">
      <c r="A1329" s="2" t="str">
        <f>RawData!A1325&amp;" "&amp;RawData!B1325&amp;" "&amp;RawData!C1325&amp;" "&amp;RawData!D1325&amp;" "&amp;RawData!E1325</f>
        <v xml:space="preserve">1141 20080525  PCDSDDST Copy Disk programs </v>
      </c>
      <c r="B1329" s="2" t="str">
        <f t="shared" si="777"/>
        <v>1141 20080525 PCDSDDST Copy Disk programs</v>
      </c>
      <c r="C1329" s="2">
        <f t="shared" si="778"/>
        <v>5</v>
      </c>
      <c r="D1329" s="2">
        <f t="shared" si="779"/>
        <v>14</v>
      </c>
      <c r="E1329" s="2">
        <f t="shared" si="780"/>
        <v>23</v>
      </c>
      <c r="F1329" s="2" t="b">
        <f t="shared" si="781"/>
        <v>1</v>
      </c>
      <c r="G1329" s="2" t="b">
        <f t="shared" si="782"/>
        <v>1</v>
      </c>
      <c r="I1329" s="2">
        <f t="shared" si="793"/>
        <v>1141</v>
      </c>
      <c r="J1329" s="2" t="str">
        <f t="shared" si="783"/>
        <v>20080525</v>
      </c>
      <c r="K1329" s="2" t="str">
        <f t="shared" si="784"/>
        <v>PCDSDDST</v>
      </c>
      <c r="L1329" s="2" t="str">
        <f t="shared" si="785"/>
        <v>Copy Disk programs</v>
      </c>
      <c r="N1329" s="2" t="b">
        <f t="shared" si="786"/>
        <v>0</v>
      </c>
      <c r="O1329" s="2" t="b">
        <f t="shared" si="787"/>
        <v>0</v>
      </c>
      <c r="P1329" s="2" t="str">
        <f t="shared" si="788"/>
        <v>PCDSDDST</v>
      </c>
      <c r="T1329" s="2" t="b">
        <f t="shared" si="806"/>
        <v>0</v>
      </c>
      <c r="U1329" s="2" t="b">
        <f t="shared" si="806"/>
        <v>0</v>
      </c>
      <c r="V1329" s="2" t="b">
        <f t="shared" si="806"/>
        <v>0</v>
      </c>
      <c r="W1329" s="2" t="b">
        <f t="shared" si="806"/>
        <v>0</v>
      </c>
      <c r="X1329" s="2" t="b">
        <f t="shared" si="806"/>
        <v>0</v>
      </c>
      <c r="Y1329" s="2" t="b">
        <f t="shared" si="806"/>
        <v>0</v>
      </c>
      <c r="Z1329" s="2" t="b">
        <f t="shared" si="806"/>
        <v>0</v>
      </c>
      <c r="AA1329" s="2" t="b">
        <f t="shared" si="806"/>
        <v>0</v>
      </c>
      <c r="AB1329" s="2" t="b">
        <f t="shared" si="806"/>
        <v>0</v>
      </c>
      <c r="AC1329" s="2" t="b">
        <f t="shared" si="806"/>
        <v>0</v>
      </c>
      <c r="AD1329" s="2" t="b">
        <f t="shared" si="807"/>
        <v>0</v>
      </c>
      <c r="AE1329" s="2" t="b">
        <f t="shared" si="807"/>
        <v>0</v>
      </c>
      <c r="AF1329" s="2" t="b">
        <f t="shared" si="807"/>
        <v>0</v>
      </c>
      <c r="AG1329" s="2" t="b">
        <f t="shared" si="807"/>
        <v>0</v>
      </c>
      <c r="AH1329" s="2" t="b">
        <f t="shared" si="807"/>
        <v>0</v>
      </c>
      <c r="AI1329" s="2" t="b">
        <f t="shared" si="807"/>
        <v>0</v>
      </c>
      <c r="AJ1329" s="2" t="b">
        <f t="shared" si="807"/>
        <v>0</v>
      </c>
      <c r="AK1329" s="2" t="b">
        <f t="shared" si="807"/>
        <v>0</v>
      </c>
      <c r="AL1329" s="2" t="b">
        <f t="shared" si="807"/>
        <v>0</v>
      </c>
      <c r="AM1329" s="2" t="b">
        <f t="shared" si="807"/>
        <v>0</v>
      </c>
      <c r="AN1329" s="2" t="b">
        <f t="shared" si="808"/>
        <v>0</v>
      </c>
      <c r="AO1329" s="2" t="b">
        <f t="shared" si="808"/>
        <v>0</v>
      </c>
      <c r="AP1329" s="2" t="b">
        <f t="shared" si="808"/>
        <v>0</v>
      </c>
      <c r="AQ1329" s="2" t="b">
        <f t="shared" si="808"/>
        <v>0</v>
      </c>
      <c r="AR1329" s="2" t="b">
        <f t="shared" si="808"/>
        <v>0</v>
      </c>
      <c r="AS1329" s="2" t="b">
        <f t="shared" si="808"/>
        <v>0</v>
      </c>
      <c r="AT1329" s="2" t="b">
        <f t="shared" si="808"/>
        <v>1</v>
      </c>
      <c r="AU1329" s="2" t="b">
        <f t="shared" si="808"/>
        <v>1</v>
      </c>
      <c r="AV1329" s="2" t="b">
        <f t="shared" si="808"/>
        <v>1</v>
      </c>
      <c r="AW1329" s="2" t="b">
        <f t="shared" si="808"/>
        <v>1</v>
      </c>
      <c r="AX1329" s="2" t="b">
        <f t="shared" si="809"/>
        <v>1</v>
      </c>
      <c r="AY1329" s="2" t="b">
        <f t="shared" si="809"/>
        <v>1</v>
      </c>
      <c r="AZ1329" s="2" t="b">
        <f t="shared" si="809"/>
        <v>1</v>
      </c>
      <c r="BA1329" s="2" t="b">
        <f t="shared" si="809"/>
        <v>1</v>
      </c>
      <c r="BB1329" s="2" t="b">
        <f t="shared" si="809"/>
        <v>1</v>
      </c>
      <c r="BC1329" s="2" t="b">
        <f t="shared" si="809"/>
        <v>1</v>
      </c>
      <c r="BD1329" s="2" t="b">
        <f t="shared" si="809"/>
        <v>1</v>
      </c>
      <c r="BE1329" s="2" t="b">
        <f t="shared" si="809"/>
        <v>1</v>
      </c>
      <c r="BF1329" s="2" t="b">
        <f t="shared" si="809"/>
        <v>1</v>
      </c>
      <c r="BG1329" s="2" t="b">
        <f t="shared" si="809"/>
        <v>1</v>
      </c>
      <c r="BH1329" s="2" t="b">
        <f t="shared" si="809"/>
        <v>1</v>
      </c>
      <c r="BI1329" s="2" t="b">
        <f t="shared" si="809"/>
        <v>1</v>
      </c>
      <c r="BJ1329" s="2" t="b">
        <f t="shared" si="809"/>
        <v>1</v>
      </c>
      <c r="BK1329" s="2" t="b">
        <f t="shared" si="809"/>
        <v>1</v>
      </c>
    </row>
    <row r="1330" spans="1:63" x14ac:dyDescent="0.35">
      <c r="A1330" s="2" t="str">
        <f>RawData!A1326&amp;" "&amp;RawData!B1326&amp;" "&amp;RawData!C1326&amp;" "&amp;RawData!D1326&amp;" "&amp;RawData!E1326</f>
        <v xml:space="preserve">    </v>
      </c>
      <c r="B1330" s="2" t="str">
        <f t="shared" si="777"/>
        <v/>
      </c>
      <c r="C1330" s="2" t="e">
        <f t="shared" si="778"/>
        <v>#VALUE!</v>
      </c>
      <c r="D1330" s="2" t="e">
        <f t="shared" si="779"/>
        <v>#VALUE!</v>
      </c>
      <c r="E1330" s="2" t="e">
        <f t="shared" si="780"/>
        <v>#VALUE!</v>
      </c>
      <c r="F1330" s="2" t="b">
        <f t="shared" si="781"/>
        <v>0</v>
      </c>
      <c r="G1330" s="2" t="b">
        <f t="shared" si="782"/>
        <v>0</v>
      </c>
      <c r="I1330" s="2" t="str">
        <f t="shared" si="793"/>
        <v/>
      </c>
      <c r="J1330" s="2" t="str">
        <f t="shared" si="783"/>
        <v/>
      </c>
      <c r="K1330" s="2" t="str">
        <f t="shared" si="784"/>
        <v/>
      </c>
      <c r="L1330" s="2" t="str">
        <f t="shared" si="785"/>
        <v/>
      </c>
      <c r="N1330" s="2" t="str">
        <f t="shared" si="786"/>
        <v/>
      </c>
      <c r="O1330" s="2" t="str">
        <f t="shared" si="787"/>
        <v/>
      </c>
      <c r="P1330" s="2" t="str">
        <f t="shared" si="788"/>
        <v/>
      </c>
      <c r="T1330" s="2" t="str">
        <f t="shared" si="806"/>
        <v/>
      </c>
      <c r="U1330" s="2" t="str">
        <f t="shared" si="806"/>
        <v/>
      </c>
      <c r="V1330" s="2" t="str">
        <f t="shared" si="806"/>
        <v/>
      </c>
      <c r="W1330" s="2" t="str">
        <f t="shared" si="806"/>
        <v/>
      </c>
      <c r="X1330" s="2" t="str">
        <f t="shared" si="806"/>
        <v/>
      </c>
      <c r="Y1330" s="2" t="str">
        <f t="shared" si="806"/>
        <v/>
      </c>
      <c r="Z1330" s="2" t="str">
        <f t="shared" si="806"/>
        <v/>
      </c>
      <c r="AA1330" s="2" t="str">
        <f t="shared" si="806"/>
        <v/>
      </c>
      <c r="AB1330" s="2" t="str">
        <f t="shared" si="806"/>
        <v/>
      </c>
      <c r="AC1330" s="2" t="str">
        <f t="shared" si="806"/>
        <v/>
      </c>
      <c r="AD1330" s="2" t="str">
        <f t="shared" si="807"/>
        <v/>
      </c>
      <c r="AE1330" s="2" t="str">
        <f t="shared" si="807"/>
        <v/>
      </c>
      <c r="AF1330" s="2" t="str">
        <f t="shared" si="807"/>
        <v/>
      </c>
      <c r="AG1330" s="2" t="str">
        <f t="shared" si="807"/>
        <v/>
      </c>
      <c r="AH1330" s="2" t="str">
        <f t="shared" si="807"/>
        <v/>
      </c>
      <c r="AI1330" s="2" t="str">
        <f t="shared" si="807"/>
        <v/>
      </c>
      <c r="AJ1330" s="2" t="str">
        <f t="shared" si="807"/>
        <v/>
      </c>
      <c r="AK1330" s="2" t="str">
        <f t="shared" si="807"/>
        <v/>
      </c>
      <c r="AL1330" s="2" t="str">
        <f t="shared" si="807"/>
        <v/>
      </c>
      <c r="AM1330" s="2" t="str">
        <f t="shared" si="807"/>
        <v/>
      </c>
      <c r="AN1330" s="2" t="str">
        <f t="shared" si="808"/>
        <v/>
      </c>
      <c r="AO1330" s="2" t="str">
        <f t="shared" si="808"/>
        <v/>
      </c>
      <c r="AP1330" s="2" t="str">
        <f t="shared" si="808"/>
        <v/>
      </c>
      <c r="AQ1330" s="2" t="str">
        <f t="shared" si="808"/>
        <v/>
      </c>
      <c r="AR1330" s="2" t="str">
        <f t="shared" si="808"/>
        <v/>
      </c>
      <c r="AS1330" s="2" t="str">
        <f t="shared" si="808"/>
        <v/>
      </c>
      <c r="AT1330" s="2" t="str">
        <f t="shared" si="808"/>
        <v/>
      </c>
      <c r="AU1330" s="2" t="str">
        <f t="shared" si="808"/>
        <v/>
      </c>
      <c r="AV1330" s="2" t="str">
        <f t="shared" si="808"/>
        <v/>
      </c>
      <c r="AW1330" s="2" t="str">
        <f t="shared" si="808"/>
        <v/>
      </c>
      <c r="AX1330" s="2" t="str">
        <f t="shared" si="809"/>
        <v/>
      </c>
      <c r="AY1330" s="2" t="str">
        <f t="shared" si="809"/>
        <v/>
      </c>
      <c r="AZ1330" s="2" t="str">
        <f t="shared" si="809"/>
        <v/>
      </c>
      <c r="BA1330" s="2" t="str">
        <f t="shared" si="809"/>
        <v/>
      </c>
      <c r="BB1330" s="2" t="str">
        <f t="shared" si="809"/>
        <v/>
      </c>
      <c r="BC1330" s="2" t="str">
        <f t="shared" si="809"/>
        <v/>
      </c>
      <c r="BD1330" s="2" t="str">
        <f t="shared" si="809"/>
        <v/>
      </c>
      <c r="BE1330" s="2" t="str">
        <f t="shared" si="809"/>
        <v/>
      </c>
      <c r="BF1330" s="2" t="str">
        <f t="shared" si="809"/>
        <v/>
      </c>
      <c r="BG1330" s="2" t="str">
        <f t="shared" si="809"/>
        <v/>
      </c>
      <c r="BH1330" s="2" t="str">
        <f t="shared" si="809"/>
        <v/>
      </c>
      <c r="BI1330" s="2" t="str">
        <f t="shared" si="809"/>
        <v/>
      </c>
      <c r="BJ1330" s="2" t="str">
        <f t="shared" si="809"/>
        <v/>
      </c>
      <c r="BK1330" s="2" t="str">
        <f t="shared" si="809"/>
        <v/>
      </c>
    </row>
    <row r="1331" spans="1:63" x14ac:dyDescent="0.35">
      <c r="A1331" s="2" t="str">
        <f>RawData!A1327&amp;" "&amp;RawData!B1327&amp;" "&amp;RawData!C1327&amp;" "&amp;RawData!D1327&amp;" "&amp;RawData!E1327</f>
        <v xml:space="preserve"> Wordplex Part1   </v>
      </c>
      <c r="B1331" s="2" t="str">
        <f t="shared" si="777"/>
        <v>Wordplex Part1</v>
      </c>
      <c r="C1331" s="2">
        <f t="shared" si="778"/>
        <v>9</v>
      </c>
      <c r="D1331" s="2" t="e">
        <f t="shared" si="779"/>
        <v>#VALUE!</v>
      </c>
      <c r="E1331" s="2" t="e">
        <f t="shared" si="780"/>
        <v>#VALUE!</v>
      </c>
      <c r="F1331" s="2" t="b">
        <f t="shared" si="781"/>
        <v>0</v>
      </c>
      <c r="G1331" s="2" t="b">
        <f t="shared" si="782"/>
        <v>0</v>
      </c>
      <c r="I1331" s="2" t="str">
        <f t="shared" si="793"/>
        <v/>
      </c>
      <c r="J1331" s="2" t="str">
        <f t="shared" si="783"/>
        <v/>
      </c>
      <c r="K1331" s="2" t="str">
        <f t="shared" si="784"/>
        <v/>
      </c>
      <c r="L1331" s="2" t="str">
        <f t="shared" si="785"/>
        <v>Wordplex Part1</v>
      </c>
      <c r="N1331" s="2" t="str">
        <f t="shared" si="786"/>
        <v/>
      </c>
      <c r="O1331" s="2" t="str">
        <f t="shared" si="787"/>
        <v/>
      </c>
      <c r="P1331" s="2" t="str">
        <f t="shared" si="788"/>
        <v/>
      </c>
      <c r="T1331" s="2" t="str">
        <f t="shared" si="806"/>
        <v/>
      </c>
      <c r="U1331" s="2" t="str">
        <f t="shared" si="806"/>
        <v/>
      </c>
      <c r="V1331" s="2" t="str">
        <f t="shared" si="806"/>
        <v/>
      </c>
      <c r="W1331" s="2" t="str">
        <f t="shared" si="806"/>
        <v/>
      </c>
      <c r="X1331" s="2" t="str">
        <f t="shared" si="806"/>
        <v/>
      </c>
      <c r="Y1331" s="2" t="str">
        <f t="shared" si="806"/>
        <v/>
      </c>
      <c r="Z1331" s="2" t="str">
        <f t="shared" si="806"/>
        <v/>
      </c>
      <c r="AA1331" s="2" t="str">
        <f t="shared" si="806"/>
        <v/>
      </c>
      <c r="AB1331" s="2" t="str">
        <f t="shared" si="806"/>
        <v/>
      </c>
      <c r="AC1331" s="2" t="str">
        <f t="shared" si="806"/>
        <v/>
      </c>
      <c r="AD1331" s="2" t="str">
        <f t="shared" si="807"/>
        <v/>
      </c>
      <c r="AE1331" s="2" t="str">
        <f t="shared" si="807"/>
        <v/>
      </c>
      <c r="AF1331" s="2" t="str">
        <f t="shared" si="807"/>
        <v/>
      </c>
      <c r="AG1331" s="2" t="str">
        <f t="shared" si="807"/>
        <v/>
      </c>
      <c r="AH1331" s="2" t="str">
        <f t="shared" si="807"/>
        <v/>
      </c>
      <c r="AI1331" s="2" t="str">
        <f t="shared" si="807"/>
        <v/>
      </c>
      <c r="AJ1331" s="2" t="str">
        <f t="shared" si="807"/>
        <v/>
      </c>
      <c r="AK1331" s="2" t="str">
        <f t="shared" si="807"/>
        <v/>
      </c>
      <c r="AL1331" s="2" t="str">
        <f t="shared" si="807"/>
        <v/>
      </c>
      <c r="AM1331" s="2" t="str">
        <f t="shared" si="807"/>
        <v/>
      </c>
      <c r="AN1331" s="2" t="str">
        <f t="shared" si="808"/>
        <v/>
      </c>
      <c r="AO1331" s="2" t="str">
        <f t="shared" si="808"/>
        <v/>
      </c>
      <c r="AP1331" s="2" t="str">
        <f t="shared" si="808"/>
        <v/>
      </c>
      <c r="AQ1331" s="2" t="str">
        <f t="shared" si="808"/>
        <v/>
      </c>
      <c r="AR1331" s="2" t="str">
        <f t="shared" si="808"/>
        <v/>
      </c>
      <c r="AS1331" s="2" t="str">
        <f t="shared" si="808"/>
        <v/>
      </c>
      <c r="AT1331" s="2" t="str">
        <f t="shared" si="808"/>
        <v/>
      </c>
      <c r="AU1331" s="2" t="str">
        <f t="shared" si="808"/>
        <v/>
      </c>
      <c r="AV1331" s="2" t="str">
        <f t="shared" si="808"/>
        <v/>
      </c>
      <c r="AW1331" s="2" t="str">
        <f t="shared" si="808"/>
        <v/>
      </c>
      <c r="AX1331" s="2" t="str">
        <f t="shared" si="809"/>
        <v/>
      </c>
      <c r="AY1331" s="2" t="str">
        <f t="shared" si="809"/>
        <v/>
      </c>
      <c r="AZ1331" s="2" t="str">
        <f t="shared" si="809"/>
        <v/>
      </c>
      <c r="BA1331" s="2" t="str">
        <f t="shared" si="809"/>
        <v/>
      </c>
      <c r="BB1331" s="2" t="str">
        <f t="shared" si="809"/>
        <v/>
      </c>
      <c r="BC1331" s="2" t="str">
        <f t="shared" si="809"/>
        <v/>
      </c>
      <c r="BD1331" s="2" t="str">
        <f t="shared" si="809"/>
        <v/>
      </c>
      <c r="BE1331" s="2" t="str">
        <f t="shared" si="809"/>
        <v/>
      </c>
      <c r="BF1331" s="2" t="str">
        <f t="shared" si="809"/>
        <v/>
      </c>
      <c r="BG1331" s="2" t="str">
        <f t="shared" si="809"/>
        <v/>
      </c>
      <c r="BH1331" s="2" t="str">
        <f t="shared" si="809"/>
        <v/>
      </c>
      <c r="BI1331" s="2" t="str">
        <f t="shared" si="809"/>
        <v/>
      </c>
      <c r="BJ1331" s="2" t="str">
        <f t="shared" si="809"/>
        <v/>
      </c>
      <c r="BK1331" s="2" t="str">
        <f t="shared" si="809"/>
        <v/>
      </c>
    </row>
    <row r="1332" spans="1:63" ht="43.5" x14ac:dyDescent="0.35">
      <c r="A1332" s="2" t="str">
        <f>RawData!A1328&amp;" "&amp;RawData!B1328&amp;" "&amp;RawData!C1328&amp;" "&amp;RawData!D1328&amp;" "&amp;RawData!E1328</f>
        <v xml:space="preserve">1142 20080527  WPDSDDST ENG2 WPX G14h SYSTEMS FDOS WPX 80-3 19811014 </v>
      </c>
      <c r="B1332" s="2" t="str">
        <f t="shared" si="777"/>
        <v>1142 20080527 WPDSDDST ENG2 WPX G14h SYSTEMS FDOS WPX 80-3 19811014</v>
      </c>
      <c r="C1332" s="2">
        <f t="shared" si="778"/>
        <v>5</v>
      </c>
      <c r="D1332" s="2">
        <f t="shared" si="779"/>
        <v>14</v>
      </c>
      <c r="E1332" s="2">
        <f t="shared" si="780"/>
        <v>23</v>
      </c>
      <c r="F1332" s="2" t="b">
        <f t="shared" si="781"/>
        <v>1</v>
      </c>
      <c r="G1332" s="2" t="b">
        <f t="shared" si="782"/>
        <v>1</v>
      </c>
      <c r="I1332" s="2">
        <f t="shared" si="793"/>
        <v>1142</v>
      </c>
      <c r="J1332" s="2" t="str">
        <f t="shared" si="783"/>
        <v>20080527</v>
      </c>
      <c r="K1332" s="2" t="str">
        <f t="shared" si="784"/>
        <v>WPDSDDST</v>
      </c>
      <c r="L1332" s="2" t="str">
        <f t="shared" si="785"/>
        <v>ENG2 WPX G14h SYSTEMS FDOS WPX 80-3 19811014</v>
      </c>
      <c r="N1332" s="2" t="b">
        <f t="shared" si="786"/>
        <v>0</v>
      </c>
      <c r="O1332" s="2" t="b">
        <f t="shared" si="787"/>
        <v>0</v>
      </c>
      <c r="P1332" s="2" t="str">
        <f t="shared" si="788"/>
        <v>WPDSDDST</v>
      </c>
      <c r="T1332" s="2" t="b">
        <f t="shared" si="806"/>
        <v>0</v>
      </c>
      <c r="U1332" s="2" t="b">
        <f t="shared" si="806"/>
        <v>0</v>
      </c>
      <c r="V1332" s="2" t="b">
        <f t="shared" si="806"/>
        <v>0</v>
      </c>
      <c r="W1332" s="2" t="b">
        <f t="shared" si="806"/>
        <v>0</v>
      </c>
      <c r="X1332" s="2" t="b">
        <f t="shared" si="806"/>
        <v>0</v>
      </c>
      <c r="Y1332" s="2" t="b">
        <f t="shared" si="806"/>
        <v>0</v>
      </c>
      <c r="Z1332" s="2" t="b">
        <f t="shared" si="806"/>
        <v>0</v>
      </c>
      <c r="AA1332" s="2" t="b">
        <f t="shared" si="806"/>
        <v>0</v>
      </c>
      <c r="AB1332" s="2" t="b">
        <f t="shared" si="806"/>
        <v>0</v>
      </c>
      <c r="AC1332" s="2" t="b">
        <f t="shared" si="806"/>
        <v>0</v>
      </c>
      <c r="AD1332" s="2" t="b">
        <f t="shared" si="807"/>
        <v>0</v>
      </c>
      <c r="AE1332" s="2" t="b">
        <f t="shared" si="807"/>
        <v>0</v>
      </c>
      <c r="AF1332" s="2" t="b">
        <f t="shared" si="807"/>
        <v>0</v>
      </c>
      <c r="AG1332" s="2" t="b">
        <f t="shared" si="807"/>
        <v>0</v>
      </c>
      <c r="AH1332" s="2" t="b">
        <f t="shared" si="807"/>
        <v>0</v>
      </c>
      <c r="AI1332" s="2" t="b">
        <f t="shared" si="807"/>
        <v>0</v>
      </c>
      <c r="AJ1332" s="2" t="b">
        <f t="shared" si="807"/>
        <v>0</v>
      </c>
      <c r="AK1332" s="2" t="b">
        <f t="shared" si="807"/>
        <v>0</v>
      </c>
      <c r="AL1332" s="2" t="b">
        <f t="shared" si="807"/>
        <v>0</v>
      </c>
      <c r="AM1332" s="2" t="b">
        <f t="shared" si="807"/>
        <v>0</v>
      </c>
      <c r="AN1332" s="2" t="b">
        <f t="shared" si="808"/>
        <v>0</v>
      </c>
      <c r="AO1332" s="2" t="b">
        <f t="shared" si="808"/>
        <v>0</v>
      </c>
      <c r="AP1332" s="2" t="b">
        <f t="shared" si="808"/>
        <v>0</v>
      </c>
      <c r="AQ1332" s="2" t="b">
        <f t="shared" si="808"/>
        <v>0</v>
      </c>
      <c r="AR1332" s="2" t="b">
        <f t="shared" si="808"/>
        <v>0</v>
      </c>
      <c r="AS1332" s="2" t="b">
        <f t="shared" si="808"/>
        <v>0</v>
      </c>
      <c r="AT1332" s="2" t="b">
        <f t="shared" si="808"/>
        <v>1</v>
      </c>
      <c r="AU1332" s="2" t="b">
        <f t="shared" si="808"/>
        <v>1</v>
      </c>
      <c r="AV1332" s="2" t="b">
        <f t="shared" si="808"/>
        <v>1</v>
      </c>
      <c r="AW1332" s="2" t="b">
        <f t="shared" si="808"/>
        <v>1</v>
      </c>
      <c r="AX1332" s="2" t="b">
        <f t="shared" si="809"/>
        <v>1</v>
      </c>
      <c r="AY1332" s="2" t="b">
        <f t="shared" si="809"/>
        <v>1</v>
      </c>
      <c r="AZ1332" s="2" t="b">
        <f t="shared" si="809"/>
        <v>1</v>
      </c>
      <c r="BA1332" s="2" t="b">
        <f t="shared" si="809"/>
        <v>1</v>
      </c>
      <c r="BB1332" s="2" t="b">
        <f t="shared" si="809"/>
        <v>1</v>
      </c>
      <c r="BC1332" s="2" t="b">
        <f t="shared" si="809"/>
        <v>1</v>
      </c>
      <c r="BD1332" s="2" t="b">
        <f t="shared" si="809"/>
        <v>1</v>
      </c>
      <c r="BE1332" s="2" t="b">
        <f t="shared" si="809"/>
        <v>1</v>
      </c>
      <c r="BF1332" s="2" t="b">
        <f t="shared" si="809"/>
        <v>1</v>
      </c>
      <c r="BG1332" s="2" t="b">
        <f t="shared" si="809"/>
        <v>1</v>
      </c>
      <c r="BH1332" s="2" t="b">
        <f t="shared" si="809"/>
        <v>1</v>
      </c>
      <c r="BI1332" s="2" t="b">
        <f t="shared" si="809"/>
        <v>1</v>
      </c>
      <c r="BJ1332" s="2" t="b">
        <f t="shared" si="809"/>
        <v>1</v>
      </c>
      <c r="BK1332" s="2" t="b">
        <f t="shared" si="809"/>
        <v>1</v>
      </c>
    </row>
    <row r="1333" spans="1:63" ht="43.5" x14ac:dyDescent="0.35">
      <c r="A1333" s="2" t="str">
        <f>RawData!A1329&amp;" "&amp;RawData!B1329&amp;" "&amp;RawData!C1329&amp;" "&amp;RawData!D1329&amp;" "&amp;RawData!E1329</f>
        <v xml:space="preserve">1143 20080527  WPDSDDST ENG2 TELETYPE WPX G26k  FDOS 80-3 g2.6C  19820401 UK PL 31 </v>
      </c>
      <c r="B1333" s="2" t="str">
        <f t="shared" si="777"/>
        <v>1143 20080527 WPDSDDST ENG2 TELETYPE WPX G26k FDOS 80-3 g2.6C 19820401 UK PL 31</v>
      </c>
      <c r="C1333" s="2">
        <f t="shared" si="778"/>
        <v>5</v>
      </c>
      <c r="D1333" s="2">
        <f t="shared" si="779"/>
        <v>14</v>
      </c>
      <c r="E1333" s="2">
        <f t="shared" si="780"/>
        <v>23</v>
      </c>
      <c r="F1333" s="2" t="b">
        <f t="shared" si="781"/>
        <v>1</v>
      </c>
      <c r="G1333" s="2" t="b">
        <f t="shared" si="782"/>
        <v>1</v>
      </c>
      <c r="I1333" s="2">
        <f t="shared" si="793"/>
        <v>1143</v>
      </c>
      <c r="J1333" s="2" t="str">
        <f t="shared" si="783"/>
        <v>20080527</v>
      </c>
      <c r="K1333" s="2" t="str">
        <f t="shared" si="784"/>
        <v>WPDSDDST</v>
      </c>
      <c r="L1333" s="2" t="str">
        <f t="shared" si="785"/>
        <v>ENG2 TELETYPE WPX G26k FDOS 80-3 g2.6C 19820401 UK PL 31</v>
      </c>
      <c r="N1333" s="2" t="b">
        <f t="shared" si="786"/>
        <v>0</v>
      </c>
      <c r="O1333" s="2" t="b">
        <f t="shared" si="787"/>
        <v>0</v>
      </c>
      <c r="P1333" s="2" t="str">
        <f t="shared" si="788"/>
        <v>WPDSDDST</v>
      </c>
      <c r="T1333" s="2" t="b">
        <f t="shared" si="806"/>
        <v>0</v>
      </c>
      <c r="U1333" s="2" t="b">
        <f t="shared" si="806"/>
        <v>0</v>
      </c>
      <c r="V1333" s="2" t="b">
        <f t="shared" si="806"/>
        <v>0</v>
      </c>
      <c r="W1333" s="2" t="b">
        <f t="shared" si="806"/>
        <v>0</v>
      </c>
      <c r="X1333" s="2" t="b">
        <f t="shared" si="806"/>
        <v>0</v>
      </c>
      <c r="Y1333" s="2" t="b">
        <f t="shared" si="806"/>
        <v>0</v>
      </c>
      <c r="Z1333" s="2" t="b">
        <f t="shared" si="806"/>
        <v>0</v>
      </c>
      <c r="AA1333" s="2" t="b">
        <f t="shared" si="806"/>
        <v>0</v>
      </c>
      <c r="AB1333" s="2" t="b">
        <f t="shared" si="806"/>
        <v>0</v>
      </c>
      <c r="AC1333" s="2" t="b">
        <f t="shared" si="806"/>
        <v>0</v>
      </c>
      <c r="AD1333" s="2" t="b">
        <f t="shared" si="807"/>
        <v>0</v>
      </c>
      <c r="AE1333" s="2" t="b">
        <f t="shared" si="807"/>
        <v>0</v>
      </c>
      <c r="AF1333" s="2" t="b">
        <f t="shared" si="807"/>
        <v>0</v>
      </c>
      <c r="AG1333" s="2" t="b">
        <f t="shared" si="807"/>
        <v>0</v>
      </c>
      <c r="AH1333" s="2" t="b">
        <f t="shared" si="807"/>
        <v>0</v>
      </c>
      <c r="AI1333" s="2" t="b">
        <f t="shared" si="807"/>
        <v>0</v>
      </c>
      <c r="AJ1333" s="2" t="b">
        <f t="shared" si="807"/>
        <v>0</v>
      </c>
      <c r="AK1333" s="2" t="b">
        <f t="shared" si="807"/>
        <v>0</v>
      </c>
      <c r="AL1333" s="2" t="b">
        <f t="shared" si="807"/>
        <v>0</v>
      </c>
      <c r="AM1333" s="2" t="b">
        <f t="shared" si="807"/>
        <v>0</v>
      </c>
      <c r="AN1333" s="2" t="b">
        <f t="shared" si="808"/>
        <v>0</v>
      </c>
      <c r="AO1333" s="2" t="b">
        <f t="shared" si="808"/>
        <v>0</v>
      </c>
      <c r="AP1333" s="2" t="b">
        <f t="shared" si="808"/>
        <v>0</v>
      </c>
      <c r="AQ1333" s="2" t="b">
        <f t="shared" si="808"/>
        <v>0</v>
      </c>
      <c r="AR1333" s="2" t="b">
        <f t="shared" si="808"/>
        <v>0</v>
      </c>
      <c r="AS1333" s="2" t="b">
        <f t="shared" si="808"/>
        <v>0</v>
      </c>
      <c r="AT1333" s="2" t="b">
        <f t="shared" si="808"/>
        <v>1</v>
      </c>
      <c r="AU1333" s="2" t="b">
        <f t="shared" si="808"/>
        <v>1</v>
      </c>
      <c r="AV1333" s="2" t="b">
        <f t="shared" si="808"/>
        <v>1</v>
      </c>
      <c r="AW1333" s="2" t="b">
        <f t="shared" si="808"/>
        <v>1</v>
      </c>
      <c r="AX1333" s="2" t="b">
        <f t="shared" si="809"/>
        <v>1</v>
      </c>
      <c r="AY1333" s="2" t="b">
        <f t="shared" si="809"/>
        <v>1</v>
      </c>
      <c r="AZ1333" s="2" t="b">
        <f t="shared" si="809"/>
        <v>1</v>
      </c>
      <c r="BA1333" s="2" t="b">
        <f t="shared" si="809"/>
        <v>1</v>
      </c>
      <c r="BB1333" s="2" t="b">
        <f t="shared" si="809"/>
        <v>1</v>
      </c>
      <c r="BC1333" s="2" t="b">
        <f t="shared" si="809"/>
        <v>1</v>
      </c>
      <c r="BD1333" s="2" t="b">
        <f t="shared" si="809"/>
        <v>1</v>
      </c>
      <c r="BE1333" s="2" t="b">
        <f t="shared" si="809"/>
        <v>1</v>
      </c>
      <c r="BF1333" s="2" t="b">
        <f t="shared" si="809"/>
        <v>1</v>
      </c>
      <c r="BG1333" s="2" t="b">
        <f t="shared" si="809"/>
        <v>1</v>
      </c>
      <c r="BH1333" s="2" t="b">
        <f t="shared" si="809"/>
        <v>1</v>
      </c>
      <c r="BI1333" s="2" t="b">
        <f t="shared" si="809"/>
        <v>1</v>
      </c>
      <c r="BJ1333" s="2" t="b">
        <f t="shared" si="809"/>
        <v>1</v>
      </c>
      <c r="BK1333" s="2" t="b">
        <f t="shared" si="809"/>
        <v>1</v>
      </c>
    </row>
    <row r="1334" spans="1:63" ht="43.5" x14ac:dyDescent="0.35">
      <c r="A1334" s="2" t="str">
        <f>RawData!A1330&amp;" "&amp;RawData!B1330&amp;" "&amp;RawData!C1330&amp;" "&amp;RawData!D1330&amp;" "&amp;RawData!E1330</f>
        <v xml:space="preserve">1144 20080527  WPDSDDST ENG2 TELETYPE WPX G26k  FDOS 80-3 g2.6C  19820401 UK PL 31 </v>
      </c>
      <c r="B1334" s="2" t="str">
        <f t="shared" si="777"/>
        <v>1144 20080527 WPDSDDST ENG2 TELETYPE WPX G26k FDOS 80-3 g2.6C 19820401 UK PL 31</v>
      </c>
      <c r="C1334" s="2">
        <f t="shared" si="778"/>
        <v>5</v>
      </c>
      <c r="D1334" s="2">
        <f t="shared" si="779"/>
        <v>14</v>
      </c>
      <c r="E1334" s="2">
        <f t="shared" si="780"/>
        <v>23</v>
      </c>
      <c r="F1334" s="2" t="b">
        <f t="shared" si="781"/>
        <v>1</v>
      </c>
      <c r="G1334" s="2" t="b">
        <f t="shared" si="782"/>
        <v>1</v>
      </c>
      <c r="I1334" s="2">
        <f t="shared" si="793"/>
        <v>1144</v>
      </c>
      <c r="J1334" s="2" t="str">
        <f t="shared" si="783"/>
        <v>20080527</v>
      </c>
      <c r="K1334" s="2" t="str">
        <f t="shared" si="784"/>
        <v>WPDSDDST</v>
      </c>
      <c r="L1334" s="2" t="str">
        <f t="shared" si="785"/>
        <v>ENG2 TELETYPE WPX G26k FDOS 80-3 g2.6C 19820401 UK PL 31</v>
      </c>
      <c r="N1334" s="2" t="b">
        <f t="shared" si="786"/>
        <v>0</v>
      </c>
      <c r="O1334" s="2" t="b">
        <f t="shared" si="787"/>
        <v>0</v>
      </c>
      <c r="P1334" s="2" t="str">
        <f t="shared" si="788"/>
        <v>WPDSDDST</v>
      </c>
      <c r="T1334" s="2" t="b">
        <f t="shared" si="806"/>
        <v>0</v>
      </c>
      <c r="U1334" s="2" t="b">
        <f t="shared" si="806"/>
        <v>0</v>
      </c>
      <c r="V1334" s="2" t="b">
        <f t="shared" si="806"/>
        <v>0</v>
      </c>
      <c r="W1334" s="2" t="b">
        <f t="shared" si="806"/>
        <v>0</v>
      </c>
      <c r="X1334" s="2" t="b">
        <f t="shared" si="806"/>
        <v>0</v>
      </c>
      <c r="Y1334" s="2" t="b">
        <f t="shared" si="806"/>
        <v>0</v>
      </c>
      <c r="Z1334" s="2" t="b">
        <f t="shared" si="806"/>
        <v>0</v>
      </c>
      <c r="AA1334" s="2" t="b">
        <f t="shared" si="806"/>
        <v>0</v>
      </c>
      <c r="AB1334" s="2" t="b">
        <f t="shared" si="806"/>
        <v>0</v>
      </c>
      <c r="AC1334" s="2" t="b">
        <f t="shared" si="806"/>
        <v>0</v>
      </c>
      <c r="AD1334" s="2" t="b">
        <f t="shared" si="807"/>
        <v>0</v>
      </c>
      <c r="AE1334" s="2" t="b">
        <f t="shared" si="807"/>
        <v>0</v>
      </c>
      <c r="AF1334" s="2" t="b">
        <f t="shared" si="807"/>
        <v>0</v>
      </c>
      <c r="AG1334" s="2" t="b">
        <f t="shared" si="807"/>
        <v>0</v>
      </c>
      <c r="AH1334" s="2" t="b">
        <f t="shared" si="807"/>
        <v>0</v>
      </c>
      <c r="AI1334" s="2" t="b">
        <f t="shared" si="807"/>
        <v>0</v>
      </c>
      <c r="AJ1334" s="2" t="b">
        <f t="shared" si="807"/>
        <v>0</v>
      </c>
      <c r="AK1334" s="2" t="b">
        <f t="shared" si="807"/>
        <v>0</v>
      </c>
      <c r="AL1334" s="2" t="b">
        <f t="shared" si="807"/>
        <v>0</v>
      </c>
      <c r="AM1334" s="2" t="b">
        <f t="shared" si="807"/>
        <v>0</v>
      </c>
      <c r="AN1334" s="2" t="b">
        <f t="shared" si="808"/>
        <v>0</v>
      </c>
      <c r="AO1334" s="2" t="b">
        <f t="shared" si="808"/>
        <v>0</v>
      </c>
      <c r="AP1334" s="2" t="b">
        <f t="shared" si="808"/>
        <v>0</v>
      </c>
      <c r="AQ1334" s="2" t="b">
        <f t="shared" si="808"/>
        <v>0</v>
      </c>
      <c r="AR1334" s="2" t="b">
        <f t="shared" si="808"/>
        <v>0</v>
      </c>
      <c r="AS1334" s="2" t="b">
        <f t="shared" si="808"/>
        <v>0</v>
      </c>
      <c r="AT1334" s="2" t="b">
        <f t="shared" si="808"/>
        <v>1</v>
      </c>
      <c r="AU1334" s="2" t="b">
        <f t="shared" si="808"/>
        <v>1</v>
      </c>
      <c r="AV1334" s="2" t="b">
        <f t="shared" si="808"/>
        <v>1</v>
      </c>
      <c r="AW1334" s="2" t="b">
        <f t="shared" si="808"/>
        <v>1</v>
      </c>
      <c r="AX1334" s="2" t="b">
        <f t="shared" si="809"/>
        <v>1</v>
      </c>
      <c r="AY1334" s="2" t="b">
        <f t="shared" si="809"/>
        <v>1</v>
      </c>
      <c r="AZ1334" s="2" t="b">
        <f t="shared" si="809"/>
        <v>1</v>
      </c>
      <c r="BA1334" s="2" t="b">
        <f t="shared" si="809"/>
        <v>1</v>
      </c>
      <c r="BB1334" s="2" t="b">
        <f t="shared" si="809"/>
        <v>1</v>
      </c>
      <c r="BC1334" s="2" t="b">
        <f t="shared" si="809"/>
        <v>1</v>
      </c>
      <c r="BD1334" s="2" t="b">
        <f t="shared" si="809"/>
        <v>1</v>
      </c>
      <c r="BE1334" s="2" t="b">
        <f t="shared" si="809"/>
        <v>1</v>
      </c>
      <c r="BF1334" s="2" t="b">
        <f t="shared" si="809"/>
        <v>1</v>
      </c>
      <c r="BG1334" s="2" t="b">
        <f t="shared" si="809"/>
        <v>1</v>
      </c>
      <c r="BH1334" s="2" t="b">
        <f t="shared" si="809"/>
        <v>1</v>
      </c>
      <c r="BI1334" s="2" t="b">
        <f t="shared" si="809"/>
        <v>1</v>
      </c>
      <c r="BJ1334" s="2" t="b">
        <f t="shared" si="809"/>
        <v>1</v>
      </c>
      <c r="BK1334" s="2" t="b">
        <f t="shared" si="809"/>
        <v>1</v>
      </c>
    </row>
    <row r="1335" spans="1:63" ht="43.5" x14ac:dyDescent="0.35">
      <c r="A1335" s="2" t="str">
        <f>RawData!A1331&amp;" "&amp;RawData!B1331&amp;" "&amp;RawData!C1331&amp;" "&amp;RawData!D1331&amp;" "&amp;RawData!E1331</f>
        <v>1145 20080527  WPDSDDST ENG2 BISYNC WPX G26k    FDOS 80-3 G2.6e 19820401  UK PL 28</v>
      </c>
      <c r="B1335" s="2" t="str">
        <f t="shared" si="777"/>
        <v>1145 20080527 WPDSDDST ENG2 BISYNC WPX G26k FDOS 80-3 G2.6e 19820401 UK PL 28</v>
      </c>
      <c r="C1335" s="2">
        <f t="shared" si="778"/>
        <v>5</v>
      </c>
      <c r="D1335" s="2">
        <f t="shared" si="779"/>
        <v>14</v>
      </c>
      <c r="E1335" s="2">
        <f t="shared" si="780"/>
        <v>23</v>
      </c>
      <c r="F1335" s="2" t="b">
        <f t="shared" si="781"/>
        <v>1</v>
      </c>
      <c r="G1335" s="2" t="b">
        <f t="shared" si="782"/>
        <v>1</v>
      </c>
      <c r="I1335" s="2">
        <f t="shared" si="793"/>
        <v>1145</v>
      </c>
      <c r="J1335" s="2" t="str">
        <f t="shared" si="783"/>
        <v>20080527</v>
      </c>
      <c r="K1335" s="2" t="str">
        <f t="shared" si="784"/>
        <v>WPDSDDST</v>
      </c>
      <c r="L1335" s="2" t="str">
        <f t="shared" si="785"/>
        <v>ENG2 BISYNC WPX G26k FDOS 80-3 G2.6e 19820401 UK PL 28</v>
      </c>
      <c r="N1335" s="2" t="b">
        <f t="shared" si="786"/>
        <v>0</v>
      </c>
      <c r="O1335" s="2" t="b">
        <f t="shared" si="787"/>
        <v>0</v>
      </c>
      <c r="P1335" s="2" t="str">
        <f t="shared" si="788"/>
        <v>WPDSDDST</v>
      </c>
      <c r="T1335" s="2" t="b">
        <f t="shared" ref="T1335:AC1344" si="810">IF($F1335,OR(NOT(ISERROR(FIND(T$2,$L1335,1))),NOT(ISERROR(FIND(T$3,$L1335,1))),NOT(ISERROR(FIND(T$4,$L1335,1)))),"")</f>
        <v>0</v>
      </c>
      <c r="U1335" s="2" t="b">
        <f t="shared" si="810"/>
        <v>0</v>
      </c>
      <c r="V1335" s="2" t="b">
        <f t="shared" si="810"/>
        <v>0</v>
      </c>
      <c r="W1335" s="2" t="b">
        <f t="shared" si="810"/>
        <v>0</v>
      </c>
      <c r="X1335" s="2" t="b">
        <f t="shared" si="810"/>
        <v>0</v>
      </c>
      <c r="Y1335" s="2" t="b">
        <f t="shared" si="810"/>
        <v>0</v>
      </c>
      <c r="Z1335" s="2" t="b">
        <f t="shared" si="810"/>
        <v>0</v>
      </c>
      <c r="AA1335" s="2" t="b">
        <f t="shared" si="810"/>
        <v>0</v>
      </c>
      <c r="AB1335" s="2" t="b">
        <f t="shared" si="810"/>
        <v>0</v>
      </c>
      <c r="AC1335" s="2" t="b">
        <f t="shared" si="810"/>
        <v>0</v>
      </c>
      <c r="AD1335" s="2" t="b">
        <f t="shared" ref="AD1335:AM1344" si="811">IF($F1335,OR(NOT(ISERROR(FIND(AD$2,$L1335,1))),NOT(ISERROR(FIND(AD$3,$L1335,1))),NOT(ISERROR(FIND(AD$4,$L1335,1)))),"")</f>
        <v>0</v>
      </c>
      <c r="AE1335" s="2" t="b">
        <f t="shared" si="811"/>
        <v>0</v>
      </c>
      <c r="AF1335" s="2" t="b">
        <f t="shared" si="811"/>
        <v>0</v>
      </c>
      <c r="AG1335" s="2" t="b">
        <f t="shared" si="811"/>
        <v>0</v>
      </c>
      <c r="AH1335" s="2" t="b">
        <f t="shared" si="811"/>
        <v>0</v>
      </c>
      <c r="AI1335" s="2" t="b">
        <f t="shared" si="811"/>
        <v>0</v>
      </c>
      <c r="AJ1335" s="2" t="b">
        <f t="shared" si="811"/>
        <v>0</v>
      </c>
      <c r="AK1335" s="2" t="b">
        <f t="shared" si="811"/>
        <v>0</v>
      </c>
      <c r="AL1335" s="2" t="b">
        <f t="shared" si="811"/>
        <v>0</v>
      </c>
      <c r="AM1335" s="2" t="b">
        <f t="shared" si="811"/>
        <v>0</v>
      </c>
      <c r="AN1335" s="2" t="b">
        <f t="shared" ref="AN1335:AW1344" si="812">IF($F1335,OR(NOT(ISERROR(FIND(AN$2,$L1335,1))),NOT(ISERROR(FIND(AN$3,$L1335,1))),NOT(ISERROR(FIND(AN$4,$L1335,1)))),"")</f>
        <v>0</v>
      </c>
      <c r="AO1335" s="2" t="b">
        <f t="shared" si="812"/>
        <v>0</v>
      </c>
      <c r="AP1335" s="2" t="b">
        <f t="shared" si="812"/>
        <v>0</v>
      </c>
      <c r="AQ1335" s="2" t="b">
        <f t="shared" si="812"/>
        <v>0</v>
      </c>
      <c r="AR1335" s="2" t="b">
        <f t="shared" si="812"/>
        <v>0</v>
      </c>
      <c r="AS1335" s="2" t="b">
        <f t="shared" si="812"/>
        <v>0</v>
      </c>
      <c r="AT1335" s="2" t="b">
        <f t="shared" si="812"/>
        <v>1</v>
      </c>
      <c r="AU1335" s="2" t="b">
        <f t="shared" si="812"/>
        <v>1</v>
      </c>
      <c r="AV1335" s="2" t="b">
        <f t="shared" si="812"/>
        <v>1</v>
      </c>
      <c r="AW1335" s="2" t="b">
        <f t="shared" si="812"/>
        <v>1</v>
      </c>
      <c r="AX1335" s="2" t="b">
        <f t="shared" ref="AX1335:BK1344" si="813">IF($F1335,OR(NOT(ISERROR(FIND(AX$2,$L1335,1))),NOT(ISERROR(FIND(AX$3,$L1335,1))),NOT(ISERROR(FIND(AX$4,$L1335,1)))),"")</f>
        <v>1</v>
      </c>
      <c r="AY1335" s="2" t="b">
        <f t="shared" si="813"/>
        <v>1</v>
      </c>
      <c r="AZ1335" s="2" t="b">
        <f t="shared" si="813"/>
        <v>1</v>
      </c>
      <c r="BA1335" s="2" t="b">
        <f t="shared" si="813"/>
        <v>1</v>
      </c>
      <c r="BB1335" s="2" t="b">
        <f t="shared" si="813"/>
        <v>1</v>
      </c>
      <c r="BC1335" s="2" t="b">
        <f t="shared" si="813"/>
        <v>1</v>
      </c>
      <c r="BD1335" s="2" t="b">
        <f t="shared" si="813"/>
        <v>1</v>
      </c>
      <c r="BE1335" s="2" t="b">
        <f t="shared" si="813"/>
        <v>1</v>
      </c>
      <c r="BF1335" s="2" t="b">
        <f t="shared" si="813"/>
        <v>1</v>
      </c>
      <c r="BG1335" s="2" t="b">
        <f t="shared" si="813"/>
        <v>1</v>
      </c>
      <c r="BH1335" s="2" t="b">
        <f t="shared" si="813"/>
        <v>1</v>
      </c>
      <c r="BI1335" s="2" t="b">
        <f t="shared" si="813"/>
        <v>1</v>
      </c>
      <c r="BJ1335" s="2" t="b">
        <f t="shared" si="813"/>
        <v>1</v>
      </c>
      <c r="BK1335" s="2" t="b">
        <f t="shared" si="813"/>
        <v>1</v>
      </c>
    </row>
    <row r="1336" spans="1:63" ht="43.5" x14ac:dyDescent="0.35">
      <c r="A1336" s="2" t="str">
        <f>RawData!A1332&amp;" "&amp;RawData!B1332&amp;" "&amp;RawData!C1332&amp;" "&amp;RawData!D1332&amp;" "&amp;RawData!E1332</f>
        <v xml:space="preserve">1146 20080527  WPDSDDST ENG2 EM3270 wpx G26h    FDOS 80-3 g2.7 19820618 UK PL 16 </v>
      </c>
      <c r="B1336" s="2" t="str">
        <f t="shared" si="777"/>
        <v>1146 20080527 WPDSDDST ENG2 EM3270 wpx G26h FDOS 80-3 g2.7 19820618 UK PL 16</v>
      </c>
      <c r="C1336" s="2">
        <f t="shared" si="778"/>
        <v>5</v>
      </c>
      <c r="D1336" s="2">
        <f t="shared" si="779"/>
        <v>14</v>
      </c>
      <c r="E1336" s="2">
        <f t="shared" si="780"/>
        <v>23</v>
      </c>
      <c r="F1336" s="2" t="b">
        <f t="shared" si="781"/>
        <v>1</v>
      </c>
      <c r="G1336" s="2" t="b">
        <f t="shared" si="782"/>
        <v>1</v>
      </c>
      <c r="I1336" s="2">
        <f t="shared" si="793"/>
        <v>1146</v>
      </c>
      <c r="J1336" s="2" t="str">
        <f t="shared" si="783"/>
        <v>20080527</v>
      </c>
      <c r="K1336" s="2" t="str">
        <f t="shared" si="784"/>
        <v>WPDSDDST</v>
      </c>
      <c r="L1336" s="2" t="str">
        <f t="shared" si="785"/>
        <v>ENG2 EM3270 wpx G26h FDOS 80-3 g2.7 19820618 UK PL 16</v>
      </c>
      <c r="N1336" s="2" t="b">
        <f t="shared" si="786"/>
        <v>0</v>
      </c>
      <c r="O1336" s="2" t="b">
        <f t="shared" si="787"/>
        <v>0</v>
      </c>
      <c r="P1336" s="2" t="str">
        <f t="shared" si="788"/>
        <v>WPDSDDST</v>
      </c>
      <c r="T1336" s="2" t="b">
        <f t="shared" si="810"/>
        <v>0</v>
      </c>
      <c r="U1336" s="2" t="b">
        <f t="shared" si="810"/>
        <v>0</v>
      </c>
      <c r="V1336" s="2" t="b">
        <f t="shared" si="810"/>
        <v>0</v>
      </c>
      <c r="W1336" s="2" t="b">
        <f t="shared" si="810"/>
        <v>0</v>
      </c>
      <c r="X1336" s="2" t="b">
        <f t="shared" si="810"/>
        <v>0</v>
      </c>
      <c r="Y1336" s="2" t="b">
        <f t="shared" si="810"/>
        <v>0</v>
      </c>
      <c r="Z1336" s="2" t="b">
        <f t="shared" si="810"/>
        <v>0</v>
      </c>
      <c r="AA1336" s="2" t="b">
        <f t="shared" si="810"/>
        <v>0</v>
      </c>
      <c r="AB1336" s="2" t="b">
        <f t="shared" si="810"/>
        <v>0</v>
      </c>
      <c r="AC1336" s="2" t="b">
        <f t="shared" si="810"/>
        <v>0</v>
      </c>
      <c r="AD1336" s="2" t="b">
        <f t="shared" si="811"/>
        <v>0</v>
      </c>
      <c r="AE1336" s="2" t="b">
        <f t="shared" si="811"/>
        <v>0</v>
      </c>
      <c r="AF1336" s="2" t="b">
        <f t="shared" si="811"/>
        <v>0</v>
      </c>
      <c r="AG1336" s="2" t="b">
        <f t="shared" si="811"/>
        <v>0</v>
      </c>
      <c r="AH1336" s="2" t="b">
        <f t="shared" si="811"/>
        <v>0</v>
      </c>
      <c r="AI1336" s="2" t="b">
        <f t="shared" si="811"/>
        <v>0</v>
      </c>
      <c r="AJ1336" s="2" t="b">
        <f t="shared" si="811"/>
        <v>0</v>
      </c>
      <c r="AK1336" s="2" t="b">
        <f t="shared" si="811"/>
        <v>0</v>
      </c>
      <c r="AL1336" s="2" t="b">
        <f t="shared" si="811"/>
        <v>0</v>
      </c>
      <c r="AM1336" s="2" t="b">
        <f t="shared" si="811"/>
        <v>0</v>
      </c>
      <c r="AN1336" s="2" t="b">
        <f t="shared" si="812"/>
        <v>0</v>
      </c>
      <c r="AO1336" s="2" t="b">
        <f t="shared" si="812"/>
        <v>0</v>
      </c>
      <c r="AP1336" s="2" t="b">
        <f t="shared" si="812"/>
        <v>0</v>
      </c>
      <c r="AQ1336" s="2" t="b">
        <f t="shared" si="812"/>
        <v>0</v>
      </c>
      <c r="AR1336" s="2" t="b">
        <f t="shared" si="812"/>
        <v>0</v>
      </c>
      <c r="AS1336" s="2" t="b">
        <f t="shared" si="812"/>
        <v>0</v>
      </c>
      <c r="AT1336" s="2" t="b">
        <f t="shared" si="812"/>
        <v>1</v>
      </c>
      <c r="AU1336" s="2" t="b">
        <f t="shared" si="812"/>
        <v>1</v>
      </c>
      <c r="AV1336" s="2" t="b">
        <f t="shared" si="812"/>
        <v>1</v>
      </c>
      <c r="AW1336" s="2" t="b">
        <f t="shared" si="812"/>
        <v>1</v>
      </c>
      <c r="AX1336" s="2" t="b">
        <f t="shared" si="813"/>
        <v>1</v>
      </c>
      <c r="AY1336" s="2" t="b">
        <f t="shared" si="813"/>
        <v>1</v>
      </c>
      <c r="AZ1336" s="2" t="b">
        <f t="shared" si="813"/>
        <v>1</v>
      </c>
      <c r="BA1336" s="2" t="b">
        <f t="shared" si="813"/>
        <v>1</v>
      </c>
      <c r="BB1336" s="2" t="b">
        <f t="shared" si="813"/>
        <v>1</v>
      </c>
      <c r="BC1336" s="2" t="b">
        <f t="shared" si="813"/>
        <v>1</v>
      </c>
      <c r="BD1336" s="2" t="b">
        <f t="shared" si="813"/>
        <v>1</v>
      </c>
      <c r="BE1336" s="2" t="b">
        <f t="shared" si="813"/>
        <v>1</v>
      </c>
      <c r="BF1336" s="2" t="b">
        <f t="shared" si="813"/>
        <v>1</v>
      </c>
      <c r="BG1336" s="2" t="b">
        <f t="shared" si="813"/>
        <v>1</v>
      </c>
      <c r="BH1336" s="2" t="b">
        <f t="shared" si="813"/>
        <v>1</v>
      </c>
      <c r="BI1336" s="2" t="b">
        <f t="shared" si="813"/>
        <v>1</v>
      </c>
      <c r="BJ1336" s="2" t="b">
        <f t="shared" si="813"/>
        <v>1</v>
      </c>
      <c r="BK1336" s="2" t="b">
        <f t="shared" si="813"/>
        <v>1</v>
      </c>
    </row>
    <row r="1337" spans="1:63" ht="29" x14ac:dyDescent="0.35">
      <c r="A1337" s="2" t="str">
        <f>RawData!A1333&amp;" "&amp;RawData!B1333&amp;" "&amp;RawData!C1333&amp;" "&amp;RawData!D1333&amp;" "&amp;RawData!E1333</f>
        <v xml:space="preserve">1147 20080527  WPDSDDST BISYNCINSTR 19820928 </v>
      </c>
      <c r="B1337" s="2" t="str">
        <f t="shared" si="777"/>
        <v>1147 20080527 WPDSDDST BISYNCINSTR 19820928</v>
      </c>
      <c r="C1337" s="2">
        <f t="shared" si="778"/>
        <v>5</v>
      </c>
      <c r="D1337" s="2">
        <f t="shared" si="779"/>
        <v>14</v>
      </c>
      <c r="E1337" s="2">
        <f t="shared" si="780"/>
        <v>23</v>
      </c>
      <c r="F1337" s="2" t="b">
        <f t="shared" si="781"/>
        <v>1</v>
      </c>
      <c r="G1337" s="2" t="b">
        <f t="shared" si="782"/>
        <v>1</v>
      </c>
      <c r="I1337" s="2">
        <f t="shared" si="793"/>
        <v>1147</v>
      </c>
      <c r="J1337" s="2" t="str">
        <f t="shared" si="783"/>
        <v>20080527</v>
      </c>
      <c r="K1337" s="2" t="str">
        <f t="shared" si="784"/>
        <v>WPDSDDST</v>
      </c>
      <c r="L1337" s="2" t="str">
        <f t="shared" si="785"/>
        <v>BISYNCINSTR 19820928</v>
      </c>
      <c r="N1337" s="2" t="b">
        <f t="shared" si="786"/>
        <v>0</v>
      </c>
      <c r="O1337" s="2" t="b">
        <f t="shared" si="787"/>
        <v>0</v>
      </c>
      <c r="P1337" s="2" t="str">
        <f t="shared" si="788"/>
        <v>WPDSDDST</v>
      </c>
      <c r="T1337" s="2" t="b">
        <f t="shared" si="810"/>
        <v>0</v>
      </c>
      <c r="U1337" s="2" t="b">
        <f t="shared" si="810"/>
        <v>0</v>
      </c>
      <c r="V1337" s="2" t="b">
        <f t="shared" si="810"/>
        <v>0</v>
      </c>
      <c r="W1337" s="2" t="b">
        <f t="shared" si="810"/>
        <v>0</v>
      </c>
      <c r="X1337" s="2" t="b">
        <f t="shared" si="810"/>
        <v>0</v>
      </c>
      <c r="Y1337" s="2" t="b">
        <f t="shared" si="810"/>
        <v>0</v>
      </c>
      <c r="Z1337" s="2" t="b">
        <f t="shared" si="810"/>
        <v>0</v>
      </c>
      <c r="AA1337" s="2" t="b">
        <f t="shared" si="810"/>
        <v>0</v>
      </c>
      <c r="AB1337" s="2" t="b">
        <f t="shared" si="810"/>
        <v>0</v>
      </c>
      <c r="AC1337" s="2" t="b">
        <f t="shared" si="810"/>
        <v>0</v>
      </c>
      <c r="AD1337" s="2" t="b">
        <f t="shared" si="811"/>
        <v>0</v>
      </c>
      <c r="AE1337" s="2" t="b">
        <f t="shared" si="811"/>
        <v>0</v>
      </c>
      <c r="AF1337" s="2" t="b">
        <f t="shared" si="811"/>
        <v>0</v>
      </c>
      <c r="AG1337" s="2" t="b">
        <f t="shared" si="811"/>
        <v>0</v>
      </c>
      <c r="AH1337" s="2" t="b">
        <f t="shared" si="811"/>
        <v>0</v>
      </c>
      <c r="AI1337" s="2" t="b">
        <f t="shared" si="811"/>
        <v>0</v>
      </c>
      <c r="AJ1337" s="2" t="b">
        <f t="shared" si="811"/>
        <v>0</v>
      </c>
      <c r="AK1337" s="2" t="b">
        <f t="shared" si="811"/>
        <v>0</v>
      </c>
      <c r="AL1337" s="2" t="b">
        <f t="shared" si="811"/>
        <v>0</v>
      </c>
      <c r="AM1337" s="2" t="b">
        <f t="shared" si="811"/>
        <v>0</v>
      </c>
      <c r="AN1337" s="2" t="b">
        <f t="shared" si="812"/>
        <v>0</v>
      </c>
      <c r="AO1337" s="2" t="b">
        <f t="shared" si="812"/>
        <v>0</v>
      </c>
      <c r="AP1337" s="2" t="b">
        <f t="shared" si="812"/>
        <v>0</v>
      </c>
      <c r="AQ1337" s="2" t="b">
        <f t="shared" si="812"/>
        <v>0</v>
      </c>
      <c r="AR1337" s="2" t="b">
        <f t="shared" si="812"/>
        <v>0</v>
      </c>
      <c r="AS1337" s="2" t="b">
        <f t="shared" si="812"/>
        <v>0</v>
      </c>
      <c r="AT1337" s="2" t="b">
        <f t="shared" si="812"/>
        <v>1</v>
      </c>
      <c r="AU1337" s="2" t="b">
        <f t="shared" si="812"/>
        <v>1</v>
      </c>
      <c r="AV1337" s="2" t="b">
        <f t="shared" si="812"/>
        <v>1</v>
      </c>
      <c r="AW1337" s="2" t="b">
        <f t="shared" si="812"/>
        <v>1</v>
      </c>
      <c r="AX1337" s="2" t="b">
        <f t="shared" si="813"/>
        <v>1</v>
      </c>
      <c r="AY1337" s="2" t="b">
        <f t="shared" si="813"/>
        <v>1</v>
      </c>
      <c r="AZ1337" s="2" t="b">
        <f t="shared" si="813"/>
        <v>1</v>
      </c>
      <c r="BA1337" s="2" t="b">
        <f t="shared" si="813"/>
        <v>1</v>
      </c>
      <c r="BB1337" s="2" t="b">
        <f t="shared" si="813"/>
        <v>1</v>
      </c>
      <c r="BC1337" s="2" t="b">
        <f t="shared" si="813"/>
        <v>1</v>
      </c>
      <c r="BD1337" s="2" t="b">
        <f t="shared" si="813"/>
        <v>1</v>
      </c>
      <c r="BE1337" s="2" t="b">
        <f t="shared" si="813"/>
        <v>1</v>
      </c>
      <c r="BF1337" s="2" t="b">
        <f t="shared" si="813"/>
        <v>1</v>
      </c>
      <c r="BG1337" s="2" t="b">
        <f t="shared" si="813"/>
        <v>1</v>
      </c>
      <c r="BH1337" s="2" t="b">
        <f t="shared" si="813"/>
        <v>1</v>
      </c>
      <c r="BI1337" s="2" t="b">
        <f t="shared" si="813"/>
        <v>1</v>
      </c>
      <c r="BJ1337" s="2" t="b">
        <f t="shared" si="813"/>
        <v>1</v>
      </c>
      <c r="BK1337" s="2" t="b">
        <f t="shared" si="813"/>
        <v>1</v>
      </c>
    </row>
    <row r="1338" spans="1:63" ht="58" x14ac:dyDescent="0.35">
      <c r="A1338" s="2" t="str">
        <f>RawData!A1334&amp;" "&amp;RawData!B1334&amp;" "&amp;RawData!C1334&amp;" "&amp;RawData!D1334&amp;" "&amp;RawData!E1334</f>
        <v xml:space="preserve">1148 20080527  WPDSDDST 80 SERIES SELF TEACH (FDOS) Training Disk TDISK1 19830120 damaged? </v>
      </c>
      <c r="B1338" s="2" t="str">
        <f t="shared" si="777"/>
        <v>1148 20080527 WPDSDDST 80 SERIES SELF TEACH (FDOS) Training Disk TDISK1 19830120 damaged?</v>
      </c>
      <c r="C1338" s="2">
        <f t="shared" si="778"/>
        <v>5</v>
      </c>
      <c r="D1338" s="2">
        <f t="shared" si="779"/>
        <v>14</v>
      </c>
      <c r="E1338" s="2">
        <f t="shared" si="780"/>
        <v>23</v>
      </c>
      <c r="F1338" s="2" t="b">
        <f t="shared" si="781"/>
        <v>1</v>
      </c>
      <c r="G1338" s="2" t="b">
        <f t="shared" si="782"/>
        <v>1</v>
      </c>
      <c r="I1338" s="2">
        <f t="shared" si="793"/>
        <v>1148</v>
      </c>
      <c r="J1338" s="2" t="str">
        <f t="shared" si="783"/>
        <v>20080527</v>
      </c>
      <c r="K1338" s="2" t="str">
        <f t="shared" si="784"/>
        <v>WPDSDDST</v>
      </c>
      <c r="L1338" s="2" t="str">
        <f t="shared" si="785"/>
        <v>80 SERIES SELF TEACH (FDOS) Training Disk TDISK1 19830120 damaged?</v>
      </c>
      <c r="N1338" s="2" t="b">
        <f t="shared" si="786"/>
        <v>0</v>
      </c>
      <c r="O1338" s="2" t="b">
        <f t="shared" si="787"/>
        <v>0</v>
      </c>
      <c r="P1338" s="2" t="str">
        <f t="shared" si="788"/>
        <v>WPDSDDST</v>
      </c>
      <c r="T1338" s="2" t="b">
        <f t="shared" si="810"/>
        <v>0</v>
      </c>
      <c r="U1338" s="2" t="b">
        <f t="shared" si="810"/>
        <v>0</v>
      </c>
      <c r="V1338" s="2" t="b">
        <f t="shared" si="810"/>
        <v>0</v>
      </c>
      <c r="W1338" s="2" t="b">
        <f t="shared" si="810"/>
        <v>0</v>
      </c>
      <c r="X1338" s="2" t="b">
        <f t="shared" si="810"/>
        <v>0</v>
      </c>
      <c r="Y1338" s="2" t="b">
        <f t="shared" si="810"/>
        <v>0</v>
      </c>
      <c r="Z1338" s="2" t="b">
        <f t="shared" si="810"/>
        <v>0</v>
      </c>
      <c r="AA1338" s="2" t="b">
        <f t="shared" si="810"/>
        <v>0</v>
      </c>
      <c r="AB1338" s="2" t="b">
        <f t="shared" si="810"/>
        <v>0</v>
      </c>
      <c r="AC1338" s="2" t="b">
        <f t="shared" si="810"/>
        <v>0</v>
      </c>
      <c r="AD1338" s="2" t="b">
        <f t="shared" si="811"/>
        <v>0</v>
      </c>
      <c r="AE1338" s="2" t="b">
        <f t="shared" si="811"/>
        <v>0</v>
      </c>
      <c r="AF1338" s="2" t="b">
        <f t="shared" si="811"/>
        <v>0</v>
      </c>
      <c r="AG1338" s="2" t="b">
        <f t="shared" si="811"/>
        <v>0</v>
      </c>
      <c r="AH1338" s="2" t="b">
        <f t="shared" si="811"/>
        <v>0</v>
      </c>
      <c r="AI1338" s="2" t="b">
        <f t="shared" si="811"/>
        <v>0</v>
      </c>
      <c r="AJ1338" s="2" t="b">
        <f t="shared" si="811"/>
        <v>0</v>
      </c>
      <c r="AK1338" s="2" t="b">
        <f t="shared" si="811"/>
        <v>0</v>
      </c>
      <c r="AL1338" s="2" t="b">
        <f t="shared" si="811"/>
        <v>0</v>
      </c>
      <c r="AM1338" s="2" t="b">
        <f t="shared" si="811"/>
        <v>0</v>
      </c>
      <c r="AN1338" s="2" t="b">
        <f t="shared" si="812"/>
        <v>0</v>
      </c>
      <c r="AO1338" s="2" t="b">
        <f t="shared" si="812"/>
        <v>0</v>
      </c>
      <c r="AP1338" s="2" t="b">
        <f t="shared" si="812"/>
        <v>0</v>
      </c>
      <c r="AQ1338" s="2" t="b">
        <f t="shared" si="812"/>
        <v>0</v>
      </c>
      <c r="AR1338" s="2" t="b">
        <f t="shared" si="812"/>
        <v>0</v>
      </c>
      <c r="AS1338" s="2" t="b">
        <f t="shared" si="812"/>
        <v>0</v>
      </c>
      <c r="AT1338" s="2" t="b">
        <f t="shared" si="812"/>
        <v>1</v>
      </c>
      <c r="AU1338" s="2" t="b">
        <f t="shared" si="812"/>
        <v>1</v>
      </c>
      <c r="AV1338" s="2" t="b">
        <f t="shared" si="812"/>
        <v>1</v>
      </c>
      <c r="AW1338" s="2" t="b">
        <f t="shared" si="812"/>
        <v>1</v>
      </c>
      <c r="AX1338" s="2" t="b">
        <f t="shared" si="813"/>
        <v>1</v>
      </c>
      <c r="AY1338" s="2" t="b">
        <f t="shared" si="813"/>
        <v>1</v>
      </c>
      <c r="AZ1338" s="2" t="b">
        <f t="shared" si="813"/>
        <v>1</v>
      </c>
      <c r="BA1338" s="2" t="b">
        <f t="shared" si="813"/>
        <v>1</v>
      </c>
      <c r="BB1338" s="2" t="b">
        <f t="shared" si="813"/>
        <v>1</v>
      </c>
      <c r="BC1338" s="2" t="b">
        <f t="shared" si="813"/>
        <v>1</v>
      </c>
      <c r="BD1338" s="2" t="b">
        <f t="shared" si="813"/>
        <v>1</v>
      </c>
      <c r="BE1338" s="2" t="b">
        <f t="shared" si="813"/>
        <v>1</v>
      </c>
      <c r="BF1338" s="2" t="b">
        <f t="shared" si="813"/>
        <v>1</v>
      </c>
      <c r="BG1338" s="2" t="b">
        <f t="shared" si="813"/>
        <v>1</v>
      </c>
      <c r="BH1338" s="2" t="b">
        <f t="shared" si="813"/>
        <v>1</v>
      </c>
      <c r="BI1338" s="2" t="b">
        <f t="shared" si="813"/>
        <v>1</v>
      </c>
      <c r="BJ1338" s="2" t="b">
        <f t="shared" si="813"/>
        <v>1</v>
      </c>
      <c r="BK1338" s="2" t="b">
        <f t="shared" si="813"/>
        <v>1</v>
      </c>
    </row>
    <row r="1339" spans="1:63" ht="43.5" x14ac:dyDescent="0.35">
      <c r="A1339" s="2" t="str">
        <f>RawData!A1335&amp;" "&amp;RawData!B1335&amp;" "&amp;RawData!C1335&amp;" "&amp;RawData!D1335&amp;" "&amp;RawData!E1335</f>
        <v xml:space="preserve">1149 20080527  WPDSDDST 80 SERIES SELF TEACH (FDOS) Training Disk TDISK2 19830120 </v>
      </c>
      <c r="B1339" s="2" t="str">
        <f t="shared" si="777"/>
        <v>1149 20080527 WPDSDDST 80 SERIES SELF TEACH (FDOS) Training Disk TDISK2 19830120</v>
      </c>
      <c r="C1339" s="2">
        <f t="shared" si="778"/>
        <v>5</v>
      </c>
      <c r="D1339" s="2">
        <f t="shared" si="779"/>
        <v>14</v>
      </c>
      <c r="E1339" s="2">
        <f t="shared" si="780"/>
        <v>23</v>
      </c>
      <c r="F1339" s="2" t="b">
        <f t="shared" si="781"/>
        <v>1</v>
      </c>
      <c r="G1339" s="2" t="b">
        <f t="shared" si="782"/>
        <v>1</v>
      </c>
      <c r="I1339" s="2">
        <f t="shared" si="793"/>
        <v>1149</v>
      </c>
      <c r="J1339" s="2" t="str">
        <f t="shared" si="783"/>
        <v>20080527</v>
      </c>
      <c r="K1339" s="2" t="str">
        <f t="shared" si="784"/>
        <v>WPDSDDST</v>
      </c>
      <c r="L1339" s="2" t="str">
        <f t="shared" si="785"/>
        <v>80 SERIES SELF TEACH (FDOS) Training Disk TDISK2 19830120</v>
      </c>
      <c r="N1339" s="2" t="b">
        <f t="shared" si="786"/>
        <v>0</v>
      </c>
      <c r="O1339" s="2" t="b">
        <f t="shared" si="787"/>
        <v>0</v>
      </c>
      <c r="P1339" s="2" t="str">
        <f t="shared" si="788"/>
        <v>WPDSDDST</v>
      </c>
      <c r="T1339" s="2" t="b">
        <f t="shared" si="810"/>
        <v>0</v>
      </c>
      <c r="U1339" s="2" t="b">
        <f t="shared" si="810"/>
        <v>0</v>
      </c>
      <c r="V1339" s="2" t="b">
        <f t="shared" si="810"/>
        <v>0</v>
      </c>
      <c r="W1339" s="2" t="b">
        <f t="shared" si="810"/>
        <v>0</v>
      </c>
      <c r="X1339" s="2" t="b">
        <f t="shared" si="810"/>
        <v>0</v>
      </c>
      <c r="Y1339" s="2" t="b">
        <f t="shared" si="810"/>
        <v>0</v>
      </c>
      <c r="Z1339" s="2" t="b">
        <f t="shared" si="810"/>
        <v>0</v>
      </c>
      <c r="AA1339" s="2" t="b">
        <f t="shared" si="810"/>
        <v>0</v>
      </c>
      <c r="AB1339" s="2" t="b">
        <f t="shared" si="810"/>
        <v>0</v>
      </c>
      <c r="AC1339" s="2" t="b">
        <f t="shared" si="810"/>
        <v>0</v>
      </c>
      <c r="AD1339" s="2" t="b">
        <f t="shared" si="811"/>
        <v>0</v>
      </c>
      <c r="AE1339" s="2" t="b">
        <f t="shared" si="811"/>
        <v>0</v>
      </c>
      <c r="AF1339" s="2" t="b">
        <f t="shared" si="811"/>
        <v>0</v>
      </c>
      <c r="AG1339" s="2" t="b">
        <f t="shared" si="811"/>
        <v>0</v>
      </c>
      <c r="AH1339" s="2" t="b">
        <f t="shared" si="811"/>
        <v>0</v>
      </c>
      <c r="AI1339" s="2" t="b">
        <f t="shared" si="811"/>
        <v>0</v>
      </c>
      <c r="AJ1339" s="2" t="b">
        <f t="shared" si="811"/>
        <v>0</v>
      </c>
      <c r="AK1339" s="2" t="b">
        <f t="shared" si="811"/>
        <v>0</v>
      </c>
      <c r="AL1339" s="2" t="b">
        <f t="shared" si="811"/>
        <v>0</v>
      </c>
      <c r="AM1339" s="2" t="b">
        <f t="shared" si="811"/>
        <v>0</v>
      </c>
      <c r="AN1339" s="2" t="b">
        <f t="shared" si="812"/>
        <v>0</v>
      </c>
      <c r="AO1339" s="2" t="b">
        <f t="shared" si="812"/>
        <v>0</v>
      </c>
      <c r="AP1339" s="2" t="b">
        <f t="shared" si="812"/>
        <v>0</v>
      </c>
      <c r="AQ1339" s="2" t="b">
        <f t="shared" si="812"/>
        <v>0</v>
      </c>
      <c r="AR1339" s="2" t="b">
        <f t="shared" si="812"/>
        <v>0</v>
      </c>
      <c r="AS1339" s="2" t="b">
        <f t="shared" si="812"/>
        <v>0</v>
      </c>
      <c r="AT1339" s="2" t="b">
        <f t="shared" si="812"/>
        <v>1</v>
      </c>
      <c r="AU1339" s="2" t="b">
        <f t="shared" si="812"/>
        <v>1</v>
      </c>
      <c r="AV1339" s="2" t="b">
        <f t="shared" si="812"/>
        <v>1</v>
      </c>
      <c r="AW1339" s="2" t="b">
        <f t="shared" si="812"/>
        <v>1</v>
      </c>
      <c r="AX1339" s="2" t="b">
        <f t="shared" si="813"/>
        <v>1</v>
      </c>
      <c r="AY1339" s="2" t="b">
        <f t="shared" si="813"/>
        <v>1</v>
      </c>
      <c r="AZ1339" s="2" t="b">
        <f t="shared" si="813"/>
        <v>1</v>
      </c>
      <c r="BA1339" s="2" t="b">
        <f t="shared" si="813"/>
        <v>1</v>
      </c>
      <c r="BB1339" s="2" t="b">
        <f t="shared" si="813"/>
        <v>1</v>
      </c>
      <c r="BC1339" s="2" t="b">
        <f t="shared" si="813"/>
        <v>1</v>
      </c>
      <c r="BD1339" s="2" t="b">
        <f t="shared" si="813"/>
        <v>1</v>
      </c>
      <c r="BE1339" s="2" t="b">
        <f t="shared" si="813"/>
        <v>1</v>
      </c>
      <c r="BF1339" s="2" t="b">
        <f t="shared" si="813"/>
        <v>1</v>
      </c>
      <c r="BG1339" s="2" t="b">
        <f t="shared" si="813"/>
        <v>1</v>
      </c>
      <c r="BH1339" s="2" t="b">
        <f t="shared" si="813"/>
        <v>1</v>
      </c>
      <c r="BI1339" s="2" t="b">
        <f t="shared" si="813"/>
        <v>1</v>
      </c>
      <c r="BJ1339" s="2" t="b">
        <f t="shared" si="813"/>
        <v>1</v>
      </c>
      <c r="BK1339" s="2" t="b">
        <f t="shared" si="813"/>
        <v>1</v>
      </c>
    </row>
    <row r="1340" spans="1:63" ht="58" x14ac:dyDescent="0.35">
      <c r="A1340" s="2" t="str">
        <f>RawData!A1336&amp;" "&amp;RawData!B1336&amp;" "&amp;RawData!C1336&amp;" "&amp;RawData!D1336&amp;" "&amp;RawData!E1336</f>
        <v xml:space="preserve">1150 20080527  WPDSDDST SSORT EXERCISES List:Line Sort Names:Print Merge Lprint:Print Merge Quotes:Block of Text </v>
      </c>
      <c r="B1340" s="2" t="str">
        <f t="shared" si="777"/>
        <v>1150 20080527 WPDSDDST SSORT EXERCISES List:Line Sort Names:Print Merge Lprint:Print Merge Quotes:Block of Text</v>
      </c>
      <c r="C1340" s="2">
        <f t="shared" si="778"/>
        <v>5</v>
      </c>
      <c r="D1340" s="2">
        <f t="shared" si="779"/>
        <v>14</v>
      </c>
      <c r="E1340" s="2">
        <f t="shared" si="780"/>
        <v>23</v>
      </c>
      <c r="F1340" s="2" t="b">
        <f t="shared" si="781"/>
        <v>1</v>
      </c>
      <c r="G1340" s="2" t="b">
        <f t="shared" si="782"/>
        <v>1</v>
      </c>
      <c r="I1340" s="2">
        <f t="shared" si="793"/>
        <v>1150</v>
      </c>
      <c r="J1340" s="2" t="str">
        <f t="shared" si="783"/>
        <v>20080527</v>
      </c>
      <c r="K1340" s="2" t="str">
        <f t="shared" si="784"/>
        <v>WPDSDDST</v>
      </c>
      <c r="L1340" s="2" t="str">
        <f t="shared" si="785"/>
        <v>SSORT EXERCISES List:Line Sort Names:Print Merge Lprint:Print Merge Quotes:Block of Text</v>
      </c>
      <c r="N1340" s="2" t="b">
        <f t="shared" si="786"/>
        <v>0</v>
      </c>
      <c r="O1340" s="2" t="b">
        <f t="shared" si="787"/>
        <v>0</v>
      </c>
      <c r="P1340" s="2" t="str">
        <f t="shared" si="788"/>
        <v>WPDSDDST</v>
      </c>
      <c r="T1340" s="2" t="b">
        <f t="shared" si="810"/>
        <v>0</v>
      </c>
      <c r="U1340" s="2" t="b">
        <f t="shared" si="810"/>
        <v>0</v>
      </c>
      <c r="V1340" s="2" t="b">
        <f t="shared" si="810"/>
        <v>0</v>
      </c>
      <c r="W1340" s="2" t="b">
        <f t="shared" si="810"/>
        <v>0</v>
      </c>
      <c r="X1340" s="2" t="b">
        <f t="shared" si="810"/>
        <v>0</v>
      </c>
      <c r="Y1340" s="2" t="b">
        <f t="shared" si="810"/>
        <v>0</v>
      </c>
      <c r="Z1340" s="2" t="b">
        <f t="shared" si="810"/>
        <v>0</v>
      </c>
      <c r="AA1340" s="2" t="b">
        <f t="shared" si="810"/>
        <v>0</v>
      </c>
      <c r="AB1340" s="2" t="b">
        <f t="shared" si="810"/>
        <v>0</v>
      </c>
      <c r="AC1340" s="2" t="b">
        <f t="shared" si="810"/>
        <v>0</v>
      </c>
      <c r="AD1340" s="2" t="b">
        <f t="shared" si="811"/>
        <v>0</v>
      </c>
      <c r="AE1340" s="2" t="b">
        <f t="shared" si="811"/>
        <v>0</v>
      </c>
      <c r="AF1340" s="2" t="b">
        <f t="shared" si="811"/>
        <v>0</v>
      </c>
      <c r="AG1340" s="2" t="b">
        <f t="shared" si="811"/>
        <v>0</v>
      </c>
      <c r="AH1340" s="2" t="b">
        <f t="shared" si="811"/>
        <v>0</v>
      </c>
      <c r="AI1340" s="2" t="b">
        <f t="shared" si="811"/>
        <v>0</v>
      </c>
      <c r="AJ1340" s="2" t="b">
        <f t="shared" si="811"/>
        <v>0</v>
      </c>
      <c r="AK1340" s="2" t="b">
        <f t="shared" si="811"/>
        <v>0</v>
      </c>
      <c r="AL1340" s="2" t="b">
        <f t="shared" si="811"/>
        <v>0</v>
      </c>
      <c r="AM1340" s="2" t="b">
        <f t="shared" si="811"/>
        <v>0</v>
      </c>
      <c r="AN1340" s="2" t="b">
        <f t="shared" si="812"/>
        <v>0</v>
      </c>
      <c r="AO1340" s="2" t="b">
        <f t="shared" si="812"/>
        <v>0</v>
      </c>
      <c r="AP1340" s="2" t="b">
        <f t="shared" si="812"/>
        <v>0</v>
      </c>
      <c r="AQ1340" s="2" t="b">
        <f t="shared" si="812"/>
        <v>0</v>
      </c>
      <c r="AR1340" s="2" t="b">
        <f t="shared" si="812"/>
        <v>0</v>
      </c>
      <c r="AS1340" s="2" t="b">
        <f t="shared" si="812"/>
        <v>0</v>
      </c>
      <c r="AT1340" s="2" t="b">
        <f t="shared" si="812"/>
        <v>1</v>
      </c>
      <c r="AU1340" s="2" t="b">
        <f t="shared" si="812"/>
        <v>1</v>
      </c>
      <c r="AV1340" s="2" t="b">
        <f t="shared" si="812"/>
        <v>1</v>
      </c>
      <c r="AW1340" s="2" t="b">
        <f t="shared" si="812"/>
        <v>1</v>
      </c>
      <c r="AX1340" s="2" t="b">
        <f t="shared" si="813"/>
        <v>1</v>
      </c>
      <c r="AY1340" s="2" t="b">
        <f t="shared" si="813"/>
        <v>1</v>
      </c>
      <c r="AZ1340" s="2" t="b">
        <f t="shared" si="813"/>
        <v>1</v>
      </c>
      <c r="BA1340" s="2" t="b">
        <f t="shared" si="813"/>
        <v>1</v>
      </c>
      <c r="BB1340" s="2" t="b">
        <f t="shared" si="813"/>
        <v>1</v>
      </c>
      <c r="BC1340" s="2" t="b">
        <f t="shared" si="813"/>
        <v>1</v>
      </c>
      <c r="BD1340" s="2" t="b">
        <f t="shared" si="813"/>
        <v>1</v>
      </c>
      <c r="BE1340" s="2" t="b">
        <f t="shared" si="813"/>
        <v>1</v>
      </c>
      <c r="BF1340" s="2" t="b">
        <f t="shared" si="813"/>
        <v>1</v>
      </c>
      <c r="BG1340" s="2" t="b">
        <f t="shared" si="813"/>
        <v>1</v>
      </c>
      <c r="BH1340" s="2" t="b">
        <f t="shared" si="813"/>
        <v>1</v>
      </c>
      <c r="BI1340" s="2" t="b">
        <f t="shared" si="813"/>
        <v>1</v>
      </c>
      <c r="BJ1340" s="2" t="b">
        <f t="shared" si="813"/>
        <v>1</v>
      </c>
      <c r="BK1340" s="2" t="b">
        <f t="shared" si="813"/>
        <v>1</v>
      </c>
    </row>
    <row r="1341" spans="1:63" x14ac:dyDescent="0.35">
      <c r="A1341" s="2" t="str">
        <f>RawData!A1337&amp;" "&amp;RawData!B1337&amp;" "&amp;RawData!C1337&amp;" "&amp;RawData!D1337&amp;" "&amp;RawData!E1337</f>
        <v xml:space="preserve">    </v>
      </c>
      <c r="B1341" s="2" t="str">
        <f t="shared" si="777"/>
        <v/>
      </c>
      <c r="C1341" s="2" t="e">
        <f t="shared" si="778"/>
        <v>#VALUE!</v>
      </c>
      <c r="D1341" s="2" t="e">
        <f t="shared" si="779"/>
        <v>#VALUE!</v>
      </c>
      <c r="E1341" s="2" t="e">
        <f t="shared" si="780"/>
        <v>#VALUE!</v>
      </c>
      <c r="F1341" s="2" t="b">
        <f t="shared" si="781"/>
        <v>0</v>
      </c>
      <c r="G1341" s="2" t="b">
        <f t="shared" si="782"/>
        <v>0</v>
      </c>
      <c r="I1341" s="2" t="str">
        <f t="shared" si="793"/>
        <v/>
      </c>
      <c r="J1341" s="2" t="str">
        <f t="shared" si="783"/>
        <v/>
      </c>
      <c r="K1341" s="2" t="str">
        <f t="shared" si="784"/>
        <v/>
      </c>
      <c r="L1341" s="2" t="str">
        <f t="shared" si="785"/>
        <v/>
      </c>
      <c r="N1341" s="2" t="str">
        <f t="shared" si="786"/>
        <v/>
      </c>
      <c r="O1341" s="2" t="str">
        <f t="shared" si="787"/>
        <v/>
      </c>
      <c r="P1341" s="2" t="str">
        <f t="shared" si="788"/>
        <v/>
      </c>
      <c r="T1341" s="2" t="str">
        <f t="shared" si="810"/>
        <v/>
      </c>
      <c r="U1341" s="2" t="str">
        <f t="shared" si="810"/>
        <v/>
      </c>
      <c r="V1341" s="2" t="str">
        <f t="shared" si="810"/>
        <v/>
      </c>
      <c r="W1341" s="2" t="str">
        <f t="shared" si="810"/>
        <v/>
      </c>
      <c r="X1341" s="2" t="str">
        <f t="shared" si="810"/>
        <v/>
      </c>
      <c r="Y1341" s="2" t="str">
        <f t="shared" si="810"/>
        <v/>
      </c>
      <c r="Z1341" s="2" t="str">
        <f t="shared" si="810"/>
        <v/>
      </c>
      <c r="AA1341" s="2" t="str">
        <f t="shared" si="810"/>
        <v/>
      </c>
      <c r="AB1341" s="2" t="str">
        <f t="shared" si="810"/>
        <v/>
      </c>
      <c r="AC1341" s="2" t="str">
        <f t="shared" si="810"/>
        <v/>
      </c>
      <c r="AD1341" s="2" t="str">
        <f t="shared" si="811"/>
        <v/>
      </c>
      <c r="AE1341" s="2" t="str">
        <f t="shared" si="811"/>
        <v/>
      </c>
      <c r="AF1341" s="2" t="str">
        <f t="shared" si="811"/>
        <v/>
      </c>
      <c r="AG1341" s="2" t="str">
        <f t="shared" si="811"/>
        <v/>
      </c>
      <c r="AH1341" s="2" t="str">
        <f t="shared" si="811"/>
        <v/>
      </c>
      <c r="AI1341" s="2" t="str">
        <f t="shared" si="811"/>
        <v/>
      </c>
      <c r="AJ1341" s="2" t="str">
        <f t="shared" si="811"/>
        <v/>
      </c>
      <c r="AK1341" s="2" t="str">
        <f t="shared" si="811"/>
        <v/>
      </c>
      <c r="AL1341" s="2" t="str">
        <f t="shared" si="811"/>
        <v/>
      </c>
      <c r="AM1341" s="2" t="str">
        <f t="shared" si="811"/>
        <v/>
      </c>
      <c r="AN1341" s="2" t="str">
        <f t="shared" si="812"/>
        <v/>
      </c>
      <c r="AO1341" s="2" t="str">
        <f t="shared" si="812"/>
        <v/>
      </c>
      <c r="AP1341" s="2" t="str">
        <f t="shared" si="812"/>
        <v/>
      </c>
      <c r="AQ1341" s="2" t="str">
        <f t="shared" si="812"/>
        <v/>
      </c>
      <c r="AR1341" s="2" t="str">
        <f t="shared" si="812"/>
        <v/>
      </c>
      <c r="AS1341" s="2" t="str">
        <f t="shared" si="812"/>
        <v/>
      </c>
      <c r="AT1341" s="2" t="str">
        <f t="shared" si="812"/>
        <v/>
      </c>
      <c r="AU1341" s="2" t="str">
        <f t="shared" si="812"/>
        <v/>
      </c>
      <c r="AV1341" s="2" t="str">
        <f t="shared" si="812"/>
        <v/>
      </c>
      <c r="AW1341" s="2" t="str">
        <f t="shared" si="812"/>
        <v/>
      </c>
      <c r="AX1341" s="2" t="str">
        <f t="shared" si="813"/>
        <v/>
      </c>
      <c r="AY1341" s="2" t="str">
        <f t="shared" si="813"/>
        <v/>
      </c>
      <c r="AZ1341" s="2" t="str">
        <f t="shared" si="813"/>
        <v/>
      </c>
      <c r="BA1341" s="2" t="str">
        <f t="shared" si="813"/>
        <v/>
      </c>
      <c r="BB1341" s="2" t="str">
        <f t="shared" si="813"/>
        <v/>
      </c>
      <c r="BC1341" s="2" t="str">
        <f t="shared" si="813"/>
        <v/>
      </c>
      <c r="BD1341" s="2" t="str">
        <f t="shared" si="813"/>
        <v/>
      </c>
      <c r="BE1341" s="2" t="str">
        <f t="shared" si="813"/>
        <v/>
      </c>
      <c r="BF1341" s="2" t="str">
        <f t="shared" si="813"/>
        <v/>
      </c>
      <c r="BG1341" s="2" t="str">
        <f t="shared" si="813"/>
        <v/>
      </c>
      <c r="BH1341" s="2" t="str">
        <f t="shared" si="813"/>
        <v/>
      </c>
      <c r="BI1341" s="2" t="str">
        <f t="shared" si="813"/>
        <v/>
      </c>
      <c r="BJ1341" s="2" t="str">
        <f t="shared" si="813"/>
        <v/>
      </c>
      <c r="BK1341" s="2" t="str">
        <f t="shared" si="813"/>
        <v/>
      </c>
    </row>
    <row r="1342" spans="1:63" ht="29" x14ac:dyDescent="0.35">
      <c r="A1342" s="2" t="str">
        <f>RawData!A1338&amp;" "&amp;RawData!B1338&amp;" "&amp;RawData!C1338&amp;" "&amp;RawData!D1338&amp;" "&amp;RawData!E1338</f>
        <v xml:space="preserve"> Wordplex Part2: 15 sectors 256, 35 tracks   </v>
      </c>
      <c r="B1342" s="2" t="str">
        <f t="shared" si="777"/>
        <v>Wordplex Part2: 15 sectors 256, 35 tracks</v>
      </c>
      <c r="C1342" s="2">
        <f t="shared" si="778"/>
        <v>9</v>
      </c>
      <c r="D1342" s="2">
        <f t="shared" si="779"/>
        <v>16</v>
      </c>
      <c r="E1342" s="2">
        <f t="shared" si="780"/>
        <v>19</v>
      </c>
      <c r="F1342" s="2" t="b">
        <f t="shared" si="781"/>
        <v>0</v>
      </c>
      <c r="G1342" s="2" t="b">
        <f t="shared" si="782"/>
        <v>0</v>
      </c>
      <c r="I1342" s="2" t="str">
        <f t="shared" si="793"/>
        <v/>
      </c>
      <c r="J1342" s="2" t="str">
        <f t="shared" si="783"/>
        <v/>
      </c>
      <c r="K1342" s="2" t="str">
        <f t="shared" si="784"/>
        <v/>
      </c>
      <c r="L1342" s="2" t="str">
        <f t="shared" si="785"/>
        <v>Wordplex Part2: 15 sectors 256, 35 tracks</v>
      </c>
      <c r="N1342" s="2" t="str">
        <f t="shared" si="786"/>
        <v/>
      </c>
      <c r="O1342" s="2" t="str">
        <f t="shared" si="787"/>
        <v/>
      </c>
      <c r="P1342" s="2" t="str">
        <f t="shared" si="788"/>
        <v/>
      </c>
      <c r="T1342" s="2" t="str">
        <f t="shared" si="810"/>
        <v/>
      </c>
      <c r="U1342" s="2" t="str">
        <f t="shared" si="810"/>
        <v/>
      </c>
      <c r="V1342" s="2" t="str">
        <f t="shared" si="810"/>
        <v/>
      </c>
      <c r="W1342" s="2" t="str">
        <f t="shared" si="810"/>
        <v/>
      </c>
      <c r="X1342" s="2" t="str">
        <f t="shared" si="810"/>
        <v/>
      </c>
      <c r="Y1342" s="2" t="str">
        <f t="shared" si="810"/>
        <v/>
      </c>
      <c r="Z1342" s="2" t="str">
        <f t="shared" si="810"/>
        <v/>
      </c>
      <c r="AA1342" s="2" t="str">
        <f t="shared" si="810"/>
        <v/>
      </c>
      <c r="AB1342" s="2" t="str">
        <f t="shared" si="810"/>
        <v/>
      </c>
      <c r="AC1342" s="2" t="str">
        <f t="shared" si="810"/>
        <v/>
      </c>
      <c r="AD1342" s="2" t="str">
        <f t="shared" si="811"/>
        <v/>
      </c>
      <c r="AE1342" s="2" t="str">
        <f t="shared" si="811"/>
        <v/>
      </c>
      <c r="AF1342" s="2" t="str">
        <f t="shared" si="811"/>
        <v/>
      </c>
      <c r="AG1342" s="2" t="str">
        <f t="shared" si="811"/>
        <v/>
      </c>
      <c r="AH1342" s="2" t="str">
        <f t="shared" si="811"/>
        <v/>
      </c>
      <c r="AI1342" s="2" t="str">
        <f t="shared" si="811"/>
        <v/>
      </c>
      <c r="AJ1342" s="2" t="str">
        <f t="shared" si="811"/>
        <v/>
      </c>
      <c r="AK1342" s="2" t="str">
        <f t="shared" si="811"/>
        <v/>
      </c>
      <c r="AL1342" s="2" t="str">
        <f t="shared" si="811"/>
        <v/>
      </c>
      <c r="AM1342" s="2" t="str">
        <f t="shared" si="811"/>
        <v/>
      </c>
      <c r="AN1342" s="2" t="str">
        <f t="shared" si="812"/>
        <v/>
      </c>
      <c r="AO1342" s="2" t="str">
        <f t="shared" si="812"/>
        <v/>
      </c>
      <c r="AP1342" s="2" t="str">
        <f t="shared" si="812"/>
        <v/>
      </c>
      <c r="AQ1342" s="2" t="str">
        <f t="shared" si="812"/>
        <v/>
      </c>
      <c r="AR1342" s="2" t="str">
        <f t="shared" si="812"/>
        <v/>
      </c>
      <c r="AS1342" s="2" t="str">
        <f t="shared" si="812"/>
        <v/>
      </c>
      <c r="AT1342" s="2" t="str">
        <f t="shared" si="812"/>
        <v/>
      </c>
      <c r="AU1342" s="2" t="str">
        <f t="shared" si="812"/>
        <v/>
      </c>
      <c r="AV1342" s="2" t="str">
        <f t="shared" si="812"/>
        <v/>
      </c>
      <c r="AW1342" s="2" t="str">
        <f t="shared" si="812"/>
        <v/>
      </c>
      <c r="AX1342" s="2" t="str">
        <f t="shared" si="813"/>
        <v/>
      </c>
      <c r="AY1342" s="2" t="str">
        <f t="shared" si="813"/>
        <v/>
      </c>
      <c r="AZ1342" s="2" t="str">
        <f t="shared" si="813"/>
        <v/>
      </c>
      <c r="BA1342" s="2" t="str">
        <f t="shared" si="813"/>
        <v/>
      </c>
      <c r="BB1342" s="2" t="str">
        <f t="shared" si="813"/>
        <v/>
      </c>
      <c r="BC1342" s="2" t="str">
        <f t="shared" si="813"/>
        <v/>
      </c>
      <c r="BD1342" s="2" t="str">
        <f t="shared" si="813"/>
        <v/>
      </c>
      <c r="BE1342" s="2" t="str">
        <f t="shared" si="813"/>
        <v/>
      </c>
      <c r="BF1342" s="2" t="str">
        <f t="shared" si="813"/>
        <v/>
      </c>
      <c r="BG1342" s="2" t="str">
        <f t="shared" si="813"/>
        <v/>
      </c>
      <c r="BH1342" s="2" t="str">
        <f t="shared" si="813"/>
        <v/>
      </c>
      <c r="BI1342" s="2" t="str">
        <f t="shared" si="813"/>
        <v/>
      </c>
      <c r="BJ1342" s="2" t="str">
        <f t="shared" si="813"/>
        <v/>
      </c>
      <c r="BK1342" s="2" t="str">
        <f t="shared" si="813"/>
        <v/>
      </c>
    </row>
    <row r="1343" spans="1:63" ht="58" x14ac:dyDescent="0.35">
      <c r="A1343" s="2" t="str">
        <f>RawData!A1339&amp;" "&amp;RawData!B1339&amp;" "&amp;RawData!C1339&amp;" "&amp;RawData!D1339&amp;" "&amp;RawData!E1339</f>
        <v xml:space="preserve">1151 20080528  WPDSDDST SSORT EXERCISES List:Line Sort Names:Print Merge Lprint:Print Merge Quotes:Block of Text </v>
      </c>
      <c r="B1343" s="2" t="str">
        <f t="shared" si="777"/>
        <v>1151 20080528 WPDSDDST SSORT EXERCISES List:Line Sort Names:Print Merge Lprint:Print Merge Quotes:Block of Text</v>
      </c>
      <c r="C1343" s="2">
        <f t="shared" si="778"/>
        <v>5</v>
      </c>
      <c r="D1343" s="2">
        <f t="shared" si="779"/>
        <v>14</v>
      </c>
      <c r="E1343" s="2">
        <f t="shared" si="780"/>
        <v>23</v>
      </c>
      <c r="F1343" s="2" t="b">
        <f t="shared" si="781"/>
        <v>1</v>
      </c>
      <c r="G1343" s="2" t="b">
        <f t="shared" si="782"/>
        <v>1</v>
      </c>
      <c r="I1343" s="2">
        <f t="shared" si="793"/>
        <v>1151</v>
      </c>
      <c r="J1343" s="2" t="str">
        <f t="shared" si="783"/>
        <v>20080528</v>
      </c>
      <c r="K1343" s="2" t="str">
        <f t="shared" si="784"/>
        <v>WPDSDDST</v>
      </c>
      <c r="L1343" s="2" t="str">
        <f t="shared" si="785"/>
        <v>SSORT EXERCISES List:Line Sort Names:Print Merge Lprint:Print Merge Quotes:Block of Text</v>
      </c>
      <c r="N1343" s="2" t="b">
        <f t="shared" si="786"/>
        <v>0</v>
      </c>
      <c r="O1343" s="2" t="b">
        <f t="shared" si="787"/>
        <v>0</v>
      </c>
      <c r="P1343" s="2" t="str">
        <f t="shared" si="788"/>
        <v>WPDSDDST</v>
      </c>
      <c r="T1343" s="2" t="b">
        <f t="shared" si="810"/>
        <v>0</v>
      </c>
      <c r="U1343" s="2" t="b">
        <f t="shared" si="810"/>
        <v>0</v>
      </c>
      <c r="V1343" s="2" t="b">
        <f t="shared" si="810"/>
        <v>0</v>
      </c>
      <c r="W1343" s="2" t="b">
        <f t="shared" si="810"/>
        <v>0</v>
      </c>
      <c r="X1343" s="2" t="b">
        <f t="shared" si="810"/>
        <v>0</v>
      </c>
      <c r="Y1343" s="2" t="b">
        <f t="shared" si="810"/>
        <v>0</v>
      </c>
      <c r="Z1343" s="2" t="b">
        <f t="shared" si="810"/>
        <v>0</v>
      </c>
      <c r="AA1343" s="2" t="b">
        <f t="shared" si="810"/>
        <v>0</v>
      </c>
      <c r="AB1343" s="2" t="b">
        <f t="shared" si="810"/>
        <v>0</v>
      </c>
      <c r="AC1343" s="2" t="b">
        <f t="shared" si="810"/>
        <v>0</v>
      </c>
      <c r="AD1343" s="2" t="b">
        <f t="shared" si="811"/>
        <v>0</v>
      </c>
      <c r="AE1343" s="2" t="b">
        <f t="shared" si="811"/>
        <v>0</v>
      </c>
      <c r="AF1343" s="2" t="b">
        <f t="shared" si="811"/>
        <v>0</v>
      </c>
      <c r="AG1343" s="2" t="b">
        <f t="shared" si="811"/>
        <v>0</v>
      </c>
      <c r="AH1343" s="2" t="b">
        <f t="shared" si="811"/>
        <v>0</v>
      </c>
      <c r="AI1343" s="2" t="b">
        <f t="shared" si="811"/>
        <v>0</v>
      </c>
      <c r="AJ1343" s="2" t="b">
        <f t="shared" si="811"/>
        <v>0</v>
      </c>
      <c r="AK1343" s="2" t="b">
        <f t="shared" si="811"/>
        <v>0</v>
      </c>
      <c r="AL1343" s="2" t="b">
        <f t="shared" si="811"/>
        <v>0</v>
      </c>
      <c r="AM1343" s="2" t="b">
        <f t="shared" si="811"/>
        <v>0</v>
      </c>
      <c r="AN1343" s="2" t="b">
        <f t="shared" si="812"/>
        <v>0</v>
      </c>
      <c r="AO1343" s="2" t="b">
        <f t="shared" si="812"/>
        <v>0</v>
      </c>
      <c r="AP1343" s="2" t="b">
        <f t="shared" si="812"/>
        <v>0</v>
      </c>
      <c r="AQ1343" s="2" t="b">
        <f t="shared" si="812"/>
        <v>0</v>
      </c>
      <c r="AR1343" s="2" t="b">
        <f t="shared" si="812"/>
        <v>0</v>
      </c>
      <c r="AS1343" s="2" t="b">
        <f t="shared" si="812"/>
        <v>0</v>
      </c>
      <c r="AT1343" s="2" t="b">
        <f t="shared" si="812"/>
        <v>1</v>
      </c>
      <c r="AU1343" s="2" t="b">
        <f t="shared" si="812"/>
        <v>1</v>
      </c>
      <c r="AV1343" s="2" t="b">
        <f t="shared" si="812"/>
        <v>1</v>
      </c>
      <c r="AW1343" s="2" t="b">
        <f t="shared" si="812"/>
        <v>1</v>
      </c>
      <c r="AX1343" s="2" t="b">
        <f t="shared" si="813"/>
        <v>1</v>
      </c>
      <c r="AY1343" s="2" t="b">
        <f t="shared" si="813"/>
        <v>1</v>
      </c>
      <c r="AZ1343" s="2" t="b">
        <f t="shared" si="813"/>
        <v>1</v>
      </c>
      <c r="BA1343" s="2" t="b">
        <f t="shared" si="813"/>
        <v>1</v>
      </c>
      <c r="BB1343" s="2" t="b">
        <f t="shared" si="813"/>
        <v>1</v>
      </c>
      <c r="BC1343" s="2" t="b">
        <f t="shared" si="813"/>
        <v>1</v>
      </c>
      <c r="BD1343" s="2" t="b">
        <f t="shared" si="813"/>
        <v>1</v>
      </c>
      <c r="BE1343" s="2" t="b">
        <f t="shared" si="813"/>
        <v>1</v>
      </c>
      <c r="BF1343" s="2" t="b">
        <f t="shared" si="813"/>
        <v>1</v>
      </c>
      <c r="BG1343" s="2" t="b">
        <f t="shared" si="813"/>
        <v>1</v>
      </c>
      <c r="BH1343" s="2" t="b">
        <f t="shared" si="813"/>
        <v>1</v>
      </c>
      <c r="BI1343" s="2" t="b">
        <f t="shared" si="813"/>
        <v>1</v>
      </c>
      <c r="BJ1343" s="2" t="b">
        <f t="shared" si="813"/>
        <v>1</v>
      </c>
      <c r="BK1343" s="2" t="b">
        <f t="shared" si="813"/>
        <v>1</v>
      </c>
    </row>
    <row r="1344" spans="1:63" ht="29" x14ac:dyDescent="0.35">
      <c r="A1344" s="2" t="str">
        <f>RawData!A1340&amp;" "&amp;RawData!B1340&amp;" "&amp;RawData!C1340&amp;" "&amp;RawData!D1340&amp;" "&amp;RawData!E1340</f>
        <v xml:space="preserve">1152 20080528  WPDSDDST SYSTEMS WPX G2.6n 19830303 </v>
      </c>
      <c r="B1344" s="2" t="str">
        <f t="shared" si="777"/>
        <v>1152 20080528 WPDSDDST SYSTEMS WPX G2.6n 19830303</v>
      </c>
      <c r="C1344" s="2">
        <f t="shared" si="778"/>
        <v>5</v>
      </c>
      <c r="D1344" s="2">
        <f t="shared" si="779"/>
        <v>14</v>
      </c>
      <c r="E1344" s="2">
        <f t="shared" si="780"/>
        <v>23</v>
      </c>
      <c r="F1344" s="2" t="b">
        <f t="shared" si="781"/>
        <v>1</v>
      </c>
      <c r="G1344" s="2" t="b">
        <f t="shared" si="782"/>
        <v>1</v>
      </c>
      <c r="I1344" s="2">
        <f t="shared" si="793"/>
        <v>1152</v>
      </c>
      <c r="J1344" s="2" t="str">
        <f t="shared" si="783"/>
        <v>20080528</v>
      </c>
      <c r="K1344" s="2" t="str">
        <f t="shared" si="784"/>
        <v>WPDSDDST</v>
      </c>
      <c r="L1344" s="2" t="str">
        <f t="shared" si="785"/>
        <v>SYSTEMS WPX G2.6n 19830303</v>
      </c>
      <c r="N1344" s="2" t="b">
        <f t="shared" si="786"/>
        <v>0</v>
      </c>
      <c r="O1344" s="2" t="b">
        <f t="shared" si="787"/>
        <v>0</v>
      </c>
      <c r="P1344" s="2" t="str">
        <f t="shared" si="788"/>
        <v>WPDSDDST</v>
      </c>
      <c r="T1344" s="2" t="b">
        <f t="shared" si="810"/>
        <v>0</v>
      </c>
      <c r="U1344" s="2" t="b">
        <f t="shared" si="810"/>
        <v>0</v>
      </c>
      <c r="V1344" s="2" t="b">
        <f t="shared" si="810"/>
        <v>0</v>
      </c>
      <c r="W1344" s="2" t="b">
        <f t="shared" si="810"/>
        <v>0</v>
      </c>
      <c r="X1344" s="2" t="b">
        <f t="shared" si="810"/>
        <v>0</v>
      </c>
      <c r="Y1344" s="2" t="b">
        <f t="shared" si="810"/>
        <v>0</v>
      </c>
      <c r="Z1344" s="2" t="b">
        <f t="shared" si="810"/>
        <v>0</v>
      </c>
      <c r="AA1344" s="2" t="b">
        <f t="shared" si="810"/>
        <v>0</v>
      </c>
      <c r="AB1344" s="2" t="b">
        <f t="shared" si="810"/>
        <v>0</v>
      </c>
      <c r="AC1344" s="2" t="b">
        <f t="shared" si="810"/>
        <v>0</v>
      </c>
      <c r="AD1344" s="2" t="b">
        <f t="shared" si="811"/>
        <v>0</v>
      </c>
      <c r="AE1344" s="2" t="b">
        <f t="shared" si="811"/>
        <v>0</v>
      </c>
      <c r="AF1344" s="2" t="b">
        <f t="shared" si="811"/>
        <v>0</v>
      </c>
      <c r="AG1344" s="2" t="b">
        <f t="shared" si="811"/>
        <v>0</v>
      </c>
      <c r="AH1344" s="2" t="b">
        <f t="shared" si="811"/>
        <v>0</v>
      </c>
      <c r="AI1344" s="2" t="b">
        <f t="shared" si="811"/>
        <v>0</v>
      </c>
      <c r="AJ1344" s="2" t="b">
        <f t="shared" si="811"/>
        <v>0</v>
      </c>
      <c r="AK1344" s="2" t="b">
        <f t="shared" si="811"/>
        <v>0</v>
      </c>
      <c r="AL1344" s="2" t="b">
        <f t="shared" si="811"/>
        <v>0</v>
      </c>
      <c r="AM1344" s="2" t="b">
        <f t="shared" si="811"/>
        <v>0</v>
      </c>
      <c r="AN1344" s="2" t="b">
        <f t="shared" si="812"/>
        <v>0</v>
      </c>
      <c r="AO1344" s="2" t="b">
        <f t="shared" si="812"/>
        <v>0</v>
      </c>
      <c r="AP1344" s="2" t="b">
        <f t="shared" si="812"/>
        <v>0</v>
      </c>
      <c r="AQ1344" s="2" t="b">
        <f t="shared" si="812"/>
        <v>0</v>
      </c>
      <c r="AR1344" s="2" t="b">
        <f t="shared" si="812"/>
        <v>0</v>
      </c>
      <c r="AS1344" s="2" t="b">
        <f t="shared" si="812"/>
        <v>0</v>
      </c>
      <c r="AT1344" s="2" t="b">
        <f t="shared" si="812"/>
        <v>1</v>
      </c>
      <c r="AU1344" s="2" t="b">
        <f t="shared" si="812"/>
        <v>1</v>
      </c>
      <c r="AV1344" s="2" t="b">
        <f t="shared" si="812"/>
        <v>1</v>
      </c>
      <c r="AW1344" s="2" t="b">
        <f t="shared" si="812"/>
        <v>1</v>
      </c>
      <c r="AX1344" s="2" t="b">
        <f t="shared" si="813"/>
        <v>1</v>
      </c>
      <c r="AY1344" s="2" t="b">
        <f t="shared" si="813"/>
        <v>1</v>
      </c>
      <c r="AZ1344" s="2" t="b">
        <f t="shared" si="813"/>
        <v>1</v>
      </c>
      <c r="BA1344" s="2" t="b">
        <f t="shared" si="813"/>
        <v>1</v>
      </c>
      <c r="BB1344" s="2" t="b">
        <f t="shared" si="813"/>
        <v>1</v>
      </c>
      <c r="BC1344" s="2" t="b">
        <f t="shared" si="813"/>
        <v>1</v>
      </c>
      <c r="BD1344" s="2" t="b">
        <f t="shared" si="813"/>
        <v>1</v>
      </c>
      <c r="BE1344" s="2" t="b">
        <f t="shared" si="813"/>
        <v>1</v>
      </c>
      <c r="BF1344" s="2" t="b">
        <f t="shared" si="813"/>
        <v>1</v>
      </c>
      <c r="BG1344" s="2" t="b">
        <f t="shared" si="813"/>
        <v>1</v>
      </c>
      <c r="BH1344" s="2" t="b">
        <f t="shared" si="813"/>
        <v>1</v>
      </c>
      <c r="BI1344" s="2" t="b">
        <f t="shared" si="813"/>
        <v>1</v>
      </c>
      <c r="BJ1344" s="2" t="b">
        <f t="shared" si="813"/>
        <v>1</v>
      </c>
      <c r="BK1344" s="2" t="b">
        <f t="shared" si="813"/>
        <v>1</v>
      </c>
    </row>
    <row r="1345" spans="1:63" ht="58" x14ac:dyDescent="0.35">
      <c r="A1345" s="2" t="str">
        <f>RawData!A1341&amp;" "&amp;RawData!B1341&amp;" "&amp;RawData!C1341&amp;" "&amp;RawData!D1341&amp;" "&amp;RawData!E1341</f>
        <v xml:space="preserve">1153 20080528  WPDSDDST 32040 ENG2 SYSTEMS WPX G2.6o FDOS WPX 80-3 19830408 UK P.L No 34 </v>
      </c>
      <c r="B1345" s="2" t="str">
        <f t="shared" si="777"/>
        <v>1153 20080528 WPDSDDST 32040 ENG2 SYSTEMS WPX G2.6o FDOS WPX 80-3 19830408 UK P.L No 34</v>
      </c>
      <c r="C1345" s="2">
        <f t="shared" si="778"/>
        <v>5</v>
      </c>
      <c r="D1345" s="2">
        <f t="shared" si="779"/>
        <v>14</v>
      </c>
      <c r="E1345" s="2">
        <f t="shared" si="780"/>
        <v>23</v>
      </c>
      <c r="F1345" s="2" t="b">
        <f t="shared" si="781"/>
        <v>1</v>
      </c>
      <c r="G1345" s="2" t="b">
        <f t="shared" si="782"/>
        <v>1</v>
      </c>
      <c r="I1345" s="2">
        <f t="shared" si="793"/>
        <v>1153</v>
      </c>
      <c r="J1345" s="2" t="str">
        <f t="shared" si="783"/>
        <v>20080528</v>
      </c>
      <c r="K1345" s="2" t="str">
        <f t="shared" si="784"/>
        <v>WPDSDDST</v>
      </c>
      <c r="L1345" s="2" t="str">
        <f t="shared" si="785"/>
        <v>32040 ENG2 SYSTEMS WPX G2.6o FDOS WPX 80-3 19830408 UK P.L No 34</v>
      </c>
      <c r="N1345" s="2" t="b">
        <f t="shared" si="786"/>
        <v>0</v>
      </c>
      <c r="O1345" s="2" t="b">
        <f t="shared" si="787"/>
        <v>0</v>
      </c>
      <c r="P1345" s="2" t="str">
        <f t="shared" si="788"/>
        <v>WPDSDDST</v>
      </c>
      <c r="T1345" s="2" t="b">
        <f t="shared" ref="T1345:AC1354" si="814">IF($F1345,OR(NOT(ISERROR(FIND(T$2,$L1345,1))),NOT(ISERROR(FIND(T$3,$L1345,1))),NOT(ISERROR(FIND(T$4,$L1345,1)))),"")</f>
        <v>0</v>
      </c>
      <c r="U1345" s="2" t="b">
        <f t="shared" si="814"/>
        <v>0</v>
      </c>
      <c r="V1345" s="2" t="b">
        <f t="shared" si="814"/>
        <v>0</v>
      </c>
      <c r="W1345" s="2" t="b">
        <f t="shared" si="814"/>
        <v>0</v>
      </c>
      <c r="X1345" s="2" t="b">
        <f t="shared" si="814"/>
        <v>0</v>
      </c>
      <c r="Y1345" s="2" t="b">
        <f t="shared" si="814"/>
        <v>0</v>
      </c>
      <c r="Z1345" s="2" t="b">
        <f t="shared" si="814"/>
        <v>0</v>
      </c>
      <c r="AA1345" s="2" t="b">
        <f t="shared" si="814"/>
        <v>0</v>
      </c>
      <c r="AB1345" s="2" t="b">
        <f t="shared" si="814"/>
        <v>0</v>
      </c>
      <c r="AC1345" s="2" t="b">
        <f t="shared" si="814"/>
        <v>0</v>
      </c>
      <c r="AD1345" s="2" t="b">
        <f t="shared" ref="AD1345:AM1354" si="815">IF($F1345,OR(NOT(ISERROR(FIND(AD$2,$L1345,1))),NOT(ISERROR(FIND(AD$3,$L1345,1))),NOT(ISERROR(FIND(AD$4,$L1345,1)))),"")</f>
        <v>0</v>
      </c>
      <c r="AE1345" s="2" t="b">
        <f t="shared" si="815"/>
        <v>0</v>
      </c>
      <c r="AF1345" s="2" t="b">
        <f t="shared" si="815"/>
        <v>0</v>
      </c>
      <c r="AG1345" s="2" t="b">
        <f t="shared" si="815"/>
        <v>0</v>
      </c>
      <c r="AH1345" s="2" t="b">
        <f t="shared" si="815"/>
        <v>0</v>
      </c>
      <c r="AI1345" s="2" t="b">
        <f t="shared" si="815"/>
        <v>0</v>
      </c>
      <c r="AJ1345" s="2" t="b">
        <f t="shared" si="815"/>
        <v>0</v>
      </c>
      <c r="AK1345" s="2" t="b">
        <f t="shared" si="815"/>
        <v>0</v>
      </c>
      <c r="AL1345" s="2" t="b">
        <f t="shared" si="815"/>
        <v>0</v>
      </c>
      <c r="AM1345" s="2" t="b">
        <f t="shared" si="815"/>
        <v>0</v>
      </c>
      <c r="AN1345" s="2" t="b">
        <f t="shared" ref="AN1345:AW1354" si="816">IF($F1345,OR(NOT(ISERROR(FIND(AN$2,$L1345,1))),NOT(ISERROR(FIND(AN$3,$L1345,1))),NOT(ISERROR(FIND(AN$4,$L1345,1)))),"")</f>
        <v>0</v>
      </c>
      <c r="AO1345" s="2" t="b">
        <f t="shared" si="816"/>
        <v>0</v>
      </c>
      <c r="AP1345" s="2" t="b">
        <f t="shared" si="816"/>
        <v>0</v>
      </c>
      <c r="AQ1345" s="2" t="b">
        <f t="shared" si="816"/>
        <v>0</v>
      </c>
      <c r="AR1345" s="2" t="b">
        <f t="shared" si="816"/>
        <v>0</v>
      </c>
      <c r="AS1345" s="2" t="b">
        <f t="shared" si="816"/>
        <v>0</v>
      </c>
      <c r="AT1345" s="2" t="b">
        <f t="shared" si="816"/>
        <v>1</v>
      </c>
      <c r="AU1345" s="2" t="b">
        <f t="shared" si="816"/>
        <v>1</v>
      </c>
      <c r="AV1345" s="2" t="b">
        <f t="shared" si="816"/>
        <v>1</v>
      </c>
      <c r="AW1345" s="2" t="b">
        <f t="shared" si="816"/>
        <v>1</v>
      </c>
      <c r="AX1345" s="2" t="b">
        <f t="shared" ref="AX1345:BK1354" si="817">IF($F1345,OR(NOT(ISERROR(FIND(AX$2,$L1345,1))),NOT(ISERROR(FIND(AX$3,$L1345,1))),NOT(ISERROR(FIND(AX$4,$L1345,1)))),"")</f>
        <v>1</v>
      </c>
      <c r="AY1345" s="2" t="b">
        <f t="shared" si="817"/>
        <v>1</v>
      </c>
      <c r="AZ1345" s="2" t="b">
        <f t="shared" si="817"/>
        <v>1</v>
      </c>
      <c r="BA1345" s="2" t="b">
        <f t="shared" si="817"/>
        <v>1</v>
      </c>
      <c r="BB1345" s="2" t="b">
        <f t="shared" si="817"/>
        <v>1</v>
      </c>
      <c r="BC1345" s="2" t="b">
        <f t="shared" si="817"/>
        <v>1</v>
      </c>
      <c r="BD1345" s="2" t="b">
        <f t="shared" si="817"/>
        <v>1</v>
      </c>
      <c r="BE1345" s="2" t="b">
        <f t="shared" si="817"/>
        <v>1</v>
      </c>
      <c r="BF1345" s="2" t="b">
        <f t="shared" si="817"/>
        <v>1</v>
      </c>
      <c r="BG1345" s="2" t="b">
        <f t="shared" si="817"/>
        <v>1</v>
      </c>
      <c r="BH1345" s="2" t="b">
        <f t="shared" si="817"/>
        <v>1</v>
      </c>
      <c r="BI1345" s="2" t="b">
        <f t="shared" si="817"/>
        <v>1</v>
      </c>
      <c r="BJ1345" s="2" t="b">
        <f t="shared" si="817"/>
        <v>1</v>
      </c>
      <c r="BK1345" s="2" t="b">
        <f t="shared" si="817"/>
        <v>1</v>
      </c>
    </row>
    <row r="1346" spans="1:63" ht="58" x14ac:dyDescent="0.35">
      <c r="A1346" s="2" t="str">
        <f>RawData!A1342&amp;" "&amp;RawData!B1342&amp;" "&amp;RawData!C1342&amp;" "&amp;RawData!D1342&amp;" "&amp;RawData!E1342</f>
        <v xml:space="preserve">1154 20080528  WPDSDDST 32040 ENG2 SYSTEMS WPX G2.6o FDOS WPX 80-3 19830408 UK P.L No 34 </v>
      </c>
      <c r="B1346" s="2" t="str">
        <f t="shared" si="777"/>
        <v>1154 20080528 WPDSDDST 32040 ENG2 SYSTEMS WPX G2.6o FDOS WPX 80-3 19830408 UK P.L No 34</v>
      </c>
      <c r="C1346" s="2">
        <f t="shared" si="778"/>
        <v>5</v>
      </c>
      <c r="D1346" s="2">
        <f t="shared" si="779"/>
        <v>14</v>
      </c>
      <c r="E1346" s="2">
        <f t="shared" si="780"/>
        <v>23</v>
      </c>
      <c r="F1346" s="2" t="b">
        <f t="shared" si="781"/>
        <v>1</v>
      </c>
      <c r="G1346" s="2" t="b">
        <f t="shared" si="782"/>
        <v>1</v>
      </c>
      <c r="I1346" s="2">
        <f t="shared" si="793"/>
        <v>1154</v>
      </c>
      <c r="J1346" s="2" t="str">
        <f t="shared" si="783"/>
        <v>20080528</v>
      </c>
      <c r="K1346" s="2" t="str">
        <f t="shared" si="784"/>
        <v>WPDSDDST</v>
      </c>
      <c r="L1346" s="2" t="str">
        <f t="shared" si="785"/>
        <v>32040 ENG2 SYSTEMS WPX G2.6o FDOS WPX 80-3 19830408 UK P.L No 34</v>
      </c>
      <c r="N1346" s="2" t="b">
        <f t="shared" si="786"/>
        <v>0</v>
      </c>
      <c r="O1346" s="2" t="b">
        <f t="shared" si="787"/>
        <v>0</v>
      </c>
      <c r="P1346" s="2" t="str">
        <f t="shared" si="788"/>
        <v>WPDSDDST</v>
      </c>
      <c r="T1346" s="2" t="b">
        <f t="shared" si="814"/>
        <v>0</v>
      </c>
      <c r="U1346" s="2" t="b">
        <f t="shared" si="814"/>
        <v>0</v>
      </c>
      <c r="V1346" s="2" t="b">
        <f t="shared" si="814"/>
        <v>0</v>
      </c>
      <c r="W1346" s="2" t="b">
        <f t="shared" si="814"/>
        <v>0</v>
      </c>
      <c r="X1346" s="2" t="b">
        <f t="shared" si="814"/>
        <v>0</v>
      </c>
      <c r="Y1346" s="2" t="b">
        <f t="shared" si="814"/>
        <v>0</v>
      </c>
      <c r="Z1346" s="2" t="b">
        <f t="shared" si="814"/>
        <v>0</v>
      </c>
      <c r="AA1346" s="2" t="b">
        <f t="shared" si="814"/>
        <v>0</v>
      </c>
      <c r="AB1346" s="2" t="b">
        <f t="shared" si="814"/>
        <v>0</v>
      </c>
      <c r="AC1346" s="2" t="b">
        <f t="shared" si="814"/>
        <v>0</v>
      </c>
      <c r="AD1346" s="2" t="b">
        <f t="shared" si="815"/>
        <v>0</v>
      </c>
      <c r="AE1346" s="2" t="b">
        <f t="shared" si="815"/>
        <v>0</v>
      </c>
      <c r="AF1346" s="2" t="b">
        <f t="shared" si="815"/>
        <v>0</v>
      </c>
      <c r="AG1346" s="2" t="b">
        <f t="shared" si="815"/>
        <v>0</v>
      </c>
      <c r="AH1346" s="2" t="b">
        <f t="shared" si="815"/>
        <v>0</v>
      </c>
      <c r="AI1346" s="2" t="b">
        <f t="shared" si="815"/>
        <v>0</v>
      </c>
      <c r="AJ1346" s="2" t="b">
        <f t="shared" si="815"/>
        <v>0</v>
      </c>
      <c r="AK1346" s="2" t="b">
        <f t="shared" si="815"/>
        <v>0</v>
      </c>
      <c r="AL1346" s="2" t="b">
        <f t="shared" si="815"/>
        <v>0</v>
      </c>
      <c r="AM1346" s="2" t="b">
        <f t="shared" si="815"/>
        <v>0</v>
      </c>
      <c r="AN1346" s="2" t="b">
        <f t="shared" si="816"/>
        <v>0</v>
      </c>
      <c r="AO1346" s="2" t="b">
        <f t="shared" si="816"/>
        <v>0</v>
      </c>
      <c r="AP1346" s="2" t="b">
        <f t="shared" si="816"/>
        <v>0</v>
      </c>
      <c r="AQ1346" s="2" t="b">
        <f t="shared" si="816"/>
        <v>0</v>
      </c>
      <c r="AR1346" s="2" t="b">
        <f t="shared" si="816"/>
        <v>0</v>
      </c>
      <c r="AS1346" s="2" t="b">
        <f t="shared" si="816"/>
        <v>0</v>
      </c>
      <c r="AT1346" s="2" t="b">
        <f t="shared" si="816"/>
        <v>1</v>
      </c>
      <c r="AU1346" s="2" t="b">
        <f t="shared" si="816"/>
        <v>1</v>
      </c>
      <c r="AV1346" s="2" t="b">
        <f t="shared" si="816"/>
        <v>1</v>
      </c>
      <c r="AW1346" s="2" t="b">
        <f t="shared" si="816"/>
        <v>1</v>
      </c>
      <c r="AX1346" s="2" t="b">
        <f t="shared" si="817"/>
        <v>1</v>
      </c>
      <c r="AY1346" s="2" t="b">
        <f t="shared" si="817"/>
        <v>1</v>
      </c>
      <c r="AZ1346" s="2" t="b">
        <f t="shared" si="817"/>
        <v>1</v>
      </c>
      <c r="BA1346" s="2" t="b">
        <f t="shared" si="817"/>
        <v>1</v>
      </c>
      <c r="BB1346" s="2" t="b">
        <f t="shared" si="817"/>
        <v>1</v>
      </c>
      <c r="BC1346" s="2" t="b">
        <f t="shared" si="817"/>
        <v>1</v>
      </c>
      <c r="BD1346" s="2" t="b">
        <f t="shared" si="817"/>
        <v>1</v>
      </c>
      <c r="BE1346" s="2" t="b">
        <f t="shared" si="817"/>
        <v>1</v>
      </c>
      <c r="BF1346" s="2" t="b">
        <f t="shared" si="817"/>
        <v>1</v>
      </c>
      <c r="BG1346" s="2" t="b">
        <f t="shared" si="817"/>
        <v>1</v>
      </c>
      <c r="BH1346" s="2" t="b">
        <f t="shared" si="817"/>
        <v>1</v>
      </c>
      <c r="BI1346" s="2" t="b">
        <f t="shared" si="817"/>
        <v>1</v>
      </c>
      <c r="BJ1346" s="2" t="b">
        <f t="shared" si="817"/>
        <v>1</v>
      </c>
      <c r="BK1346" s="2" t="b">
        <f t="shared" si="817"/>
        <v>1</v>
      </c>
    </row>
    <row r="1347" spans="1:63" ht="58" x14ac:dyDescent="0.35">
      <c r="A1347" s="2" t="str">
        <f>RawData!A1343&amp;" "&amp;RawData!B1343&amp;" "&amp;RawData!C1343&amp;" "&amp;RawData!D1343&amp;" "&amp;RawData!E1343</f>
        <v xml:space="preserve">1155 20080528  WPDSDDST 32042 GEMINI 80-3/4 WORDPROCESSING WPX (4.0) 19830620 </v>
      </c>
      <c r="B1347" s="2" t="str">
        <f t="shared" si="777"/>
        <v>1155 20080528 WPDSDDST 32042 GEMINI 80-3/4 WORDPROCESSING WPX (4.0) 19830620</v>
      </c>
      <c r="C1347" s="2">
        <f t="shared" si="778"/>
        <v>5</v>
      </c>
      <c r="D1347" s="2">
        <f t="shared" si="779"/>
        <v>14</v>
      </c>
      <c r="E1347" s="2">
        <f t="shared" si="780"/>
        <v>23</v>
      </c>
      <c r="F1347" s="2" t="b">
        <f t="shared" si="781"/>
        <v>1</v>
      </c>
      <c r="G1347" s="2" t="b">
        <f t="shared" si="782"/>
        <v>1</v>
      </c>
      <c r="I1347" s="2">
        <f t="shared" si="793"/>
        <v>1155</v>
      </c>
      <c r="J1347" s="2" t="str">
        <f t="shared" si="783"/>
        <v>20080528</v>
      </c>
      <c r="K1347" s="2" t="str">
        <f t="shared" si="784"/>
        <v>WPDSDDST</v>
      </c>
      <c r="L1347" s="2" t="str">
        <f t="shared" si="785"/>
        <v>32042 GEMINI 80-3/4 WORDPROCESSING WPX (4.0) 19830620</v>
      </c>
      <c r="N1347" s="2" t="b">
        <f t="shared" si="786"/>
        <v>0</v>
      </c>
      <c r="O1347" s="2" t="b">
        <f t="shared" si="787"/>
        <v>0</v>
      </c>
      <c r="P1347" s="2" t="str">
        <f t="shared" si="788"/>
        <v>WPDSDDST</v>
      </c>
      <c r="T1347" s="2" t="b">
        <f t="shared" si="814"/>
        <v>0</v>
      </c>
      <c r="U1347" s="2" t="b">
        <f t="shared" si="814"/>
        <v>0</v>
      </c>
      <c r="V1347" s="2" t="b">
        <f t="shared" si="814"/>
        <v>0</v>
      </c>
      <c r="W1347" s="2" t="b">
        <f t="shared" si="814"/>
        <v>0</v>
      </c>
      <c r="X1347" s="2" t="b">
        <f t="shared" si="814"/>
        <v>0</v>
      </c>
      <c r="Y1347" s="2" t="b">
        <f t="shared" si="814"/>
        <v>0</v>
      </c>
      <c r="Z1347" s="2" t="b">
        <f t="shared" si="814"/>
        <v>0</v>
      </c>
      <c r="AA1347" s="2" t="b">
        <f t="shared" si="814"/>
        <v>0</v>
      </c>
      <c r="AB1347" s="2" t="b">
        <f t="shared" si="814"/>
        <v>0</v>
      </c>
      <c r="AC1347" s="2" t="b">
        <f t="shared" si="814"/>
        <v>0</v>
      </c>
      <c r="AD1347" s="2" t="b">
        <f t="shared" si="815"/>
        <v>0</v>
      </c>
      <c r="AE1347" s="2" t="b">
        <f t="shared" si="815"/>
        <v>0</v>
      </c>
      <c r="AF1347" s="2" t="b">
        <f t="shared" si="815"/>
        <v>0</v>
      </c>
      <c r="AG1347" s="2" t="b">
        <f t="shared" si="815"/>
        <v>0</v>
      </c>
      <c r="AH1347" s="2" t="b">
        <f t="shared" si="815"/>
        <v>0</v>
      </c>
      <c r="AI1347" s="2" t="b">
        <f t="shared" si="815"/>
        <v>0</v>
      </c>
      <c r="AJ1347" s="2" t="b">
        <f t="shared" si="815"/>
        <v>0</v>
      </c>
      <c r="AK1347" s="2" t="b">
        <f t="shared" si="815"/>
        <v>0</v>
      </c>
      <c r="AL1347" s="2" t="b">
        <f t="shared" si="815"/>
        <v>0</v>
      </c>
      <c r="AM1347" s="2" t="b">
        <f t="shared" si="815"/>
        <v>0</v>
      </c>
      <c r="AN1347" s="2" t="b">
        <f t="shared" si="816"/>
        <v>0</v>
      </c>
      <c r="AO1347" s="2" t="b">
        <f t="shared" si="816"/>
        <v>0</v>
      </c>
      <c r="AP1347" s="2" t="b">
        <f t="shared" si="816"/>
        <v>0</v>
      </c>
      <c r="AQ1347" s="2" t="b">
        <f t="shared" si="816"/>
        <v>0</v>
      </c>
      <c r="AR1347" s="2" t="b">
        <f t="shared" si="816"/>
        <v>0</v>
      </c>
      <c r="AS1347" s="2" t="b">
        <f t="shared" si="816"/>
        <v>0</v>
      </c>
      <c r="AT1347" s="2" t="b">
        <f t="shared" si="816"/>
        <v>1</v>
      </c>
      <c r="AU1347" s="2" t="b">
        <f t="shared" si="816"/>
        <v>1</v>
      </c>
      <c r="AV1347" s="2" t="b">
        <f t="shared" si="816"/>
        <v>1</v>
      </c>
      <c r="AW1347" s="2" t="b">
        <f t="shared" si="816"/>
        <v>1</v>
      </c>
      <c r="AX1347" s="2" t="b">
        <f t="shared" si="817"/>
        <v>1</v>
      </c>
      <c r="AY1347" s="2" t="b">
        <f t="shared" si="817"/>
        <v>1</v>
      </c>
      <c r="AZ1347" s="2" t="b">
        <f t="shared" si="817"/>
        <v>1</v>
      </c>
      <c r="BA1347" s="2" t="b">
        <f t="shared" si="817"/>
        <v>1</v>
      </c>
      <c r="BB1347" s="2" t="b">
        <f t="shared" si="817"/>
        <v>1</v>
      </c>
      <c r="BC1347" s="2" t="b">
        <f t="shared" si="817"/>
        <v>1</v>
      </c>
      <c r="BD1347" s="2" t="b">
        <f t="shared" si="817"/>
        <v>1</v>
      </c>
      <c r="BE1347" s="2" t="b">
        <f t="shared" si="817"/>
        <v>1</v>
      </c>
      <c r="BF1347" s="2" t="b">
        <f t="shared" si="817"/>
        <v>1</v>
      </c>
      <c r="BG1347" s="2" t="b">
        <f t="shared" si="817"/>
        <v>1</v>
      </c>
      <c r="BH1347" s="2" t="b">
        <f t="shared" si="817"/>
        <v>1</v>
      </c>
      <c r="BI1347" s="2" t="b">
        <f t="shared" si="817"/>
        <v>1</v>
      </c>
      <c r="BJ1347" s="2" t="b">
        <f t="shared" si="817"/>
        <v>1</v>
      </c>
      <c r="BK1347" s="2" t="b">
        <f t="shared" si="817"/>
        <v>1</v>
      </c>
    </row>
    <row r="1348" spans="1:63" ht="58" x14ac:dyDescent="0.35">
      <c r="A1348" s="2" t="str">
        <f>RawData!A1344&amp;" "&amp;RawData!B1344&amp;" "&amp;RawData!C1344&amp;" "&amp;RawData!D1344&amp;" "&amp;RawData!E1344</f>
        <v xml:space="preserve">1156 20080528  WPDSDDST 32042 GEMINI 80-3/4 WORDPROCESSING WPX (4.0) 19830620 </v>
      </c>
      <c r="B1348" s="2" t="str">
        <f t="shared" si="777"/>
        <v>1156 20080528 WPDSDDST 32042 GEMINI 80-3/4 WORDPROCESSING WPX (4.0) 19830620</v>
      </c>
      <c r="C1348" s="2">
        <f t="shared" si="778"/>
        <v>5</v>
      </c>
      <c r="D1348" s="2">
        <f t="shared" si="779"/>
        <v>14</v>
      </c>
      <c r="E1348" s="2">
        <f t="shared" si="780"/>
        <v>23</v>
      </c>
      <c r="F1348" s="2" t="b">
        <f t="shared" si="781"/>
        <v>1</v>
      </c>
      <c r="G1348" s="2" t="b">
        <f t="shared" si="782"/>
        <v>1</v>
      </c>
      <c r="I1348" s="2">
        <f t="shared" si="793"/>
        <v>1156</v>
      </c>
      <c r="J1348" s="2" t="str">
        <f t="shared" si="783"/>
        <v>20080528</v>
      </c>
      <c r="K1348" s="2" t="str">
        <f t="shared" si="784"/>
        <v>WPDSDDST</v>
      </c>
      <c r="L1348" s="2" t="str">
        <f t="shared" si="785"/>
        <v>32042 GEMINI 80-3/4 WORDPROCESSING WPX (4.0) 19830620</v>
      </c>
      <c r="N1348" s="2" t="b">
        <f t="shared" si="786"/>
        <v>0</v>
      </c>
      <c r="O1348" s="2" t="b">
        <f t="shared" si="787"/>
        <v>0</v>
      </c>
      <c r="P1348" s="2" t="str">
        <f t="shared" si="788"/>
        <v>WPDSDDST</v>
      </c>
      <c r="T1348" s="2" t="b">
        <f t="shared" si="814"/>
        <v>0</v>
      </c>
      <c r="U1348" s="2" t="b">
        <f t="shared" si="814"/>
        <v>0</v>
      </c>
      <c r="V1348" s="2" t="b">
        <f t="shared" si="814"/>
        <v>0</v>
      </c>
      <c r="W1348" s="2" t="b">
        <f t="shared" si="814"/>
        <v>0</v>
      </c>
      <c r="X1348" s="2" t="b">
        <f t="shared" si="814"/>
        <v>0</v>
      </c>
      <c r="Y1348" s="2" t="b">
        <f t="shared" si="814"/>
        <v>0</v>
      </c>
      <c r="Z1348" s="2" t="b">
        <f t="shared" si="814"/>
        <v>0</v>
      </c>
      <c r="AA1348" s="2" t="b">
        <f t="shared" si="814"/>
        <v>0</v>
      </c>
      <c r="AB1348" s="2" t="b">
        <f t="shared" si="814"/>
        <v>0</v>
      </c>
      <c r="AC1348" s="2" t="b">
        <f t="shared" si="814"/>
        <v>0</v>
      </c>
      <c r="AD1348" s="2" t="b">
        <f t="shared" si="815"/>
        <v>0</v>
      </c>
      <c r="AE1348" s="2" t="b">
        <f t="shared" si="815"/>
        <v>0</v>
      </c>
      <c r="AF1348" s="2" t="b">
        <f t="shared" si="815"/>
        <v>0</v>
      </c>
      <c r="AG1348" s="2" t="b">
        <f t="shared" si="815"/>
        <v>0</v>
      </c>
      <c r="AH1348" s="2" t="b">
        <f t="shared" si="815"/>
        <v>0</v>
      </c>
      <c r="AI1348" s="2" t="b">
        <f t="shared" si="815"/>
        <v>0</v>
      </c>
      <c r="AJ1348" s="2" t="b">
        <f t="shared" si="815"/>
        <v>0</v>
      </c>
      <c r="AK1348" s="2" t="b">
        <f t="shared" si="815"/>
        <v>0</v>
      </c>
      <c r="AL1348" s="2" t="b">
        <f t="shared" si="815"/>
        <v>0</v>
      </c>
      <c r="AM1348" s="2" t="b">
        <f t="shared" si="815"/>
        <v>0</v>
      </c>
      <c r="AN1348" s="2" t="b">
        <f t="shared" si="816"/>
        <v>0</v>
      </c>
      <c r="AO1348" s="2" t="b">
        <f t="shared" si="816"/>
        <v>0</v>
      </c>
      <c r="AP1348" s="2" t="b">
        <f t="shared" si="816"/>
        <v>0</v>
      </c>
      <c r="AQ1348" s="2" t="b">
        <f t="shared" si="816"/>
        <v>0</v>
      </c>
      <c r="AR1348" s="2" t="b">
        <f t="shared" si="816"/>
        <v>0</v>
      </c>
      <c r="AS1348" s="2" t="b">
        <f t="shared" si="816"/>
        <v>0</v>
      </c>
      <c r="AT1348" s="2" t="b">
        <f t="shared" si="816"/>
        <v>1</v>
      </c>
      <c r="AU1348" s="2" t="b">
        <f t="shared" si="816"/>
        <v>1</v>
      </c>
      <c r="AV1348" s="2" t="b">
        <f t="shared" si="816"/>
        <v>1</v>
      </c>
      <c r="AW1348" s="2" t="b">
        <f t="shared" si="816"/>
        <v>1</v>
      </c>
      <c r="AX1348" s="2" t="b">
        <f t="shared" si="817"/>
        <v>1</v>
      </c>
      <c r="AY1348" s="2" t="b">
        <f t="shared" si="817"/>
        <v>1</v>
      </c>
      <c r="AZ1348" s="2" t="b">
        <f t="shared" si="817"/>
        <v>1</v>
      </c>
      <c r="BA1348" s="2" t="b">
        <f t="shared" si="817"/>
        <v>1</v>
      </c>
      <c r="BB1348" s="2" t="b">
        <f t="shared" si="817"/>
        <v>1</v>
      </c>
      <c r="BC1348" s="2" t="b">
        <f t="shared" si="817"/>
        <v>1</v>
      </c>
      <c r="BD1348" s="2" t="b">
        <f t="shared" si="817"/>
        <v>1</v>
      </c>
      <c r="BE1348" s="2" t="b">
        <f t="shared" si="817"/>
        <v>1</v>
      </c>
      <c r="BF1348" s="2" t="b">
        <f t="shared" si="817"/>
        <v>1</v>
      </c>
      <c r="BG1348" s="2" t="b">
        <f t="shared" si="817"/>
        <v>1</v>
      </c>
      <c r="BH1348" s="2" t="b">
        <f t="shared" si="817"/>
        <v>1</v>
      </c>
      <c r="BI1348" s="2" t="b">
        <f t="shared" si="817"/>
        <v>1</v>
      </c>
      <c r="BJ1348" s="2" t="b">
        <f t="shared" si="817"/>
        <v>1</v>
      </c>
      <c r="BK1348" s="2" t="b">
        <f t="shared" si="817"/>
        <v>1</v>
      </c>
    </row>
    <row r="1349" spans="1:63" ht="58" x14ac:dyDescent="0.35">
      <c r="A1349" s="2" t="str">
        <f>RawData!A1345&amp;" "&amp;RawData!B1345&amp;" "&amp;RawData!C1345&amp;" "&amp;RawData!D1345&amp;" "&amp;RawData!E1345</f>
        <v xml:space="preserve">1157 20080528  WPDSDDST 32042 GEMINI 80-3/4 WORDPROCESSING WPX (4.0) 19830620 </v>
      </c>
      <c r="B1349" s="2" t="str">
        <f t="shared" ref="B1349:B1412" si="818">TRIM(A1349)</f>
        <v>1157 20080528 WPDSDDST 32042 GEMINI 80-3/4 WORDPROCESSING WPX (4.0) 19830620</v>
      </c>
      <c r="C1349" s="2">
        <f t="shared" ref="C1349:C1412" si="819">FIND(" ",B1349,1)</f>
        <v>5</v>
      </c>
      <c r="D1349" s="2">
        <f t="shared" ref="D1349:D1412" si="820">FIND(" ",B1349,C1349+1)</f>
        <v>14</v>
      </c>
      <c r="E1349" s="2">
        <f t="shared" ref="E1349:E1412" si="821">FIND(" ",B1349,D1349+1)</f>
        <v>23</v>
      </c>
      <c r="F1349" s="2" t="b">
        <f t="shared" ref="F1349:F1412" si="822">IF(I1349="",FALSE,VALUE(I1349)&lt;1900)</f>
        <v>1</v>
      </c>
      <c r="G1349" s="2" t="b">
        <f t="shared" ref="G1349:G1412" si="823">IF(ISERROR(MID(B1349,C1349+1,1)),FALSE,AND(MID(B1349,C1349+1,1)&gt;="0",MID(B1349,C1349+1,1)&lt;="9"))</f>
        <v>1</v>
      </c>
      <c r="I1349" s="2">
        <f t="shared" si="793"/>
        <v>1157</v>
      </c>
      <c r="J1349" s="2" t="str">
        <f t="shared" ref="J1349:J1412" si="824">IF(F1349,IF(G1349,MID(B1349,C1349+1,D1349-C1349-1),""),"")</f>
        <v>20080528</v>
      </c>
      <c r="K1349" s="2" t="str">
        <f t="shared" ref="K1349:K1412" si="825">IF(F1349,IF(G1349,MID(B1349,D1349+1,E1349-D1349-1),MID(B1349,C1349+1,D1349-C1349-1)),"")</f>
        <v>WPDSDDST</v>
      </c>
      <c r="L1349" s="2" t="str">
        <f t="shared" ref="L1349:L1412" si="826">IF(F1349,IF(G1349,MID(B1349,E1349+1,LEN(B1349)-E1349),MID(B1349,D1349+1,LEN(B1349)-D1349)),B1349)</f>
        <v>32042 GEMINI 80-3/4 WORDPROCESSING WPX (4.0) 19830620</v>
      </c>
      <c r="N1349" s="2" t="b">
        <f t="shared" ref="N1349:N1412" si="827">IF(F1349,MID(K1349,1,1)="_","")</f>
        <v>0</v>
      </c>
      <c r="O1349" s="2" t="b">
        <f t="shared" ref="O1349:O1408" si="828">IF(G1349,NOT(ISERROR(FIND("*",$K1349,1))),"")</f>
        <v>0</v>
      </c>
      <c r="P1349" s="2" t="str">
        <f t="shared" ref="P1349:P1408" si="829">IF($F1349,SUBSTITUTE(SUBSTITUTE(K1349,"_",""),"*",""),"")</f>
        <v>WPDSDDST</v>
      </c>
      <c r="T1349" s="2" t="b">
        <f t="shared" si="814"/>
        <v>0</v>
      </c>
      <c r="U1349" s="2" t="b">
        <f t="shared" si="814"/>
        <v>0</v>
      </c>
      <c r="V1349" s="2" t="b">
        <f t="shared" si="814"/>
        <v>0</v>
      </c>
      <c r="W1349" s="2" t="b">
        <f t="shared" si="814"/>
        <v>0</v>
      </c>
      <c r="X1349" s="2" t="b">
        <f t="shared" si="814"/>
        <v>0</v>
      </c>
      <c r="Y1349" s="2" t="b">
        <f t="shared" si="814"/>
        <v>0</v>
      </c>
      <c r="Z1349" s="2" t="b">
        <f t="shared" si="814"/>
        <v>0</v>
      </c>
      <c r="AA1349" s="2" t="b">
        <f t="shared" si="814"/>
        <v>0</v>
      </c>
      <c r="AB1349" s="2" t="b">
        <f t="shared" si="814"/>
        <v>0</v>
      </c>
      <c r="AC1349" s="2" t="b">
        <f t="shared" si="814"/>
        <v>0</v>
      </c>
      <c r="AD1349" s="2" t="b">
        <f t="shared" si="815"/>
        <v>0</v>
      </c>
      <c r="AE1349" s="2" t="b">
        <f t="shared" si="815"/>
        <v>0</v>
      </c>
      <c r="AF1349" s="2" t="b">
        <f t="shared" si="815"/>
        <v>0</v>
      </c>
      <c r="AG1349" s="2" t="b">
        <f t="shared" si="815"/>
        <v>0</v>
      </c>
      <c r="AH1349" s="2" t="b">
        <f t="shared" si="815"/>
        <v>0</v>
      </c>
      <c r="AI1349" s="2" t="b">
        <f t="shared" si="815"/>
        <v>0</v>
      </c>
      <c r="AJ1349" s="2" t="b">
        <f t="shared" si="815"/>
        <v>0</v>
      </c>
      <c r="AK1349" s="2" t="b">
        <f t="shared" si="815"/>
        <v>0</v>
      </c>
      <c r="AL1349" s="2" t="b">
        <f t="shared" si="815"/>
        <v>0</v>
      </c>
      <c r="AM1349" s="2" t="b">
        <f t="shared" si="815"/>
        <v>0</v>
      </c>
      <c r="AN1349" s="2" t="b">
        <f t="shared" si="816"/>
        <v>0</v>
      </c>
      <c r="AO1349" s="2" t="b">
        <f t="shared" si="816"/>
        <v>0</v>
      </c>
      <c r="AP1349" s="2" t="b">
        <f t="shared" si="816"/>
        <v>0</v>
      </c>
      <c r="AQ1349" s="2" t="b">
        <f t="shared" si="816"/>
        <v>0</v>
      </c>
      <c r="AR1349" s="2" t="b">
        <f t="shared" si="816"/>
        <v>0</v>
      </c>
      <c r="AS1349" s="2" t="b">
        <f t="shared" si="816"/>
        <v>0</v>
      </c>
      <c r="AT1349" s="2" t="b">
        <f t="shared" si="816"/>
        <v>1</v>
      </c>
      <c r="AU1349" s="2" t="b">
        <f t="shared" si="816"/>
        <v>1</v>
      </c>
      <c r="AV1349" s="2" t="b">
        <f t="shared" si="816"/>
        <v>1</v>
      </c>
      <c r="AW1349" s="2" t="b">
        <f t="shared" si="816"/>
        <v>1</v>
      </c>
      <c r="AX1349" s="2" t="b">
        <f t="shared" si="817"/>
        <v>1</v>
      </c>
      <c r="AY1349" s="2" t="b">
        <f t="shared" si="817"/>
        <v>1</v>
      </c>
      <c r="AZ1349" s="2" t="b">
        <f t="shared" si="817"/>
        <v>1</v>
      </c>
      <c r="BA1349" s="2" t="b">
        <f t="shared" si="817"/>
        <v>1</v>
      </c>
      <c r="BB1349" s="2" t="b">
        <f t="shared" si="817"/>
        <v>1</v>
      </c>
      <c r="BC1349" s="2" t="b">
        <f t="shared" si="817"/>
        <v>1</v>
      </c>
      <c r="BD1349" s="2" t="b">
        <f t="shared" si="817"/>
        <v>1</v>
      </c>
      <c r="BE1349" s="2" t="b">
        <f t="shared" si="817"/>
        <v>1</v>
      </c>
      <c r="BF1349" s="2" t="b">
        <f t="shared" si="817"/>
        <v>1</v>
      </c>
      <c r="BG1349" s="2" t="b">
        <f t="shared" si="817"/>
        <v>1</v>
      </c>
      <c r="BH1349" s="2" t="b">
        <f t="shared" si="817"/>
        <v>1</v>
      </c>
      <c r="BI1349" s="2" t="b">
        <f t="shared" si="817"/>
        <v>1</v>
      </c>
      <c r="BJ1349" s="2" t="b">
        <f t="shared" si="817"/>
        <v>1</v>
      </c>
      <c r="BK1349" s="2" t="b">
        <f t="shared" si="817"/>
        <v>1</v>
      </c>
    </row>
    <row r="1350" spans="1:63" ht="58" x14ac:dyDescent="0.35">
      <c r="A1350" s="2" t="str">
        <f>RawData!A1346&amp;" "&amp;RawData!B1346&amp;" "&amp;RawData!C1346&amp;" "&amp;RawData!D1346&amp;" "&amp;RawData!E1346</f>
        <v xml:space="preserve">1158 20080528  WPDSDDST 32044 ENG2 SSORT G2.5a (WPX G2.6o) FDOS WPX 80-3 19830408  UK P.L. No 35 </v>
      </c>
      <c r="B1350" s="2" t="str">
        <f t="shared" si="818"/>
        <v>1158 20080528 WPDSDDST 32044 ENG2 SSORT G2.5a (WPX G2.6o) FDOS WPX 80-3 19830408 UK P.L. No 35</v>
      </c>
      <c r="C1350" s="2">
        <f t="shared" si="819"/>
        <v>5</v>
      </c>
      <c r="D1350" s="2">
        <f t="shared" si="820"/>
        <v>14</v>
      </c>
      <c r="E1350" s="2">
        <f t="shared" si="821"/>
        <v>23</v>
      </c>
      <c r="F1350" s="2" t="b">
        <f t="shared" si="822"/>
        <v>1</v>
      </c>
      <c r="G1350" s="2" t="b">
        <f t="shared" si="823"/>
        <v>1</v>
      </c>
      <c r="I1350" s="2">
        <f t="shared" ref="I1350:I1413" si="830">IF(ISERROR(VALUE(MID(B1350,1,C1350-1))),"",VALUE(MID(B1350,1,C1350-1)))</f>
        <v>1158</v>
      </c>
      <c r="J1350" s="2" t="str">
        <f t="shared" si="824"/>
        <v>20080528</v>
      </c>
      <c r="K1350" s="2" t="str">
        <f t="shared" si="825"/>
        <v>WPDSDDST</v>
      </c>
      <c r="L1350" s="2" t="str">
        <f t="shared" si="826"/>
        <v>32044 ENG2 SSORT G2.5a (WPX G2.6o) FDOS WPX 80-3 19830408 UK P.L. No 35</v>
      </c>
      <c r="N1350" s="2" t="b">
        <f t="shared" si="827"/>
        <v>0</v>
      </c>
      <c r="O1350" s="2" t="b">
        <f t="shared" si="828"/>
        <v>0</v>
      </c>
      <c r="P1350" s="2" t="str">
        <f t="shared" si="829"/>
        <v>WPDSDDST</v>
      </c>
      <c r="T1350" s="2" t="b">
        <f t="shared" si="814"/>
        <v>0</v>
      </c>
      <c r="U1350" s="2" t="b">
        <f t="shared" si="814"/>
        <v>0</v>
      </c>
      <c r="V1350" s="2" t="b">
        <f t="shared" si="814"/>
        <v>0</v>
      </c>
      <c r="W1350" s="2" t="b">
        <f t="shared" si="814"/>
        <v>0</v>
      </c>
      <c r="X1350" s="2" t="b">
        <f t="shared" si="814"/>
        <v>0</v>
      </c>
      <c r="Y1350" s="2" t="b">
        <f t="shared" si="814"/>
        <v>0</v>
      </c>
      <c r="Z1350" s="2" t="b">
        <f t="shared" si="814"/>
        <v>0</v>
      </c>
      <c r="AA1350" s="2" t="b">
        <f t="shared" si="814"/>
        <v>0</v>
      </c>
      <c r="AB1350" s="2" t="b">
        <f t="shared" si="814"/>
        <v>0</v>
      </c>
      <c r="AC1350" s="2" t="b">
        <f t="shared" si="814"/>
        <v>0</v>
      </c>
      <c r="AD1350" s="2" t="b">
        <f t="shared" si="815"/>
        <v>0</v>
      </c>
      <c r="AE1350" s="2" t="b">
        <f t="shared" si="815"/>
        <v>0</v>
      </c>
      <c r="AF1350" s="2" t="b">
        <f t="shared" si="815"/>
        <v>0</v>
      </c>
      <c r="AG1350" s="2" t="b">
        <f t="shared" si="815"/>
        <v>0</v>
      </c>
      <c r="AH1350" s="2" t="b">
        <f t="shared" si="815"/>
        <v>0</v>
      </c>
      <c r="AI1350" s="2" t="b">
        <f t="shared" si="815"/>
        <v>0</v>
      </c>
      <c r="AJ1350" s="2" t="b">
        <f t="shared" si="815"/>
        <v>0</v>
      </c>
      <c r="AK1350" s="2" t="b">
        <f t="shared" si="815"/>
        <v>0</v>
      </c>
      <c r="AL1350" s="2" t="b">
        <f t="shared" si="815"/>
        <v>0</v>
      </c>
      <c r="AM1350" s="2" t="b">
        <f t="shared" si="815"/>
        <v>0</v>
      </c>
      <c r="AN1350" s="2" t="b">
        <f t="shared" si="816"/>
        <v>0</v>
      </c>
      <c r="AO1350" s="2" t="b">
        <f t="shared" si="816"/>
        <v>0</v>
      </c>
      <c r="AP1350" s="2" t="b">
        <f t="shared" si="816"/>
        <v>0</v>
      </c>
      <c r="AQ1350" s="2" t="b">
        <f t="shared" si="816"/>
        <v>0</v>
      </c>
      <c r="AR1350" s="2" t="b">
        <f t="shared" si="816"/>
        <v>0</v>
      </c>
      <c r="AS1350" s="2" t="b">
        <f t="shared" si="816"/>
        <v>0</v>
      </c>
      <c r="AT1350" s="2" t="b">
        <f t="shared" si="816"/>
        <v>1</v>
      </c>
      <c r="AU1350" s="2" t="b">
        <f t="shared" si="816"/>
        <v>1</v>
      </c>
      <c r="AV1350" s="2" t="b">
        <f t="shared" si="816"/>
        <v>1</v>
      </c>
      <c r="AW1350" s="2" t="b">
        <f t="shared" si="816"/>
        <v>1</v>
      </c>
      <c r="AX1350" s="2" t="b">
        <f t="shared" si="817"/>
        <v>1</v>
      </c>
      <c r="AY1350" s="2" t="b">
        <f t="shared" si="817"/>
        <v>1</v>
      </c>
      <c r="AZ1350" s="2" t="b">
        <f t="shared" si="817"/>
        <v>1</v>
      </c>
      <c r="BA1350" s="2" t="b">
        <f t="shared" si="817"/>
        <v>1</v>
      </c>
      <c r="BB1350" s="2" t="b">
        <f t="shared" si="817"/>
        <v>1</v>
      </c>
      <c r="BC1350" s="2" t="b">
        <f t="shared" si="817"/>
        <v>1</v>
      </c>
      <c r="BD1350" s="2" t="b">
        <f t="shared" si="817"/>
        <v>1</v>
      </c>
      <c r="BE1350" s="2" t="b">
        <f t="shared" si="817"/>
        <v>1</v>
      </c>
      <c r="BF1350" s="2" t="b">
        <f t="shared" si="817"/>
        <v>1</v>
      </c>
      <c r="BG1350" s="2" t="b">
        <f t="shared" si="817"/>
        <v>1</v>
      </c>
      <c r="BH1350" s="2" t="b">
        <f t="shared" si="817"/>
        <v>1</v>
      </c>
      <c r="BI1350" s="2" t="b">
        <f t="shared" si="817"/>
        <v>1</v>
      </c>
      <c r="BJ1350" s="2" t="b">
        <f t="shared" si="817"/>
        <v>1</v>
      </c>
      <c r="BK1350" s="2" t="b">
        <f t="shared" si="817"/>
        <v>1</v>
      </c>
    </row>
    <row r="1351" spans="1:63" ht="58" x14ac:dyDescent="0.35">
      <c r="A1351" s="2" t="str">
        <f>RawData!A1347&amp;" "&amp;RawData!B1347&amp;" "&amp;RawData!C1347&amp;" "&amp;RawData!D1347&amp;" "&amp;RawData!E1347</f>
        <v xml:space="preserve">1159 20080528  WPDSDDST 32044 ENG2 SSORT G2.5a (WPX G2.6o) FDOS WPX 80-3 19830408  UK P.L. No 35 </v>
      </c>
      <c r="B1351" s="2" t="str">
        <f t="shared" si="818"/>
        <v>1159 20080528 WPDSDDST 32044 ENG2 SSORT G2.5a (WPX G2.6o) FDOS WPX 80-3 19830408 UK P.L. No 35</v>
      </c>
      <c r="C1351" s="2">
        <f t="shared" si="819"/>
        <v>5</v>
      </c>
      <c r="D1351" s="2">
        <f t="shared" si="820"/>
        <v>14</v>
      </c>
      <c r="E1351" s="2">
        <f t="shared" si="821"/>
        <v>23</v>
      </c>
      <c r="F1351" s="2" t="b">
        <f t="shared" si="822"/>
        <v>1</v>
      </c>
      <c r="G1351" s="2" t="b">
        <f t="shared" si="823"/>
        <v>1</v>
      </c>
      <c r="I1351" s="2">
        <f t="shared" si="830"/>
        <v>1159</v>
      </c>
      <c r="J1351" s="2" t="str">
        <f t="shared" si="824"/>
        <v>20080528</v>
      </c>
      <c r="K1351" s="2" t="str">
        <f t="shared" si="825"/>
        <v>WPDSDDST</v>
      </c>
      <c r="L1351" s="2" t="str">
        <f t="shared" si="826"/>
        <v>32044 ENG2 SSORT G2.5a (WPX G2.6o) FDOS WPX 80-3 19830408 UK P.L. No 35</v>
      </c>
      <c r="N1351" s="2" t="b">
        <f t="shared" si="827"/>
        <v>0</v>
      </c>
      <c r="O1351" s="2" t="b">
        <f t="shared" si="828"/>
        <v>0</v>
      </c>
      <c r="P1351" s="2" t="str">
        <f t="shared" si="829"/>
        <v>WPDSDDST</v>
      </c>
      <c r="T1351" s="2" t="b">
        <f t="shared" si="814"/>
        <v>0</v>
      </c>
      <c r="U1351" s="2" t="b">
        <f t="shared" si="814"/>
        <v>0</v>
      </c>
      <c r="V1351" s="2" t="b">
        <f t="shared" si="814"/>
        <v>0</v>
      </c>
      <c r="W1351" s="2" t="b">
        <f t="shared" si="814"/>
        <v>0</v>
      </c>
      <c r="X1351" s="2" t="b">
        <f t="shared" si="814"/>
        <v>0</v>
      </c>
      <c r="Y1351" s="2" t="b">
        <f t="shared" si="814"/>
        <v>0</v>
      </c>
      <c r="Z1351" s="2" t="b">
        <f t="shared" si="814"/>
        <v>0</v>
      </c>
      <c r="AA1351" s="2" t="b">
        <f t="shared" si="814"/>
        <v>0</v>
      </c>
      <c r="AB1351" s="2" t="b">
        <f t="shared" si="814"/>
        <v>0</v>
      </c>
      <c r="AC1351" s="2" t="b">
        <f t="shared" si="814"/>
        <v>0</v>
      </c>
      <c r="AD1351" s="2" t="b">
        <f t="shared" si="815"/>
        <v>0</v>
      </c>
      <c r="AE1351" s="2" t="b">
        <f t="shared" si="815"/>
        <v>0</v>
      </c>
      <c r="AF1351" s="2" t="b">
        <f t="shared" si="815"/>
        <v>0</v>
      </c>
      <c r="AG1351" s="2" t="b">
        <f t="shared" si="815"/>
        <v>0</v>
      </c>
      <c r="AH1351" s="2" t="b">
        <f t="shared" si="815"/>
        <v>0</v>
      </c>
      <c r="AI1351" s="2" t="b">
        <f t="shared" si="815"/>
        <v>0</v>
      </c>
      <c r="AJ1351" s="2" t="b">
        <f t="shared" si="815"/>
        <v>0</v>
      </c>
      <c r="AK1351" s="2" t="b">
        <f t="shared" si="815"/>
        <v>0</v>
      </c>
      <c r="AL1351" s="2" t="b">
        <f t="shared" si="815"/>
        <v>0</v>
      </c>
      <c r="AM1351" s="2" t="b">
        <f t="shared" si="815"/>
        <v>0</v>
      </c>
      <c r="AN1351" s="2" t="b">
        <f t="shared" si="816"/>
        <v>0</v>
      </c>
      <c r="AO1351" s="2" t="b">
        <f t="shared" si="816"/>
        <v>0</v>
      </c>
      <c r="AP1351" s="2" t="b">
        <f t="shared" si="816"/>
        <v>0</v>
      </c>
      <c r="AQ1351" s="2" t="b">
        <f t="shared" si="816"/>
        <v>0</v>
      </c>
      <c r="AR1351" s="2" t="b">
        <f t="shared" si="816"/>
        <v>0</v>
      </c>
      <c r="AS1351" s="2" t="b">
        <f t="shared" si="816"/>
        <v>0</v>
      </c>
      <c r="AT1351" s="2" t="b">
        <f t="shared" si="816"/>
        <v>1</v>
      </c>
      <c r="AU1351" s="2" t="b">
        <f t="shared" si="816"/>
        <v>1</v>
      </c>
      <c r="AV1351" s="2" t="b">
        <f t="shared" si="816"/>
        <v>1</v>
      </c>
      <c r="AW1351" s="2" t="b">
        <f t="shared" si="816"/>
        <v>1</v>
      </c>
      <c r="AX1351" s="2" t="b">
        <f t="shared" si="817"/>
        <v>1</v>
      </c>
      <c r="AY1351" s="2" t="b">
        <f t="shared" si="817"/>
        <v>1</v>
      </c>
      <c r="AZ1351" s="2" t="b">
        <f t="shared" si="817"/>
        <v>1</v>
      </c>
      <c r="BA1351" s="2" t="b">
        <f t="shared" si="817"/>
        <v>1</v>
      </c>
      <c r="BB1351" s="2" t="b">
        <f t="shared" si="817"/>
        <v>1</v>
      </c>
      <c r="BC1351" s="2" t="b">
        <f t="shared" si="817"/>
        <v>1</v>
      </c>
      <c r="BD1351" s="2" t="b">
        <f t="shared" si="817"/>
        <v>1</v>
      </c>
      <c r="BE1351" s="2" t="b">
        <f t="shared" si="817"/>
        <v>1</v>
      </c>
      <c r="BF1351" s="2" t="b">
        <f t="shared" si="817"/>
        <v>1</v>
      </c>
      <c r="BG1351" s="2" t="b">
        <f t="shared" si="817"/>
        <v>1</v>
      </c>
      <c r="BH1351" s="2" t="b">
        <f t="shared" si="817"/>
        <v>1</v>
      </c>
      <c r="BI1351" s="2" t="b">
        <f t="shared" si="817"/>
        <v>1</v>
      </c>
      <c r="BJ1351" s="2" t="b">
        <f t="shared" si="817"/>
        <v>1</v>
      </c>
      <c r="BK1351" s="2" t="b">
        <f t="shared" si="817"/>
        <v>1</v>
      </c>
    </row>
    <row r="1352" spans="1:63" x14ac:dyDescent="0.35">
      <c r="A1352" s="2" t="str">
        <f>RawData!A1348&amp;" "&amp;RawData!B1348&amp;" "&amp;RawData!C1348&amp;" "&amp;RawData!D1348&amp;" "&amp;RawData!E1348</f>
        <v xml:space="preserve">1160 20080528  WPDSDDST  </v>
      </c>
      <c r="B1352" s="2" t="str">
        <f t="shared" si="818"/>
        <v>1160 20080528 WPDSDDST</v>
      </c>
      <c r="C1352" s="2">
        <f t="shared" si="819"/>
        <v>5</v>
      </c>
      <c r="D1352" s="2">
        <f t="shared" si="820"/>
        <v>14</v>
      </c>
      <c r="E1352" s="2" t="e">
        <f t="shared" si="821"/>
        <v>#VALUE!</v>
      </c>
      <c r="F1352" s="2" t="b">
        <f t="shared" si="822"/>
        <v>1</v>
      </c>
      <c r="G1352" s="2" t="b">
        <f t="shared" si="823"/>
        <v>1</v>
      </c>
      <c r="I1352" s="2">
        <f t="shared" si="830"/>
        <v>1160</v>
      </c>
      <c r="J1352" s="2" t="str">
        <f t="shared" si="824"/>
        <v>20080528</v>
      </c>
      <c r="K1352" s="2" t="e">
        <f t="shared" si="825"/>
        <v>#VALUE!</v>
      </c>
      <c r="L1352" s="2" t="e">
        <f t="shared" si="826"/>
        <v>#VALUE!</v>
      </c>
      <c r="N1352" s="2" t="e">
        <f t="shared" si="827"/>
        <v>#VALUE!</v>
      </c>
      <c r="O1352" s="2" t="b">
        <f t="shared" si="828"/>
        <v>0</v>
      </c>
      <c r="P1352" s="2" t="e">
        <f t="shared" si="829"/>
        <v>#VALUE!</v>
      </c>
      <c r="T1352" s="2" t="b">
        <f t="shared" si="814"/>
        <v>0</v>
      </c>
      <c r="U1352" s="2" t="b">
        <f t="shared" si="814"/>
        <v>0</v>
      </c>
      <c r="V1352" s="2" t="b">
        <f t="shared" si="814"/>
        <v>0</v>
      </c>
      <c r="W1352" s="2" t="b">
        <f t="shared" si="814"/>
        <v>0</v>
      </c>
      <c r="X1352" s="2" t="b">
        <f t="shared" si="814"/>
        <v>0</v>
      </c>
      <c r="Y1352" s="2" t="b">
        <f t="shared" si="814"/>
        <v>0</v>
      </c>
      <c r="Z1352" s="2" t="b">
        <f t="shared" si="814"/>
        <v>0</v>
      </c>
      <c r="AA1352" s="2" t="b">
        <f t="shared" si="814"/>
        <v>0</v>
      </c>
      <c r="AB1352" s="2" t="b">
        <f t="shared" si="814"/>
        <v>0</v>
      </c>
      <c r="AC1352" s="2" t="b">
        <f t="shared" si="814"/>
        <v>0</v>
      </c>
      <c r="AD1352" s="2" t="b">
        <f t="shared" si="815"/>
        <v>0</v>
      </c>
      <c r="AE1352" s="2" t="b">
        <f t="shared" si="815"/>
        <v>0</v>
      </c>
      <c r="AF1352" s="2" t="b">
        <f t="shared" si="815"/>
        <v>0</v>
      </c>
      <c r="AG1352" s="2" t="b">
        <f t="shared" si="815"/>
        <v>0</v>
      </c>
      <c r="AH1352" s="2" t="b">
        <f t="shared" si="815"/>
        <v>0</v>
      </c>
      <c r="AI1352" s="2" t="b">
        <f t="shared" si="815"/>
        <v>0</v>
      </c>
      <c r="AJ1352" s="2" t="b">
        <f t="shared" si="815"/>
        <v>0</v>
      </c>
      <c r="AK1352" s="2" t="b">
        <f t="shared" si="815"/>
        <v>0</v>
      </c>
      <c r="AL1352" s="2" t="b">
        <f t="shared" si="815"/>
        <v>0</v>
      </c>
      <c r="AM1352" s="2" t="b">
        <f t="shared" si="815"/>
        <v>0</v>
      </c>
      <c r="AN1352" s="2" t="b">
        <f t="shared" si="816"/>
        <v>0</v>
      </c>
      <c r="AO1352" s="2" t="b">
        <f t="shared" si="816"/>
        <v>0</v>
      </c>
      <c r="AP1352" s="2" t="b">
        <f t="shared" si="816"/>
        <v>0</v>
      </c>
      <c r="AQ1352" s="2" t="b">
        <f t="shared" si="816"/>
        <v>0</v>
      </c>
      <c r="AR1352" s="2" t="b">
        <f t="shared" si="816"/>
        <v>0</v>
      </c>
      <c r="AS1352" s="2" t="b">
        <f t="shared" si="816"/>
        <v>0</v>
      </c>
      <c r="AT1352" s="2" t="b">
        <f t="shared" si="816"/>
        <v>0</v>
      </c>
      <c r="AU1352" s="2" t="b">
        <f t="shared" si="816"/>
        <v>0</v>
      </c>
      <c r="AV1352" s="2" t="b">
        <f t="shared" si="816"/>
        <v>0</v>
      </c>
      <c r="AW1352" s="2" t="b">
        <f t="shared" si="816"/>
        <v>0</v>
      </c>
      <c r="AX1352" s="2" t="b">
        <f t="shared" si="817"/>
        <v>0</v>
      </c>
      <c r="AY1352" s="2" t="b">
        <f t="shared" si="817"/>
        <v>0</v>
      </c>
      <c r="AZ1352" s="2" t="b">
        <f t="shared" si="817"/>
        <v>0</v>
      </c>
      <c r="BA1352" s="2" t="b">
        <f t="shared" si="817"/>
        <v>0</v>
      </c>
      <c r="BB1352" s="2" t="b">
        <f t="shared" si="817"/>
        <v>0</v>
      </c>
      <c r="BC1352" s="2" t="b">
        <f t="shared" si="817"/>
        <v>0</v>
      </c>
      <c r="BD1352" s="2" t="b">
        <f t="shared" si="817"/>
        <v>0</v>
      </c>
      <c r="BE1352" s="2" t="b">
        <f t="shared" si="817"/>
        <v>0</v>
      </c>
      <c r="BF1352" s="2" t="b">
        <f t="shared" si="817"/>
        <v>0</v>
      </c>
      <c r="BG1352" s="2" t="b">
        <f t="shared" si="817"/>
        <v>0</v>
      </c>
      <c r="BH1352" s="2" t="b">
        <f t="shared" si="817"/>
        <v>0</v>
      </c>
      <c r="BI1352" s="2" t="b">
        <f t="shared" si="817"/>
        <v>0</v>
      </c>
      <c r="BJ1352" s="2" t="b">
        <f t="shared" si="817"/>
        <v>0</v>
      </c>
      <c r="BK1352" s="2" t="b">
        <f t="shared" si="817"/>
        <v>0</v>
      </c>
    </row>
    <row r="1353" spans="1:63" x14ac:dyDescent="0.35">
      <c r="A1353" s="2" t="str">
        <f>RawData!A1349&amp;" "&amp;RawData!B1349&amp;" "&amp;RawData!C1349&amp;" "&amp;RawData!D1349&amp;" "&amp;RawData!E1349</f>
        <v xml:space="preserve">    </v>
      </c>
      <c r="B1353" s="2" t="str">
        <f t="shared" si="818"/>
        <v/>
      </c>
      <c r="C1353" s="2" t="e">
        <f t="shared" si="819"/>
        <v>#VALUE!</v>
      </c>
      <c r="D1353" s="2" t="e">
        <f t="shared" si="820"/>
        <v>#VALUE!</v>
      </c>
      <c r="E1353" s="2" t="e">
        <f t="shared" si="821"/>
        <v>#VALUE!</v>
      </c>
      <c r="F1353" s="2" t="b">
        <f t="shared" si="822"/>
        <v>0</v>
      </c>
      <c r="G1353" s="2" t="b">
        <f t="shared" si="823"/>
        <v>0</v>
      </c>
      <c r="I1353" s="2" t="str">
        <f t="shared" si="830"/>
        <v/>
      </c>
      <c r="J1353" s="2" t="str">
        <f t="shared" si="824"/>
        <v/>
      </c>
      <c r="K1353" s="2" t="str">
        <f t="shared" si="825"/>
        <v/>
      </c>
      <c r="L1353" s="2" t="str">
        <f t="shared" si="826"/>
        <v/>
      </c>
      <c r="N1353" s="2" t="str">
        <f t="shared" si="827"/>
        <v/>
      </c>
      <c r="O1353" s="2" t="str">
        <f t="shared" si="828"/>
        <v/>
      </c>
      <c r="P1353" s="2" t="str">
        <f t="shared" si="829"/>
        <v/>
      </c>
      <c r="T1353" s="2" t="str">
        <f t="shared" si="814"/>
        <v/>
      </c>
      <c r="U1353" s="2" t="str">
        <f t="shared" si="814"/>
        <v/>
      </c>
      <c r="V1353" s="2" t="str">
        <f t="shared" si="814"/>
        <v/>
      </c>
      <c r="W1353" s="2" t="str">
        <f t="shared" si="814"/>
        <v/>
      </c>
      <c r="X1353" s="2" t="str">
        <f t="shared" si="814"/>
        <v/>
      </c>
      <c r="Y1353" s="2" t="str">
        <f t="shared" si="814"/>
        <v/>
      </c>
      <c r="Z1353" s="2" t="str">
        <f t="shared" si="814"/>
        <v/>
      </c>
      <c r="AA1353" s="2" t="str">
        <f t="shared" si="814"/>
        <v/>
      </c>
      <c r="AB1353" s="2" t="str">
        <f t="shared" si="814"/>
        <v/>
      </c>
      <c r="AC1353" s="2" t="str">
        <f t="shared" si="814"/>
        <v/>
      </c>
      <c r="AD1353" s="2" t="str">
        <f t="shared" si="815"/>
        <v/>
      </c>
      <c r="AE1353" s="2" t="str">
        <f t="shared" si="815"/>
        <v/>
      </c>
      <c r="AF1353" s="2" t="str">
        <f t="shared" si="815"/>
        <v/>
      </c>
      <c r="AG1353" s="2" t="str">
        <f t="shared" si="815"/>
        <v/>
      </c>
      <c r="AH1353" s="2" t="str">
        <f t="shared" si="815"/>
        <v/>
      </c>
      <c r="AI1353" s="2" t="str">
        <f t="shared" si="815"/>
        <v/>
      </c>
      <c r="AJ1353" s="2" t="str">
        <f t="shared" si="815"/>
        <v/>
      </c>
      <c r="AK1353" s="2" t="str">
        <f t="shared" si="815"/>
        <v/>
      </c>
      <c r="AL1353" s="2" t="str">
        <f t="shared" si="815"/>
        <v/>
      </c>
      <c r="AM1353" s="2" t="str">
        <f t="shared" si="815"/>
        <v/>
      </c>
      <c r="AN1353" s="2" t="str">
        <f t="shared" si="816"/>
        <v/>
      </c>
      <c r="AO1353" s="2" t="str">
        <f t="shared" si="816"/>
        <v/>
      </c>
      <c r="AP1353" s="2" t="str">
        <f t="shared" si="816"/>
        <v/>
      </c>
      <c r="AQ1353" s="2" t="str">
        <f t="shared" si="816"/>
        <v/>
      </c>
      <c r="AR1353" s="2" t="str">
        <f t="shared" si="816"/>
        <v/>
      </c>
      <c r="AS1353" s="2" t="str">
        <f t="shared" si="816"/>
        <v/>
      </c>
      <c r="AT1353" s="2" t="str">
        <f t="shared" si="816"/>
        <v/>
      </c>
      <c r="AU1353" s="2" t="str">
        <f t="shared" si="816"/>
        <v/>
      </c>
      <c r="AV1353" s="2" t="str">
        <f t="shared" si="816"/>
        <v/>
      </c>
      <c r="AW1353" s="2" t="str">
        <f t="shared" si="816"/>
        <v/>
      </c>
      <c r="AX1353" s="2" t="str">
        <f t="shared" si="817"/>
        <v/>
      </c>
      <c r="AY1353" s="2" t="str">
        <f t="shared" si="817"/>
        <v/>
      </c>
      <c r="AZ1353" s="2" t="str">
        <f t="shared" si="817"/>
        <v/>
      </c>
      <c r="BA1353" s="2" t="str">
        <f t="shared" si="817"/>
        <v/>
      </c>
      <c r="BB1353" s="2" t="str">
        <f t="shared" si="817"/>
        <v/>
      </c>
      <c r="BC1353" s="2" t="str">
        <f t="shared" si="817"/>
        <v/>
      </c>
      <c r="BD1353" s="2" t="str">
        <f t="shared" si="817"/>
        <v/>
      </c>
      <c r="BE1353" s="2" t="str">
        <f t="shared" si="817"/>
        <v/>
      </c>
      <c r="BF1353" s="2" t="str">
        <f t="shared" si="817"/>
        <v/>
      </c>
      <c r="BG1353" s="2" t="str">
        <f t="shared" si="817"/>
        <v/>
      </c>
      <c r="BH1353" s="2" t="str">
        <f t="shared" si="817"/>
        <v/>
      </c>
      <c r="BI1353" s="2" t="str">
        <f t="shared" si="817"/>
        <v/>
      </c>
      <c r="BJ1353" s="2" t="str">
        <f t="shared" si="817"/>
        <v/>
      </c>
      <c r="BK1353" s="2" t="str">
        <f t="shared" si="817"/>
        <v/>
      </c>
    </row>
    <row r="1354" spans="1:63" ht="29" x14ac:dyDescent="0.35">
      <c r="A1354" s="2" t="str">
        <f>RawData!A1350&amp;" "&amp;RawData!B1350&amp;" "&amp;RawData!C1350&amp;" "&amp;RawData!D1350&amp;" "&amp;RawData!E1350</f>
        <v xml:space="preserve"> Wordplex Part3: 15 sectors 256, 35 tracks   </v>
      </c>
      <c r="B1354" s="2" t="str">
        <f t="shared" si="818"/>
        <v>Wordplex Part3: 15 sectors 256, 35 tracks</v>
      </c>
      <c r="C1354" s="2">
        <f t="shared" si="819"/>
        <v>9</v>
      </c>
      <c r="D1354" s="2">
        <f t="shared" si="820"/>
        <v>16</v>
      </c>
      <c r="E1354" s="2">
        <f t="shared" si="821"/>
        <v>19</v>
      </c>
      <c r="F1354" s="2" t="b">
        <f t="shared" si="822"/>
        <v>0</v>
      </c>
      <c r="G1354" s="2" t="b">
        <f t="shared" si="823"/>
        <v>0</v>
      </c>
      <c r="I1354" s="2" t="str">
        <f t="shared" si="830"/>
        <v/>
      </c>
      <c r="J1354" s="2" t="str">
        <f t="shared" si="824"/>
        <v/>
      </c>
      <c r="K1354" s="2" t="str">
        <f t="shared" si="825"/>
        <v/>
      </c>
      <c r="L1354" s="2" t="str">
        <f t="shared" si="826"/>
        <v>Wordplex Part3: 15 sectors 256, 35 tracks</v>
      </c>
      <c r="N1354" s="2" t="str">
        <f t="shared" si="827"/>
        <v/>
      </c>
      <c r="O1354" s="2" t="str">
        <f t="shared" si="828"/>
        <v/>
      </c>
      <c r="P1354" s="2" t="str">
        <f t="shared" si="829"/>
        <v/>
      </c>
      <c r="T1354" s="2" t="str">
        <f t="shared" si="814"/>
        <v/>
      </c>
      <c r="U1354" s="2" t="str">
        <f t="shared" si="814"/>
        <v/>
      </c>
      <c r="V1354" s="2" t="str">
        <f t="shared" si="814"/>
        <v/>
      </c>
      <c r="W1354" s="2" t="str">
        <f t="shared" si="814"/>
        <v/>
      </c>
      <c r="X1354" s="2" t="str">
        <f t="shared" si="814"/>
        <v/>
      </c>
      <c r="Y1354" s="2" t="str">
        <f t="shared" si="814"/>
        <v/>
      </c>
      <c r="Z1354" s="2" t="str">
        <f t="shared" si="814"/>
        <v/>
      </c>
      <c r="AA1354" s="2" t="str">
        <f t="shared" si="814"/>
        <v/>
      </c>
      <c r="AB1354" s="2" t="str">
        <f t="shared" si="814"/>
        <v/>
      </c>
      <c r="AC1354" s="2" t="str">
        <f t="shared" si="814"/>
        <v/>
      </c>
      <c r="AD1354" s="2" t="str">
        <f t="shared" si="815"/>
        <v/>
      </c>
      <c r="AE1354" s="2" t="str">
        <f t="shared" si="815"/>
        <v/>
      </c>
      <c r="AF1354" s="2" t="str">
        <f t="shared" si="815"/>
        <v/>
      </c>
      <c r="AG1354" s="2" t="str">
        <f t="shared" si="815"/>
        <v/>
      </c>
      <c r="AH1354" s="2" t="str">
        <f t="shared" si="815"/>
        <v/>
      </c>
      <c r="AI1354" s="2" t="str">
        <f t="shared" si="815"/>
        <v/>
      </c>
      <c r="AJ1354" s="2" t="str">
        <f t="shared" si="815"/>
        <v/>
      </c>
      <c r="AK1354" s="2" t="str">
        <f t="shared" si="815"/>
        <v/>
      </c>
      <c r="AL1354" s="2" t="str">
        <f t="shared" si="815"/>
        <v/>
      </c>
      <c r="AM1354" s="2" t="str">
        <f t="shared" si="815"/>
        <v/>
      </c>
      <c r="AN1354" s="2" t="str">
        <f t="shared" si="816"/>
        <v/>
      </c>
      <c r="AO1354" s="2" t="str">
        <f t="shared" si="816"/>
        <v/>
      </c>
      <c r="AP1354" s="2" t="str">
        <f t="shared" si="816"/>
        <v/>
      </c>
      <c r="AQ1354" s="2" t="str">
        <f t="shared" si="816"/>
        <v/>
      </c>
      <c r="AR1354" s="2" t="str">
        <f t="shared" si="816"/>
        <v/>
      </c>
      <c r="AS1354" s="2" t="str">
        <f t="shared" si="816"/>
        <v/>
      </c>
      <c r="AT1354" s="2" t="str">
        <f t="shared" si="816"/>
        <v/>
      </c>
      <c r="AU1354" s="2" t="str">
        <f t="shared" si="816"/>
        <v/>
      </c>
      <c r="AV1354" s="2" t="str">
        <f t="shared" si="816"/>
        <v/>
      </c>
      <c r="AW1354" s="2" t="str">
        <f t="shared" si="816"/>
        <v/>
      </c>
      <c r="AX1354" s="2" t="str">
        <f t="shared" si="817"/>
        <v/>
      </c>
      <c r="AY1354" s="2" t="str">
        <f t="shared" si="817"/>
        <v/>
      </c>
      <c r="AZ1354" s="2" t="str">
        <f t="shared" si="817"/>
        <v/>
      </c>
      <c r="BA1354" s="2" t="str">
        <f t="shared" si="817"/>
        <v/>
      </c>
      <c r="BB1354" s="2" t="str">
        <f t="shared" si="817"/>
        <v/>
      </c>
      <c r="BC1354" s="2" t="str">
        <f t="shared" si="817"/>
        <v/>
      </c>
      <c r="BD1354" s="2" t="str">
        <f t="shared" si="817"/>
        <v/>
      </c>
      <c r="BE1354" s="2" t="str">
        <f t="shared" si="817"/>
        <v/>
      </c>
      <c r="BF1354" s="2" t="str">
        <f t="shared" si="817"/>
        <v/>
      </c>
      <c r="BG1354" s="2" t="str">
        <f t="shared" si="817"/>
        <v/>
      </c>
      <c r="BH1354" s="2" t="str">
        <f t="shared" si="817"/>
        <v/>
      </c>
      <c r="BI1354" s="2" t="str">
        <f t="shared" si="817"/>
        <v/>
      </c>
      <c r="BJ1354" s="2" t="str">
        <f t="shared" si="817"/>
        <v/>
      </c>
      <c r="BK1354" s="2" t="str">
        <f t="shared" si="817"/>
        <v/>
      </c>
    </row>
    <row r="1355" spans="1:63" ht="58" x14ac:dyDescent="0.35">
      <c r="A1355" s="2" t="str">
        <f>RawData!A1351&amp;" "&amp;RawData!B1351&amp;" "&amp;RawData!C1351&amp;" "&amp;RawData!D1351&amp;" "&amp;RawData!E1351</f>
        <v xml:space="preserve">1161 20080528  WPDSDDST 32060 GEMINI 80-3G OP.SYSTEM + UTILITIES GEMAS83V40 19830620 INCLUDES BISYNC </v>
      </c>
      <c r="B1355" s="2" t="str">
        <f t="shared" si="818"/>
        <v>1161 20080528 WPDSDDST 32060 GEMINI 80-3G OP.SYSTEM + UTILITIES GEMAS83V40 19830620 INCLUDES BISYNC</v>
      </c>
      <c r="C1355" s="2">
        <f t="shared" si="819"/>
        <v>5</v>
      </c>
      <c r="D1355" s="2">
        <f t="shared" si="820"/>
        <v>14</v>
      </c>
      <c r="E1355" s="2">
        <f t="shared" si="821"/>
        <v>23</v>
      </c>
      <c r="F1355" s="2" t="b">
        <f t="shared" si="822"/>
        <v>1</v>
      </c>
      <c r="G1355" s="2" t="b">
        <f t="shared" si="823"/>
        <v>1</v>
      </c>
      <c r="I1355" s="2">
        <f t="shared" si="830"/>
        <v>1161</v>
      </c>
      <c r="J1355" s="2" t="str">
        <f t="shared" si="824"/>
        <v>20080528</v>
      </c>
      <c r="K1355" s="2" t="str">
        <f t="shared" si="825"/>
        <v>WPDSDDST</v>
      </c>
      <c r="L1355" s="2" t="str">
        <f t="shared" si="826"/>
        <v>32060 GEMINI 80-3G OP.SYSTEM + UTILITIES GEMAS83V40 19830620 INCLUDES BISYNC</v>
      </c>
      <c r="N1355" s="2" t="b">
        <f t="shared" si="827"/>
        <v>0</v>
      </c>
      <c r="O1355" s="2" t="b">
        <f t="shared" si="828"/>
        <v>0</v>
      </c>
      <c r="P1355" s="2" t="str">
        <f t="shared" si="829"/>
        <v>WPDSDDST</v>
      </c>
      <c r="T1355" s="2" t="b">
        <f t="shared" ref="T1355:AC1364" si="831">IF($F1355,OR(NOT(ISERROR(FIND(T$2,$L1355,1))),NOT(ISERROR(FIND(T$3,$L1355,1))),NOT(ISERROR(FIND(T$4,$L1355,1)))),"")</f>
        <v>0</v>
      </c>
      <c r="U1355" s="2" t="b">
        <f t="shared" si="831"/>
        <v>0</v>
      </c>
      <c r="V1355" s="2" t="b">
        <f t="shared" si="831"/>
        <v>0</v>
      </c>
      <c r="W1355" s="2" t="b">
        <f t="shared" si="831"/>
        <v>0</v>
      </c>
      <c r="X1355" s="2" t="b">
        <f t="shared" si="831"/>
        <v>0</v>
      </c>
      <c r="Y1355" s="2" t="b">
        <f t="shared" si="831"/>
        <v>0</v>
      </c>
      <c r="Z1355" s="2" t="b">
        <f t="shared" si="831"/>
        <v>0</v>
      </c>
      <c r="AA1355" s="2" t="b">
        <f t="shared" si="831"/>
        <v>0</v>
      </c>
      <c r="AB1355" s="2" t="b">
        <f t="shared" si="831"/>
        <v>0</v>
      </c>
      <c r="AC1355" s="2" t="b">
        <f t="shared" si="831"/>
        <v>0</v>
      </c>
      <c r="AD1355" s="2" t="b">
        <f t="shared" ref="AD1355:AM1364" si="832">IF($F1355,OR(NOT(ISERROR(FIND(AD$2,$L1355,1))),NOT(ISERROR(FIND(AD$3,$L1355,1))),NOT(ISERROR(FIND(AD$4,$L1355,1)))),"")</f>
        <v>0</v>
      </c>
      <c r="AE1355" s="2" t="b">
        <f t="shared" si="832"/>
        <v>0</v>
      </c>
      <c r="AF1355" s="2" t="b">
        <f t="shared" si="832"/>
        <v>0</v>
      </c>
      <c r="AG1355" s="2" t="b">
        <f t="shared" si="832"/>
        <v>0</v>
      </c>
      <c r="AH1355" s="2" t="b">
        <f t="shared" si="832"/>
        <v>0</v>
      </c>
      <c r="AI1355" s="2" t="b">
        <f t="shared" si="832"/>
        <v>0</v>
      </c>
      <c r="AJ1355" s="2" t="b">
        <f t="shared" si="832"/>
        <v>0</v>
      </c>
      <c r="AK1355" s="2" t="b">
        <f t="shared" si="832"/>
        <v>0</v>
      </c>
      <c r="AL1355" s="2" t="b">
        <f t="shared" si="832"/>
        <v>0</v>
      </c>
      <c r="AM1355" s="2" t="b">
        <f t="shared" si="832"/>
        <v>0</v>
      </c>
      <c r="AN1355" s="2" t="b">
        <f t="shared" ref="AN1355:AW1364" si="833">IF($F1355,OR(NOT(ISERROR(FIND(AN$2,$L1355,1))),NOT(ISERROR(FIND(AN$3,$L1355,1))),NOT(ISERROR(FIND(AN$4,$L1355,1)))),"")</f>
        <v>0</v>
      </c>
      <c r="AO1355" s="2" t="b">
        <f t="shared" si="833"/>
        <v>0</v>
      </c>
      <c r="AP1355" s="2" t="b">
        <f t="shared" si="833"/>
        <v>0</v>
      </c>
      <c r="AQ1355" s="2" t="b">
        <f t="shared" si="833"/>
        <v>0</v>
      </c>
      <c r="AR1355" s="2" t="b">
        <f t="shared" si="833"/>
        <v>0</v>
      </c>
      <c r="AS1355" s="2" t="b">
        <f t="shared" si="833"/>
        <v>0</v>
      </c>
      <c r="AT1355" s="2" t="b">
        <f t="shared" si="833"/>
        <v>1</v>
      </c>
      <c r="AU1355" s="2" t="b">
        <f t="shared" si="833"/>
        <v>1</v>
      </c>
      <c r="AV1355" s="2" t="b">
        <f t="shared" si="833"/>
        <v>1</v>
      </c>
      <c r="AW1355" s="2" t="b">
        <f t="shared" si="833"/>
        <v>1</v>
      </c>
      <c r="AX1355" s="2" t="b">
        <f t="shared" ref="AX1355:BK1364" si="834">IF($F1355,OR(NOT(ISERROR(FIND(AX$2,$L1355,1))),NOT(ISERROR(FIND(AX$3,$L1355,1))),NOT(ISERROR(FIND(AX$4,$L1355,1)))),"")</f>
        <v>1</v>
      </c>
      <c r="AY1355" s="2" t="b">
        <f t="shared" si="834"/>
        <v>1</v>
      </c>
      <c r="AZ1355" s="2" t="b">
        <f t="shared" si="834"/>
        <v>1</v>
      </c>
      <c r="BA1355" s="2" t="b">
        <f t="shared" si="834"/>
        <v>1</v>
      </c>
      <c r="BB1355" s="2" t="b">
        <f t="shared" si="834"/>
        <v>1</v>
      </c>
      <c r="BC1355" s="2" t="b">
        <f t="shared" si="834"/>
        <v>1</v>
      </c>
      <c r="BD1355" s="2" t="b">
        <f t="shared" si="834"/>
        <v>1</v>
      </c>
      <c r="BE1355" s="2" t="b">
        <f t="shared" si="834"/>
        <v>1</v>
      </c>
      <c r="BF1355" s="2" t="b">
        <f t="shared" si="834"/>
        <v>1</v>
      </c>
      <c r="BG1355" s="2" t="b">
        <f t="shared" si="834"/>
        <v>1</v>
      </c>
      <c r="BH1355" s="2" t="b">
        <f t="shared" si="834"/>
        <v>1</v>
      </c>
      <c r="BI1355" s="2" t="b">
        <f t="shared" si="834"/>
        <v>1</v>
      </c>
      <c r="BJ1355" s="2" t="b">
        <f t="shared" si="834"/>
        <v>1</v>
      </c>
      <c r="BK1355" s="2" t="b">
        <f t="shared" si="834"/>
        <v>1</v>
      </c>
    </row>
    <row r="1356" spans="1:63" ht="58" x14ac:dyDescent="0.35">
      <c r="A1356" s="2" t="str">
        <f>RawData!A1352&amp;" "&amp;RawData!B1352&amp;" "&amp;RawData!C1352&amp;" "&amp;RawData!D1352&amp;" "&amp;RawData!E1352</f>
        <v xml:space="preserve">1162 20080528  WPDSDDST 32060 GEMINI 80-3G OP.SYSTEM + UTILITIES GEMAS83V40 19830620 </v>
      </c>
      <c r="B1356" s="2" t="str">
        <f t="shared" si="818"/>
        <v>1162 20080528 WPDSDDST 32060 GEMINI 80-3G OP.SYSTEM + UTILITIES GEMAS83V40 19830620</v>
      </c>
      <c r="C1356" s="2">
        <f t="shared" si="819"/>
        <v>5</v>
      </c>
      <c r="D1356" s="2">
        <f t="shared" si="820"/>
        <v>14</v>
      </c>
      <c r="E1356" s="2">
        <f t="shared" si="821"/>
        <v>23</v>
      </c>
      <c r="F1356" s="2" t="b">
        <f t="shared" si="822"/>
        <v>1</v>
      </c>
      <c r="G1356" s="2" t="b">
        <f t="shared" si="823"/>
        <v>1</v>
      </c>
      <c r="I1356" s="2">
        <f t="shared" si="830"/>
        <v>1162</v>
      </c>
      <c r="J1356" s="2" t="str">
        <f t="shared" si="824"/>
        <v>20080528</v>
      </c>
      <c r="K1356" s="2" t="str">
        <f t="shared" si="825"/>
        <v>WPDSDDST</v>
      </c>
      <c r="L1356" s="2" t="str">
        <f t="shared" si="826"/>
        <v>32060 GEMINI 80-3G OP.SYSTEM + UTILITIES GEMAS83V40 19830620</v>
      </c>
      <c r="N1356" s="2" t="b">
        <f t="shared" si="827"/>
        <v>0</v>
      </c>
      <c r="O1356" s="2" t="b">
        <f t="shared" si="828"/>
        <v>0</v>
      </c>
      <c r="P1356" s="2" t="str">
        <f t="shared" si="829"/>
        <v>WPDSDDST</v>
      </c>
      <c r="T1356" s="2" t="b">
        <f t="shared" si="831"/>
        <v>0</v>
      </c>
      <c r="U1356" s="2" t="b">
        <f t="shared" si="831"/>
        <v>0</v>
      </c>
      <c r="V1356" s="2" t="b">
        <f t="shared" si="831"/>
        <v>0</v>
      </c>
      <c r="W1356" s="2" t="b">
        <f t="shared" si="831"/>
        <v>0</v>
      </c>
      <c r="X1356" s="2" t="b">
        <f t="shared" si="831"/>
        <v>0</v>
      </c>
      <c r="Y1356" s="2" t="b">
        <f t="shared" si="831"/>
        <v>0</v>
      </c>
      <c r="Z1356" s="2" t="b">
        <f t="shared" si="831"/>
        <v>0</v>
      </c>
      <c r="AA1356" s="2" t="b">
        <f t="shared" si="831"/>
        <v>0</v>
      </c>
      <c r="AB1356" s="2" t="b">
        <f t="shared" si="831"/>
        <v>0</v>
      </c>
      <c r="AC1356" s="2" t="b">
        <f t="shared" si="831"/>
        <v>0</v>
      </c>
      <c r="AD1356" s="2" t="b">
        <f t="shared" si="832"/>
        <v>0</v>
      </c>
      <c r="AE1356" s="2" t="b">
        <f t="shared" si="832"/>
        <v>0</v>
      </c>
      <c r="AF1356" s="2" t="b">
        <f t="shared" si="832"/>
        <v>0</v>
      </c>
      <c r="AG1356" s="2" t="b">
        <f t="shared" si="832"/>
        <v>0</v>
      </c>
      <c r="AH1356" s="2" t="b">
        <f t="shared" si="832"/>
        <v>0</v>
      </c>
      <c r="AI1356" s="2" t="b">
        <f t="shared" si="832"/>
        <v>0</v>
      </c>
      <c r="AJ1356" s="2" t="b">
        <f t="shared" si="832"/>
        <v>0</v>
      </c>
      <c r="AK1356" s="2" t="b">
        <f t="shared" si="832"/>
        <v>0</v>
      </c>
      <c r="AL1356" s="2" t="b">
        <f t="shared" si="832"/>
        <v>0</v>
      </c>
      <c r="AM1356" s="2" t="b">
        <f t="shared" si="832"/>
        <v>0</v>
      </c>
      <c r="AN1356" s="2" t="b">
        <f t="shared" si="833"/>
        <v>0</v>
      </c>
      <c r="AO1356" s="2" t="b">
        <f t="shared" si="833"/>
        <v>0</v>
      </c>
      <c r="AP1356" s="2" t="b">
        <f t="shared" si="833"/>
        <v>0</v>
      </c>
      <c r="AQ1356" s="2" t="b">
        <f t="shared" si="833"/>
        <v>0</v>
      </c>
      <c r="AR1356" s="2" t="b">
        <f t="shared" si="833"/>
        <v>0</v>
      </c>
      <c r="AS1356" s="2" t="b">
        <f t="shared" si="833"/>
        <v>0</v>
      </c>
      <c r="AT1356" s="2" t="b">
        <f t="shared" si="833"/>
        <v>1</v>
      </c>
      <c r="AU1356" s="2" t="b">
        <f t="shared" si="833"/>
        <v>1</v>
      </c>
      <c r="AV1356" s="2" t="b">
        <f t="shared" si="833"/>
        <v>1</v>
      </c>
      <c r="AW1356" s="2" t="b">
        <f t="shared" si="833"/>
        <v>1</v>
      </c>
      <c r="AX1356" s="2" t="b">
        <f t="shared" si="834"/>
        <v>1</v>
      </c>
      <c r="AY1356" s="2" t="b">
        <f t="shared" si="834"/>
        <v>1</v>
      </c>
      <c r="AZ1356" s="2" t="b">
        <f t="shared" si="834"/>
        <v>1</v>
      </c>
      <c r="BA1356" s="2" t="b">
        <f t="shared" si="834"/>
        <v>1</v>
      </c>
      <c r="BB1356" s="2" t="b">
        <f t="shared" si="834"/>
        <v>1</v>
      </c>
      <c r="BC1356" s="2" t="b">
        <f t="shared" si="834"/>
        <v>1</v>
      </c>
      <c r="BD1356" s="2" t="b">
        <f t="shared" si="834"/>
        <v>1</v>
      </c>
      <c r="BE1356" s="2" t="b">
        <f t="shared" si="834"/>
        <v>1</v>
      </c>
      <c r="BF1356" s="2" t="b">
        <f t="shared" si="834"/>
        <v>1</v>
      </c>
      <c r="BG1356" s="2" t="b">
        <f t="shared" si="834"/>
        <v>1</v>
      </c>
      <c r="BH1356" s="2" t="b">
        <f t="shared" si="834"/>
        <v>1</v>
      </c>
      <c r="BI1356" s="2" t="b">
        <f t="shared" si="834"/>
        <v>1</v>
      </c>
      <c r="BJ1356" s="2" t="b">
        <f t="shared" si="834"/>
        <v>1</v>
      </c>
      <c r="BK1356" s="2" t="b">
        <f t="shared" si="834"/>
        <v>1</v>
      </c>
    </row>
    <row r="1357" spans="1:63" ht="58" x14ac:dyDescent="0.35">
      <c r="A1357" s="2" t="str">
        <f>RawData!A1353&amp;" "&amp;RawData!B1353&amp;" "&amp;RawData!C1353&amp;" "&amp;RawData!D1353&amp;" "&amp;RawData!E1353</f>
        <v xml:space="preserve">1163 20080528  WPDSDDST 32060 GEMINI 80-3G OP.SYSTEM + UTILITIES GEMAS83V41 19831207 </v>
      </c>
      <c r="B1357" s="2" t="str">
        <f t="shared" si="818"/>
        <v>1163 20080528 WPDSDDST 32060 GEMINI 80-3G OP.SYSTEM + UTILITIES GEMAS83V41 19831207</v>
      </c>
      <c r="C1357" s="2">
        <f t="shared" si="819"/>
        <v>5</v>
      </c>
      <c r="D1357" s="2">
        <f t="shared" si="820"/>
        <v>14</v>
      </c>
      <c r="E1357" s="2">
        <f t="shared" si="821"/>
        <v>23</v>
      </c>
      <c r="F1357" s="2" t="b">
        <f t="shared" si="822"/>
        <v>1</v>
      </c>
      <c r="G1357" s="2" t="b">
        <f t="shared" si="823"/>
        <v>1</v>
      </c>
      <c r="I1357" s="2">
        <f t="shared" si="830"/>
        <v>1163</v>
      </c>
      <c r="J1357" s="2" t="str">
        <f t="shared" si="824"/>
        <v>20080528</v>
      </c>
      <c r="K1357" s="2" t="str">
        <f t="shared" si="825"/>
        <v>WPDSDDST</v>
      </c>
      <c r="L1357" s="2" t="str">
        <f t="shared" si="826"/>
        <v>32060 GEMINI 80-3G OP.SYSTEM + UTILITIES GEMAS83V41 19831207</v>
      </c>
      <c r="N1357" s="2" t="b">
        <f t="shared" si="827"/>
        <v>0</v>
      </c>
      <c r="O1357" s="2" t="b">
        <f t="shared" si="828"/>
        <v>0</v>
      </c>
      <c r="P1357" s="2" t="str">
        <f t="shared" si="829"/>
        <v>WPDSDDST</v>
      </c>
      <c r="T1357" s="2" t="b">
        <f t="shared" si="831"/>
        <v>0</v>
      </c>
      <c r="U1357" s="2" t="b">
        <f t="shared" si="831"/>
        <v>0</v>
      </c>
      <c r="V1357" s="2" t="b">
        <f t="shared" si="831"/>
        <v>0</v>
      </c>
      <c r="W1357" s="2" t="b">
        <f t="shared" si="831"/>
        <v>0</v>
      </c>
      <c r="X1357" s="2" t="b">
        <f t="shared" si="831"/>
        <v>0</v>
      </c>
      <c r="Y1357" s="2" t="b">
        <f t="shared" si="831"/>
        <v>0</v>
      </c>
      <c r="Z1357" s="2" t="b">
        <f t="shared" si="831"/>
        <v>0</v>
      </c>
      <c r="AA1357" s="2" t="b">
        <f t="shared" si="831"/>
        <v>0</v>
      </c>
      <c r="AB1357" s="2" t="b">
        <f t="shared" si="831"/>
        <v>0</v>
      </c>
      <c r="AC1357" s="2" t="b">
        <f t="shared" si="831"/>
        <v>0</v>
      </c>
      <c r="AD1357" s="2" t="b">
        <f t="shared" si="832"/>
        <v>0</v>
      </c>
      <c r="AE1357" s="2" t="b">
        <f t="shared" si="832"/>
        <v>0</v>
      </c>
      <c r="AF1357" s="2" t="b">
        <f t="shared" si="832"/>
        <v>0</v>
      </c>
      <c r="AG1357" s="2" t="b">
        <f t="shared" si="832"/>
        <v>0</v>
      </c>
      <c r="AH1357" s="2" t="b">
        <f t="shared" si="832"/>
        <v>0</v>
      </c>
      <c r="AI1357" s="2" t="b">
        <f t="shared" si="832"/>
        <v>0</v>
      </c>
      <c r="AJ1357" s="2" t="b">
        <f t="shared" si="832"/>
        <v>0</v>
      </c>
      <c r="AK1357" s="2" t="b">
        <f t="shared" si="832"/>
        <v>0</v>
      </c>
      <c r="AL1357" s="2" t="b">
        <f t="shared" si="832"/>
        <v>0</v>
      </c>
      <c r="AM1357" s="2" t="b">
        <f t="shared" si="832"/>
        <v>0</v>
      </c>
      <c r="AN1357" s="2" t="b">
        <f t="shared" si="833"/>
        <v>0</v>
      </c>
      <c r="AO1357" s="2" t="b">
        <f t="shared" si="833"/>
        <v>0</v>
      </c>
      <c r="AP1357" s="2" t="b">
        <f t="shared" si="833"/>
        <v>0</v>
      </c>
      <c r="AQ1357" s="2" t="b">
        <f t="shared" si="833"/>
        <v>0</v>
      </c>
      <c r="AR1357" s="2" t="b">
        <f t="shared" si="833"/>
        <v>0</v>
      </c>
      <c r="AS1357" s="2" t="b">
        <f t="shared" si="833"/>
        <v>0</v>
      </c>
      <c r="AT1357" s="2" t="b">
        <f t="shared" si="833"/>
        <v>1</v>
      </c>
      <c r="AU1357" s="2" t="b">
        <f t="shared" si="833"/>
        <v>1</v>
      </c>
      <c r="AV1357" s="2" t="b">
        <f t="shared" si="833"/>
        <v>1</v>
      </c>
      <c r="AW1357" s="2" t="b">
        <f t="shared" si="833"/>
        <v>1</v>
      </c>
      <c r="AX1357" s="2" t="b">
        <f t="shared" si="834"/>
        <v>1</v>
      </c>
      <c r="AY1357" s="2" t="b">
        <f t="shared" si="834"/>
        <v>1</v>
      </c>
      <c r="AZ1357" s="2" t="b">
        <f t="shared" si="834"/>
        <v>1</v>
      </c>
      <c r="BA1357" s="2" t="b">
        <f t="shared" si="834"/>
        <v>1</v>
      </c>
      <c r="BB1357" s="2" t="b">
        <f t="shared" si="834"/>
        <v>1</v>
      </c>
      <c r="BC1357" s="2" t="b">
        <f t="shared" si="834"/>
        <v>1</v>
      </c>
      <c r="BD1357" s="2" t="b">
        <f t="shared" si="834"/>
        <v>1</v>
      </c>
      <c r="BE1357" s="2" t="b">
        <f t="shared" si="834"/>
        <v>1</v>
      </c>
      <c r="BF1357" s="2" t="b">
        <f t="shared" si="834"/>
        <v>1</v>
      </c>
      <c r="BG1357" s="2" t="b">
        <f t="shared" si="834"/>
        <v>1</v>
      </c>
      <c r="BH1357" s="2" t="b">
        <f t="shared" si="834"/>
        <v>1</v>
      </c>
      <c r="BI1357" s="2" t="b">
        <f t="shared" si="834"/>
        <v>1</v>
      </c>
      <c r="BJ1357" s="2" t="b">
        <f t="shared" si="834"/>
        <v>1</v>
      </c>
      <c r="BK1357" s="2" t="b">
        <f t="shared" si="834"/>
        <v>1</v>
      </c>
    </row>
    <row r="1358" spans="1:63" ht="58" x14ac:dyDescent="0.35">
      <c r="A1358" s="2" t="str">
        <f>RawData!A1354&amp;" "&amp;RawData!B1354&amp;" "&amp;RawData!C1354&amp;" "&amp;RawData!D1354&amp;" "&amp;RawData!E1354</f>
        <v xml:space="preserve">1164 20080528  WPDSDDST 32060 GEMINI 80-3G OP.SYSTEM + UTILITIES GEMAS83V41 19831207 </v>
      </c>
      <c r="B1358" s="2" t="str">
        <f t="shared" si="818"/>
        <v>1164 20080528 WPDSDDST 32060 GEMINI 80-3G OP.SYSTEM + UTILITIES GEMAS83V41 19831207</v>
      </c>
      <c r="C1358" s="2">
        <f t="shared" si="819"/>
        <v>5</v>
      </c>
      <c r="D1358" s="2">
        <f t="shared" si="820"/>
        <v>14</v>
      </c>
      <c r="E1358" s="2">
        <f t="shared" si="821"/>
        <v>23</v>
      </c>
      <c r="F1358" s="2" t="b">
        <f t="shared" si="822"/>
        <v>1</v>
      </c>
      <c r="G1358" s="2" t="b">
        <f t="shared" si="823"/>
        <v>1</v>
      </c>
      <c r="I1358" s="2">
        <f t="shared" si="830"/>
        <v>1164</v>
      </c>
      <c r="J1358" s="2" t="str">
        <f t="shared" si="824"/>
        <v>20080528</v>
      </c>
      <c r="K1358" s="2" t="str">
        <f t="shared" si="825"/>
        <v>WPDSDDST</v>
      </c>
      <c r="L1358" s="2" t="str">
        <f t="shared" si="826"/>
        <v>32060 GEMINI 80-3G OP.SYSTEM + UTILITIES GEMAS83V41 19831207</v>
      </c>
      <c r="N1358" s="2" t="b">
        <f t="shared" si="827"/>
        <v>0</v>
      </c>
      <c r="O1358" s="2" t="b">
        <f t="shared" si="828"/>
        <v>0</v>
      </c>
      <c r="P1358" s="2" t="str">
        <f t="shared" si="829"/>
        <v>WPDSDDST</v>
      </c>
      <c r="T1358" s="2" t="b">
        <f t="shared" si="831"/>
        <v>0</v>
      </c>
      <c r="U1358" s="2" t="b">
        <f t="shared" si="831"/>
        <v>0</v>
      </c>
      <c r="V1358" s="2" t="b">
        <f t="shared" si="831"/>
        <v>0</v>
      </c>
      <c r="W1358" s="2" t="b">
        <f t="shared" si="831"/>
        <v>0</v>
      </c>
      <c r="X1358" s="2" t="b">
        <f t="shared" si="831"/>
        <v>0</v>
      </c>
      <c r="Y1358" s="2" t="b">
        <f t="shared" si="831"/>
        <v>0</v>
      </c>
      <c r="Z1358" s="2" t="b">
        <f t="shared" si="831"/>
        <v>0</v>
      </c>
      <c r="AA1358" s="2" t="b">
        <f t="shared" si="831"/>
        <v>0</v>
      </c>
      <c r="AB1358" s="2" t="b">
        <f t="shared" si="831"/>
        <v>0</v>
      </c>
      <c r="AC1358" s="2" t="b">
        <f t="shared" si="831"/>
        <v>0</v>
      </c>
      <c r="AD1358" s="2" t="b">
        <f t="shared" si="832"/>
        <v>0</v>
      </c>
      <c r="AE1358" s="2" t="b">
        <f t="shared" si="832"/>
        <v>0</v>
      </c>
      <c r="AF1358" s="2" t="b">
        <f t="shared" si="832"/>
        <v>0</v>
      </c>
      <c r="AG1358" s="2" t="b">
        <f t="shared" si="832"/>
        <v>0</v>
      </c>
      <c r="AH1358" s="2" t="b">
        <f t="shared" si="832"/>
        <v>0</v>
      </c>
      <c r="AI1358" s="2" t="b">
        <f t="shared" si="832"/>
        <v>0</v>
      </c>
      <c r="AJ1358" s="2" t="b">
        <f t="shared" si="832"/>
        <v>0</v>
      </c>
      <c r="AK1358" s="2" t="b">
        <f t="shared" si="832"/>
        <v>0</v>
      </c>
      <c r="AL1358" s="2" t="b">
        <f t="shared" si="832"/>
        <v>0</v>
      </c>
      <c r="AM1358" s="2" t="b">
        <f t="shared" si="832"/>
        <v>0</v>
      </c>
      <c r="AN1358" s="2" t="b">
        <f t="shared" si="833"/>
        <v>0</v>
      </c>
      <c r="AO1358" s="2" t="b">
        <f t="shared" si="833"/>
        <v>0</v>
      </c>
      <c r="AP1358" s="2" t="b">
        <f t="shared" si="833"/>
        <v>0</v>
      </c>
      <c r="AQ1358" s="2" t="b">
        <f t="shared" si="833"/>
        <v>0</v>
      </c>
      <c r="AR1358" s="2" t="b">
        <f t="shared" si="833"/>
        <v>0</v>
      </c>
      <c r="AS1358" s="2" t="b">
        <f t="shared" si="833"/>
        <v>0</v>
      </c>
      <c r="AT1358" s="2" t="b">
        <f t="shared" si="833"/>
        <v>1</v>
      </c>
      <c r="AU1358" s="2" t="b">
        <f t="shared" si="833"/>
        <v>1</v>
      </c>
      <c r="AV1358" s="2" t="b">
        <f t="shared" si="833"/>
        <v>1</v>
      </c>
      <c r="AW1358" s="2" t="b">
        <f t="shared" si="833"/>
        <v>1</v>
      </c>
      <c r="AX1358" s="2" t="b">
        <f t="shared" si="834"/>
        <v>1</v>
      </c>
      <c r="AY1358" s="2" t="b">
        <f t="shared" si="834"/>
        <v>1</v>
      </c>
      <c r="AZ1358" s="2" t="b">
        <f t="shared" si="834"/>
        <v>1</v>
      </c>
      <c r="BA1358" s="2" t="b">
        <f t="shared" si="834"/>
        <v>1</v>
      </c>
      <c r="BB1358" s="2" t="b">
        <f t="shared" si="834"/>
        <v>1</v>
      </c>
      <c r="BC1358" s="2" t="b">
        <f t="shared" si="834"/>
        <v>1</v>
      </c>
      <c r="BD1358" s="2" t="b">
        <f t="shared" si="834"/>
        <v>1</v>
      </c>
      <c r="BE1358" s="2" t="b">
        <f t="shared" si="834"/>
        <v>1</v>
      </c>
      <c r="BF1358" s="2" t="b">
        <f t="shared" si="834"/>
        <v>1</v>
      </c>
      <c r="BG1358" s="2" t="b">
        <f t="shared" si="834"/>
        <v>1</v>
      </c>
      <c r="BH1358" s="2" t="b">
        <f t="shared" si="834"/>
        <v>1</v>
      </c>
      <c r="BI1358" s="2" t="b">
        <f t="shared" si="834"/>
        <v>1</v>
      </c>
      <c r="BJ1358" s="2" t="b">
        <f t="shared" si="834"/>
        <v>1</v>
      </c>
      <c r="BK1358" s="2" t="b">
        <f t="shared" si="834"/>
        <v>1</v>
      </c>
    </row>
    <row r="1359" spans="1:63" ht="43.5" x14ac:dyDescent="0.35">
      <c r="A1359" s="2" t="str">
        <f>RawData!A1355&amp;" "&amp;RawData!B1355&amp;" "&amp;RawData!C1355&amp;" "&amp;RawData!D1355&amp;" "&amp;RawData!E1355</f>
        <v xml:space="preserve">1165 20080528  WPDSDDST 32133 GEMINI 80-3/4 EMVT100 (4.0) 19830822 </v>
      </c>
      <c r="B1359" s="2" t="str">
        <f t="shared" si="818"/>
        <v>1165 20080528 WPDSDDST 32133 GEMINI 80-3/4 EMVT100 (4.0) 19830822</v>
      </c>
      <c r="C1359" s="2">
        <f t="shared" si="819"/>
        <v>5</v>
      </c>
      <c r="D1359" s="2">
        <f t="shared" si="820"/>
        <v>14</v>
      </c>
      <c r="E1359" s="2">
        <f t="shared" si="821"/>
        <v>23</v>
      </c>
      <c r="F1359" s="2" t="b">
        <f t="shared" si="822"/>
        <v>1</v>
      </c>
      <c r="G1359" s="2" t="b">
        <f t="shared" si="823"/>
        <v>1</v>
      </c>
      <c r="I1359" s="2">
        <f t="shared" si="830"/>
        <v>1165</v>
      </c>
      <c r="J1359" s="2" t="str">
        <f t="shared" si="824"/>
        <v>20080528</v>
      </c>
      <c r="K1359" s="2" t="str">
        <f t="shared" si="825"/>
        <v>WPDSDDST</v>
      </c>
      <c r="L1359" s="2" t="str">
        <f t="shared" si="826"/>
        <v>32133 GEMINI 80-3/4 EMVT100 (4.0) 19830822</v>
      </c>
      <c r="N1359" s="2" t="b">
        <f t="shared" si="827"/>
        <v>0</v>
      </c>
      <c r="O1359" s="2" t="b">
        <f t="shared" si="828"/>
        <v>0</v>
      </c>
      <c r="P1359" s="2" t="str">
        <f t="shared" si="829"/>
        <v>WPDSDDST</v>
      </c>
      <c r="T1359" s="2" t="b">
        <f t="shared" si="831"/>
        <v>0</v>
      </c>
      <c r="U1359" s="2" t="b">
        <f t="shared" si="831"/>
        <v>0</v>
      </c>
      <c r="V1359" s="2" t="b">
        <f t="shared" si="831"/>
        <v>0</v>
      </c>
      <c r="W1359" s="2" t="b">
        <f t="shared" si="831"/>
        <v>0</v>
      </c>
      <c r="X1359" s="2" t="b">
        <f t="shared" si="831"/>
        <v>0</v>
      </c>
      <c r="Y1359" s="2" t="b">
        <f t="shared" si="831"/>
        <v>0</v>
      </c>
      <c r="Z1359" s="2" t="b">
        <f t="shared" si="831"/>
        <v>0</v>
      </c>
      <c r="AA1359" s="2" t="b">
        <f t="shared" si="831"/>
        <v>0</v>
      </c>
      <c r="AB1359" s="2" t="b">
        <f t="shared" si="831"/>
        <v>0</v>
      </c>
      <c r="AC1359" s="2" t="b">
        <f t="shared" si="831"/>
        <v>0</v>
      </c>
      <c r="AD1359" s="2" t="b">
        <f t="shared" si="832"/>
        <v>0</v>
      </c>
      <c r="AE1359" s="2" t="b">
        <f t="shared" si="832"/>
        <v>0</v>
      </c>
      <c r="AF1359" s="2" t="b">
        <f t="shared" si="832"/>
        <v>0</v>
      </c>
      <c r="AG1359" s="2" t="b">
        <f t="shared" si="832"/>
        <v>0</v>
      </c>
      <c r="AH1359" s="2" t="b">
        <f t="shared" si="832"/>
        <v>0</v>
      </c>
      <c r="AI1359" s="2" t="b">
        <f t="shared" si="832"/>
        <v>0</v>
      </c>
      <c r="AJ1359" s="2" t="b">
        <f t="shared" si="832"/>
        <v>0</v>
      </c>
      <c r="AK1359" s="2" t="b">
        <f t="shared" si="832"/>
        <v>0</v>
      </c>
      <c r="AL1359" s="2" t="b">
        <f t="shared" si="832"/>
        <v>0</v>
      </c>
      <c r="AM1359" s="2" t="b">
        <f t="shared" si="832"/>
        <v>0</v>
      </c>
      <c r="AN1359" s="2" t="b">
        <f t="shared" si="833"/>
        <v>0</v>
      </c>
      <c r="AO1359" s="2" t="b">
        <f t="shared" si="833"/>
        <v>0</v>
      </c>
      <c r="AP1359" s="2" t="b">
        <f t="shared" si="833"/>
        <v>0</v>
      </c>
      <c r="AQ1359" s="2" t="b">
        <f t="shared" si="833"/>
        <v>0</v>
      </c>
      <c r="AR1359" s="2" t="b">
        <f t="shared" si="833"/>
        <v>0</v>
      </c>
      <c r="AS1359" s="2" t="b">
        <f t="shared" si="833"/>
        <v>0</v>
      </c>
      <c r="AT1359" s="2" t="b">
        <f t="shared" si="833"/>
        <v>1</v>
      </c>
      <c r="AU1359" s="2" t="b">
        <f t="shared" si="833"/>
        <v>1</v>
      </c>
      <c r="AV1359" s="2" t="b">
        <f t="shared" si="833"/>
        <v>1</v>
      </c>
      <c r="AW1359" s="2" t="b">
        <f t="shared" si="833"/>
        <v>1</v>
      </c>
      <c r="AX1359" s="2" t="b">
        <f t="shared" si="834"/>
        <v>1</v>
      </c>
      <c r="AY1359" s="2" t="b">
        <f t="shared" si="834"/>
        <v>1</v>
      </c>
      <c r="AZ1359" s="2" t="b">
        <f t="shared" si="834"/>
        <v>1</v>
      </c>
      <c r="BA1359" s="2" t="b">
        <f t="shared" si="834"/>
        <v>1</v>
      </c>
      <c r="BB1359" s="2" t="b">
        <f t="shared" si="834"/>
        <v>1</v>
      </c>
      <c r="BC1359" s="2" t="b">
        <f t="shared" si="834"/>
        <v>1</v>
      </c>
      <c r="BD1359" s="2" t="b">
        <f t="shared" si="834"/>
        <v>1</v>
      </c>
      <c r="BE1359" s="2" t="b">
        <f t="shared" si="834"/>
        <v>1</v>
      </c>
      <c r="BF1359" s="2" t="b">
        <f t="shared" si="834"/>
        <v>1</v>
      </c>
      <c r="BG1359" s="2" t="b">
        <f t="shared" si="834"/>
        <v>1</v>
      </c>
      <c r="BH1359" s="2" t="b">
        <f t="shared" si="834"/>
        <v>1</v>
      </c>
      <c r="BI1359" s="2" t="b">
        <f t="shared" si="834"/>
        <v>1</v>
      </c>
      <c r="BJ1359" s="2" t="b">
        <f t="shared" si="834"/>
        <v>1</v>
      </c>
      <c r="BK1359" s="2" t="b">
        <f t="shared" si="834"/>
        <v>1</v>
      </c>
    </row>
    <row r="1360" spans="1:63" ht="58" x14ac:dyDescent="0.35">
      <c r="A1360" s="2" t="str">
        <f>RawData!A1356&amp;" "&amp;RawData!B1356&amp;" "&amp;RawData!C1356&amp;" "&amp;RawData!D1356&amp;" "&amp;RawData!E1356</f>
        <v xml:space="preserve">1166 20080528  WPDSDDST 32133 GEMINI 80-3/4 WORDPROCESSING WPX (4.2) 19840109 </v>
      </c>
      <c r="B1360" s="2" t="str">
        <f t="shared" si="818"/>
        <v>1166 20080528 WPDSDDST 32133 GEMINI 80-3/4 WORDPROCESSING WPX (4.2) 19840109</v>
      </c>
      <c r="C1360" s="2">
        <f t="shared" si="819"/>
        <v>5</v>
      </c>
      <c r="D1360" s="2">
        <f t="shared" si="820"/>
        <v>14</v>
      </c>
      <c r="E1360" s="2">
        <f t="shared" si="821"/>
        <v>23</v>
      </c>
      <c r="F1360" s="2" t="b">
        <f t="shared" si="822"/>
        <v>1</v>
      </c>
      <c r="G1360" s="2" t="b">
        <f t="shared" si="823"/>
        <v>1</v>
      </c>
      <c r="I1360" s="2">
        <f t="shared" si="830"/>
        <v>1166</v>
      </c>
      <c r="J1360" s="2" t="str">
        <f t="shared" si="824"/>
        <v>20080528</v>
      </c>
      <c r="K1360" s="2" t="str">
        <f t="shared" si="825"/>
        <v>WPDSDDST</v>
      </c>
      <c r="L1360" s="2" t="str">
        <f t="shared" si="826"/>
        <v>32133 GEMINI 80-3/4 WORDPROCESSING WPX (4.2) 19840109</v>
      </c>
      <c r="N1360" s="2" t="b">
        <f t="shared" si="827"/>
        <v>0</v>
      </c>
      <c r="O1360" s="2" t="b">
        <f t="shared" si="828"/>
        <v>0</v>
      </c>
      <c r="P1360" s="2" t="str">
        <f t="shared" si="829"/>
        <v>WPDSDDST</v>
      </c>
      <c r="T1360" s="2" t="b">
        <f t="shared" si="831"/>
        <v>0</v>
      </c>
      <c r="U1360" s="2" t="b">
        <f t="shared" si="831"/>
        <v>0</v>
      </c>
      <c r="V1360" s="2" t="b">
        <f t="shared" si="831"/>
        <v>0</v>
      </c>
      <c r="W1360" s="2" t="b">
        <f t="shared" si="831"/>
        <v>0</v>
      </c>
      <c r="X1360" s="2" t="b">
        <f t="shared" si="831"/>
        <v>0</v>
      </c>
      <c r="Y1360" s="2" t="b">
        <f t="shared" si="831"/>
        <v>0</v>
      </c>
      <c r="Z1360" s="2" t="b">
        <f t="shared" si="831"/>
        <v>0</v>
      </c>
      <c r="AA1360" s="2" t="b">
        <f t="shared" si="831"/>
        <v>0</v>
      </c>
      <c r="AB1360" s="2" t="b">
        <f t="shared" si="831"/>
        <v>0</v>
      </c>
      <c r="AC1360" s="2" t="b">
        <f t="shared" si="831"/>
        <v>0</v>
      </c>
      <c r="AD1360" s="2" t="b">
        <f t="shared" si="832"/>
        <v>0</v>
      </c>
      <c r="AE1360" s="2" t="b">
        <f t="shared" si="832"/>
        <v>0</v>
      </c>
      <c r="AF1360" s="2" t="b">
        <f t="shared" si="832"/>
        <v>0</v>
      </c>
      <c r="AG1360" s="2" t="b">
        <f t="shared" si="832"/>
        <v>0</v>
      </c>
      <c r="AH1360" s="2" t="b">
        <f t="shared" si="832"/>
        <v>0</v>
      </c>
      <c r="AI1360" s="2" t="b">
        <f t="shared" si="832"/>
        <v>0</v>
      </c>
      <c r="AJ1360" s="2" t="b">
        <f t="shared" si="832"/>
        <v>0</v>
      </c>
      <c r="AK1360" s="2" t="b">
        <f t="shared" si="832"/>
        <v>0</v>
      </c>
      <c r="AL1360" s="2" t="b">
        <f t="shared" si="832"/>
        <v>0</v>
      </c>
      <c r="AM1360" s="2" t="b">
        <f t="shared" si="832"/>
        <v>0</v>
      </c>
      <c r="AN1360" s="2" t="b">
        <f t="shared" si="833"/>
        <v>0</v>
      </c>
      <c r="AO1360" s="2" t="b">
        <f t="shared" si="833"/>
        <v>0</v>
      </c>
      <c r="AP1360" s="2" t="b">
        <f t="shared" si="833"/>
        <v>0</v>
      </c>
      <c r="AQ1360" s="2" t="b">
        <f t="shared" si="833"/>
        <v>0</v>
      </c>
      <c r="AR1360" s="2" t="b">
        <f t="shared" si="833"/>
        <v>0</v>
      </c>
      <c r="AS1360" s="2" t="b">
        <f t="shared" si="833"/>
        <v>0</v>
      </c>
      <c r="AT1360" s="2" t="b">
        <f t="shared" si="833"/>
        <v>1</v>
      </c>
      <c r="AU1360" s="2" t="b">
        <f t="shared" si="833"/>
        <v>1</v>
      </c>
      <c r="AV1360" s="2" t="b">
        <f t="shared" si="833"/>
        <v>1</v>
      </c>
      <c r="AW1360" s="2" t="b">
        <f t="shared" si="833"/>
        <v>1</v>
      </c>
      <c r="AX1360" s="2" t="b">
        <f t="shared" si="834"/>
        <v>1</v>
      </c>
      <c r="AY1360" s="2" t="b">
        <f t="shared" si="834"/>
        <v>1</v>
      </c>
      <c r="AZ1360" s="2" t="b">
        <f t="shared" si="834"/>
        <v>1</v>
      </c>
      <c r="BA1360" s="2" t="b">
        <f t="shared" si="834"/>
        <v>1</v>
      </c>
      <c r="BB1360" s="2" t="b">
        <f t="shared" si="834"/>
        <v>1</v>
      </c>
      <c r="BC1360" s="2" t="b">
        <f t="shared" si="834"/>
        <v>1</v>
      </c>
      <c r="BD1360" s="2" t="b">
        <f t="shared" si="834"/>
        <v>1</v>
      </c>
      <c r="BE1360" s="2" t="b">
        <f t="shared" si="834"/>
        <v>1</v>
      </c>
      <c r="BF1360" s="2" t="b">
        <f t="shared" si="834"/>
        <v>1</v>
      </c>
      <c r="BG1360" s="2" t="b">
        <f t="shared" si="834"/>
        <v>1</v>
      </c>
      <c r="BH1360" s="2" t="b">
        <f t="shared" si="834"/>
        <v>1</v>
      </c>
      <c r="BI1360" s="2" t="b">
        <f t="shared" si="834"/>
        <v>1</v>
      </c>
      <c r="BJ1360" s="2" t="b">
        <f t="shared" si="834"/>
        <v>1</v>
      </c>
      <c r="BK1360" s="2" t="b">
        <f t="shared" si="834"/>
        <v>1</v>
      </c>
    </row>
    <row r="1361" spans="1:63" ht="58" x14ac:dyDescent="0.35">
      <c r="A1361" s="2" t="str">
        <f>RawData!A1357&amp;" "&amp;RawData!B1357&amp;" "&amp;RawData!C1357&amp;" "&amp;RawData!D1357&amp;" "&amp;RawData!E1357</f>
        <v xml:space="preserve">1167 20080528  WPDSDDST 32133 GEMINI 80-3/4 WORDPROCESSING WPX (4.2) 19840109 </v>
      </c>
      <c r="B1361" s="2" t="str">
        <f t="shared" si="818"/>
        <v>1167 20080528 WPDSDDST 32133 GEMINI 80-3/4 WORDPROCESSING WPX (4.2) 19840109</v>
      </c>
      <c r="C1361" s="2">
        <f t="shared" si="819"/>
        <v>5</v>
      </c>
      <c r="D1361" s="2">
        <f t="shared" si="820"/>
        <v>14</v>
      </c>
      <c r="E1361" s="2">
        <f t="shared" si="821"/>
        <v>23</v>
      </c>
      <c r="F1361" s="2" t="b">
        <f t="shared" si="822"/>
        <v>1</v>
      </c>
      <c r="G1361" s="2" t="b">
        <f t="shared" si="823"/>
        <v>1</v>
      </c>
      <c r="I1361" s="2">
        <f t="shared" si="830"/>
        <v>1167</v>
      </c>
      <c r="J1361" s="2" t="str">
        <f t="shared" si="824"/>
        <v>20080528</v>
      </c>
      <c r="K1361" s="2" t="str">
        <f t="shared" si="825"/>
        <v>WPDSDDST</v>
      </c>
      <c r="L1361" s="2" t="str">
        <f t="shared" si="826"/>
        <v>32133 GEMINI 80-3/4 WORDPROCESSING WPX (4.2) 19840109</v>
      </c>
      <c r="N1361" s="2" t="b">
        <f t="shared" si="827"/>
        <v>0</v>
      </c>
      <c r="O1361" s="2" t="b">
        <f t="shared" si="828"/>
        <v>0</v>
      </c>
      <c r="P1361" s="2" t="str">
        <f t="shared" si="829"/>
        <v>WPDSDDST</v>
      </c>
      <c r="T1361" s="2" t="b">
        <f t="shared" si="831"/>
        <v>0</v>
      </c>
      <c r="U1361" s="2" t="b">
        <f t="shared" si="831"/>
        <v>0</v>
      </c>
      <c r="V1361" s="2" t="b">
        <f t="shared" si="831"/>
        <v>0</v>
      </c>
      <c r="W1361" s="2" t="b">
        <f t="shared" si="831"/>
        <v>0</v>
      </c>
      <c r="X1361" s="2" t="b">
        <f t="shared" si="831"/>
        <v>0</v>
      </c>
      <c r="Y1361" s="2" t="b">
        <f t="shared" si="831"/>
        <v>0</v>
      </c>
      <c r="Z1361" s="2" t="b">
        <f t="shared" si="831"/>
        <v>0</v>
      </c>
      <c r="AA1361" s="2" t="b">
        <f t="shared" si="831"/>
        <v>0</v>
      </c>
      <c r="AB1361" s="2" t="b">
        <f t="shared" si="831"/>
        <v>0</v>
      </c>
      <c r="AC1361" s="2" t="b">
        <f t="shared" si="831"/>
        <v>0</v>
      </c>
      <c r="AD1361" s="2" t="b">
        <f t="shared" si="832"/>
        <v>0</v>
      </c>
      <c r="AE1361" s="2" t="b">
        <f t="shared" si="832"/>
        <v>0</v>
      </c>
      <c r="AF1361" s="2" t="b">
        <f t="shared" si="832"/>
        <v>0</v>
      </c>
      <c r="AG1361" s="2" t="b">
        <f t="shared" si="832"/>
        <v>0</v>
      </c>
      <c r="AH1361" s="2" t="b">
        <f t="shared" si="832"/>
        <v>0</v>
      </c>
      <c r="AI1361" s="2" t="b">
        <f t="shared" si="832"/>
        <v>0</v>
      </c>
      <c r="AJ1361" s="2" t="b">
        <f t="shared" si="832"/>
        <v>0</v>
      </c>
      <c r="AK1361" s="2" t="b">
        <f t="shared" si="832"/>
        <v>0</v>
      </c>
      <c r="AL1361" s="2" t="b">
        <f t="shared" si="832"/>
        <v>0</v>
      </c>
      <c r="AM1361" s="2" t="b">
        <f t="shared" si="832"/>
        <v>0</v>
      </c>
      <c r="AN1361" s="2" t="b">
        <f t="shared" si="833"/>
        <v>0</v>
      </c>
      <c r="AO1361" s="2" t="b">
        <f t="shared" si="833"/>
        <v>0</v>
      </c>
      <c r="AP1361" s="2" t="b">
        <f t="shared" si="833"/>
        <v>0</v>
      </c>
      <c r="AQ1361" s="2" t="b">
        <f t="shared" si="833"/>
        <v>0</v>
      </c>
      <c r="AR1361" s="2" t="b">
        <f t="shared" si="833"/>
        <v>0</v>
      </c>
      <c r="AS1361" s="2" t="b">
        <f t="shared" si="833"/>
        <v>0</v>
      </c>
      <c r="AT1361" s="2" t="b">
        <f t="shared" si="833"/>
        <v>1</v>
      </c>
      <c r="AU1361" s="2" t="b">
        <f t="shared" si="833"/>
        <v>1</v>
      </c>
      <c r="AV1361" s="2" t="b">
        <f t="shared" si="833"/>
        <v>1</v>
      </c>
      <c r="AW1361" s="2" t="b">
        <f t="shared" si="833"/>
        <v>1</v>
      </c>
      <c r="AX1361" s="2" t="b">
        <f t="shared" si="834"/>
        <v>1</v>
      </c>
      <c r="AY1361" s="2" t="b">
        <f t="shared" si="834"/>
        <v>1</v>
      </c>
      <c r="AZ1361" s="2" t="b">
        <f t="shared" si="834"/>
        <v>1</v>
      </c>
      <c r="BA1361" s="2" t="b">
        <f t="shared" si="834"/>
        <v>1</v>
      </c>
      <c r="BB1361" s="2" t="b">
        <f t="shared" si="834"/>
        <v>1</v>
      </c>
      <c r="BC1361" s="2" t="b">
        <f t="shared" si="834"/>
        <v>1</v>
      </c>
      <c r="BD1361" s="2" t="b">
        <f t="shared" si="834"/>
        <v>1</v>
      </c>
      <c r="BE1361" s="2" t="b">
        <f t="shared" si="834"/>
        <v>1</v>
      </c>
      <c r="BF1361" s="2" t="b">
        <f t="shared" si="834"/>
        <v>1</v>
      </c>
      <c r="BG1361" s="2" t="b">
        <f t="shared" si="834"/>
        <v>1</v>
      </c>
      <c r="BH1361" s="2" t="b">
        <f t="shared" si="834"/>
        <v>1</v>
      </c>
      <c r="BI1361" s="2" t="b">
        <f t="shared" si="834"/>
        <v>1</v>
      </c>
      <c r="BJ1361" s="2" t="b">
        <f t="shared" si="834"/>
        <v>1</v>
      </c>
      <c r="BK1361" s="2" t="b">
        <f t="shared" si="834"/>
        <v>1</v>
      </c>
    </row>
    <row r="1362" spans="1:63" ht="43.5" x14ac:dyDescent="0.35">
      <c r="A1362" s="2" t="str">
        <f>RawData!A1358&amp;" "&amp;RawData!B1358&amp;" "&amp;RawData!C1358&amp;" "&amp;RawData!D1358&amp;" "&amp;RawData!E1358</f>
        <v xml:space="preserve">1168 20080528  WPDSDDST 10BIT MASTTER FOR transmit and receive 19820223 </v>
      </c>
      <c r="B1362" s="2" t="str">
        <f t="shared" si="818"/>
        <v>1168 20080528 WPDSDDST 10BIT MASTTER FOR transmit and receive 19820223</v>
      </c>
      <c r="C1362" s="2">
        <f t="shared" si="819"/>
        <v>5</v>
      </c>
      <c r="D1362" s="2">
        <f t="shared" si="820"/>
        <v>14</v>
      </c>
      <c r="E1362" s="2">
        <f t="shared" si="821"/>
        <v>23</v>
      </c>
      <c r="F1362" s="2" t="b">
        <f t="shared" si="822"/>
        <v>1</v>
      </c>
      <c r="G1362" s="2" t="b">
        <f t="shared" si="823"/>
        <v>1</v>
      </c>
      <c r="I1362" s="2">
        <f t="shared" si="830"/>
        <v>1168</v>
      </c>
      <c r="J1362" s="2" t="str">
        <f t="shared" si="824"/>
        <v>20080528</v>
      </c>
      <c r="K1362" s="2" t="str">
        <f t="shared" si="825"/>
        <v>WPDSDDST</v>
      </c>
      <c r="L1362" s="2" t="str">
        <f t="shared" si="826"/>
        <v>10BIT MASTTER FOR transmit and receive 19820223</v>
      </c>
      <c r="N1362" s="2" t="b">
        <f t="shared" si="827"/>
        <v>0</v>
      </c>
      <c r="O1362" s="2" t="b">
        <f t="shared" si="828"/>
        <v>0</v>
      </c>
      <c r="P1362" s="2" t="str">
        <f t="shared" si="829"/>
        <v>WPDSDDST</v>
      </c>
      <c r="T1362" s="2" t="b">
        <f t="shared" si="831"/>
        <v>0</v>
      </c>
      <c r="U1362" s="2" t="b">
        <f t="shared" si="831"/>
        <v>0</v>
      </c>
      <c r="V1362" s="2" t="b">
        <f t="shared" si="831"/>
        <v>0</v>
      </c>
      <c r="W1362" s="2" t="b">
        <f t="shared" si="831"/>
        <v>0</v>
      </c>
      <c r="X1362" s="2" t="b">
        <f t="shared" si="831"/>
        <v>0</v>
      </c>
      <c r="Y1362" s="2" t="b">
        <f t="shared" si="831"/>
        <v>0</v>
      </c>
      <c r="Z1362" s="2" t="b">
        <f t="shared" si="831"/>
        <v>0</v>
      </c>
      <c r="AA1362" s="2" t="b">
        <f t="shared" si="831"/>
        <v>0</v>
      </c>
      <c r="AB1362" s="2" t="b">
        <f t="shared" si="831"/>
        <v>0</v>
      </c>
      <c r="AC1362" s="2" t="b">
        <f t="shared" si="831"/>
        <v>0</v>
      </c>
      <c r="AD1362" s="2" t="b">
        <f t="shared" si="832"/>
        <v>0</v>
      </c>
      <c r="AE1362" s="2" t="b">
        <f t="shared" si="832"/>
        <v>0</v>
      </c>
      <c r="AF1362" s="2" t="b">
        <f t="shared" si="832"/>
        <v>0</v>
      </c>
      <c r="AG1362" s="2" t="b">
        <f t="shared" si="832"/>
        <v>0</v>
      </c>
      <c r="AH1362" s="2" t="b">
        <f t="shared" si="832"/>
        <v>0</v>
      </c>
      <c r="AI1362" s="2" t="b">
        <f t="shared" si="832"/>
        <v>0</v>
      </c>
      <c r="AJ1362" s="2" t="b">
        <f t="shared" si="832"/>
        <v>0</v>
      </c>
      <c r="AK1362" s="2" t="b">
        <f t="shared" si="832"/>
        <v>0</v>
      </c>
      <c r="AL1362" s="2" t="b">
        <f t="shared" si="832"/>
        <v>0</v>
      </c>
      <c r="AM1362" s="2" t="b">
        <f t="shared" si="832"/>
        <v>0</v>
      </c>
      <c r="AN1362" s="2" t="b">
        <f t="shared" si="833"/>
        <v>0</v>
      </c>
      <c r="AO1362" s="2" t="b">
        <f t="shared" si="833"/>
        <v>0</v>
      </c>
      <c r="AP1362" s="2" t="b">
        <f t="shared" si="833"/>
        <v>0</v>
      </c>
      <c r="AQ1362" s="2" t="b">
        <f t="shared" si="833"/>
        <v>0</v>
      </c>
      <c r="AR1362" s="2" t="b">
        <f t="shared" si="833"/>
        <v>0</v>
      </c>
      <c r="AS1362" s="2" t="b">
        <f t="shared" si="833"/>
        <v>0</v>
      </c>
      <c r="AT1362" s="2" t="b">
        <f t="shared" si="833"/>
        <v>1</v>
      </c>
      <c r="AU1362" s="2" t="b">
        <f t="shared" si="833"/>
        <v>1</v>
      </c>
      <c r="AV1362" s="2" t="b">
        <f t="shared" si="833"/>
        <v>1</v>
      </c>
      <c r="AW1362" s="2" t="b">
        <f t="shared" si="833"/>
        <v>1</v>
      </c>
      <c r="AX1362" s="2" t="b">
        <f t="shared" si="834"/>
        <v>1</v>
      </c>
      <c r="AY1362" s="2" t="b">
        <f t="shared" si="834"/>
        <v>1</v>
      </c>
      <c r="AZ1362" s="2" t="b">
        <f t="shared" si="834"/>
        <v>1</v>
      </c>
      <c r="BA1362" s="2" t="b">
        <f t="shared" si="834"/>
        <v>1</v>
      </c>
      <c r="BB1362" s="2" t="b">
        <f t="shared" si="834"/>
        <v>1</v>
      </c>
      <c r="BC1362" s="2" t="b">
        <f t="shared" si="834"/>
        <v>1</v>
      </c>
      <c r="BD1362" s="2" t="b">
        <f t="shared" si="834"/>
        <v>1</v>
      </c>
      <c r="BE1362" s="2" t="b">
        <f t="shared" si="834"/>
        <v>1</v>
      </c>
      <c r="BF1362" s="2" t="b">
        <f t="shared" si="834"/>
        <v>1</v>
      </c>
      <c r="BG1362" s="2" t="b">
        <f t="shared" si="834"/>
        <v>1</v>
      </c>
      <c r="BH1362" s="2" t="b">
        <f t="shared" si="834"/>
        <v>1</v>
      </c>
      <c r="BI1362" s="2" t="b">
        <f t="shared" si="834"/>
        <v>1</v>
      </c>
      <c r="BJ1362" s="2" t="b">
        <f t="shared" si="834"/>
        <v>1</v>
      </c>
      <c r="BK1362" s="2" t="b">
        <f t="shared" si="834"/>
        <v>1</v>
      </c>
    </row>
    <row r="1363" spans="1:63" ht="43.5" x14ac:dyDescent="0.35">
      <c r="A1363" s="2" t="str">
        <f>RawData!A1359&amp;" "&amp;RawData!B1359&amp;" "&amp;RawData!C1359&amp;" "&amp;RawData!D1359&amp;" "&amp;RawData!E1359</f>
        <v xml:space="preserve">1169 20080528  WPDSDDST 10BIT MASTTER FOR transmit and receive 19820326 </v>
      </c>
      <c r="B1363" s="2" t="str">
        <f t="shared" si="818"/>
        <v>1169 20080528 WPDSDDST 10BIT MASTTER FOR transmit and receive 19820326</v>
      </c>
      <c r="C1363" s="2">
        <f t="shared" si="819"/>
        <v>5</v>
      </c>
      <c r="D1363" s="2">
        <f t="shared" si="820"/>
        <v>14</v>
      </c>
      <c r="E1363" s="2">
        <f t="shared" si="821"/>
        <v>23</v>
      </c>
      <c r="F1363" s="2" t="b">
        <f t="shared" si="822"/>
        <v>1</v>
      </c>
      <c r="G1363" s="2" t="b">
        <f t="shared" si="823"/>
        <v>1</v>
      </c>
      <c r="I1363" s="2">
        <f t="shared" si="830"/>
        <v>1169</v>
      </c>
      <c r="J1363" s="2" t="str">
        <f t="shared" si="824"/>
        <v>20080528</v>
      </c>
      <c r="K1363" s="2" t="str">
        <f t="shared" si="825"/>
        <v>WPDSDDST</v>
      </c>
      <c r="L1363" s="2" t="str">
        <f t="shared" si="826"/>
        <v>10BIT MASTTER FOR transmit and receive 19820326</v>
      </c>
      <c r="N1363" s="2" t="b">
        <f t="shared" si="827"/>
        <v>0</v>
      </c>
      <c r="O1363" s="2" t="b">
        <f t="shared" si="828"/>
        <v>0</v>
      </c>
      <c r="P1363" s="2" t="str">
        <f t="shared" si="829"/>
        <v>WPDSDDST</v>
      </c>
      <c r="T1363" s="2" t="b">
        <f t="shared" si="831"/>
        <v>0</v>
      </c>
      <c r="U1363" s="2" t="b">
        <f t="shared" si="831"/>
        <v>0</v>
      </c>
      <c r="V1363" s="2" t="b">
        <f t="shared" si="831"/>
        <v>0</v>
      </c>
      <c r="W1363" s="2" t="b">
        <f t="shared" si="831"/>
        <v>0</v>
      </c>
      <c r="X1363" s="2" t="b">
        <f t="shared" si="831"/>
        <v>0</v>
      </c>
      <c r="Y1363" s="2" t="b">
        <f t="shared" si="831"/>
        <v>0</v>
      </c>
      <c r="Z1363" s="2" t="b">
        <f t="shared" si="831"/>
        <v>0</v>
      </c>
      <c r="AA1363" s="2" t="b">
        <f t="shared" si="831"/>
        <v>0</v>
      </c>
      <c r="AB1363" s="2" t="b">
        <f t="shared" si="831"/>
        <v>0</v>
      </c>
      <c r="AC1363" s="2" t="b">
        <f t="shared" si="831"/>
        <v>0</v>
      </c>
      <c r="AD1363" s="2" t="b">
        <f t="shared" si="832"/>
        <v>0</v>
      </c>
      <c r="AE1363" s="2" t="b">
        <f t="shared" si="832"/>
        <v>0</v>
      </c>
      <c r="AF1363" s="2" t="b">
        <f t="shared" si="832"/>
        <v>0</v>
      </c>
      <c r="AG1363" s="2" t="b">
        <f t="shared" si="832"/>
        <v>0</v>
      </c>
      <c r="AH1363" s="2" t="b">
        <f t="shared" si="832"/>
        <v>0</v>
      </c>
      <c r="AI1363" s="2" t="b">
        <f t="shared" si="832"/>
        <v>0</v>
      </c>
      <c r="AJ1363" s="2" t="b">
        <f t="shared" si="832"/>
        <v>0</v>
      </c>
      <c r="AK1363" s="2" t="b">
        <f t="shared" si="832"/>
        <v>0</v>
      </c>
      <c r="AL1363" s="2" t="b">
        <f t="shared" si="832"/>
        <v>0</v>
      </c>
      <c r="AM1363" s="2" t="b">
        <f t="shared" si="832"/>
        <v>0</v>
      </c>
      <c r="AN1363" s="2" t="b">
        <f t="shared" si="833"/>
        <v>0</v>
      </c>
      <c r="AO1363" s="2" t="b">
        <f t="shared" si="833"/>
        <v>0</v>
      </c>
      <c r="AP1363" s="2" t="b">
        <f t="shared" si="833"/>
        <v>0</v>
      </c>
      <c r="AQ1363" s="2" t="b">
        <f t="shared" si="833"/>
        <v>0</v>
      </c>
      <c r="AR1363" s="2" t="b">
        <f t="shared" si="833"/>
        <v>0</v>
      </c>
      <c r="AS1363" s="2" t="b">
        <f t="shared" si="833"/>
        <v>0</v>
      </c>
      <c r="AT1363" s="2" t="b">
        <f t="shared" si="833"/>
        <v>1</v>
      </c>
      <c r="AU1363" s="2" t="b">
        <f t="shared" si="833"/>
        <v>1</v>
      </c>
      <c r="AV1363" s="2" t="b">
        <f t="shared" si="833"/>
        <v>1</v>
      </c>
      <c r="AW1363" s="2" t="b">
        <f t="shared" si="833"/>
        <v>1</v>
      </c>
      <c r="AX1363" s="2" t="b">
        <f t="shared" si="834"/>
        <v>1</v>
      </c>
      <c r="AY1363" s="2" t="b">
        <f t="shared" si="834"/>
        <v>1</v>
      </c>
      <c r="AZ1363" s="2" t="b">
        <f t="shared" si="834"/>
        <v>1</v>
      </c>
      <c r="BA1363" s="2" t="b">
        <f t="shared" si="834"/>
        <v>1</v>
      </c>
      <c r="BB1363" s="2" t="b">
        <f t="shared" si="834"/>
        <v>1</v>
      </c>
      <c r="BC1363" s="2" t="b">
        <f t="shared" si="834"/>
        <v>1</v>
      </c>
      <c r="BD1363" s="2" t="b">
        <f t="shared" si="834"/>
        <v>1</v>
      </c>
      <c r="BE1363" s="2" t="b">
        <f t="shared" si="834"/>
        <v>1</v>
      </c>
      <c r="BF1363" s="2" t="b">
        <f t="shared" si="834"/>
        <v>1</v>
      </c>
      <c r="BG1363" s="2" t="b">
        <f t="shared" si="834"/>
        <v>1</v>
      </c>
      <c r="BH1363" s="2" t="b">
        <f t="shared" si="834"/>
        <v>1</v>
      </c>
      <c r="BI1363" s="2" t="b">
        <f t="shared" si="834"/>
        <v>1</v>
      </c>
      <c r="BJ1363" s="2" t="b">
        <f t="shared" si="834"/>
        <v>1</v>
      </c>
      <c r="BK1363" s="2" t="b">
        <f t="shared" si="834"/>
        <v>1</v>
      </c>
    </row>
    <row r="1364" spans="1:63" ht="29" x14ac:dyDescent="0.35">
      <c r="A1364" s="2" t="str">
        <f>RawData!A1360&amp;" "&amp;RawData!B1360&amp;" "&amp;RawData!C1360&amp;" "&amp;RawData!D1360&amp;" "&amp;RawData!E1360</f>
        <v xml:space="preserve">1170 20080528  WPDSDDST WPX MASTER with snoopy &amp; pcitures </v>
      </c>
      <c r="B1364" s="2" t="str">
        <f t="shared" si="818"/>
        <v>1170 20080528 WPDSDDST WPX MASTER with snoopy &amp; pcitures</v>
      </c>
      <c r="C1364" s="2">
        <f t="shared" si="819"/>
        <v>5</v>
      </c>
      <c r="D1364" s="2">
        <f t="shared" si="820"/>
        <v>14</v>
      </c>
      <c r="E1364" s="2">
        <f t="shared" si="821"/>
        <v>23</v>
      </c>
      <c r="F1364" s="2" t="b">
        <f t="shared" si="822"/>
        <v>1</v>
      </c>
      <c r="G1364" s="2" t="b">
        <f t="shared" si="823"/>
        <v>1</v>
      </c>
      <c r="I1364" s="2">
        <f t="shared" si="830"/>
        <v>1170</v>
      </c>
      <c r="J1364" s="2" t="str">
        <f t="shared" si="824"/>
        <v>20080528</v>
      </c>
      <c r="K1364" s="2" t="str">
        <f t="shared" si="825"/>
        <v>WPDSDDST</v>
      </c>
      <c r="L1364" s="2" t="str">
        <f t="shared" si="826"/>
        <v>WPX MASTER with snoopy &amp; pcitures</v>
      </c>
      <c r="N1364" s="2" t="b">
        <f t="shared" si="827"/>
        <v>0</v>
      </c>
      <c r="O1364" s="2" t="b">
        <f t="shared" si="828"/>
        <v>0</v>
      </c>
      <c r="P1364" s="2" t="str">
        <f t="shared" si="829"/>
        <v>WPDSDDST</v>
      </c>
      <c r="T1364" s="2" t="b">
        <f t="shared" si="831"/>
        <v>0</v>
      </c>
      <c r="U1364" s="2" t="b">
        <f t="shared" si="831"/>
        <v>0</v>
      </c>
      <c r="V1364" s="2" t="b">
        <f t="shared" si="831"/>
        <v>0</v>
      </c>
      <c r="W1364" s="2" t="b">
        <f t="shared" si="831"/>
        <v>0</v>
      </c>
      <c r="X1364" s="2" t="b">
        <f t="shared" si="831"/>
        <v>0</v>
      </c>
      <c r="Y1364" s="2" t="b">
        <f t="shared" si="831"/>
        <v>0</v>
      </c>
      <c r="Z1364" s="2" t="b">
        <f t="shared" si="831"/>
        <v>0</v>
      </c>
      <c r="AA1364" s="2" t="b">
        <f t="shared" si="831"/>
        <v>0</v>
      </c>
      <c r="AB1364" s="2" t="b">
        <f t="shared" si="831"/>
        <v>0</v>
      </c>
      <c r="AC1364" s="2" t="b">
        <f t="shared" si="831"/>
        <v>0</v>
      </c>
      <c r="AD1364" s="2" t="b">
        <f t="shared" si="832"/>
        <v>0</v>
      </c>
      <c r="AE1364" s="2" t="b">
        <f t="shared" si="832"/>
        <v>0</v>
      </c>
      <c r="AF1364" s="2" t="b">
        <f t="shared" si="832"/>
        <v>0</v>
      </c>
      <c r="AG1364" s="2" t="b">
        <f t="shared" si="832"/>
        <v>0</v>
      </c>
      <c r="AH1364" s="2" t="b">
        <f t="shared" si="832"/>
        <v>0</v>
      </c>
      <c r="AI1364" s="2" t="b">
        <f t="shared" si="832"/>
        <v>0</v>
      </c>
      <c r="AJ1364" s="2" t="b">
        <f t="shared" si="832"/>
        <v>0</v>
      </c>
      <c r="AK1364" s="2" t="b">
        <f t="shared" si="832"/>
        <v>0</v>
      </c>
      <c r="AL1364" s="2" t="b">
        <f t="shared" si="832"/>
        <v>0</v>
      </c>
      <c r="AM1364" s="2" t="b">
        <f t="shared" si="832"/>
        <v>0</v>
      </c>
      <c r="AN1364" s="2" t="b">
        <f t="shared" si="833"/>
        <v>0</v>
      </c>
      <c r="AO1364" s="2" t="b">
        <f t="shared" si="833"/>
        <v>0</v>
      </c>
      <c r="AP1364" s="2" t="b">
        <f t="shared" si="833"/>
        <v>0</v>
      </c>
      <c r="AQ1364" s="2" t="b">
        <f t="shared" si="833"/>
        <v>0</v>
      </c>
      <c r="AR1364" s="2" t="b">
        <f t="shared" si="833"/>
        <v>0</v>
      </c>
      <c r="AS1364" s="2" t="b">
        <f t="shared" si="833"/>
        <v>0</v>
      </c>
      <c r="AT1364" s="2" t="b">
        <f t="shared" si="833"/>
        <v>1</v>
      </c>
      <c r="AU1364" s="2" t="b">
        <f t="shared" si="833"/>
        <v>1</v>
      </c>
      <c r="AV1364" s="2" t="b">
        <f t="shared" si="833"/>
        <v>1</v>
      </c>
      <c r="AW1364" s="2" t="b">
        <f t="shared" si="833"/>
        <v>1</v>
      </c>
      <c r="AX1364" s="2" t="b">
        <f t="shared" si="834"/>
        <v>1</v>
      </c>
      <c r="AY1364" s="2" t="b">
        <f t="shared" si="834"/>
        <v>1</v>
      </c>
      <c r="AZ1364" s="2" t="b">
        <f t="shared" si="834"/>
        <v>1</v>
      </c>
      <c r="BA1364" s="2" t="b">
        <f t="shared" si="834"/>
        <v>1</v>
      </c>
      <c r="BB1364" s="2" t="b">
        <f t="shared" si="834"/>
        <v>1</v>
      </c>
      <c r="BC1364" s="2" t="b">
        <f t="shared" si="834"/>
        <v>1</v>
      </c>
      <c r="BD1364" s="2" t="b">
        <f t="shared" si="834"/>
        <v>1</v>
      </c>
      <c r="BE1364" s="2" t="b">
        <f t="shared" si="834"/>
        <v>1</v>
      </c>
      <c r="BF1364" s="2" t="b">
        <f t="shared" si="834"/>
        <v>1</v>
      </c>
      <c r="BG1364" s="2" t="b">
        <f t="shared" si="834"/>
        <v>1</v>
      </c>
      <c r="BH1364" s="2" t="b">
        <f t="shared" si="834"/>
        <v>1</v>
      </c>
      <c r="BI1364" s="2" t="b">
        <f t="shared" si="834"/>
        <v>1</v>
      </c>
      <c r="BJ1364" s="2" t="b">
        <f t="shared" si="834"/>
        <v>1</v>
      </c>
      <c r="BK1364" s="2" t="b">
        <f t="shared" si="834"/>
        <v>1</v>
      </c>
    </row>
    <row r="1365" spans="1:63" x14ac:dyDescent="0.35">
      <c r="A1365" s="2" t="str">
        <f>RawData!A1361&amp;" "&amp;RawData!B1361&amp;" "&amp;RawData!C1361&amp;" "&amp;RawData!D1361&amp;" "&amp;RawData!E1361</f>
        <v xml:space="preserve">    </v>
      </c>
      <c r="B1365" s="2" t="str">
        <f t="shared" si="818"/>
        <v/>
      </c>
      <c r="C1365" s="2" t="e">
        <f t="shared" si="819"/>
        <v>#VALUE!</v>
      </c>
      <c r="D1365" s="2" t="e">
        <f t="shared" si="820"/>
        <v>#VALUE!</v>
      </c>
      <c r="E1365" s="2" t="e">
        <f t="shared" si="821"/>
        <v>#VALUE!</v>
      </c>
      <c r="F1365" s="2" t="b">
        <f t="shared" si="822"/>
        <v>0</v>
      </c>
      <c r="G1365" s="2" t="b">
        <f t="shared" si="823"/>
        <v>0</v>
      </c>
      <c r="I1365" s="2" t="str">
        <f t="shared" si="830"/>
        <v/>
      </c>
      <c r="J1365" s="2" t="str">
        <f t="shared" si="824"/>
        <v/>
      </c>
      <c r="K1365" s="2" t="str">
        <f t="shared" si="825"/>
        <v/>
      </c>
      <c r="L1365" s="2" t="str">
        <f t="shared" si="826"/>
        <v/>
      </c>
      <c r="N1365" s="2" t="str">
        <f t="shared" si="827"/>
        <v/>
      </c>
      <c r="O1365" s="2" t="str">
        <f t="shared" si="828"/>
        <v/>
      </c>
      <c r="P1365" s="2" t="str">
        <f t="shared" si="829"/>
        <v/>
      </c>
      <c r="T1365" s="2" t="str">
        <f t="shared" ref="T1365:AC1374" si="835">IF($F1365,OR(NOT(ISERROR(FIND(T$2,$L1365,1))),NOT(ISERROR(FIND(T$3,$L1365,1))),NOT(ISERROR(FIND(T$4,$L1365,1)))),"")</f>
        <v/>
      </c>
      <c r="U1365" s="2" t="str">
        <f t="shared" si="835"/>
        <v/>
      </c>
      <c r="V1365" s="2" t="str">
        <f t="shared" si="835"/>
        <v/>
      </c>
      <c r="W1365" s="2" t="str">
        <f t="shared" si="835"/>
        <v/>
      </c>
      <c r="X1365" s="2" t="str">
        <f t="shared" si="835"/>
        <v/>
      </c>
      <c r="Y1365" s="2" t="str">
        <f t="shared" si="835"/>
        <v/>
      </c>
      <c r="Z1365" s="2" t="str">
        <f t="shared" si="835"/>
        <v/>
      </c>
      <c r="AA1365" s="2" t="str">
        <f t="shared" si="835"/>
        <v/>
      </c>
      <c r="AB1365" s="2" t="str">
        <f t="shared" si="835"/>
        <v/>
      </c>
      <c r="AC1365" s="2" t="str">
        <f t="shared" si="835"/>
        <v/>
      </c>
      <c r="AD1365" s="2" t="str">
        <f t="shared" ref="AD1365:AM1374" si="836">IF($F1365,OR(NOT(ISERROR(FIND(AD$2,$L1365,1))),NOT(ISERROR(FIND(AD$3,$L1365,1))),NOT(ISERROR(FIND(AD$4,$L1365,1)))),"")</f>
        <v/>
      </c>
      <c r="AE1365" s="2" t="str">
        <f t="shared" si="836"/>
        <v/>
      </c>
      <c r="AF1365" s="2" t="str">
        <f t="shared" si="836"/>
        <v/>
      </c>
      <c r="AG1365" s="2" t="str">
        <f t="shared" si="836"/>
        <v/>
      </c>
      <c r="AH1365" s="2" t="str">
        <f t="shared" si="836"/>
        <v/>
      </c>
      <c r="AI1365" s="2" t="str">
        <f t="shared" si="836"/>
        <v/>
      </c>
      <c r="AJ1365" s="2" t="str">
        <f t="shared" si="836"/>
        <v/>
      </c>
      <c r="AK1365" s="2" t="str">
        <f t="shared" si="836"/>
        <v/>
      </c>
      <c r="AL1365" s="2" t="str">
        <f t="shared" si="836"/>
        <v/>
      </c>
      <c r="AM1365" s="2" t="str">
        <f t="shared" si="836"/>
        <v/>
      </c>
      <c r="AN1365" s="2" t="str">
        <f t="shared" ref="AN1365:AW1374" si="837">IF($F1365,OR(NOT(ISERROR(FIND(AN$2,$L1365,1))),NOT(ISERROR(FIND(AN$3,$L1365,1))),NOT(ISERROR(FIND(AN$4,$L1365,1)))),"")</f>
        <v/>
      </c>
      <c r="AO1365" s="2" t="str">
        <f t="shared" si="837"/>
        <v/>
      </c>
      <c r="AP1365" s="2" t="str">
        <f t="shared" si="837"/>
        <v/>
      </c>
      <c r="AQ1365" s="2" t="str">
        <f t="shared" si="837"/>
        <v/>
      </c>
      <c r="AR1365" s="2" t="str">
        <f t="shared" si="837"/>
        <v/>
      </c>
      <c r="AS1365" s="2" t="str">
        <f t="shared" si="837"/>
        <v/>
      </c>
      <c r="AT1365" s="2" t="str">
        <f t="shared" si="837"/>
        <v/>
      </c>
      <c r="AU1365" s="2" t="str">
        <f t="shared" si="837"/>
        <v/>
      </c>
      <c r="AV1365" s="2" t="str">
        <f t="shared" si="837"/>
        <v/>
      </c>
      <c r="AW1365" s="2" t="str">
        <f t="shared" si="837"/>
        <v/>
      </c>
      <c r="AX1365" s="2" t="str">
        <f t="shared" ref="AX1365:BK1374" si="838">IF($F1365,OR(NOT(ISERROR(FIND(AX$2,$L1365,1))),NOT(ISERROR(FIND(AX$3,$L1365,1))),NOT(ISERROR(FIND(AX$4,$L1365,1)))),"")</f>
        <v/>
      </c>
      <c r="AY1365" s="2" t="str">
        <f t="shared" si="838"/>
        <v/>
      </c>
      <c r="AZ1365" s="2" t="str">
        <f t="shared" si="838"/>
        <v/>
      </c>
      <c r="BA1365" s="2" t="str">
        <f t="shared" si="838"/>
        <v/>
      </c>
      <c r="BB1365" s="2" t="str">
        <f t="shared" si="838"/>
        <v/>
      </c>
      <c r="BC1365" s="2" t="str">
        <f t="shared" si="838"/>
        <v/>
      </c>
      <c r="BD1365" s="2" t="str">
        <f t="shared" si="838"/>
        <v/>
      </c>
      <c r="BE1365" s="2" t="str">
        <f t="shared" si="838"/>
        <v/>
      </c>
      <c r="BF1365" s="2" t="str">
        <f t="shared" si="838"/>
        <v/>
      </c>
      <c r="BG1365" s="2" t="str">
        <f t="shared" si="838"/>
        <v/>
      </c>
      <c r="BH1365" s="2" t="str">
        <f t="shared" si="838"/>
        <v/>
      </c>
      <c r="BI1365" s="2" t="str">
        <f t="shared" si="838"/>
        <v/>
      </c>
      <c r="BJ1365" s="2" t="str">
        <f t="shared" si="838"/>
        <v/>
      </c>
      <c r="BK1365" s="2" t="str">
        <f t="shared" si="838"/>
        <v/>
      </c>
    </row>
    <row r="1366" spans="1:63" x14ac:dyDescent="0.35">
      <c r="A1366" s="2" t="str">
        <f>RawData!A1362&amp;" "&amp;RawData!B1362&amp;" "&amp;RawData!C1362&amp;" "&amp;RawData!D1362&amp;" "&amp;RawData!E1362</f>
        <v xml:space="preserve">    </v>
      </c>
      <c r="B1366" s="2" t="str">
        <f t="shared" si="818"/>
        <v/>
      </c>
      <c r="C1366" s="2" t="e">
        <f t="shared" si="819"/>
        <v>#VALUE!</v>
      </c>
      <c r="D1366" s="2" t="e">
        <f t="shared" si="820"/>
        <v>#VALUE!</v>
      </c>
      <c r="E1366" s="2" t="e">
        <f t="shared" si="821"/>
        <v>#VALUE!</v>
      </c>
      <c r="F1366" s="2" t="b">
        <f t="shared" si="822"/>
        <v>0</v>
      </c>
      <c r="G1366" s="2" t="b">
        <f t="shared" si="823"/>
        <v>0</v>
      </c>
      <c r="I1366" s="2" t="str">
        <f t="shared" si="830"/>
        <v/>
      </c>
      <c r="J1366" s="2" t="str">
        <f t="shared" si="824"/>
        <v/>
      </c>
      <c r="K1366" s="2" t="str">
        <f t="shared" si="825"/>
        <v/>
      </c>
      <c r="L1366" s="2" t="str">
        <f t="shared" si="826"/>
        <v/>
      </c>
      <c r="N1366" s="2" t="str">
        <f t="shared" si="827"/>
        <v/>
      </c>
      <c r="O1366" s="2" t="str">
        <f t="shared" si="828"/>
        <v/>
      </c>
      <c r="P1366" s="2" t="str">
        <f t="shared" si="829"/>
        <v/>
      </c>
      <c r="T1366" s="2" t="str">
        <f t="shared" si="835"/>
        <v/>
      </c>
      <c r="U1366" s="2" t="str">
        <f t="shared" si="835"/>
        <v/>
      </c>
      <c r="V1366" s="2" t="str">
        <f t="shared" si="835"/>
        <v/>
      </c>
      <c r="W1366" s="2" t="str">
        <f t="shared" si="835"/>
        <v/>
      </c>
      <c r="X1366" s="2" t="str">
        <f t="shared" si="835"/>
        <v/>
      </c>
      <c r="Y1366" s="2" t="str">
        <f t="shared" si="835"/>
        <v/>
      </c>
      <c r="Z1366" s="2" t="str">
        <f t="shared" si="835"/>
        <v/>
      </c>
      <c r="AA1366" s="2" t="str">
        <f t="shared" si="835"/>
        <v/>
      </c>
      <c r="AB1366" s="2" t="str">
        <f t="shared" si="835"/>
        <v/>
      </c>
      <c r="AC1366" s="2" t="str">
        <f t="shared" si="835"/>
        <v/>
      </c>
      <c r="AD1366" s="2" t="str">
        <f t="shared" si="836"/>
        <v/>
      </c>
      <c r="AE1366" s="2" t="str">
        <f t="shared" si="836"/>
        <v/>
      </c>
      <c r="AF1366" s="2" t="str">
        <f t="shared" si="836"/>
        <v/>
      </c>
      <c r="AG1366" s="2" t="str">
        <f t="shared" si="836"/>
        <v/>
      </c>
      <c r="AH1366" s="2" t="str">
        <f t="shared" si="836"/>
        <v/>
      </c>
      <c r="AI1366" s="2" t="str">
        <f t="shared" si="836"/>
        <v/>
      </c>
      <c r="AJ1366" s="2" t="str">
        <f t="shared" si="836"/>
        <v/>
      </c>
      <c r="AK1366" s="2" t="str">
        <f t="shared" si="836"/>
        <v/>
      </c>
      <c r="AL1366" s="2" t="str">
        <f t="shared" si="836"/>
        <v/>
      </c>
      <c r="AM1366" s="2" t="str">
        <f t="shared" si="836"/>
        <v/>
      </c>
      <c r="AN1366" s="2" t="str">
        <f t="shared" si="837"/>
        <v/>
      </c>
      <c r="AO1366" s="2" t="str">
        <f t="shared" si="837"/>
        <v/>
      </c>
      <c r="AP1366" s="2" t="str">
        <f t="shared" si="837"/>
        <v/>
      </c>
      <c r="AQ1366" s="2" t="str">
        <f t="shared" si="837"/>
        <v/>
      </c>
      <c r="AR1366" s="2" t="str">
        <f t="shared" si="837"/>
        <v/>
      </c>
      <c r="AS1366" s="2" t="str">
        <f t="shared" si="837"/>
        <v/>
      </c>
      <c r="AT1366" s="2" t="str">
        <f t="shared" si="837"/>
        <v/>
      </c>
      <c r="AU1366" s="2" t="str">
        <f t="shared" si="837"/>
        <v/>
      </c>
      <c r="AV1366" s="2" t="str">
        <f t="shared" si="837"/>
        <v/>
      </c>
      <c r="AW1366" s="2" t="str">
        <f t="shared" si="837"/>
        <v/>
      </c>
      <c r="AX1366" s="2" t="str">
        <f t="shared" si="838"/>
        <v/>
      </c>
      <c r="AY1366" s="2" t="str">
        <f t="shared" si="838"/>
        <v/>
      </c>
      <c r="AZ1366" s="2" t="str">
        <f t="shared" si="838"/>
        <v/>
      </c>
      <c r="BA1366" s="2" t="str">
        <f t="shared" si="838"/>
        <v/>
      </c>
      <c r="BB1366" s="2" t="str">
        <f t="shared" si="838"/>
        <v/>
      </c>
      <c r="BC1366" s="2" t="str">
        <f t="shared" si="838"/>
        <v/>
      </c>
      <c r="BD1366" s="2" t="str">
        <f t="shared" si="838"/>
        <v/>
      </c>
      <c r="BE1366" s="2" t="str">
        <f t="shared" si="838"/>
        <v/>
      </c>
      <c r="BF1366" s="2" t="str">
        <f t="shared" si="838"/>
        <v/>
      </c>
      <c r="BG1366" s="2" t="str">
        <f t="shared" si="838"/>
        <v/>
      </c>
      <c r="BH1366" s="2" t="str">
        <f t="shared" si="838"/>
        <v/>
      </c>
      <c r="BI1366" s="2" t="str">
        <f t="shared" si="838"/>
        <v/>
      </c>
      <c r="BJ1366" s="2" t="str">
        <f t="shared" si="838"/>
        <v/>
      </c>
      <c r="BK1366" s="2" t="str">
        <f t="shared" si="838"/>
        <v/>
      </c>
    </row>
    <row r="1367" spans="1:63" ht="29" x14ac:dyDescent="0.35">
      <c r="A1367" s="2" t="str">
        <f>RawData!A1363&amp;" "&amp;RawData!B1363&amp;" "&amp;RawData!C1363&amp;" "&amp;RawData!D1363&amp;" "&amp;RawData!E1363</f>
        <v xml:space="preserve"> Wordplex Part4: 15 sectors 256, 35 tracks   </v>
      </c>
      <c r="B1367" s="2" t="str">
        <f t="shared" si="818"/>
        <v>Wordplex Part4: 15 sectors 256, 35 tracks</v>
      </c>
      <c r="C1367" s="2">
        <f t="shared" si="819"/>
        <v>9</v>
      </c>
      <c r="D1367" s="2">
        <f t="shared" si="820"/>
        <v>16</v>
      </c>
      <c r="E1367" s="2">
        <f t="shared" si="821"/>
        <v>19</v>
      </c>
      <c r="F1367" s="2" t="b">
        <f t="shared" si="822"/>
        <v>0</v>
      </c>
      <c r="G1367" s="2" t="b">
        <f t="shared" si="823"/>
        <v>0</v>
      </c>
      <c r="I1367" s="2" t="str">
        <f t="shared" si="830"/>
        <v/>
      </c>
      <c r="J1367" s="2" t="str">
        <f t="shared" si="824"/>
        <v/>
      </c>
      <c r="K1367" s="2" t="str">
        <f t="shared" si="825"/>
        <v/>
      </c>
      <c r="L1367" s="2" t="str">
        <f t="shared" si="826"/>
        <v>Wordplex Part4: 15 sectors 256, 35 tracks</v>
      </c>
      <c r="N1367" s="2" t="str">
        <f t="shared" si="827"/>
        <v/>
      </c>
      <c r="O1367" s="2" t="str">
        <f t="shared" si="828"/>
        <v/>
      </c>
      <c r="P1367" s="2" t="str">
        <f t="shared" si="829"/>
        <v/>
      </c>
      <c r="T1367" s="2" t="str">
        <f t="shared" si="835"/>
        <v/>
      </c>
      <c r="U1367" s="2" t="str">
        <f t="shared" si="835"/>
        <v/>
      </c>
      <c r="V1367" s="2" t="str">
        <f t="shared" si="835"/>
        <v/>
      </c>
      <c r="W1367" s="2" t="str">
        <f t="shared" si="835"/>
        <v/>
      </c>
      <c r="X1367" s="2" t="str">
        <f t="shared" si="835"/>
        <v/>
      </c>
      <c r="Y1367" s="2" t="str">
        <f t="shared" si="835"/>
        <v/>
      </c>
      <c r="Z1367" s="2" t="str">
        <f t="shared" si="835"/>
        <v/>
      </c>
      <c r="AA1367" s="2" t="str">
        <f t="shared" si="835"/>
        <v/>
      </c>
      <c r="AB1367" s="2" t="str">
        <f t="shared" si="835"/>
        <v/>
      </c>
      <c r="AC1367" s="2" t="str">
        <f t="shared" si="835"/>
        <v/>
      </c>
      <c r="AD1367" s="2" t="str">
        <f t="shared" si="836"/>
        <v/>
      </c>
      <c r="AE1367" s="2" t="str">
        <f t="shared" si="836"/>
        <v/>
      </c>
      <c r="AF1367" s="2" t="str">
        <f t="shared" si="836"/>
        <v/>
      </c>
      <c r="AG1367" s="2" t="str">
        <f t="shared" si="836"/>
        <v/>
      </c>
      <c r="AH1367" s="2" t="str">
        <f t="shared" si="836"/>
        <v/>
      </c>
      <c r="AI1367" s="2" t="str">
        <f t="shared" si="836"/>
        <v/>
      </c>
      <c r="AJ1367" s="2" t="str">
        <f t="shared" si="836"/>
        <v/>
      </c>
      <c r="AK1367" s="2" t="str">
        <f t="shared" si="836"/>
        <v/>
      </c>
      <c r="AL1367" s="2" t="str">
        <f t="shared" si="836"/>
        <v/>
      </c>
      <c r="AM1367" s="2" t="str">
        <f t="shared" si="836"/>
        <v/>
      </c>
      <c r="AN1367" s="2" t="str">
        <f t="shared" si="837"/>
        <v/>
      </c>
      <c r="AO1367" s="2" t="str">
        <f t="shared" si="837"/>
        <v/>
      </c>
      <c r="AP1367" s="2" t="str">
        <f t="shared" si="837"/>
        <v/>
      </c>
      <c r="AQ1367" s="2" t="str">
        <f t="shared" si="837"/>
        <v/>
      </c>
      <c r="AR1367" s="2" t="str">
        <f t="shared" si="837"/>
        <v/>
      </c>
      <c r="AS1367" s="2" t="str">
        <f t="shared" si="837"/>
        <v/>
      </c>
      <c r="AT1367" s="2" t="str">
        <f t="shared" si="837"/>
        <v/>
      </c>
      <c r="AU1367" s="2" t="str">
        <f t="shared" si="837"/>
        <v/>
      </c>
      <c r="AV1367" s="2" t="str">
        <f t="shared" si="837"/>
        <v/>
      </c>
      <c r="AW1367" s="2" t="str">
        <f t="shared" si="837"/>
        <v/>
      </c>
      <c r="AX1367" s="2" t="str">
        <f t="shared" si="838"/>
        <v/>
      </c>
      <c r="AY1367" s="2" t="str">
        <f t="shared" si="838"/>
        <v/>
      </c>
      <c r="AZ1367" s="2" t="str">
        <f t="shared" si="838"/>
        <v/>
      </c>
      <c r="BA1367" s="2" t="str">
        <f t="shared" si="838"/>
        <v/>
      </c>
      <c r="BB1367" s="2" t="str">
        <f t="shared" si="838"/>
        <v/>
      </c>
      <c r="BC1367" s="2" t="str">
        <f t="shared" si="838"/>
        <v/>
      </c>
      <c r="BD1367" s="2" t="str">
        <f t="shared" si="838"/>
        <v/>
      </c>
      <c r="BE1367" s="2" t="str">
        <f t="shared" si="838"/>
        <v/>
      </c>
      <c r="BF1367" s="2" t="str">
        <f t="shared" si="838"/>
        <v/>
      </c>
      <c r="BG1367" s="2" t="str">
        <f t="shared" si="838"/>
        <v/>
      </c>
      <c r="BH1367" s="2" t="str">
        <f t="shared" si="838"/>
        <v/>
      </c>
      <c r="BI1367" s="2" t="str">
        <f t="shared" si="838"/>
        <v/>
      </c>
      <c r="BJ1367" s="2" t="str">
        <f t="shared" si="838"/>
        <v/>
      </c>
      <c r="BK1367" s="2" t="str">
        <f t="shared" si="838"/>
        <v/>
      </c>
    </row>
    <row r="1368" spans="1:63" ht="43.5" x14ac:dyDescent="0.35">
      <c r="A1368" s="2" t="str">
        <f>RawData!A1364&amp;" "&amp;RawData!B1364&amp;" "&amp;RawData!C1364&amp;" "&amp;RawData!D1364&amp;" "&amp;RawData!E1364</f>
        <v xml:space="preserve">1171 20080528  WPDSDDST WORDPLEX test disk 1   19811127 </v>
      </c>
      <c r="B1368" s="2" t="str">
        <f t="shared" si="818"/>
        <v>1171 20080528 WPDSDDST WORDPLEX test disk 1 19811127</v>
      </c>
      <c r="C1368" s="2">
        <f t="shared" si="819"/>
        <v>5</v>
      </c>
      <c r="D1368" s="2">
        <f t="shared" si="820"/>
        <v>14</v>
      </c>
      <c r="E1368" s="2">
        <f t="shared" si="821"/>
        <v>23</v>
      </c>
      <c r="F1368" s="2" t="b">
        <f t="shared" si="822"/>
        <v>1</v>
      </c>
      <c r="G1368" s="2" t="b">
        <f t="shared" si="823"/>
        <v>1</v>
      </c>
      <c r="I1368" s="2">
        <f t="shared" si="830"/>
        <v>1171</v>
      </c>
      <c r="J1368" s="2" t="str">
        <f t="shared" si="824"/>
        <v>20080528</v>
      </c>
      <c r="K1368" s="2" t="str">
        <f t="shared" si="825"/>
        <v>WPDSDDST</v>
      </c>
      <c r="L1368" s="2" t="str">
        <f t="shared" si="826"/>
        <v>WORDPLEX test disk 1 19811127</v>
      </c>
      <c r="N1368" s="2" t="b">
        <f t="shared" si="827"/>
        <v>0</v>
      </c>
      <c r="O1368" s="2" t="b">
        <f t="shared" si="828"/>
        <v>0</v>
      </c>
      <c r="P1368" s="2" t="str">
        <f t="shared" si="829"/>
        <v>WPDSDDST</v>
      </c>
      <c r="T1368" s="2" t="b">
        <f t="shared" si="835"/>
        <v>0</v>
      </c>
      <c r="U1368" s="2" t="b">
        <f t="shared" si="835"/>
        <v>0</v>
      </c>
      <c r="V1368" s="2" t="b">
        <f t="shared" si="835"/>
        <v>0</v>
      </c>
      <c r="W1368" s="2" t="b">
        <f t="shared" si="835"/>
        <v>0</v>
      </c>
      <c r="X1368" s="2" t="b">
        <f t="shared" si="835"/>
        <v>0</v>
      </c>
      <c r="Y1368" s="2" t="b">
        <f t="shared" si="835"/>
        <v>0</v>
      </c>
      <c r="Z1368" s="2" t="b">
        <f t="shared" si="835"/>
        <v>0</v>
      </c>
      <c r="AA1368" s="2" t="b">
        <f t="shared" si="835"/>
        <v>0</v>
      </c>
      <c r="AB1368" s="2" t="b">
        <f t="shared" si="835"/>
        <v>0</v>
      </c>
      <c r="AC1368" s="2" t="b">
        <f t="shared" si="835"/>
        <v>0</v>
      </c>
      <c r="AD1368" s="2" t="b">
        <f t="shared" si="836"/>
        <v>0</v>
      </c>
      <c r="AE1368" s="2" t="b">
        <f t="shared" si="836"/>
        <v>0</v>
      </c>
      <c r="AF1368" s="2" t="b">
        <f t="shared" si="836"/>
        <v>0</v>
      </c>
      <c r="AG1368" s="2" t="b">
        <f t="shared" si="836"/>
        <v>0</v>
      </c>
      <c r="AH1368" s="2" t="b">
        <f t="shared" si="836"/>
        <v>0</v>
      </c>
      <c r="AI1368" s="2" t="b">
        <f t="shared" si="836"/>
        <v>0</v>
      </c>
      <c r="AJ1368" s="2" t="b">
        <f t="shared" si="836"/>
        <v>0</v>
      </c>
      <c r="AK1368" s="2" t="b">
        <f t="shared" si="836"/>
        <v>0</v>
      </c>
      <c r="AL1368" s="2" t="b">
        <f t="shared" si="836"/>
        <v>0</v>
      </c>
      <c r="AM1368" s="2" t="b">
        <f t="shared" si="836"/>
        <v>0</v>
      </c>
      <c r="AN1368" s="2" t="b">
        <f t="shared" si="837"/>
        <v>0</v>
      </c>
      <c r="AO1368" s="2" t="b">
        <f t="shared" si="837"/>
        <v>0</v>
      </c>
      <c r="AP1368" s="2" t="b">
        <f t="shared" si="837"/>
        <v>0</v>
      </c>
      <c r="AQ1368" s="2" t="b">
        <f t="shared" si="837"/>
        <v>0</v>
      </c>
      <c r="AR1368" s="2" t="b">
        <f t="shared" si="837"/>
        <v>0</v>
      </c>
      <c r="AS1368" s="2" t="b">
        <f t="shared" si="837"/>
        <v>0</v>
      </c>
      <c r="AT1368" s="2" t="b">
        <f t="shared" si="837"/>
        <v>1</v>
      </c>
      <c r="AU1368" s="2" t="b">
        <f t="shared" si="837"/>
        <v>1</v>
      </c>
      <c r="AV1368" s="2" t="b">
        <f t="shared" si="837"/>
        <v>1</v>
      </c>
      <c r="AW1368" s="2" t="b">
        <f t="shared" si="837"/>
        <v>1</v>
      </c>
      <c r="AX1368" s="2" t="b">
        <f t="shared" si="838"/>
        <v>1</v>
      </c>
      <c r="AY1368" s="2" t="b">
        <f t="shared" si="838"/>
        <v>1</v>
      </c>
      <c r="AZ1368" s="2" t="b">
        <f t="shared" si="838"/>
        <v>1</v>
      </c>
      <c r="BA1368" s="2" t="b">
        <f t="shared" si="838"/>
        <v>1</v>
      </c>
      <c r="BB1368" s="2" t="b">
        <f t="shared" si="838"/>
        <v>1</v>
      </c>
      <c r="BC1368" s="2" t="b">
        <f t="shared" si="838"/>
        <v>1</v>
      </c>
      <c r="BD1368" s="2" t="b">
        <f t="shared" si="838"/>
        <v>1</v>
      </c>
      <c r="BE1368" s="2" t="b">
        <f t="shared" si="838"/>
        <v>1</v>
      </c>
      <c r="BF1368" s="2" t="b">
        <f t="shared" si="838"/>
        <v>1</v>
      </c>
      <c r="BG1368" s="2" t="b">
        <f t="shared" si="838"/>
        <v>1</v>
      </c>
      <c r="BH1368" s="2" t="b">
        <f t="shared" si="838"/>
        <v>1</v>
      </c>
      <c r="BI1368" s="2" t="b">
        <f t="shared" si="838"/>
        <v>1</v>
      </c>
      <c r="BJ1368" s="2" t="b">
        <f t="shared" si="838"/>
        <v>1</v>
      </c>
      <c r="BK1368" s="2" t="b">
        <f t="shared" si="838"/>
        <v>1</v>
      </c>
    </row>
    <row r="1369" spans="1:63" ht="29" x14ac:dyDescent="0.35">
      <c r="A1369" s="2" t="str">
        <f>RawData!A1365&amp;" "&amp;RawData!B1365&amp;" "&amp;RawData!C1365&amp;" "&amp;RawData!D1365&amp;" "&amp;RawData!E1365</f>
        <v xml:space="preserve">1172 20080528  WPDSDDST WORDPLEX test disk 2 </v>
      </c>
      <c r="B1369" s="2" t="str">
        <f t="shared" si="818"/>
        <v>1172 20080528 WPDSDDST WORDPLEX test disk 2</v>
      </c>
      <c r="C1369" s="2">
        <f t="shared" si="819"/>
        <v>5</v>
      </c>
      <c r="D1369" s="2">
        <f t="shared" si="820"/>
        <v>14</v>
      </c>
      <c r="E1369" s="2">
        <f t="shared" si="821"/>
        <v>23</v>
      </c>
      <c r="F1369" s="2" t="b">
        <f t="shared" si="822"/>
        <v>1</v>
      </c>
      <c r="G1369" s="2" t="b">
        <f t="shared" si="823"/>
        <v>1</v>
      </c>
      <c r="I1369" s="2">
        <f t="shared" si="830"/>
        <v>1172</v>
      </c>
      <c r="J1369" s="2" t="str">
        <f t="shared" si="824"/>
        <v>20080528</v>
      </c>
      <c r="K1369" s="2" t="str">
        <f t="shared" si="825"/>
        <v>WPDSDDST</v>
      </c>
      <c r="L1369" s="2" t="str">
        <f t="shared" si="826"/>
        <v>WORDPLEX test disk 2</v>
      </c>
      <c r="N1369" s="2" t="b">
        <f t="shared" si="827"/>
        <v>0</v>
      </c>
      <c r="O1369" s="2" t="b">
        <f t="shared" si="828"/>
        <v>0</v>
      </c>
      <c r="P1369" s="2" t="str">
        <f t="shared" si="829"/>
        <v>WPDSDDST</v>
      </c>
      <c r="T1369" s="2" t="b">
        <f t="shared" si="835"/>
        <v>0</v>
      </c>
      <c r="U1369" s="2" t="b">
        <f t="shared" si="835"/>
        <v>0</v>
      </c>
      <c r="V1369" s="2" t="b">
        <f t="shared" si="835"/>
        <v>0</v>
      </c>
      <c r="W1369" s="2" t="b">
        <f t="shared" si="835"/>
        <v>0</v>
      </c>
      <c r="X1369" s="2" t="b">
        <f t="shared" si="835"/>
        <v>0</v>
      </c>
      <c r="Y1369" s="2" t="b">
        <f t="shared" si="835"/>
        <v>0</v>
      </c>
      <c r="Z1369" s="2" t="b">
        <f t="shared" si="835"/>
        <v>0</v>
      </c>
      <c r="AA1369" s="2" t="b">
        <f t="shared" si="835"/>
        <v>0</v>
      </c>
      <c r="AB1369" s="2" t="b">
        <f t="shared" si="835"/>
        <v>0</v>
      </c>
      <c r="AC1369" s="2" t="b">
        <f t="shared" si="835"/>
        <v>0</v>
      </c>
      <c r="AD1369" s="2" t="b">
        <f t="shared" si="836"/>
        <v>0</v>
      </c>
      <c r="AE1369" s="2" t="b">
        <f t="shared" si="836"/>
        <v>0</v>
      </c>
      <c r="AF1369" s="2" t="b">
        <f t="shared" si="836"/>
        <v>0</v>
      </c>
      <c r="AG1369" s="2" t="b">
        <f t="shared" si="836"/>
        <v>0</v>
      </c>
      <c r="AH1369" s="2" t="b">
        <f t="shared" si="836"/>
        <v>0</v>
      </c>
      <c r="AI1369" s="2" t="b">
        <f t="shared" si="836"/>
        <v>0</v>
      </c>
      <c r="AJ1369" s="2" t="b">
        <f t="shared" si="836"/>
        <v>0</v>
      </c>
      <c r="AK1369" s="2" t="b">
        <f t="shared" si="836"/>
        <v>0</v>
      </c>
      <c r="AL1369" s="2" t="b">
        <f t="shared" si="836"/>
        <v>0</v>
      </c>
      <c r="AM1369" s="2" t="b">
        <f t="shared" si="836"/>
        <v>0</v>
      </c>
      <c r="AN1369" s="2" t="b">
        <f t="shared" si="837"/>
        <v>0</v>
      </c>
      <c r="AO1369" s="2" t="b">
        <f t="shared" si="837"/>
        <v>0</v>
      </c>
      <c r="AP1369" s="2" t="b">
        <f t="shared" si="837"/>
        <v>0</v>
      </c>
      <c r="AQ1369" s="2" t="b">
        <f t="shared" si="837"/>
        <v>0</v>
      </c>
      <c r="AR1369" s="2" t="b">
        <f t="shared" si="837"/>
        <v>0</v>
      </c>
      <c r="AS1369" s="2" t="b">
        <f t="shared" si="837"/>
        <v>0</v>
      </c>
      <c r="AT1369" s="2" t="b">
        <f t="shared" si="837"/>
        <v>1</v>
      </c>
      <c r="AU1369" s="2" t="b">
        <f t="shared" si="837"/>
        <v>1</v>
      </c>
      <c r="AV1369" s="2" t="b">
        <f t="shared" si="837"/>
        <v>1</v>
      </c>
      <c r="AW1369" s="2" t="b">
        <f t="shared" si="837"/>
        <v>1</v>
      </c>
      <c r="AX1369" s="2" t="b">
        <f t="shared" si="838"/>
        <v>1</v>
      </c>
      <c r="AY1369" s="2" t="b">
        <f t="shared" si="838"/>
        <v>1</v>
      </c>
      <c r="AZ1369" s="2" t="b">
        <f t="shared" si="838"/>
        <v>1</v>
      </c>
      <c r="BA1369" s="2" t="b">
        <f t="shared" si="838"/>
        <v>1</v>
      </c>
      <c r="BB1369" s="2" t="b">
        <f t="shared" si="838"/>
        <v>1</v>
      </c>
      <c r="BC1369" s="2" t="b">
        <f t="shared" si="838"/>
        <v>1</v>
      </c>
      <c r="BD1369" s="2" t="b">
        <f t="shared" si="838"/>
        <v>1</v>
      </c>
      <c r="BE1369" s="2" t="b">
        <f t="shared" si="838"/>
        <v>1</v>
      </c>
      <c r="BF1369" s="2" t="b">
        <f t="shared" si="838"/>
        <v>1</v>
      </c>
      <c r="BG1369" s="2" t="b">
        <f t="shared" si="838"/>
        <v>1</v>
      </c>
      <c r="BH1369" s="2" t="b">
        <f t="shared" si="838"/>
        <v>1</v>
      </c>
      <c r="BI1369" s="2" t="b">
        <f t="shared" si="838"/>
        <v>1</v>
      </c>
      <c r="BJ1369" s="2" t="b">
        <f t="shared" si="838"/>
        <v>1</v>
      </c>
      <c r="BK1369" s="2" t="b">
        <f t="shared" si="838"/>
        <v>1</v>
      </c>
    </row>
    <row r="1370" spans="1:63" ht="58" x14ac:dyDescent="0.35">
      <c r="A1370" s="2" t="str">
        <f>RawData!A1366&amp;" "&amp;RawData!B1366&amp;" "&amp;RawData!C1366&amp;" "&amp;RawData!D1366&amp;" "&amp;RawData!E1366</f>
        <v xml:space="preserve">1173 20080528  WPDSDDST WORDPLEX test disk 3   19830221: digital acronyms, VSPC news </v>
      </c>
      <c r="B1370" s="2" t="str">
        <f t="shared" si="818"/>
        <v>1173 20080528 WPDSDDST WORDPLEX test disk 3 19830221: digital acronyms, VSPC news</v>
      </c>
      <c r="C1370" s="2">
        <f t="shared" si="819"/>
        <v>5</v>
      </c>
      <c r="D1370" s="2">
        <f t="shared" si="820"/>
        <v>14</v>
      </c>
      <c r="E1370" s="2">
        <f t="shared" si="821"/>
        <v>23</v>
      </c>
      <c r="F1370" s="2" t="b">
        <f t="shared" si="822"/>
        <v>1</v>
      </c>
      <c r="G1370" s="2" t="b">
        <f t="shared" si="823"/>
        <v>1</v>
      </c>
      <c r="I1370" s="2">
        <f t="shared" si="830"/>
        <v>1173</v>
      </c>
      <c r="J1370" s="2" t="str">
        <f t="shared" si="824"/>
        <v>20080528</v>
      </c>
      <c r="K1370" s="2" t="str">
        <f t="shared" si="825"/>
        <v>WPDSDDST</v>
      </c>
      <c r="L1370" s="2" t="str">
        <f t="shared" si="826"/>
        <v>WORDPLEX test disk 3 19830221: digital acronyms, VSPC news</v>
      </c>
      <c r="N1370" s="2" t="b">
        <f t="shared" si="827"/>
        <v>0</v>
      </c>
      <c r="O1370" s="2" t="b">
        <f t="shared" si="828"/>
        <v>0</v>
      </c>
      <c r="P1370" s="2" t="str">
        <f t="shared" si="829"/>
        <v>WPDSDDST</v>
      </c>
      <c r="T1370" s="2" t="b">
        <f t="shared" si="835"/>
        <v>0</v>
      </c>
      <c r="U1370" s="2" t="b">
        <f t="shared" si="835"/>
        <v>0</v>
      </c>
      <c r="V1370" s="2" t="b">
        <f t="shared" si="835"/>
        <v>0</v>
      </c>
      <c r="W1370" s="2" t="b">
        <f t="shared" si="835"/>
        <v>0</v>
      </c>
      <c r="X1370" s="2" t="b">
        <f t="shared" si="835"/>
        <v>0</v>
      </c>
      <c r="Y1370" s="2" t="b">
        <f t="shared" si="835"/>
        <v>0</v>
      </c>
      <c r="Z1370" s="2" t="b">
        <f t="shared" si="835"/>
        <v>0</v>
      </c>
      <c r="AA1370" s="2" t="b">
        <f t="shared" si="835"/>
        <v>0</v>
      </c>
      <c r="AB1370" s="2" t="b">
        <f t="shared" si="835"/>
        <v>0</v>
      </c>
      <c r="AC1370" s="2" t="b">
        <f t="shared" si="835"/>
        <v>0</v>
      </c>
      <c r="AD1370" s="2" t="b">
        <f t="shared" si="836"/>
        <v>0</v>
      </c>
      <c r="AE1370" s="2" t="b">
        <f t="shared" si="836"/>
        <v>0</v>
      </c>
      <c r="AF1370" s="2" t="b">
        <f t="shared" si="836"/>
        <v>0</v>
      </c>
      <c r="AG1370" s="2" t="b">
        <f t="shared" si="836"/>
        <v>0</v>
      </c>
      <c r="AH1370" s="2" t="b">
        <f t="shared" si="836"/>
        <v>0</v>
      </c>
      <c r="AI1370" s="2" t="b">
        <f t="shared" si="836"/>
        <v>0</v>
      </c>
      <c r="AJ1370" s="2" t="b">
        <f t="shared" si="836"/>
        <v>0</v>
      </c>
      <c r="AK1370" s="2" t="b">
        <f t="shared" si="836"/>
        <v>0</v>
      </c>
      <c r="AL1370" s="2" t="b">
        <f t="shared" si="836"/>
        <v>0</v>
      </c>
      <c r="AM1370" s="2" t="b">
        <f t="shared" si="836"/>
        <v>0</v>
      </c>
      <c r="AN1370" s="2" t="b">
        <f t="shared" si="837"/>
        <v>0</v>
      </c>
      <c r="AO1370" s="2" t="b">
        <f t="shared" si="837"/>
        <v>0</v>
      </c>
      <c r="AP1370" s="2" t="b">
        <f t="shared" si="837"/>
        <v>0</v>
      </c>
      <c r="AQ1370" s="2" t="b">
        <f t="shared" si="837"/>
        <v>0</v>
      </c>
      <c r="AR1370" s="2" t="b">
        <f t="shared" si="837"/>
        <v>0</v>
      </c>
      <c r="AS1370" s="2" t="b">
        <f t="shared" si="837"/>
        <v>0</v>
      </c>
      <c r="AT1370" s="2" t="b">
        <f t="shared" si="837"/>
        <v>1</v>
      </c>
      <c r="AU1370" s="2" t="b">
        <f t="shared" si="837"/>
        <v>1</v>
      </c>
      <c r="AV1370" s="2" t="b">
        <f t="shared" si="837"/>
        <v>1</v>
      </c>
      <c r="AW1370" s="2" t="b">
        <f t="shared" si="837"/>
        <v>1</v>
      </c>
      <c r="AX1370" s="2" t="b">
        <f t="shared" si="838"/>
        <v>1</v>
      </c>
      <c r="AY1370" s="2" t="b">
        <f t="shared" si="838"/>
        <v>1</v>
      </c>
      <c r="AZ1370" s="2" t="b">
        <f t="shared" si="838"/>
        <v>1</v>
      </c>
      <c r="BA1370" s="2" t="b">
        <f t="shared" si="838"/>
        <v>1</v>
      </c>
      <c r="BB1370" s="2" t="b">
        <f t="shared" si="838"/>
        <v>1</v>
      </c>
      <c r="BC1370" s="2" t="b">
        <f t="shared" si="838"/>
        <v>1</v>
      </c>
      <c r="BD1370" s="2" t="b">
        <f t="shared" si="838"/>
        <v>1</v>
      </c>
      <c r="BE1370" s="2" t="b">
        <f t="shared" si="838"/>
        <v>1</v>
      </c>
      <c r="BF1370" s="2" t="b">
        <f t="shared" si="838"/>
        <v>1</v>
      </c>
      <c r="BG1370" s="2" t="b">
        <f t="shared" si="838"/>
        <v>1</v>
      </c>
      <c r="BH1370" s="2" t="b">
        <f t="shared" si="838"/>
        <v>1</v>
      </c>
      <c r="BI1370" s="2" t="b">
        <f t="shared" si="838"/>
        <v>1</v>
      </c>
      <c r="BJ1370" s="2" t="b">
        <f t="shared" si="838"/>
        <v>1</v>
      </c>
      <c r="BK1370" s="2" t="b">
        <f t="shared" si="838"/>
        <v>1</v>
      </c>
    </row>
    <row r="1371" spans="1:63" ht="43.5" x14ac:dyDescent="0.35">
      <c r="A1371" s="2" t="str">
        <f>RawData!A1367&amp;" "&amp;RawData!B1367&amp;" "&amp;RawData!C1367&amp;" "&amp;RawData!D1367&amp;" "&amp;RawData!E1367</f>
        <v xml:space="preserve">1174 20080528  WPDSDDST WORDPLEX test disk 4   19821105: copy of updated OS </v>
      </c>
      <c r="B1371" s="2" t="str">
        <f t="shared" si="818"/>
        <v>1174 20080528 WPDSDDST WORDPLEX test disk 4 19821105: copy of updated OS</v>
      </c>
      <c r="C1371" s="2">
        <f t="shared" si="819"/>
        <v>5</v>
      </c>
      <c r="D1371" s="2">
        <f t="shared" si="820"/>
        <v>14</v>
      </c>
      <c r="E1371" s="2">
        <f t="shared" si="821"/>
        <v>23</v>
      </c>
      <c r="F1371" s="2" t="b">
        <f t="shared" si="822"/>
        <v>1</v>
      </c>
      <c r="G1371" s="2" t="b">
        <f t="shared" si="823"/>
        <v>1</v>
      </c>
      <c r="I1371" s="2">
        <f t="shared" si="830"/>
        <v>1174</v>
      </c>
      <c r="J1371" s="2" t="str">
        <f t="shared" si="824"/>
        <v>20080528</v>
      </c>
      <c r="K1371" s="2" t="str">
        <f t="shared" si="825"/>
        <v>WPDSDDST</v>
      </c>
      <c r="L1371" s="2" t="str">
        <f t="shared" si="826"/>
        <v>WORDPLEX test disk 4 19821105: copy of updated OS</v>
      </c>
      <c r="N1371" s="2" t="b">
        <f t="shared" si="827"/>
        <v>0</v>
      </c>
      <c r="O1371" s="2" t="b">
        <f t="shared" si="828"/>
        <v>0</v>
      </c>
      <c r="P1371" s="2" t="str">
        <f t="shared" si="829"/>
        <v>WPDSDDST</v>
      </c>
      <c r="T1371" s="2" t="b">
        <f t="shared" si="835"/>
        <v>0</v>
      </c>
      <c r="U1371" s="2" t="b">
        <f t="shared" si="835"/>
        <v>0</v>
      </c>
      <c r="V1371" s="2" t="b">
        <f t="shared" si="835"/>
        <v>0</v>
      </c>
      <c r="W1371" s="2" t="b">
        <f t="shared" si="835"/>
        <v>0</v>
      </c>
      <c r="X1371" s="2" t="b">
        <f t="shared" si="835"/>
        <v>0</v>
      </c>
      <c r="Y1371" s="2" t="b">
        <f t="shared" si="835"/>
        <v>0</v>
      </c>
      <c r="Z1371" s="2" t="b">
        <f t="shared" si="835"/>
        <v>0</v>
      </c>
      <c r="AA1371" s="2" t="b">
        <f t="shared" si="835"/>
        <v>0</v>
      </c>
      <c r="AB1371" s="2" t="b">
        <f t="shared" si="835"/>
        <v>0</v>
      </c>
      <c r="AC1371" s="2" t="b">
        <f t="shared" si="835"/>
        <v>0</v>
      </c>
      <c r="AD1371" s="2" t="b">
        <f t="shared" si="836"/>
        <v>0</v>
      </c>
      <c r="AE1371" s="2" t="b">
        <f t="shared" si="836"/>
        <v>0</v>
      </c>
      <c r="AF1371" s="2" t="b">
        <f t="shared" si="836"/>
        <v>0</v>
      </c>
      <c r="AG1371" s="2" t="b">
        <f t="shared" si="836"/>
        <v>0</v>
      </c>
      <c r="AH1371" s="2" t="b">
        <f t="shared" si="836"/>
        <v>0</v>
      </c>
      <c r="AI1371" s="2" t="b">
        <f t="shared" si="836"/>
        <v>0</v>
      </c>
      <c r="AJ1371" s="2" t="b">
        <f t="shared" si="836"/>
        <v>0</v>
      </c>
      <c r="AK1371" s="2" t="b">
        <f t="shared" si="836"/>
        <v>1</v>
      </c>
      <c r="AL1371" s="2" t="b">
        <f t="shared" si="836"/>
        <v>0</v>
      </c>
      <c r="AM1371" s="2" t="b">
        <f t="shared" si="836"/>
        <v>0</v>
      </c>
      <c r="AN1371" s="2" t="b">
        <f t="shared" si="837"/>
        <v>0</v>
      </c>
      <c r="AO1371" s="2" t="b">
        <f t="shared" si="837"/>
        <v>0</v>
      </c>
      <c r="AP1371" s="2" t="b">
        <f t="shared" si="837"/>
        <v>0</v>
      </c>
      <c r="AQ1371" s="2" t="b">
        <f t="shared" si="837"/>
        <v>0</v>
      </c>
      <c r="AR1371" s="2" t="b">
        <f t="shared" si="837"/>
        <v>0</v>
      </c>
      <c r="AS1371" s="2" t="b">
        <f t="shared" si="837"/>
        <v>0</v>
      </c>
      <c r="AT1371" s="2" t="b">
        <f t="shared" si="837"/>
        <v>1</v>
      </c>
      <c r="AU1371" s="2" t="b">
        <f t="shared" si="837"/>
        <v>1</v>
      </c>
      <c r="AV1371" s="2" t="b">
        <f t="shared" si="837"/>
        <v>1</v>
      </c>
      <c r="AW1371" s="2" t="b">
        <f t="shared" si="837"/>
        <v>1</v>
      </c>
      <c r="AX1371" s="2" t="b">
        <f t="shared" si="838"/>
        <v>1</v>
      </c>
      <c r="AY1371" s="2" t="b">
        <f t="shared" si="838"/>
        <v>1</v>
      </c>
      <c r="AZ1371" s="2" t="b">
        <f t="shared" si="838"/>
        <v>1</v>
      </c>
      <c r="BA1371" s="2" t="b">
        <f t="shared" si="838"/>
        <v>1</v>
      </c>
      <c r="BB1371" s="2" t="b">
        <f t="shared" si="838"/>
        <v>1</v>
      </c>
      <c r="BC1371" s="2" t="b">
        <f t="shared" si="838"/>
        <v>1</v>
      </c>
      <c r="BD1371" s="2" t="b">
        <f t="shared" si="838"/>
        <v>1</v>
      </c>
      <c r="BE1371" s="2" t="b">
        <f t="shared" si="838"/>
        <v>1</v>
      </c>
      <c r="BF1371" s="2" t="b">
        <f t="shared" si="838"/>
        <v>1</v>
      </c>
      <c r="BG1371" s="2" t="b">
        <f t="shared" si="838"/>
        <v>1</v>
      </c>
      <c r="BH1371" s="2" t="b">
        <f t="shared" si="838"/>
        <v>1</v>
      </c>
      <c r="BI1371" s="2" t="b">
        <f t="shared" si="838"/>
        <v>1</v>
      </c>
      <c r="BJ1371" s="2" t="b">
        <f t="shared" si="838"/>
        <v>1</v>
      </c>
      <c r="BK1371" s="2" t="b">
        <f t="shared" si="838"/>
        <v>1</v>
      </c>
    </row>
    <row r="1372" spans="1:63" x14ac:dyDescent="0.35">
      <c r="A1372" s="2" t="str">
        <f>RawData!A1368&amp;" "&amp;RawData!B1368&amp;" "&amp;RawData!C1368&amp;" "&amp;RawData!D1368&amp;" "&amp;RawData!E1368</f>
        <v xml:space="preserve">    </v>
      </c>
      <c r="B1372" s="2" t="str">
        <f t="shared" si="818"/>
        <v/>
      </c>
      <c r="C1372" s="2" t="e">
        <f t="shared" si="819"/>
        <v>#VALUE!</v>
      </c>
      <c r="D1372" s="2" t="e">
        <f t="shared" si="820"/>
        <v>#VALUE!</v>
      </c>
      <c r="E1372" s="2" t="e">
        <f t="shared" si="821"/>
        <v>#VALUE!</v>
      </c>
      <c r="F1372" s="2" t="b">
        <f t="shared" si="822"/>
        <v>0</v>
      </c>
      <c r="G1372" s="2" t="b">
        <f t="shared" si="823"/>
        <v>0</v>
      </c>
      <c r="I1372" s="2" t="str">
        <f t="shared" si="830"/>
        <v/>
      </c>
      <c r="J1372" s="2" t="str">
        <f t="shared" si="824"/>
        <v/>
      </c>
      <c r="K1372" s="2" t="str">
        <f t="shared" si="825"/>
        <v/>
      </c>
      <c r="L1372" s="2" t="str">
        <f t="shared" si="826"/>
        <v/>
      </c>
      <c r="N1372" s="2" t="str">
        <f t="shared" si="827"/>
        <v/>
      </c>
      <c r="O1372" s="2" t="str">
        <f t="shared" si="828"/>
        <v/>
      </c>
      <c r="P1372" s="2" t="str">
        <f t="shared" si="829"/>
        <v/>
      </c>
      <c r="T1372" s="2" t="str">
        <f t="shared" si="835"/>
        <v/>
      </c>
      <c r="U1372" s="2" t="str">
        <f t="shared" si="835"/>
        <v/>
      </c>
      <c r="V1372" s="2" t="str">
        <f t="shared" si="835"/>
        <v/>
      </c>
      <c r="W1372" s="2" t="str">
        <f t="shared" si="835"/>
        <v/>
      </c>
      <c r="X1372" s="2" t="str">
        <f t="shared" si="835"/>
        <v/>
      </c>
      <c r="Y1372" s="2" t="str">
        <f t="shared" si="835"/>
        <v/>
      </c>
      <c r="Z1372" s="2" t="str">
        <f t="shared" si="835"/>
        <v/>
      </c>
      <c r="AA1372" s="2" t="str">
        <f t="shared" si="835"/>
        <v/>
      </c>
      <c r="AB1372" s="2" t="str">
        <f t="shared" si="835"/>
        <v/>
      </c>
      <c r="AC1372" s="2" t="str">
        <f t="shared" si="835"/>
        <v/>
      </c>
      <c r="AD1372" s="2" t="str">
        <f t="shared" si="836"/>
        <v/>
      </c>
      <c r="AE1372" s="2" t="str">
        <f t="shared" si="836"/>
        <v/>
      </c>
      <c r="AF1372" s="2" t="str">
        <f t="shared" si="836"/>
        <v/>
      </c>
      <c r="AG1372" s="2" t="str">
        <f t="shared" si="836"/>
        <v/>
      </c>
      <c r="AH1372" s="2" t="str">
        <f t="shared" si="836"/>
        <v/>
      </c>
      <c r="AI1372" s="2" t="str">
        <f t="shared" si="836"/>
        <v/>
      </c>
      <c r="AJ1372" s="2" t="str">
        <f t="shared" si="836"/>
        <v/>
      </c>
      <c r="AK1372" s="2" t="str">
        <f t="shared" si="836"/>
        <v/>
      </c>
      <c r="AL1372" s="2" t="str">
        <f t="shared" si="836"/>
        <v/>
      </c>
      <c r="AM1372" s="2" t="str">
        <f t="shared" si="836"/>
        <v/>
      </c>
      <c r="AN1372" s="2" t="str">
        <f t="shared" si="837"/>
        <v/>
      </c>
      <c r="AO1372" s="2" t="str">
        <f t="shared" si="837"/>
        <v/>
      </c>
      <c r="AP1372" s="2" t="str">
        <f t="shared" si="837"/>
        <v/>
      </c>
      <c r="AQ1372" s="2" t="str">
        <f t="shared" si="837"/>
        <v/>
      </c>
      <c r="AR1372" s="2" t="str">
        <f t="shared" si="837"/>
        <v/>
      </c>
      <c r="AS1372" s="2" t="str">
        <f t="shared" si="837"/>
        <v/>
      </c>
      <c r="AT1372" s="2" t="str">
        <f t="shared" si="837"/>
        <v/>
      </c>
      <c r="AU1372" s="2" t="str">
        <f t="shared" si="837"/>
        <v/>
      </c>
      <c r="AV1372" s="2" t="str">
        <f t="shared" si="837"/>
        <v/>
      </c>
      <c r="AW1372" s="2" t="str">
        <f t="shared" si="837"/>
        <v/>
      </c>
      <c r="AX1372" s="2" t="str">
        <f t="shared" si="838"/>
        <v/>
      </c>
      <c r="AY1372" s="2" t="str">
        <f t="shared" si="838"/>
        <v/>
      </c>
      <c r="AZ1372" s="2" t="str">
        <f t="shared" si="838"/>
        <v/>
      </c>
      <c r="BA1372" s="2" t="str">
        <f t="shared" si="838"/>
        <v/>
      </c>
      <c r="BB1372" s="2" t="str">
        <f t="shared" si="838"/>
        <v/>
      </c>
      <c r="BC1372" s="2" t="str">
        <f t="shared" si="838"/>
        <v/>
      </c>
      <c r="BD1372" s="2" t="str">
        <f t="shared" si="838"/>
        <v/>
      </c>
      <c r="BE1372" s="2" t="str">
        <f t="shared" si="838"/>
        <v/>
      </c>
      <c r="BF1372" s="2" t="str">
        <f t="shared" si="838"/>
        <v/>
      </c>
      <c r="BG1372" s="2" t="str">
        <f t="shared" si="838"/>
        <v/>
      </c>
      <c r="BH1372" s="2" t="str">
        <f t="shared" si="838"/>
        <v/>
      </c>
      <c r="BI1372" s="2" t="str">
        <f t="shared" si="838"/>
        <v/>
      </c>
      <c r="BJ1372" s="2" t="str">
        <f t="shared" si="838"/>
        <v/>
      </c>
      <c r="BK1372" s="2" t="str">
        <f t="shared" si="838"/>
        <v/>
      </c>
    </row>
    <row r="1373" spans="1:63" x14ac:dyDescent="0.35">
      <c r="A1373" s="2" t="str">
        <f>RawData!A1369&amp;" "&amp;RawData!B1369&amp;" "&amp;RawData!C1369&amp;" "&amp;RawData!D1369&amp;" "&amp;RawData!E1369</f>
        <v xml:space="preserve"> NorthStar Dimension   </v>
      </c>
      <c r="B1373" s="2" t="str">
        <f t="shared" si="818"/>
        <v>NorthStar Dimension</v>
      </c>
      <c r="C1373" s="2">
        <f t="shared" si="819"/>
        <v>10</v>
      </c>
      <c r="D1373" s="2" t="e">
        <f t="shared" si="820"/>
        <v>#VALUE!</v>
      </c>
      <c r="E1373" s="2" t="e">
        <f t="shared" si="821"/>
        <v>#VALUE!</v>
      </c>
      <c r="F1373" s="2" t="b">
        <f t="shared" si="822"/>
        <v>0</v>
      </c>
      <c r="G1373" s="2" t="b">
        <f t="shared" si="823"/>
        <v>0</v>
      </c>
      <c r="I1373" s="2" t="str">
        <f t="shared" si="830"/>
        <v/>
      </c>
      <c r="J1373" s="2" t="str">
        <f t="shared" si="824"/>
        <v/>
      </c>
      <c r="K1373" s="2" t="str">
        <f t="shared" si="825"/>
        <v/>
      </c>
      <c r="L1373" s="2" t="str">
        <f t="shared" si="826"/>
        <v>NorthStar Dimension</v>
      </c>
      <c r="N1373" s="2" t="str">
        <f t="shared" si="827"/>
        <v/>
      </c>
      <c r="O1373" s="2" t="str">
        <f t="shared" si="828"/>
        <v/>
      </c>
      <c r="P1373" s="2" t="str">
        <f t="shared" si="829"/>
        <v/>
      </c>
      <c r="T1373" s="2" t="str">
        <f t="shared" si="835"/>
        <v/>
      </c>
      <c r="U1373" s="2" t="str">
        <f t="shared" si="835"/>
        <v/>
      </c>
      <c r="V1373" s="2" t="str">
        <f t="shared" si="835"/>
        <v/>
      </c>
      <c r="W1373" s="2" t="str">
        <f t="shared" si="835"/>
        <v/>
      </c>
      <c r="X1373" s="2" t="str">
        <f t="shared" si="835"/>
        <v/>
      </c>
      <c r="Y1373" s="2" t="str">
        <f t="shared" si="835"/>
        <v/>
      </c>
      <c r="Z1373" s="2" t="str">
        <f t="shared" si="835"/>
        <v/>
      </c>
      <c r="AA1373" s="2" t="str">
        <f t="shared" si="835"/>
        <v/>
      </c>
      <c r="AB1373" s="2" t="str">
        <f t="shared" si="835"/>
        <v/>
      </c>
      <c r="AC1373" s="2" t="str">
        <f t="shared" si="835"/>
        <v/>
      </c>
      <c r="AD1373" s="2" t="str">
        <f t="shared" si="836"/>
        <v/>
      </c>
      <c r="AE1373" s="2" t="str">
        <f t="shared" si="836"/>
        <v/>
      </c>
      <c r="AF1373" s="2" t="str">
        <f t="shared" si="836"/>
        <v/>
      </c>
      <c r="AG1373" s="2" t="str">
        <f t="shared" si="836"/>
        <v/>
      </c>
      <c r="AH1373" s="2" t="str">
        <f t="shared" si="836"/>
        <v/>
      </c>
      <c r="AI1373" s="2" t="str">
        <f t="shared" si="836"/>
        <v/>
      </c>
      <c r="AJ1373" s="2" t="str">
        <f t="shared" si="836"/>
        <v/>
      </c>
      <c r="AK1373" s="2" t="str">
        <f t="shared" si="836"/>
        <v/>
      </c>
      <c r="AL1373" s="2" t="str">
        <f t="shared" si="836"/>
        <v/>
      </c>
      <c r="AM1373" s="2" t="str">
        <f t="shared" si="836"/>
        <v/>
      </c>
      <c r="AN1373" s="2" t="str">
        <f t="shared" si="837"/>
        <v/>
      </c>
      <c r="AO1373" s="2" t="str">
        <f t="shared" si="837"/>
        <v/>
      </c>
      <c r="AP1373" s="2" t="str">
        <f t="shared" si="837"/>
        <v/>
      </c>
      <c r="AQ1373" s="2" t="str">
        <f t="shared" si="837"/>
        <v/>
      </c>
      <c r="AR1373" s="2" t="str">
        <f t="shared" si="837"/>
        <v/>
      </c>
      <c r="AS1373" s="2" t="str">
        <f t="shared" si="837"/>
        <v/>
      </c>
      <c r="AT1373" s="2" t="str">
        <f t="shared" si="837"/>
        <v/>
      </c>
      <c r="AU1373" s="2" t="str">
        <f t="shared" si="837"/>
        <v/>
      </c>
      <c r="AV1373" s="2" t="str">
        <f t="shared" si="837"/>
        <v/>
      </c>
      <c r="AW1373" s="2" t="str">
        <f t="shared" si="837"/>
        <v/>
      </c>
      <c r="AX1373" s="2" t="str">
        <f t="shared" si="838"/>
        <v/>
      </c>
      <c r="AY1373" s="2" t="str">
        <f t="shared" si="838"/>
        <v/>
      </c>
      <c r="AZ1373" s="2" t="str">
        <f t="shared" si="838"/>
        <v/>
      </c>
      <c r="BA1373" s="2" t="str">
        <f t="shared" si="838"/>
        <v/>
      </c>
      <c r="BB1373" s="2" t="str">
        <f t="shared" si="838"/>
        <v/>
      </c>
      <c r="BC1373" s="2" t="str">
        <f t="shared" si="838"/>
        <v/>
      </c>
      <c r="BD1373" s="2" t="str">
        <f t="shared" si="838"/>
        <v/>
      </c>
      <c r="BE1373" s="2" t="str">
        <f t="shared" si="838"/>
        <v/>
      </c>
      <c r="BF1373" s="2" t="str">
        <f t="shared" si="838"/>
        <v/>
      </c>
      <c r="BG1373" s="2" t="str">
        <f t="shared" si="838"/>
        <v/>
      </c>
      <c r="BH1373" s="2" t="str">
        <f t="shared" si="838"/>
        <v/>
      </c>
      <c r="BI1373" s="2" t="str">
        <f t="shared" si="838"/>
        <v/>
      </c>
      <c r="BJ1373" s="2" t="str">
        <f t="shared" si="838"/>
        <v/>
      </c>
      <c r="BK1373" s="2" t="str">
        <f t="shared" si="838"/>
        <v/>
      </c>
    </row>
    <row r="1374" spans="1:63" ht="43.5" x14ac:dyDescent="0.35">
      <c r="A1374" s="2" t="str">
        <f>RawData!A1370&amp;" "&amp;RawData!B1370&amp;" "&amp;RawData!C1370&amp;" "&amp;RawData!D1370&amp;" "&amp;RawData!E1370</f>
        <v xml:space="preserve">1181 20090203  NSDSDDST Northstar Dimension System Diskette DOS 1.2.0 Disk 1 </v>
      </c>
      <c r="B1374" s="2" t="str">
        <f t="shared" si="818"/>
        <v>1181 20090203 NSDSDDST Northstar Dimension System Diskette DOS 1.2.0 Disk 1</v>
      </c>
      <c r="C1374" s="2">
        <f t="shared" si="819"/>
        <v>5</v>
      </c>
      <c r="D1374" s="2">
        <f t="shared" si="820"/>
        <v>14</v>
      </c>
      <c r="E1374" s="2">
        <f t="shared" si="821"/>
        <v>23</v>
      </c>
      <c r="F1374" s="2" t="b">
        <f t="shared" si="822"/>
        <v>1</v>
      </c>
      <c r="G1374" s="2" t="b">
        <f t="shared" si="823"/>
        <v>1</v>
      </c>
      <c r="I1374" s="2">
        <f t="shared" si="830"/>
        <v>1181</v>
      </c>
      <c r="J1374" s="2" t="str">
        <f t="shared" si="824"/>
        <v>20090203</v>
      </c>
      <c r="K1374" s="2" t="str">
        <f t="shared" si="825"/>
        <v>NSDSDDST</v>
      </c>
      <c r="L1374" s="2" t="str">
        <f t="shared" si="826"/>
        <v>Northstar Dimension System Diskette DOS 1.2.0 Disk 1</v>
      </c>
      <c r="N1374" s="2" t="b">
        <f t="shared" si="827"/>
        <v>0</v>
      </c>
      <c r="O1374" s="2" t="b">
        <f t="shared" si="828"/>
        <v>0</v>
      </c>
      <c r="P1374" s="2" t="str">
        <f t="shared" si="829"/>
        <v>NSDSDDST</v>
      </c>
      <c r="T1374" s="2" t="b">
        <f t="shared" si="835"/>
        <v>0</v>
      </c>
      <c r="U1374" s="2" t="b">
        <f t="shared" si="835"/>
        <v>0</v>
      </c>
      <c r="V1374" s="2" t="b">
        <f t="shared" si="835"/>
        <v>0</v>
      </c>
      <c r="W1374" s="2" t="b">
        <f t="shared" si="835"/>
        <v>0</v>
      </c>
      <c r="X1374" s="2" t="b">
        <f t="shared" si="835"/>
        <v>0</v>
      </c>
      <c r="Y1374" s="2" t="b">
        <f t="shared" si="835"/>
        <v>0</v>
      </c>
      <c r="Z1374" s="2" t="b">
        <f t="shared" si="835"/>
        <v>0</v>
      </c>
      <c r="AA1374" s="2" t="b">
        <f t="shared" si="835"/>
        <v>0</v>
      </c>
      <c r="AB1374" s="2" t="b">
        <f t="shared" si="835"/>
        <v>0</v>
      </c>
      <c r="AC1374" s="2" t="b">
        <f t="shared" si="835"/>
        <v>0</v>
      </c>
      <c r="AD1374" s="2" t="b">
        <f t="shared" si="836"/>
        <v>0</v>
      </c>
      <c r="AE1374" s="2" t="b">
        <f t="shared" si="836"/>
        <v>0</v>
      </c>
      <c r="AF1374" s="2" t="b">
        <f t="shared" si="836"/>
        <v>0</v>
      </c>
      <c r="AG1374" s="2" t="b">
        <f t="shared" si="836"/>
        <v>0</v>
      </c>
      <c r="AH1374" s="2" t="b">
        <f t="shared" si="836"/>
        <v>0</v>
      </c>
      <c r="AI1374" s="2" t="b">
        <f t="shared" si="836"/>
        <v>0</v>
      </c>
      <c r="AJ1374" s="2" t="b">
        <f t="shared" si="836"/>
        <v>0</v>
      </c>
      <c r="AK1374" s="2" t="b">
        <f t="shared" si="836"/>
        <v>0</v>
      </c>
      <c r="AL1374" s="2" t="b">
        <f t="shared" si="836"/>
        <v>0</v>
      </c>
      <c r="AM1374" s="2" t="b">
        <f t="shared" si="836"/>
        <v>0</v>
      </c>
      <c r="AN1374" s="2" t="b">
        <f t="shared" si="837"/>
        <v>0</v>
      </c>
      <c r="AO1374" s="2" t="b">
        <f t="shared" si="837"/>
        <v>0</v>
      </c>
      <c r="AP1374" s="2" t="b">
        <f t="shared" si="837"/>
        <v>0</v>
      </c>
      <c r="AQ1374" s="2" t="b">
        <f t="shared" si="837"/>
        <v>0</v>
      </c>
      <c r="AR1374" s="2" t="b">
        <f t="shared" si="837"/>
        <v>0</v>
      </c>
      <c r="AS1374" s="2" t="b">
        <f t="shared" si="837"/>
        <v>0</v>
      </c>
      <c r="AT1374" s="2" t="b">
        <f t="shared" si="837"/>
        <v>1</v>
      </c>
      <c r="AU1374" s="2" t="b">
        <f t="shared" si="837"/>
        <v>1</v>
      </c>
      <c r="AV1374" s="2" t="b">
        <f t="shared" si="837"/>
        <v>1</v>
      </c>
      <c r="AW1374" s="2" t="b">
        <f t="shared" si="837"/>
        <v>1</v>
      </c>
      <c r="AX1374" s="2" t="b">
        <f t="shared" si="838"/>
        <v>1</v>
      </c>
      <c r="AY1374" s="2" t="b">
        <f t="shared" si="838"/>
        <v>1</v>
      </c>
      <c r="AZ1374" s="2" t="b">
        <f t="shared" si="838"/>
        <v>1</v>
      </c>
      <c r="BA1374" s="2" t="b">
        <f t="shared" si="838"/>
        <v>1</v>
      </c>
      <c r="BB1374" s="2" t="b">
        <f t="shared" si="838"/>
        <v>1</v>
      </c>
      <c r="BC1374" s="2" t="b">
        <f t="shared" si="838"/>
        <v>1</v>
      </c>
      <c r="BD1374" s="2" t="b">
        <f t="shared" si="838"/>
        <v>1</v>
      </c>
      <c r="BE1374" s="2" t="b">
        <f t="shared" si="838"/>
        <v>1</v>
      </c>
      <c r="BF1374" s="2" t="b">
        <f t="shared" si="838"/>
        <v>1</v>
      </c>
      <c r="BG1374" s="2" t="b">
        <f t="shared" si="838"/>
        <v>1</v>
      </c>
      <c r="BH1374" s="2" t="b">
        <f t="shared" si="838"/>
        <v>1</v>
      </c>
      <c r="BI1374" s="2" t="b">
        <f t="shared" si="838"/>
        <v>1</v>
      </c>
      <c r="BJ1374" s="2" t="b">
        <f t="shared" si="838"/>
        <v>1</v>
      </c>
      <c r="BK1374" s="2" t="b">
        <f t="shared" si="838"/>
        <v>1</v>
      </c>
    </row>
    <row r="1375" spans="1:63" ht="43.5" x14ac:dyDescent="0.35">
      <c r="A1375" s="2" t="str">
        <f>RawData!A1371&amp;" "&amp;RawData!B1371&amp;" "&amp;RawData!C1371&amp;" "&amp;RawData!D1371&amp;" "&amp;RawData!E1371</f>
        <v xml:space="preserve">1182 20090203  NSDSDDST Northstar Dimension System Diskette DOS 1.2.0 Disk 2 </v>
      </c>
      <c r="B1375" s="2" t="str">
        <f t="shared" si="818"/>
        <v>1182 20090203 NSDSDDST Northstar Dimension System Diskette DOS 1.2.0 Disk 2</v>
      </c>
      <c r="C1375" s="2">
        <f t="shared" si="819"/>
        <v>5</v>
      </c>
      <c r="D1375" s="2">
        <f t="shared" si="820"/>
        <v>14</v>
      </c>
      <c r="E1375" s="2">
        <f t="shared" si="821"/>
        <v>23</v>
      </c>
      <c r="F1375" s="2" t="b">
        <f t="shared" si="822"/>
        <v>1</v>
      </c>
      <c r="G1375" s="2" t="b">
        <f t="shared" si="823"/>
        <v>1</v>
      </c>
      <c r="I1375" s="2">
        <f t="shared" si="830"/>
        <v>1182</v>
      </c>
      <c r="J1375" s="2" t="str">
        <f t="shared" si="824"/>
        <v>20090203</v>
      </c>
      <c r="K1375" s="2" t="str">
        <f t="shared" si="825"/>
        <v>NSDSDDST</v>
      </c>
      <c r="L1375" s="2" t="str">
        <f t="shared" si="826"/>
        <v>Northstar Dimension System Diskette DOS 1.2.0 Disk 2</v>
      </c>
      <c r="N1375" s="2" t="b">
        <f t="shared" si="827"/>
        <v>0</v>
      </c>
      <c r="O1375" s="2" t="b">
        <f t="shared" si="828"/>
        <v>0</v>
      </c>
      <c r="P1375" s="2" t="str">
        <f t="shared" si="829"/>
        <v>NSDSDDST</v>
      </c>
      <c r="T1375" s="2" t="b">
        <f t="shared" ref="T1375:AC1384" si="839">IF($F1375,OR(NOT(ISERROR(FIND(T$2,$L1375,1))),NOT(ISERROR(FIND(T$3,$L1375,1))),NOT(ISERROR(FIND(T$4,$L1375,1)))),"")</f>
        <v>0</v>
      </c>
      <c r="U1375" s="2" t="b">
        <f t="shared" si="839"/>
        <v>0</v>
      </c>
      <c r="V1375" s="2" t="b">
        <f t="shared" si="839"/>
        <v>0</v>
      </c>
      <c r="W1375" s="2" t="b">
        <f t="shared" si="839"/>
        <v>0</v>
      </c>
      <c r="X1375" s="2" t="b">
        <f t="shared" si="839"/>
        <v>0</v>
      </c>
      <c r="Y1375" s="2" t="b">
        <f t="shared" si="839"/>
        <v>0</v>
      </c>
      <c r="Z1375" s="2" t="b">
        <f t="shared" si="839"/>
        <v>0</v>
      </c>
      <c r="AA1375" s="2" t="b">
        <f t="shared" si="839"/>
        <v>0</v>
      </c>
      <c r="AB1375" s="2" t="b">
        <f t="shared" si="839"/>
        <v>0</v>
      </c>
      <c r="AC1375" s="2" t="b">
        <f t="shared" si="839"/>
        <v>0</v>
      </c>
      <c r="AD1375" s="2" t="b">
        <f t="shared" ref="AD1375:AM1384" si="840">IF($F1375,OR(NOT(ISERROR(FIND(AD$2,$L1375,1))),NOT(ISERROR(FIND(AD$3,$L1375,1))),NOT(ISERROR(FIND(AD$4,$L1375,1)))),"")</f>
        <v>0</v>
      </c>
      <c r="AE1375" s="2" t="b">
        <f t="shared" si="840"/>
        <v>0</v>
      </c>
      <c r="AF1375" s="2" t="b">
        <f t="shared" si="840"/>
        <v>0</v>
      </c>
      <c r="AG1375" s="2" t="b">
        <f t="shared" si="840"/>
        <v>0</v>
      </c>
      <c r="AH1375" s="2" t="b">
        <f t="shared" si="840"/>
        <v>0</v>
      </c>
      <c r="AI1375" s="2" t="b">
        <f t="shared" si="840"/>
        <v>0</v>
      </c>
      <c r="AJ1375" s="2" t="b">
        <f t="shared" si="840"/>
        <v>0</v>
      </c>
      <c r="AK1375" s="2" t="b">
        <f t="shared" si="840"/>
        <v>0</v>
      </c>
      <c r="AL1375" s="2" t="b">
        <f t="shared" si="840"/>
        <v>0</v>
      </c>
      <c r="AM1375" s="2" t="b">
        <f t="shared" si="840"/>
        <v>0</v>
      </c>
      <c r="AN1375" s="2" t="b">
        <f t="shared" ref="AN1375:AW1384" si="841">IF($F1375,OR(NOT(ISERROR(FIND(AN$2,$L1375,1))),NOT(ISERROR(FIND(AN$3,$L1375,1))),NOT(ISERROR(FIND(AN$4,$L1375,1)))),"")</f>
        <v>0</v>
      </c>
      <c r="AO1375" s="2" t="b">
        <f t="shared" si="841"/>
        <v>0</v>
      </c>
      <c r="AP1375" s="2" t="b">
        <f t="shared" si="841"/>
        <v>0</v>
      </c>
      <c r="AQ1375" s="2" t="b">
        <f t="shared" si="841"/>
        <v>0</v>
      </c>
      <c r="AR1375" s="2" t="b">
        <f t="shared" si="841"/>
        <v>0</v>
      </c>
      <c r="AS1375" s="2" t="b">
        <f t="shared" si="841"/>
        <v>0</v>
      </c>
      <c r="AT1375" s="2" t="b">
        <f t="shared" si="841"/>
        <v>1</v>
      </c>
      <c r="AU1375" s="2" t="b">
        <f t="shared" si="841"/>
        <v>1</v>
      </c>
      <c r="AV1375" s="2" t="b">
        <f t="shared" si="841"/>
        <v>1</v>
      </c>
      <c r="AW1375" s="2" t="b">
        <f t="shared" si="841"/>
        <v>1</v>
      </c>
      <c r="AX1375" s="2" t="b">
        <f t="shared" ref="AX1375:BK1384" si="842">IF($F1375,OR(NOT(ISERROR(FIND(AX$2,$L1375,1))),NOT(ISERROR(FIND(AX$3,$L1375,1))),NOT(ISERROR(FIND(AX$4,$L1375,1)))),"")</f>
        <v>1</v>
      </c>
      <c r="AY1375" s="2" t="b">
        <f t="shared" si="842"/>
        <v>1</v>
      </c>
      <c r="AZ1375" s="2" t="b">
        <f t="shared" si="842"/>
        <v>1</v>
      </c>
      <c r="BA1375" s="2" t="b">
        <f t="shared" si="842"/>
        <v>1</v>
      </c>
      <c r="BB1375" s="2" t="b">
        <f t="shared" si="842"/>
        <v>1</v>
      </c>
      <c r="BC1375" s="2" t="b">
        <f t="shared" si="842"/>
        <v>1</v>
      </c>
      <c r="BD1375" s="2" t="b">
        <f t="shared" si="842"/>
        <v>1</v>
      </c>
      <c r="BE1375" s="2" t="b">
        <f t="shared" si="842"/>
        <v>1</v>
      </c>
      <c r="BF1375" s="2" t="b">
        <f t="shared" si="842"/>
        <v>1</v>
      </c>
      <c r="BG1375" s="2" t="b">
        <f t="shared" si="842"/>
        <v>1</v>
      </c>
      <c r="BH1375" s="2" t="b">
        <f t="shared" si="842"/>
        <v>1</v>
      </c>
      <c r="BI1375" s="2" t="b">
        <f t="shared" si="842"/>
        <v>1</v>
      </c>
      <c r="BJ1375" s="2" t="b">
        <f t="shared" si="842"/>
        <v>1</v>
      </c>
      <c r="BK1375" s="2" t="b">
        <f t="shared" si="842"/>
        <v>1</v>
      </c>
    </row>
    <row r="1376" spans="1:63" ht="43.5" x14ac:dyDescent="0.35">
      <c r="A1376" s="2" t="str">
        <f>RawData!A1372&amp;" "&amp;RawData!B1372&amp;" "&amp;RawData!C1372&amp;" "&amp;RawData!D1372&amp;" "&amp;RawData!E1372</f>
        <v xml:space="preserve">1183 20090203  NSDSDDST Northstar Dimension System Diskette DOS 1.2.0 Disk 3 </v>
      </c>
      <c r="B1376" s="2" t="str">
        <f t="shared" si="818"/>
        <v>1183 20090203 NSDSDDST Northstar Dimension System Diskette DOS 1.2.0 Disk 3</v>
      </c>
      <c r="C1376" s="2">
        <f t="shared" si="819"/>
        <v>5</v>
      </c>
      <c r="D1376" s="2">
        <f t="shared" si="820"/>
        <v>14</v>
      </c>
      <c r="E1376" s="2">
        <f t="shared" si="821"/>
        <v>23</v>
      </c>
      <c r="F1376" s="2" t="b">
        <f t="shared" si="822"/>
        <v>1</v>
      </c>
      <c r="G1376" s="2" t="b">
        <f t="shared" si="823"/>
        <v>1</v>
      </c>
      <c r="I1376" s="2">
        <f t="shared" si="830"/>
        <v>1183</v>
      </c>
      <c r="J1376" s="2" t="str">
        <f t="shared" si="824"/>
        <v>20090203</v>
      </c>
      <c r="K1376" s="2" t="str">
        <f t="shared" si="825"/>
        <v>NSDSDDST</v>
      </c>
      <c r="L1376" s="2" t="str">
        <f t="shared" si="826"/>
        <v>Northstar Dimension System Diskette DOS 1.2.0 Disk 3</v>
      </c>
      <c r="N1376" s="2" t="b">
        <f t="shared" si="827"/>
        <v>0</v>
      </c>
      <c r="O1376" s="2" t="b">
        <f t="shared" si="828"/>
        <v>0</v>
      </c>
      <c r="P1376" s="2" t="str">
        <f t="shared" si="829"/>
        <v>NSDSDDST</v>
      </c>
      <c r="T1376" s="2" t="b">
        <f t="shared" si="839"/>
        <v>0</v>
      </c>
      <c r="U1376" s="2" t="b">
        <f t="shared" si="839"/>
        <v>0</v>
      </c>
      <c r="V1376" s="2" t="b">
        <f t="shared" si="839"/>
        <v>0</v>
      </c>
      <c r="W1376" s="2" t="b">
        <f t="shared" si="839"/>
        <v>0</v>
      </c>
      <c r="X1376" s="2" t="b">
        <f t="shared" si="839"/>
        <v>0</v>
      </c>
      <c r="Y1376" s="2" t="b">
        <f t="shared" si="839"/>
        <v>0</v>
      </c>
      <c r="Z1376" s="2" t="b">
        <f t="shared" si="839"/>
        <v>0</v>
      </c>
      <c r="AA1376" s="2" t="b">
        <f t="shared" si="839"/>
        <v>0</v>
      </c>
      <c r="AB1376" s="2" t="b">
        <f t="shared" si="839"/>
        <v>0</v>
      </c>
      <c r="AC1376" s="2" t="b">
        <f t="shared" si="839"/>
        <v>0</v>
      </c>
      <c r="AD1376" s="2" t="b">
        <f t="shared" si="840"/>
        <v>0</v>
      </c>
      <c r="AE1376" s="2" t="b">
        <f t="shared" si="840"/>
        <v>0</v>
      </c>
      <c r="AF1376" s="2" t="b">
        <f t="shared" si="840"/>
        <v>0</v>
      </c>
      <c r="AG1376" s="2" t="b">
        <f t="shared" si="840"/>
        <v>0</v>
      </c>
      <c r="AH1376" s="2" t="b">
        <f t="shared" si="840"/>
        <v>0</v>
      </c>
      <c r="AI1376" s="2" t="b">
        <f t="shared" si="840"/>
        <v>0</v>
      </c>
      <c r="AJ1376" s="2" t="b">
        <f t="shared" si="840"/>
        <v>0</v>
      </c>
      <c r="AK1376" s="2" t="b">
        <f t="shared" si="840"/>
        <v>0</v>
      </c>
      <c r="AL1376" s="2" t="b">
        <f t="shared" si="840"/>
        <v>0</v>
      </c>
      <c r="AM1376" s="2" t="b">
        <f t="shared" si="840"/>
        <v>0</v>
      </c>
      <c r="AN1376" s="2" t="b">
        <f t="shared" si="841"/>
        <v>0</v>
      </c>
      <c r="AO1376" s="2" t="b">
        <f t="shared" si="841"/>
        <v>0</v>
      </c>
      <c r="AP1376" s="2" t="b">
        <f t="shared" si="841"/>
        <v>0</v>
      </c>
      <c r="AQ1376" s="2" t="b">
        <f t="shared" si="841"/>
        <v>0</v>
      </c>
      <c r="AR1376" s="2" t="b">
        <f t="shared" si="841"/>
        <v>0</v>
      </c>
      <c r="AS1376" s="2" t="b">
        <f t="shared" si="841"/>
        <v>0</v>
      </c>
      <c r="AT1376" s="2" t="b">
        <f t="shared" si="841"/>
        <v>1</v>
      </c>
      <c r="AU1376" s="2" t="b">
        <f t="shared" si="841"/>
        <v>1</v>
      </c>
      <c r="AV1376" s="2" t="b">
        <f t="shared" si="841"/>
        <v>1</v>
      </c>
      <c r="AW1376" s="2" t="b">
        <f t="shared" si="841"/>
        <v>1</v>
      </c>
      <c r="AX1376" s="2" t="b">
        <f t="shared" si="842"/>
        <v>1</v>
      </c>
      <c r="AY1376" s="2" t="b">
        <f t="shared" si="842"/>
        <v>1</v>
      </c>
      <c r="AZ1376" s="2" t="b">
        <f t="shared" si="842"/>
        <v>1</v>
      </c>
      <c r="BA1376" s="2" t="b">
        <f t="shared" si="842"/>
        <v>1</v>
      </c>
      <c r="BB1376" s="2" t="b">
        <f t="shared" si="842"/>
        <v>1</v>
      </c>
      <c r="BC1376" s="2" t="b">
        <f t="shared" si="842"/>
        <v>1</v>
      </c>
      <c r="BD1376" s="2" t="b">
        <f t="shared" si="842"/>
        <v>1</v>
      </c>
      <c r="BE1376" s="2" t="b">
        <f t="shared" si="842"/>
        <v>1</v>
      </c>
      <c r="BF1376" s="2" t="b">
        <f t="shared" si="842"/>
        <v>1</v>
      </c>
      <c r="BG1376" s="2" t="b">
        <f t="shared" si="842"/>
        <v>1</v>
      </c>
      <c r="BH1376" s="2" t="b">
        <f t="shared" si="842"/>
        <v>1</v>
      </c>
      <c r="BI1376" s="2" t="b">
        <f t="shared" si="842"/>
        <v>1</v>
      </c>
      <c r="BJ1376" s="2" t="b">
        <f t="shared" si="842"/>
        <v>1</v>
      </c>
      <c r="BK1376" s="2" t="b">
        <f t="shared" si="842"/>
        <v>1</v>
      </c>
    </row>
    <row r="1377" spans="1:63" ht="43.5" x14ac:dyDescent="0.35">
      <c r="A1377" s="2" t="str">
        <f>RawData!A1373&amp;" "&amp;RawData!B1373&amp;" "&amp;RawData!C1373&amp;" "&amp;RawData!D1373&amp;" "&amp;RawData!E1373</f>
        <v xml:space="preserve">1184 20090203  NSDSDDST Northstar Dimension Netware 1.0.0 Disk 1 </v>
      </c>
      <c r="B1377" s="2" t="str">
        <f t="shared" si="818"/>
        <v>1184 20090203 NSDSDDST Northstar Dimension Netware 1.0.0 Disk 1</v>
      </c>
      <c r="C1377" s="2">
        <f t="shared" si="819"/>
        <v>5</v>
      </c>
      <c r="D1377" s="2">
        <f t="shared" si="820"/>
        <v>14</v>
      </c>
      <c r="E1377" s="2">
        <f t="shared" si="821"/>
        <v>23</v>
      </c>
      <c r="F1377" s="2" t="b">
        <f t="shared" si="822"/>
        <v>1</v>
      </c>
      <c r="G1377" s="2" t="b">
        <f t="shared" si="823"/>
        <v>1</v>
      </c>
      <c r="I1377" s="2">
        <f t="shared" si="830"/>
        <v>1184</v>
      </c>
      <c r="J1377" s="2" t="str">
        <f t="shared" si="824"/>
        <v>20090203</v>
      </c>
      <c r="K1377" s="2" t="str">
        <f t="shared" si="825"/>
        <v>NSDSDDST</v>
      </c>
      <c r="L1377" s="2" t="str">
        <f t="shared" si="826"/>
        <v>Northstar Dimension Netware 1.0.0 Disk 1</v>
      </c>
      <c r="N1377" s="2" t="b">
        <f t="shared" si="827"/>
        <v>0</v>
      </c>
      <c r="O1377" s="2" t="b">
        <f t="shared" si="828"/>
        <v>0</v>
      </c>
      <c r="P1377" s="2" t="str">
        <f t="shared" si="829"/>
        <v>NSDSDDST</v>
      </c>
      <c r="T1377" s="2" t="b">
        <f t="shared" si="839"/>
        <v>0</v>
      </c>
      <c r="U1377" s="2" t="b">
        <f t="shared" si="839"/>
        <v>0</v>
      </c>
      <c r="V1377" s="2" t="b">
        <f t="shared" si="839"/>
        <v>0</v>
      </c>
      <c r="W1377" s="2" t="b">
        <f t="shared" si="839"/>
        <v>0</v>
      </c>
      <c r="X1377" s="2" t="b">
        <f t="shared" si="839"/>
        <v>0</v>
      </c>
      <c r="Y1377" s="2" t="b">
        <f t="shared" si="839"/>
        <v>0</v>
      </c>
      <c r="Z1377" s="2" t="b">
        <f t="shared" si="839"/>
        <v>0</v>
      </c>
      <c r="AA1377" s="2" t="b">
        <f t="shared" si="839"/>
        <v>0</v>
      </c>
      <c r="AB1377" s="2" t="b">
        <f t="shared" si="839"/>
        <v>0</v>
      </c>
      <c r="AC1377" s="2" t="b">
        <f t="shared" si="839"/>
        <v>0</v>
      </c>
      <c r="AD1377" s="2" t="b">
        <f t="shared" si="840"/>
        <v>0</v>
      </c>
      <c r="AE1377" s="2" t="b">
        <f t="shared" si="840"/>
        <v>0</v>
      </c>
      <c r="AF1377" s="2" t="b">
        <f t="shared" si="840"/>
        <v>0</v>
      </c>
      <c r="AG1377" s="2" t="b">
        <f t="shared" si="840"/>
        <v>0</v>
      </c>
      <c r="AH1377" s="2" t="b">
        <f t="shared" si="840"/>
        <v>0</v>
      </c>
      <c r="AI1377" s="2" t="b">
        <f t="shared" si="840"/>
        <v>0</v>
      </c>
      <c r="AJ1377" s="2" t="b">
        <f t="shared" si="840"/>
        <v>0</v>
      </c>
      <c r="AK1377" s="2" t="b">
        <f t="shared" si="840"/>
        <v>0</v>
      </c>
      <c r="AL1377" s="2" t="b">
        <f t="shared" si="840"/>
        <v>0</v>
      </c>
      <c r="AM1377" s="2" t="b">
        <f t="shared" si="840"/>
        <v>0</v>
      </c>
      <c r="AN1377" s="2" t="b">
        <f t="shared" si="841"/>
        <v>0</v>
      </c>
      <c r="AO1377" s="2" t="b">
        <f t="shared" si="841"/>
        <v>0</v>
      </c>
      <c r="AP1377" s="2" t="b">
        <f t="shared" si="841"/>
        <v>0</v>
      </c>
      <c r="AQ1377" s="2" t="b">
        <f t="shared" si="841"/>
        <v>0</v>
      </c>
      <c r="AR1377" s="2" t="b">
        <f t="shared" si="841"/>
        <v>0</v>
      </c>
      <c r="AS1377" s="2" t="b">
        <f t="shared" si="841"/>
        <v>0</v>
      </c>
      <c r="AT1377" s="2" t="b">
        <f t="shared" si="841"/>
        <v>1</v>
      </c>
      <c r="AU1377" s="2" t="b">
        <f t="shared" si="841"/>
        <v>1</v>
      </c>
      <c r="AV1377" s="2" t="b">
        <f t="shared" si="841"/>
        <v>1</v>
      </c>
      <c r="AW1377" s="2" t="b">
        <f t="shared" si="841"/>
        <v>1</v>
      </c>
      <c r="AX1377" s="2" t="b">
        <f t="shared" si="842"/>
        <v>1</v>
      </c>
      <c r="AY1377" s="2" t="b">
        <f t="shared" si="842"/>
        <v>1</v>
      </c>
      <c r="AZ1377" s="2" t="b">
        <f t="shared" si="842"/>
        <v>1</v>
      </c>
      <c r="BA1377" s="2" t="b">
        <f t="shared" si="842"/>
        <v>1</v>
      </c>
      <c r="BB1377" s="2" t="b">
        <f t="shared" si="842"/>
        <v>1</v>
      </c>
      <c r="BC1377" s="2" t="b">
        <f t="shared" si="842"/>
        <v>1</v>
      </c>
      <c r="BD1377" s="2" t="b">
        <f t="shared" si="842"/>
        <v>1</v>
      </c>
      <c r="BE1377" s="2" t="b">
        <f t="shared" si="842"/>
        <v>1</v>
      </c>
      <c r="BF1377" s="2" t="b">
        <f t="shared" si="842"/>
        <v>1</v>
      </c>
      <c r="BG1377" s="2" t="b">
        <f t="shared" si="842"/>
        <v>1</v>
      </c>
      <c r="BH1377" s="2" t="b">
        <f t="shared" si="842"/>
        <v>1</v>
      </c>
      <c r="BI1377" s="2" t="b">
        <f t="shared" si="842"/>
        <v>1</v>
      </c>
      <c r="BJ1377" s="2" t="b">
        <f t="shared" si="842"/>
        <v>1</v>
      </c>
      <c r="BK1377" s="2" t="b">
        <f t="shared" si="842"/>
        <v>1</v>
      </c>
    </row>
    <row r="1378" spans="1:63" ht="43.5" x14ac:dyDescent="0.35">
      <c r="A1378" s="2" t="str">
        <f>RawData!A1374&amp;" "&amp;RawData!B1374&amp;" "&amp;RawData!C1374&amp;" "&amp;RawData!D1374&amp;" "&amp;RawData!E1374</f>
        <v xml:space="preserve">1185 20090203  NSDSDDST Northstar Dimension Netware 1.0.0 Disk 2 </v>
      </c>
      <c r="B1378" s="2" t="str">
        <f t="shared" si="818"/>
        <v>1185 20090203 NSDSDDST Northstar Dimension Netware 1.0.0 Disk 2</v>
      </c>
      <c r="C1378" s="2">
        <f t="shared" si="819"/>
        <v>5</v>
      </c>
      <c r="D1378" s="2">
        <f t="shared" si="820"/>
        <v>14</v>
      </c>
      <c r="E1378" s="2">
        <f t="shared" si="821"/>
        <v>23</v>
      </c>
      <c r="F1378" s="2" t="b">
        <f t="shared" si="822"/>
        <v>1</v>
      </c>
      <c r="G1378" s="2" t="b">
        <f t="shared" si="823"/>
        <v>1</v>
      </c>
      <c r="I1378" s="2">
        <f t="shared" si="830"/>
        <v>1185</v>
      </c>
      <c r="J1378" s="2" t="str">
        <f t="shared" si="824"/>
        <v>20090203</v>
      </c>
      <c r="K1378" s="2" t="str">
        <f t="shared" si="825"/>
        <v>NSDSDDST</v>
      </c>
      <c r="L1378" s="2" t="str">
        <f t="shared" si="826"/>
        <v>Northstar Dimension Netware 1.0.0 Disk 2</v>
      </c>
      <c r="N1378" s="2" t="b">
        <f t="shared" si="827"/>
        <v>0</v>
      </c>
      <c r="O1378" s="2" t="b">
        <f t="shared" si="828"/>
        <v>0</v>
      </c>
      <c r="P1378" s="2" t="str">
        <f t="shared" si="829"/>
        <v>NSDSDDST</v>
      </c>
      <c r="T1378" s="2" t="b">
        <f t="shared" si="839"/>
        <v>0</v>
      </c>
      <c r="U1378" s="2" t="b">
        <f t="shared" si="839"/>
        <v>0</v>
      </c>
      <c r="V1378" s="2" t="b">
        <f t="shared" si="839"/>
        <v>0</v>
      </c>
      <c r="W1378" s="2" t="b">
        <f t="shared" si="839"/>
        <v>0</v>
      </c>
      <c r="X1378" s="2" t="b">
        <f t="shared" si="839"/>
        <v>0</v>
      </c>
      <c r="Y1378" s="2" t="b">
        <f t="shared" si="839"/>
        <v>0</v>
      </c>
      <c r="Z1378" s="2" t="b">
        <f t="shared" si="839"/>
        <v>0</v>
      </c>
      <c r="AA1378" s="2" t="b">
        <f t="shared" si="839"/>
        <v>0</v>
      </c>
      <c r="AB1378" s="2" t="b">
        <f t="shared" si="839"/>
        <v>0</v>
      </c>
      <c r="AC1378" s="2" t="b">
        <f t="shared" si="839"/>
        <v>0</v>
      </c>
      <c r="AD1378" s="2" t="b">
        <f t="shared" si="840"/>
        <v>0</v>
      </c>
      <c r="AE1378" s="2" t="b">
        <f t="shared" si="840"/>
        <v>0</v>
      </c>
      <c r="AF1378" s="2" t="b">
        <f t="shared" si="840"/>
        <v>0</v>
      </c>
      <c r="AG1378" s="2" t="b">
        <f t="shared" si="840"/>
        <v>0</v>
      </c>
      <c r="AH1378" s="2" t="b">
        <f t="shared" si="840"/>
        <v>0</v>
      </c>
      <c r="AI1378" s="2" t="b">
        <f t="shared" si="840"/>
        <v>0</v>
      </c>
      <c r="AJ1378" s="2" t="b">
        <f t="shared" si="840"/>
        <v>0</v>
      </c>
      <c r="AK1378" s="2" t="b">
        <f t="shared" si="840"/>
        <v>0</v>
      </c>
      <c r="AL1378" s="2" t="b">
        <f t="shared" si="840"/>
        <v>0</v>
      </c>
      <c r="AM1378" s="2" t="b">
        <f t="shared" si="840"/>
        <v>0</v>
      </c>
      <c r="AN1378" s="2" t="b">
        <f t="shared" si="841"/>
        <v>0</v>
      </c>
      <c r="AO1378" s="2" t="b">
        <f t="shared" si="841"/>
        <v>0</v>
      </c>
      <c r="AP1378" s="2" t="b">
        <f t="shared" si="841"/>
        <v>0</v>
      </c>
      <c r="AQ1378" s="2" t="b">
        <f t="shared" si="841"/>
        <v>0</v>
      </c>
      <c r="AR1378" s="2" t="b">
        <f t="shared" si="841"/>
        <v>0</v>
      </c>
      <c r="AS1378" s="2" t="b">
        <f t="shared" si="841"/>
        <v>0</v>
      </c>
      <c r="AT1378" s="2" t="b">
        <f t="shared" si="841"/>
        <v>1</v>
      </c>
      <c r="AU1378" s="2" t="b">
        <f t="shared" si="841"/>
        <v>1</v>
      </c>
      <c r="AV1378" s="2" t="b">
        <f t="shared" si="841"/>
        <v>1</v>
      </c>
      <c r="AW1378" s="2" t="b">
        <f t="shared" si="841"/>
        <v>1</v>
      </c>
      <c r="AX1378" s="2" t="b">
        <f t="shared" si="842"/>
        <v>1</v>
      </c>
      <c r="AY1378" s="2" t="b">
        <f t="shared" si="842"/>
        <v>1</v>
      </c>
      <c r="AZ1378" s="2" t="b">
        <f t="shared" si="842"/>
        <v>1</v>
      </c>
      <c r="BA1378" s="2" t="b">
        <f t="shared" si="842"/>
        <v>1</v>
      </c>
      <c r="BB1378" s="2" t="b">
        <f t="shared" si="842"/>
        <v>1</v>
      </c>
      <c r="BC1378" s="2" t="b">
        <f t="shared" si="842"/>
        <v>1</v>
      </c>
      <c r="BD1378" s="2" t="b">
        <f t="shared" si="842"/>
        <v>1</v>
      </c>
      <c r="BE1378" s="2" t="b">
        <f t="shared" si="842"/>
        <v>1</v>
      </c>
      <c r="BF1378" s="2" t="b">
        <f t="shared" si="842"/>
        <v>1</v>
      </c>
      <c r="BG1378" s="2" t="b">
        <f t="shared" si="842"/>
        <v>1</v>
      </c>
      <c r="BH1378" s="2" t="b">
        <f t="shared" si="842"/>
        <v>1</v>
      </c>
      <c r="BI1378" s="2" t="b">
        <f t="shared" si="842"/>
        <v>1</v>
      </c>
      <c r="BJ1378" s="2" t="b">
        <f t="shared" si="842"/>
        <v>1</v>
      </c>
      <c r="BK1378" s="2" t="b">
        <f t="shared" si="842"/>
        <v>1</v>
      </c>
    </row>
    <row r="1379" spans="1:63" ht="43.5" x14ac:dyDescent="0.35">
      <c r="A1379" s="2" t="str">
        <f>RawData!A1375&amp;" "&amp;RawData!B1375&amp;" "&amp;RawData!C1375&amp;" "&amp;RawData!D1375&amp;" "&amp;RawData!E1375</f>
        <v xml:space="preserve">1186 20090203  NSDSDDST Northstar Dimension Netware 1.0.0 Disk 3 </v>
      </c>
      <c r="B1379" s="2" t="str">
        <f t="shared" si="818"/>
        <v>1186 20090203 NSDSDDST Northstar Dimension Netware 1.0.0 Disk 3</v>
      </c>
      <c r="C1379" s="2">
        <f t="shared" si="819"/>
        <v>5</v>
      </c>
      <c r="D1379" s="2">
        <f t="shared" si="820"/>
        <v>14</v>
      </c>
      <c r="E1379" s="2">
        <f t="shared" si="821"/>
        <v>23</v>
      </c>
      <c r="F1379" s="2" t="b">
        <f t="shared" si="822"/>
        <v>1</v>
      </c>
      <c r="G1379" s="2" t="b">
        <f t="shared" si="823"/>
        <v>1</v>
      </c>
      <c r="I1379" s="2">
        <f t="shared" si="830"/>
        <v>1186</v>
      </c>
      <c r="J1379" s="2" t="str">
        <f t="shared" si="824"/>
        <v>20090203</v>
      </c>
      <c r="K1379" s="2" t="str">
        <f t="shared" si="825"/>
        <v>NSDSDDST</v>
      </c>
      <c r="L1379" s="2" t="str">
        <f t="shared" si="826"/>
        <v>Northstar Dimension Netware 1.0.0 Disk 3</v>
      </c>
      <c r="N1379" s="2" t="b">
        <f t="shared" si="827"/>
        <v>0</v>
      </c>
      <c r="O1379" s="2" t="b">
        <f t="shared" si="828"/>
        <v>0</v>
      </c>
      <c r="P1379" s="2" t="str">
        <f t="shared" si="829"/>
        <v>NSDSDDST</v>
      </c>
      <c r="T1379" s="2" t="b">
        <f t="shared" si="839"/>
        <v>0</v>
      </c>
      <c r="U1379" s="2" t="b">
        <f t="shared" si="839"/>
        <v>0</v>
      </c>
      <c r="V1379" s="2" t="b">
        <f t="shared" si="839"/>
        <v>0</v>
      </c>
      <c r="W1379" s="2" t="b">
        <f t="shared" si="839"/>
        <v>0</v>
      </c>
      <c r="X1379" s="2" t="b">
        <f t="shared" si="839"/>
        <v>0</v>
      </c>
      <c r="Y1379" s="2" t="b">
        <f t="shared" si="839"/>
        <v>0</v>
      </c>
      <c r="Z1379" s="2" t="b">
        <f t="shared" si="839"/>
        <v>0</v>
      </c>
      <c r="AA1379" s="2" t="b">
        <f t="shared" si="839"/>
        <v>0</v>
      </c>
      <c r="AB1379" s="2" t="b">
        <f t="shared" si="839"/>
        <v>0</v>
      </c>
      <c r="AC1379" s="2" t="b">
        <f t="shared" si="839"/>
        <v>0</v>
      </c>
      <c r="AD1379" s="2" t="b">
        <f t="shared" si="840"/>
        <v>0</v>
      </c>
      <c r="AE1379" s="2" t="b">
        <f t="shared" si="840"/>
        <v>0</v>
      </c>
      <c r="AF1379" s="2" t="b">
        <f t="shared" si="840"/>
        <v>0</v>
      </c>
      <c r="AG1379" s="2" t="b">
        <f t="shared" si="840"/>
        <v>0</v>
      </c>
      <c r="AH1379" s="2" t="b">
        <f t="shared" si="840"/>
        <v>0</v>
      </c>
      <c r="AI1379" s="2" t="b">
        <f t="shared" si="840"/>
        <v>0</v>
      </c>
      <c r="AJ1379" s="2" t="b">
        <f t="shared" si="840"/>
        <v>0</v>
      </c>
      <c r="AK1379" s="2" t="b">
        <f t="shared" si="840"/>
        <v>0</v>
      </c>
      <c r="AL1379" s="2" t="b">
        <f t="shared" si="840"/>
        <v>0</v>
      </c>
      <c r="AM1379" s="2" t="b">
        <f t="shared" si="840"/>
        <v>0</v>
      </c>
      <c r="AN1379" s="2" t="b">
        <f t="shared" si="841"/>
        <v>0</v>
      </c>
      <c r="AO1379" s="2" t="b">
        <f t="shared" si="841"/>
        <v>0</v>
      </c>
      <c r="AP1379" s="2" t="b">
        <f t="shared" si="841"/>
        <v>0</v>
      </c>
      <c r="AQ1379" s="2" t="b">
        <f t="shared" si="841"/>
        <v>0</v>
      </c>
      <c r="AR1379" s="2" t="b">
        <f t="shared" si="841"/>
        <v>0</v>
      </c>
      <c r="AS1379" s="2" t="b">
        <f t="shared" si="841"/>
        <v>0</v>
      </c>
      <c r="AT1379" s="2" t="b">
        <f t="shared" si="841"/>
        <v>1</v>
      </c>
      <c r="AU1379" s="2" t="b">
        <f t="shared" si="841"/>
        <v>1</v>
      </c>
      <c r="AV1379" s="2" t="b">
        <f t="shared" si="841"/>
        <v>1</v>
      </c>
      <c r="AW1379" s="2" t="b">
        <f t="shared" si="841"/>
        <v>1</v>
      </c>
      <c r="AX1379" s="2" t="b">
        <f t="shared" si="842"/>
        <v>1</v>
      </c>
      <c r="AY1379" s="2" t="b">
        <f t="shared" si="842"/>
        <v>1</v>
      </c>
      <c r="AZ1379" s="2" t="b">
        <f t="shared" si="842"/>
        <v>1</v>
      </c>
      <c r="BA1379" s="2" t="b">
        <f t="shared" si="842"/>
        <v>1</v>
      </c>
      <c r="BB1379" s="2" t="b">
        <f t="shared" si="842"/>
        <v>1</v>
      </c>
      <c r="BC1379" s="2" t="b">
        <f t="shared" si="842"/>
        <v>1</v>
      </c>
      <c r="BD1379" s="2" t="b">
        <f t="shared" si="842"/>
        <v>1</v>
      </c>
      <c r="BE1379" s="2" t="b">
        <f t="shared" si="842"/>
        <v>1</v>
      </c>
      <c r="BF1379" s="2" t="b">
        <f t="shared" si="842"/>
        <v>1</v>
      </c>
      <c r="BG1379" s="2" t="b">
        <f t="shared" si="842"/>
        <v>1</v>
      </c>
      <c r="BH1379" s="2" t="b">
        <f t="shared" si="842"/>
        <v>1</v>
      </c>
      <c r="BI1379" s="2" t="b">
        <f t="shared" si="842"/>
        <v>1</v>
      </c>
      <c r="BJ1379" s="2" t="b">
        <f t="shared" si="842"/>
        <v>1</v>
      </c>
      <c r="BK1379" s="2" t="b">
        <f t="shared" si="842"/>
        <v>1</v>
      </c>
    </row>
    <row r="1380" spans="1:63" ht="43.5" x14ac:dyDescent="0.35">
      <c r="A1380" s="2" t="str">
        <f>RawData!A1376&amp;" "&amp;RawData!B1376&amp;" "&amp;RawData!C1376&amp;" "&amp;RawData!D1376&amp;" "&amp;RawData!E1376</f>
        <v xml:space="preserve">1187 20090203  NSDSDDST Northstar Dimension Netware 1.0.0 Disk 4 </v>
      </c>
      <c r="B1380" s="2" t="str">
        <f t="shared" si="818"/>
        <v>1187 20090203 NSDSDDST Northstar Dimension Netware 1.0.0 Disk 4</v>
      </c>
      <c r="C1380" s="2">
        <f t="shared" si="819"/>
        <v>5</v>
      </c>
      <c r="D1380" s="2">
        <f t="shared" si="820"/>
        <v>14</v>
      </c>
      <c r="E1380" s="2">
        <f t="shared" si="821"/>
        <v>23</v>
      </c>
      <c r="F1380" s="2" t="b">
        <f t="shared" si="822"/>
        <v>1</v>
      </c>
      <c r="G1380" s="2" t="b">
        <f t="shared" si="823"/>
        <v>1</v>
      </c>
      <c r="I1380" s="2">
        <f t="shared" si="830"/>
        <v>1187</v>
      </c>
      <c r="J1380" s="2" t="str">
        <f t="shared" si="824"/>
        <v>20090203</v>
      </c>
      <c r="K1380" s="2" t="str">
        <f t="shared" si="825"/>
        <v>NSDSDDST</v>
      </c>
      <c r="L1380" s="2" t="str">
        <f t="shared" si="826"/>
        <v>Northstar Dimension Netware 1.0.0 Disk 4</v>
      </c>
      <c r="N1380" s="2" t="b">
        <f t="shared" si="827"/>
        <v>0</v>
      </c>
      <c r="O1380" s="2" t="b">
        <f t="shared" si="828"/>
        <v>0</v>
      </c>
      <c r="P1380" s="2" t="str">
        <f t="shared" si="829"/>
        <v>NSDSDDST</v>
      </c>
      <c r="T1380" s="2" t="b">
        <f t="shared" si="839"/>
        <v>0</v>
      </c>
      <c r="U1380" s="2" t="b">
        <f t="shared" si="839"/>
        <v>0</v>
      </c>
      <c r="V1380" s="2" t="b">
        <f t="shared" si="839"/>
        <v>0</v>
      </c>
      <c r="W1380" s="2" t="b">
        <f t="shared" si="839"/>
        <v>0</v>
      </c>
      <c r="X1380" s="2" t="b">
        <f t="shared" si="839"/>
        <v>0</v>
      </c>
      <c r="Y1380" s="2" t="b">
        <f t="shared" si="839"/>
        <v>0</v>
      </c>
      <c r="Z1380" s="2" t="b">
        <f t="shared" si="839"/>
        <v>0</v>
      </c>
      <c r="AA1380" s="2" t="b">
        <f t="shared" si="839"/>
        <v>0</v>
      </c>
      <c r="AB1380" s="2" t="b">
        <f t="shared" si="839"/>
        <v>0</v>
      </c>
      <c r="AC1380" s="2" t="b">
        <f t="shared" si="839"/>
        <v>0</v>
      </c>
      <c r="AD1380" s="2" t="b">
        <f t="shared" si="840"/>
        <v>0</v>
      </c>
      <c r="AE1380" s="2" t="b">
        <f t="shared" si="840"/>
        <v>0</v>
      </c>
      <c r="AF1380" s="2" t="b">
        <f t="shared" si="840"/>
        <v>0</v>
      </c>
      <c r="AG1380" s="2" t="b">
        <f t="shared" si="840"/>
        <v>0</v>
      </c>
      <c r="AH1380" s="2" t="b">
        <f t="shared" si="840"/>
        <v>0</v>
      </c>
      <c r="AI1380" s="2" t="b">
        <f t="shared" si="840"/>
        <v>0</v>
      </c>
      <c r="AJ1380" s="2" t="b">
        <f t="shared" si="840"/>
        <v>0</v>
      </c>
      <c r="AK1380" s="2" t="b">
        <f t="shared" si="840"/>
        <v>0</v>
      </c>
      <c r="AL1380" s="2" t="b">
        <f t="shared" si="840"/>
        <v>0</v>
      </c>
      <c r="AM1380" s="2" t="b">
        <f t="shared" si="840"/>
        <v>0</v>
      </c>
      <c r="AN1380" s="2" t="b">
        <f t="shared" si="841"/>
        <v>0</v>
      </c>
      <c r="AO1380" s="2" t="b">
        <f t="shared" si="841"/>
        <v>0</v>
      </c>
      <c r="AP1380" s="2" t="b">
        <f t="shared" si="841"/>
        <v>0</v>
      </c>
      <c r="AQ1380" s="2" t="b">
        <f t="shared" si="841"/>
        <v>0</v>
      </c>
      <c r="AR1380" s="2" t="b">
        <f t="shared" si="841"/>
        <v>0</v>
      </c>
      <c r="AS1380" s="2" t="b">
        <f t="shared" si="841"/>
        <v>0</v>
      </c>
      <c r="AT1380" s="2" t="b">
        <f t="shared" si="841"/>
        <v>1</v>
      </c>
      <c r="AU1380" s="2" t="b">
        <f t="shared" si="841"/>
        <v>1</v>
      </c>
      <c r="AV1380" s="2" t="b">
        <f t="shared" si="841"/>
        <v>1</v>
      </c>
      <c r="AW1380" s="2" t="b">
        <f t="shared" si="841"/>
        <v>1</v>
      </c>
      <c r="AX1380" s="2" t="b">
        <f t="shared" si="842"/>
        <v>1</v>
      </c>
      <c r="AY1380" s="2" t="b">
        <f t="shared" si="842"/>
        <v>1</v>
      </c>
      <c r="AZ1380" s="2" t="b">
        <f t="shared" si="842"/>
        <v>1</v>
      </c>
      <c r="BA1380" s="2" t="b">
        <f t="shared" si="842"/>
        <v>1</v>
      </c>
      <c r="BB1380" s="2" t="b">
        <f t="shared" si="842"/>
        <v>1</v>
      </c>
      <c r="BC1380" s="2" t="b">
        <f t="shared" si="842"/>
        <v>1</v>
      </c>
      <c r="BD1380" s="2" t="b">
        <f t="shared" si="842"/>
        <v>1</v>
      </c>
      <c r="BE1380" s="2" t="b">
        <f t="shared" si="842"/>
        <v>1</v>
      </c>
      <c r="BF1380" s="2" t="b">
        <f t="shared" si="842"/>
        <v>1</v>
      </c>
      <c r="BG1380" s="2" t="b">
        <f t="shared" si="842"/>
        <v>1</v>
      </c>
      <c r="BH1380" s="2" t="b">
        <f t="shared" si="842"/>
        <v>1</v>
      </c>
      <c r="BI1380" s="2" t="b">
        <f t="shared" si="842"/>
        <v>1</v>
      </c>
      <c r="BJ1380" s="2" t="b">
        <f t="shared" si="842"/>
        <v>1</v>
      </c>
      <c r="BK1380" s="2" t="b">
        <f t="shared" si="842"/>
        <v>1</v>
      </c>
    </row>
    <row r="1381" spans="1:63" ht="43.5" x14ac:dyDescent="0.35">
      <c r="A1381" s="2" t="str">
        <f>RawData!A1377&amp;" "&amp;RawData!B1377&amp;" "&amp;RawData!C1377&amp;" "&amp;RawData!D1377&amp;" "&amp;RawData!E1377</f>
        <v xml:space="preserve">1188 20090203  NSDSDDST Northstar Dimension Netware 1.0.0 Disk 5 </v>
      </c>
      <c r="B1381" s="2" t="str">
        <f t="shared" si="818"/>
        <v>1188 20090203 NSDSDDST Northstar Dimension Netware 1.0.0 Disk 5</v>
      </c>
      <c r="C1381" s="2">
        <f t="shared" si="819"/>
        <v>5</v>
      </c>
      <c r="D1381" s="2">
        <f t="shared" si="820"/>
        <v>14</v>
      </c>
      <c r="E1381" s="2">
        <f t="shared" si="821"/>
        <v>23</v>
      </c>
      <c r="F1381" s="2" t="b">
        <f t="shared" si="822"/>
        <v>1</v>
      </c>
      <c r="G1381" s="2" t="b">
        <f t="shared" si="823"/>
        <v>1</v>
      </c>
      <c r="I1381" s="2">
        <f t="shared" si="830"/>
        <v>1188</v>
      </c>
      <c r="J1381" s="2" t="str">
        <f t="shared" si="824"/>
        <v>20090203</v>
      </c>
      <c r="K1381" s="2" t="str">
        <f t="shared" si="825"/>
        <v>NSDSDDST</v>
      </c>
      <c r="L1381" s="2" t="str">
        <f t="shared" si="826"/>
        <v>Northstar Dimension Netware 1.0.0 Disk 5</v>
      </c>
      <c r="N1381" s="2" t="b">
        <f t="shared" si="827"/>
        <v>0</v>
      </c>
      <c r="O1381" s="2" t="b">
        <f t="shared" si="828"/>
        <v>0</v>
      </c>
      <c r="P1381" s="2" t="str">
        <f t="shared" si="829"/>
        <v>NSDSDDST</v>
      </c>
      <c r="T1381" s="2" t="b">
        <f t="shared" si="839"/>
        <v>0</v>
      </c>
      <c r="U1381" s="2" t="b">
        <f t="shared" si="839"/>
        <v>0</v>
      </c>
      <c r="V1381" s="2" t="b">
        <f t="shared" si="839"/>
        <v>0</v>
      </c>
      <c r="W1381" s="2" t="b">
        <f t="shared" si="839"/>
        <v>0</v>
      </c>
      <c r="X1381" s="2" t="b">
        <f t="shared" si="839"/>
        <v>0</v>
      </c>
      <c r="Y1381" s="2" t="b">
        <f t="shared" si="839"/>
        <v>0</v>
      </c>
      <c r="Z1381" s="2" t="b">
        <f t="shared" si="839"/>
        <v>0</v>
      </c>
      <c r="AA1381" s="2" t="b">
        <f t="shared" si="839"/>
        <v>0</v>
      </c>
      <c r="AB1381" s="2" t="b">
        <f t="shared" si="839"/>
        <v>0</v>
      </c>
      <c r="AC1381" s="2" t="b">
        <f t="shared" si="839"/>
        <v>0</v>
      </c>
      <c r="AD1381" s="2" t="b">
        <f t="shared" si="840"/>
        <v>0</v>
      </c>
      <c r="AE1381" s="2" t="b">
        <f t="shared" si="840"/>
        <v>0</v>
      </c>
      <c r="AF1381" s="2" t="b">
        <f t="shared" si="840"/>
        <v>0</v>
      </c>
      <c r="AG1381" s="2" t="b">
        <f t="shared" si="840"/>
        <v>0</v>
      </c>
      <c r="AH1381" s="2" t="b">
        <f t="shared" si="840"/>
        <v>0</v>
      </c>
      <c r="AI1381" s="2" t="b">
        <f t="shared" si="840"/>
        <v>0</v>
      </c>
      <c r="AJ1381" s="2" t="b">
        <f t="shared" si="840"/>
        <v>0</v>
      </c>
      <c r="AK1381" s="2" t="b">
        <f t="shared" si="840"/>
        <v>0</v>
      </c>
      <c r="AL1381" s="2" t="b">
        <f t="shared" si="840"/>
        <v>0</v>
      </c>
      <c r="AM1381" s="2" t="b">
        <f t="shared" si="840"/>
        <v>0</v>
      </c>
      <c r="AN1381" s="2" t="b">
        <f t="shared" si="841"/>
        <v>0</v>
      </c>
      <c r="AO1381" s="2" t="b">
        <f t="shared" si="841"/>
        <v>0</v>
      </c>
      <c r="AP1381" s="2" t="b">
        <f t="shared" si="841"/>
        <v>0</v>
      </c>
      <c r="AQ1381" s="2" t="b">
        <f t="shared" si="841"/>
        <v>0</v>
      </c>
      <c r="AR1381" s="2" t="b">
        <f t="shared" si="841"/>
        <v>0</v>
      </c>
      <c r="AS1381" s="2" t="b">
        <f t="shared" si="841"/>
        <v>0</v>
      </c>
      <c r="AT1381" s="2" t="b">
        <f t="shared" si="841"/>
        <v>1</v>
      </c>
      <c r="AU1381" s="2" t="b">
        <f t="shared" si="841"/>
        <v>1</v>
      </c>
      <c r="AV1381" s="2" t="b">
        <f t="shared" si="841"/>
        <v>1</v>
      </c>
      <c r="AW1381" s="2" t="b">
        <f t="shared" si="841"/>
        <v>1</v>
      </c>
      <c r="AX1381" s="2" t="b">
        <f t="shared" si="842"/>
        <v>1</v>
      </c>
      <c r="AY1381" s="2" t="b">
        <f t="shared" si="842"/>
        <v>1</v>
      </c>
      <c r="AZ1381" s="2" t="b">
        <f t="shared" si="842"/>
        <v>1</v>
      </c>
      <c r="BA1381" s="2" t="b">
        <f t="shared" si="842"/>
        <v>1</v>
      </c>
      <c r="BB1381" s="2" t="b">
        <f t="shared" si="842"/>
        <v>1</v>
      </c>
      <c r="BC1381" s="2" t="b">
        <f t="shared" si="842"/>
        <v>1</v>
      </c>
      <c r="BD1381" s="2" t="b">
        <f t="shared" si="842"/>
        <v>1</v>
      </c>
      <c r="BE1381" s="2" t="b">
        <f t="shared" si="842"/>
        <v>1</v>
      </c>
      <c r="BF1381" s="2" t="b">
        <f t="shared" si="842"/>
        <v>1</v>
      </c>
      <c r="BG1381" s="2" t="b">
        <f t="shared" si="842"/>
        <v>1</v>
      </c>
      <c r="BH1381" s="2" t="b">
        <f t="shared" si="842"/>
        <v>1</v>
      </c>
      <c r="BI1381" s="2" t="b">
        <f t="shared" si="842"/>
        <v>1</v>
      </c>
      <c r="BJ1381" s="2" t="b">
        <f t="shared" si="842"/>
        <v>1</v>
      </c>
      <c r="BK1381" s="2" t="b">
        <f t="shared" si="842"/>
        <v>1</v>
      </c>
    </row>
    <row r="1382" spans="1:63" ht="43.5" x14ac:dyDescent="0.35">
      <c r="A1382" s="2" t="str">
        <f>RawData!A1378&amp;" "&amp;RawData!B1378&amp;" "&amp;RawData!C1378&amp;" "&amp;RawData!D1378&amp;" "&amp;RawData!E1378</f>
        <v xml:space="preserve">1189 20090203  NSDSDDST Northstar Dimension Netware 1.0.0 Disk 6 </v>
      </c>
      <c r="B1382" s="2" t="str">
        <f t="shared" si="818"/>
        <v>1189 20090203 NSDSDDST Northstar Dimension Netware 1.0.0 Disk 6</v>
      </c>
      <c r="C1382" s="2">
        <f t="shared" si="819"/>
        <v>5</v>
      </c>
      <c r="D1382" s="2">
        <f t="shared" si="820"/>
        <v>14</v>
      </c>
      <c r="E1382" s="2">
        <f t="shared" si="821"/>
        <v>23</v>
      </c>
      <c r="F1382" s="2" t="b">
        <f t="shared" si="822"/>
        <v>1</v>
      </c>
      <c r="G1382" s="2" t="b">
        <f t="shared" si="823"/>
        <v>1</v>
      </c>
      <c r="I1382" s="2">
        <f t="shared" si="830"/>
        <v>1189</v>
      </c>
      <c r="J1382" s="2" t="str">
        <f t="shared" si="824"/>
        <v>20090203</v>
      </c>
      <c r="K1382" s="2" t="str">
        <f t="shared" si="825"/>
        <v>NSDSDDST</v>
      </c>
      <c r="L1382" s="2" t="str">
        <f t="shared" si="826"/>
        <v>Northstar Dimension Netware 1.0.0 Disk 6</v>
      </c>
      <c r="N1382" s="2" t="b">
        <f t="shared" si="827"/>
        <v>0</v>
      </c>
      <c r="O1382" s="2" t="b">
        <f t="shared" si="828"/>
        <v>0</v>
      </c>
      <c r="P1382" s="2" t="str">
        <f t="shared" si="829"/>
        <v>NSDSDDST</v>
      </c>
      <c r="T1382" s="2" t="b">
        <f t="shared" si="839"/>
        <v>0</v>
      </c>
      <c r="U1382" s="2" t="b">
        <f t="shared" si="839"/>
        <v>0</v>
      </c>
      <c r="V1382" s="2" t="b">
        <f t="shared" si="839"/>
        <v>0</v>
      </c>
      <c r="W1382" s="2" t="b">
        <f t="shared" si="839"/>
        <v>0</v>
      </c>
      <c r="X1382" s="2" t="b">
        <f t="shared" si="839"/>
        <v>0</v>
      </c>
      <c r="Y1382" s="2" t="b">
        <f t="shared" si="839"/>
        <v>0</v>
      </c>
      <c r="Z1382" s="2" t="b">
        <f t="shared" si="839"/>
        <v>0</v>
      </c>
      <c r="AA1382" s="2" t="b">
        <f t="shared" si="839"/>
        <v>0</v>
      </c>
      <c r="AB1382" s="2" t="b">
        <f t="shared" si="839"/>
        <v>0</v>
      </c>
      <c r="AC1382" s="2" t="b">
        <f t="shared" si="839"/>
        <v>0</v>
      </c>
      <c r="AD1382" s="2" t="b">
        <f t="shared" si="840"/>
        <v>0</v>
      </c>
      <c r="AE1382" s="2" t="b">
        <f t="shared" si="840"/>
        <v>0</v>
      </c>
      <c r="AF1382" s="2" t="b">
        <f t="shared" si="840"/>
        <v>0</v>
      </c>
      <c r="AG1382" s="2" t="b">
        <f t="shared" si="840"/>
        <v>0</v>
      </c>
      <c r="AH1382" s="2" t="b">
        <f t="shared" si="840"/>
        <v>0</v>
      </c>
      <c r="AI1382" s="2" t="b">
        <f t="shared" si="840"/>
        <v>0</v>
      </c>
      <c r="AJ1382" s="2" t="b">
        <f t="shared" si="840"/>
        <v>0</v>
      </c>
      <c r="AK1382" s="2" t="b">
        <f t="shared" si="840"/>
        <v>0</v>
      </c>
      <c r="AL1382" s="2" t="b">
        <f t="shared" si="840"/>
        <v>0</v>
      </c>
      <c r="AM1382" s="2" t="b">
        <f t="shared" si="840"/>
        <v>0</v>
      </c>
      <c r="AN1382" s="2" t="b">
        <f t="shared" si="841"/>
        <v>0</v>
      </c>
      <c r="AO1382" s="2" t="b">
        <f t="shared" si="841"/>
        <v>0</v>
      </c>
      <c r="AP1382" s="2" t="b">
        <f t="shared" si="841"/>
        <v>0</v>
      </c>
      <c r="AQ1382" s="2" t="b">
        <f t="shared" si="841"/>
        <v>0</v>
      </c>
      <c r="AR1382" s="2" t="b">
        <f t="shared" si="841"/>
        <v>0</v>
      </c>
      <c r="AS1382" s="2" t="b">
        <f t="shared" si="841"/>
        <v>0</v>
      </c>
      <c r="AT1382" s="2" t="b">
        <f t="shared" si="841"/>
        <v>1</v>
      </c>
      <c r="AU1382" s="2" t="b">
        <f t="shared" si="841"/>
        <v>1</v>
      </c>
      <c r="AV1382" s="2" t="b">
        <f t="shared" si="841"/>
        <v>1</v>
      </c>
      <c r="AW1382" s="2" t="b">
        <f t="shared" si="841"/>
        <v>1</v>
      </c>
      <c r="AX1382" s="2" t="b">
        <f t="shared" si="842"/>
        <v>1</v>
      </c>
      <c r="AY1382" s="2" t="b">
        <f t="shared" si="842"/>
        <v>1</v>
      </c>
      <c r="AZ1382" s="2" t="b">
        <f t="shared" si="842"/>
        <v>1</v>
      </c>
      <c r="BA1382" s="2" t="b">
        <f t="shared" si="842"/>
        <v>1</v>
      </c>
      <c r="BB1382" s="2" t="b">
        <f t="shared" si="842"/>
        <v>1</v>
      </c>
      <c r="BC1382" s="2" t="b">
        <f t="shared" si="842"/>
        <v>1</v>
      </c>
      <c r="BD1382" s="2" t="b">
        <f t="shared" si="842"/>
        <v>1</v>
      </c>
      <c r="BE1382" s="2" t="b">
        <f t="shared" si="842"/>
        <v>1</v>
      </c>
      <c r="BF1382" s="2" t="b">
        <f t="shared" si="842"/>
        <v>1</v>
      </c>
      <c r="BG1382" s="2" t="b">
        <f t="shared" si="842"/>
        <v>1</v>
      </c>
      <c r="BH1382" s="2" t="b">
        <f t="shared" si="842"/>
        <v>1</v>
      </c>
      <c r="BI1382" s="2" t="b">
        <f t="shared" si="842"/>
        <v>1</v>
      </c>
      <c r="BJ1382" s="2" t="b">
        <f t="shared" si="842"/>
        <v>1</v>
      </c>
      <c r="BK1382" s="2" t="b">
        <f t="shared" si="842"/>
        <v>1</v>
      </c>
    </row>
    <row r="1383" spans="1:63" ht="43.5" x14ac:dyDescent="0.35">
      <c r="A1383" s="2" t="str">
        <f>RawData!A1379&amp;" "&amp;RawData!B1379&amp;" "&amp;RawData!C1379&amp;" "&amp;RawData!D1379&amp;" "&amp;RawData!E1379</f>
        <v xml:space="preserve">1190 20090203  NSDSDDST Northstar Dimension Netware 1.0.0 Disk 7 </v>
      </c>
      <c r="B1383" s="2" t="str">
        <f t="shared" si="818"/>
        <v>1190 20090203 NSDSDDST Northstar Dimension Netware 1.0.0 Disk 7</v>
      </c>
      <c r="C1383" s="2">
        <f t="shared" si="819"/>
        <v>5</v>
      </c>
      <c r="D1383" s="2">
        <f t="shared" si="820"/>
        <v>14</v>
      </c>
      <c r="E1383" s="2">
        <f t="shared" si="821"/>
        <v>23</v>
      </c>
      <c r="F1383" s="2" t="b">
        <f t="shared" si="822"/>
        <v>1</v>
      </c>
      <c r="G1383" s="2" t="b">
        <f t="shared" si="823"/>
        <v>1</v>
      </c>
      <c r="I1383" s="2">
        <f t="shared" si="830"/>
        <v>1190</v>
      </c>
      <c r="J1383" s="2" t="str">
        <f t="shared" si="824"/>
        <v>20090203</v>
      </c>
      <c r="K1383" s="2" t="str">
        <f t="shared" si="825"/>
        <v>NSDSDDST</v>
      </c>
      <c r="L1383" s="2" t="str">
        <f t="shared" si="826"/>
        <v>Northstar Dimension Netware 1.0.0 Disk 7</v>
      </c>
      <c r="N1383" s="2" t="b">
        <f t="shared" si="827"/>
        <v>0</v>
      </c>
      <c r="O1383" s="2" t="b">
        <f t="shared" si="828"/>
        <v>0</v>
      </c>
      <c r="P1383" s="2" t="str">
        <f t="shared" si="829"/>
        <v>NSDSDDST</v>
      </c>
      <c r="T1383" s="2" t="b">
        <f t="shared" si="839"/>
        <v>0</v>
      </c>
      <c r="U1383" s="2" t="b">
        <f t="shared" si="839"/>
        <v>0</v>
      </c>
      <c r="V1383" s="2" t="b">
        <f t="shared" si="839"/>
        <v>0</v>
      </c>
      <c r="W1383" s="2" t="b">
        <f t="shared" si="839"/>
        <v>0</v>
      </c>
      <c r="X1383" s="2" t="b">
        <f t="shared" si="839"/>
        <v>0</v>
      </c>
      <c r="Y1383" s="2" t="b">
        <f t="shared" si="839"/>
        <v>0</v>
      </c>
      <c r="Z1383" s="2" t="b">
        <f t="shared" si="839"/>
        <v>0</v>
      </c>
      <c r="AA1383" s="2" t="b">
        <f t="shared" si="839"/>
        <v>0</v>
      </c>
      <c r="AB1383" s="2" t="b">
        <f t="shared" si="839"/>
        <v>0</v>
      </c>
      <c r="AC1383" s="2" t="b">
        <f t="shared" si="839"/>
        <v>0</v>
      </c>
      <c r="AD1383" s="2" t="b">
        <f t="shared" si="840"/>
        <v>0</v>
      </c>
      <c r="AE1383" s="2" t="b">
        <f t="shared" si="840"/>
        <v>0</v>
      </c>
      <c r="AF1383" s="2" t="b">
        <f t="shared" si="840"/>
        <v>0</v>
      </c>
      <c r="AG1383" s="2" t="b">
        <f t="shared" si="840"/>
        <v>0</v>
      </c>
      <c r="AH1383" s="2" t="b">
        <f t="shared" si="840"/>
        <v>0</v>
      </c>
      <c r="AI1383" s="2" t="b">
        <f t="shared" si="840"/>
        <v>0</v>
      </c>
      <c r="AJ1383" s="2" t="b">
        <f t="shared" si="840"/>
        <v>0</v>
      </c>
      <c r="AK1383" s="2" t="b">
        <f t="shared" si="840"/>
        <v>0</v>
      </c>
      <c r="AL1383" s="2" t="b">
        <f t="shared" si="840"/>
        <v>0</v>
      </c>
      <c r="AM1383" s="2" t="b">
        <f t="shared" si="840"/>
        <v>0</v>
      </c>
      <c r="AN1383" s="2" t="b">
        <f t="shared" si="841"/>
        <v>0</v>
      </c>
      <c r="AO1383" s="2" t="b">
        <f t="shared" si="841"/>
        <v>0</v>
      </c>
      <c r="AP1383" s="2" t="b">
        <f t="shared" si="841"/>
        <v>0</v>
      </c>
      <c r="AQ1383" s="2" t="b">
        <f t="shared" si="841"/>
        <v>0</v>
      </c>
      <c r="AR1383" s="2" t="b">
        <f t="shared" si="841"/>
        <v>0</v>
      </c>
      <c r="AS1383" s="2" t="b">
        <f t="shared" si="841"/>
        <v>0</v>
      </c>
      <c r="AT1383" s="2" t="b">
        <f t="shared" si="841"/>
        <v>1</v>
      </c>
      <c r="AU1383" s="2" t="b">
        <f t="shared" si="841"/>
        <v>1</v>
      </c>
      <c r="AV1383" s="2" t="b">
        <f t="shared" si="841"/>
        <v>1</v>
      </c>
      <c r="AW1383" s="2" t="b">
        <f t="shared" si="841"/>
        <v>1</v>
      </c>
      <c r="AX1383" s="2" t="b">
        <f t="shared" si="842"/>
        <v>1</v>
      </c>
      <c r="AY1383" s="2" t="b">
        <f t="shared" si="842"/>
        <v>1</v>
      </c>
      <c r="AZ1383" s="2" t="b">
        <f t="shared" si="842"/>
        <v>1</v>
      </c>
      <c r="BA1383" s="2" t="b">
        <f t="shared" si="842"/>
        <v>1</v>
      </c>
      <c r="BB1383" s="2" t="b">
        <f t="shared" si="842"/>
        <v>1</v>
      </c>
      <c r="BC1383" s="2" t="b">
        <f t="shared" si="842"/>
        <v>1</v>
      </c>
      <c r="BD1383" s="2" t="b">
        <f t="shared" si="842"/>
        <v>1</v>
      </c>
      <c r="BE1383" s="2" t="b">
        <f t="shared" si="842"/>
        <v>1</v>
      </c>
      <c r="BF1383" s="2" t="b">
        <f t="shared" si="842"/>
        <v>1</v>
      </c>
      <c r="BG1383" s="2" t="b">
        <f t="shared" si="842"/>
        <v>1</v>
      </c>
      <c r="BH1383" s="2" t="b">
        <f t="shared" si="842"/>
        <v>1</v>
      </c>
      <c r="BI1383" s="2" t="b">
        <f t="shared" si="842"/>
        <v>1</v>
      </c>
      <c r="BJ1383" s="2" t="b">
        <f t="shared" si="842"/>
        <v>1</v>
      </c>
      <c r="BK1383" s="2" t="b">
        <f t="shared" si="842"/>
        <v>1</v>
      </c>
    </row>
    <row r="1384" spans="1:63" ht="43.5" x14ac:dyDescent="0.35">
      <c r="A1384" s="2" t="str">
        <f>RawData!A1380&amp;" "&amp;RawData!B1380&amp;" "&amp;RawData!C1380&amp;" "&amp;RawData!D1380&amp;" "&amp;RawData!E1380</f>
        <v xml:space="preserve">1191 20090203  NSDSDDST Northstar Dimension Netware 1.0.0 Disk 8 </v>
      </c>
      <c r="B1384" s="2" t="str">
        <f t="shared" si="818"/>
        <v>1191 20090203 NSDSDDST Northstar Dimension Netware 1.0.0 Disk 8</v>
      </c>
      <c r="C1384" s="2">
        <f t="shared" si="819"/>
        <v>5</v>
      </c>
      <c r="D1384" s="2">
        <f t="shared" si="820"/>
        <v>14</v>
      </c>
      <c r="E1384" s="2">
        <f t="shared" si="821"/>
        <v>23</v>
      </c>
      <c r="F1384" s="2" t="b">
        <f t="shared" si="822"/>
        <v>1</v>
      </c>
      <c r="G1384" s="2" t="b">
        <f t="shared" si="823"/>
        <v>1</v>
      </c>
      <c r="I1384" s="2">
        <f t="shared" si="830"/>
        <v>1191</v>
      </c>
      <c r="J1384" s="2" t="str">
        <f t="shared" si="824"/>
        <v>20090203</v>
      </c>
      <c r="K1384" s="2" t="str">
        <f t="shared" si="825"/>
        <v>NSDSDDST</v>
      </c>
      <c r="L1384" s="2" t="str">
        <f t="shared" si="826"/>
        <v>Northstar Dimension Netware 1.0.0 Disk 8</v>
      </c>
      <c r="N1384" s="2" t="b">
        <f t="shared" si="827"/>
        <v>0</v>
      </c>
      <c r="O1384" s="2" t="b">
        <f t="shared" si="828"/>
        <v>0</v>
      </c>
      <c r="P1384" s="2" t="str">
        <f t="shared" si="829"/>
        <v>NSDSDDST</v>
      </c>
      <c r="T1384" s="2" t="b">
        <f t="shared" si="839"/>
        <v>0</v>
      </c>
      <c r="U1384" s="2" t="b">
        <f t="shared" si="839"/>
        <v>0</v>
      </c>
      <c r="V1384" s="2" t="b">
        <f t="shared" si="839"/>
        <v>0</v>
      </c>
      <c r="W1384" s="2" t="b">
        <f t="shared" si="839"/>
        <v>0</v>
      </c>
      <c r="X1384" s="2" t="b">
        <f t="shared" si="839"/>
        <v>0</v>
      </c>
      <c r="Y1384" s="2" t="b">
        <f t="shared" si="839"/>
        <v>0</v>
      </c>
      <c r="Z1384" s="2" t="b">
        <f t="shared" si="839"/>
        <v>0</v>
      </c>
      <c r="AA1384" s="2" t="b">
        <f t="shared" si="839"/>
        <v>0</v>
      </c>
      <c r="AB1384" s="2" t="b">
        <f t="shared" si="839"/>
        <v>0</v>
      </c>
      <c r="AC1384" s="2" t="b">
        <f t="shared" si="839"/>
        <v>0</v>
      </c>
      <c r="AD1384" s="2" t="b">
        <f t="shared" si="840"/>
        <v>0</v>
      </c>
      <c r="AE1384" s="2" t="b">
        <f t="shared" si="840"/>
        <v>0</v>
      </c>
      <c r="AF1384" s="2" t="b">
        <f t="shared" si="840"/>
        <v>0</v>
      </c>
      <c r="AG1384" s="2" t="b">
        <f t="shared" si="840"/>
        <v>0</v>
      </c>
      <c r="AH1384" s="2" t="b">
        <f t="shared" si="840"/>
        <v>0</v>
      </c>
      <c r="AI1384" s="2" t="b">
        <f t="shared" si="840"/>
        <v>0</v>
      </c>
      <c r="AJ1384" s="2" t="b">
        <f t="shared" si="840"/>
        <v>0</v>
      </c>
      <c r="AK1384" s="2" t="b">
        <f t="shared" si="840"/>
        <v>0</v>
      </c>
      <c r="AL1384" s="2" t="b">
        <f t="shared" si="840"/>
        <v>0</v>
      </c>
      <c r="AM1384" s="2" t="b">
        <f t="shared" si="840"/>
        <v>0</v>
      </c>
      <c r="AN1384" s="2" t="b">
        <f t="shared" si="841"/>
        <v>0</v>
      </c>
      <c r="AO1384" s="2" t="b">
        <f t="shared" si="841"/>
        <v>0</v>
      </c>
      <c r="AP1384" s="2" t="b">
        <f t="shared" si="841"/>
        <v>0</v>
      </c>
      <c r="AQ1384" s="2" t="b">
        <f t="shared" si="841"/>
        <v>0</v>
      </c>
      <c r="AR1384" s="2" t="b">
        <f t="shared" si="841"/>
        <v>0</v>
      </c>
      <c r="AS1384" s="2" t="b">
        <f t="shared" si="841"/>
        <v>0</v>
      </c>
      <c r="AT1384" s="2" t="b">
        <f t="shared" si="841"/>
        <v>1</v>
      </c>
      <c r="AU1384" s="2" t="b">
        <f t="shared" si="841"/>
        <v>1</v>
      </c>
      <c r="AV1384" s="2" t="b">
        <f t="shared" si="841"/>
        <v>1</v>
      </c>
      <c r="AW1384" s="2" t="b">
        <f t="shared" si="841"/>
        <v>1</v>
      </c>
      <c r="AX1384" s="2" t="b">
        <f t="shared" si="842"/>
        <v>1</v>
      </c>
      <c r="AY1384" s="2" t="b">
        <f t="shared" si="842"/>
        <v>1</v>
      </c>
      <c r="AZ1384" s="2" t="b">
        <f t="shared" si="842"/>
        <v>1</v>
      </c>
      <c r="BA1384" s="2" t="b">
        <f t="shared" si="842"/>
        <v>1</v>
      </c>
      <c r="BB1384" s="2" t="b">
        <f t="shared" si="842"/>
        <v>1</v>
      </c>
      <c r="BC1384" s="2" t="b">
        <f t="shared" si="842"/>
        <v>1</v>
      </c>
      <c r="BD1384" s="2" t="b">
        <f t="shared" si="842"/>
        <v>1</v>
      </c>
      <c r="BE1384" s="2" t="b">
        <f t="shared" si="842"/>
        <v>1</v>
      </c>
      <c r="BF1384" s="2" t="b">
        <f t="shared" si="842"/>
        <v>1</v>
      </c>
      <c r="BG1384" s="2" t="b">
        <f t="shared" si="842"/>
        <v>1</v>
      </c>
      <c r="BH1384" s="2" t="b">
        <f t="shared" si="842"/>
        <v>1</v>
      </c>
      <c r="BI1384" s="2" t="b">
        <f t="shared" si="842"/>
        <v>1</v>
      </c>
      <c r="BJ1384" s="2" t="b">
        <f t="shared" si="842"/>
        <v>1</v>
      </c>
      <c r="BK1384" s="2" t="b">
        <f t="shared" si="842"/>
        <v>1</v>
      </c>
    </row>
    <row r="1385" spans="1:63" ht="43.5" x14ac:dyDescent="0.35">
      <c r="A1385" s="2" t="str">
        <f>RawData!A1381&amp;" "&amp;RawData!B1381&amp;" "&amp;RawData!C1381&amp;" "&amp;RawData!D1381&amp;" "&amp;RawData!E1381</f>
        <v xml:space="preserve">1192 20090203  NSDSDDST Northstar Dimension Netware 1.0.0 Disk 9 </v>
      </c>
      <c r="B1385" s="2" t="str">
        <f t="shared" si="818"/>
        <v>1192 20090203 NSDSDDST Northstar Dimension Netware 1.0.0 Disk 9</v>
      </c>
      <c r="C1385" s="2">
        <f t="shared" si="819"/>
        <v>5</v>
      </c>
      <c r="D1385" s="2">
        <f t="shared" si="820"/>
        <v>14</v>
      </c>
      <c r="E1385" s="2">
        <f t="shared" si="821"/>
        <v>23</v>
      </c>
      <c r="F1385" s="2" t="b">
        <f t="shared" si="822"/>
        <v>1</v>
      </c>
      <c r="G1385" s="2" t="b">
        <f t="shared" si="823"/>
        <v>1</v>
      </c>
      <c r="I1385" s="2">
        <f t="shared" si="830"/>
        <v>1192</v>
      </c>
      <c r="J1385" s="2" t="str">
        <f t="shared" si="824"/>
        <v>20090203</v>
      </c>
      <c r="K1385" s="2" t="str">
        <f t="shared" si="825"/>
        <v>NSDSDDST</v>
      </c>
      <c r="L1385" s="2" t="str">
        <f t="shared" si="826"/>
        <v>Northstar Dimension Netware 1.0.0 Disk 9</v>
      </c>
      <c r="N1385" s="2" t="b">
        <f t="shared" si="827"/>
        <v>0</v>
      </c>
      <c r="O1385" s="2" t="b">
        <f t="shared" si="828"/>
        <v>0</v>
      </c>
      <c r="P1385" s="2" t="str">
        <f t="shared" si="829"/>
        <v>NSDSDDST</v>
      </c>
      <c r="T1385" s="2" t="b">
        <f t="shared" ref="T1385:AC1394" si="843">IF($F1385,OR(NOT(ISERROR(FIND(T$2,$L1385,1))),NOT(ISERROR(FIND(T$3,$L1385,1))),NOT(ISERROR(FIND(T$4,$L1385,1)))),"")</f>
        <v>0</v>
      </c>
      <c r="U1385" s="2" t="b">
        <f t="shared" si="843"/>
        <v>0</v>
      </c>
      <c r="V1385" s="2" t="b">
        <f t="shared" si="843"/>
        <v>0</v>
      </c>
      <c r="W1385" s="2" t="b">
        <f t="shared" si="843"/>
        <v>0</v>
      </c>
      <c r="X1385" s="2" t="b">
        <f t="shared" si="843"/>
        <v>0</v>
      </c>
      <c r="Y1385" s="2" t="b">
        <f t="shared" si="843"/>
        <v>0</v>
      </c>
      <c r="Z1385" s="2" t="b">
        <f t="shared" si="843"/>
        <v>0</v>
      </c>
      <c r="AA1385" s="2" t="b">
        <f t="shared" si="843"/>
        <v>0</v>
      </c>
      <c r="AB1385" s="2" t="b">
        <f t="shared" si="843"/>
        <v>0</v>
      </c>
      <c r="AC1385" s="2" t="b">
        <f t="shared" si="843"/>
        <v>0</v>
      </c>
      <c r="AD1385" s="2" t="b">
        <f t="shared" ref="AD1385:AM1394" si="844">IF($F1385,OR(NOT(ISERROR(FIND(AD$2,$L1385,1))),NOT(ISERROR(FIND(AD$3,$L1385,1))),NOT(ISERROR(FIND(AD$4,$L1385,1)))),"")</f>
        <v>0</v>
      </c>
      <c r="AE1385" s="2" t="b">
        <f t="shared" si="844"/>
        <v>0</v>
      </c>
      <c r="AF1385" s="2" t="b">
        <f t="shared" si="844"/>
        <v>0</v>
      </c>
      <c r="AG1385" s="2" t="b">
        <f t="shared" si="844"/>
        <v>0</v>
      </c>
      <c r="AH1385" s="2" t="b">
        <f t="shared" si="844"/>
        <v>0</v>
      </c>
      <c r="AI1385" s="2" t="b">
        <f t="shared" si="844"/>
        <v>0</v>
      </c>
      <c r="AJ1385" s="2" t="b">
        <f t="shared" si="844"/>
        <v>0</v>
      </c>
      <c r="AK1385" s="2" t="b">
        <f t="shared" si="844"/>
        <v>0</v>
      </c>
      <c r="AL1385" s="2" t="b">
        <f t="shared" si="844"/>
        <v>0</v>
      </c>
      <c r="AM1385" s="2" t="b">
        <f t="shared" si="844"/>
        <v>0</v>
      </c>
      <c r="AN1385" s="2" t="b">
        <f t="shared" ref="AN1385:AW1394" si="845">IF($F1385,OR(NOT(ISERROR(FIND(AN$2,$L1385,1))),NOT(ISERROR(FIND(AN$3,$L1385,1))),NOT(ISERROR(FIND(AN$4,$L1385,1)))),"")</f>
        <v>0</v>
      </c>
      <c r="AO1385" s="2" t="b">
        <f t="shared" si="845"/>
        <v>0</v>
      </c>
      <c r="AP1385" s="2" t="b">
        <f t="shared" si="845"/>
        <v>0</v>
      </c>
      <c r="AQ1385" s="2" t="b">
        <f t="shared" si="845"/>
        <v>0</v>
      </c>
      <c r="AR1385" s="2" t="b">
        <f t="shared" si="845"/>
        <v>0</v>
      </c>
      <c r="AS1385" s="2" t="b">
        <f t="shared" si="845"/>
        <v>0</v>
      </c>
      <c r="AT1385" s="2" t="b">
        <f t="shared" si="845"/>
        <v>1</v>
      </c>
      <c r="AU1385" s="2" t="b">
        <f t="shared" si="845"/>
        <v>1</v>
      </c>
      <c r="AV1385" s="2" t="b">
        <f t="shared" si="845"/>
        <v>1</v>
      </c>
      <c r="AW1385" s="2" t="b">
        <f t="shared" si="845"/>
        <v>1</v>
      </c>
      <c r="AX1385" s="2" t="b">
        <f t="shared" ref="AX1385:BK1394" si="846">IF($F1385,OR(NOT(ISERROR(FIND(AX$2,$L1385,1))),NOT(ISERROR(FIND(AX$3,$L1385,1))),NOT(ISERROR(FIND(AX$4,$L1385,1)))),"")</f>
        <v>1</v>
      </c>
      <c r="AY1385" s="2" t="b">
        <f t="shared" si="846"/>
        <v>1</v>
      </c>
      <c r="AZ1385" s="2" t="b">
        <f t="shared" si="846"/>
        <v>1</v>
      </c>
      <c r="BA1385" s="2" t="b">
        <f t="shared" si="846"/>
        <v>1</v>
      </c>
      <c r="BB1385" s="2" t="b">
        <f t="shared" si="846"/>
        <v>1</v>
      </c>
      <c r="BC1385" s="2" t="b">
        <f t="shared" si="846"/>
        <v>1</v>
      </c>
      <c r="BD1385" s="2" t="b">
        <f t="shared" si="846"/>
        <v>1</v>
      </c>
      <c r="BE1385" s="2" t="b">
        <f t="shared" si="846"/>
        <v>1</v>
      </c>
      <c r="BF1385" s="2" t="b">
        <f t="shared" si="846"/>
        <v>1</v>
      </c>
      <c r="BG1385" s="2" t="b">
        <f t="shared" si="846"/>
        <v>1</v>
      </c>
      <c r="BH1385" s="2" t="b">
        <f t="shared" si="846"/>
        <v>1</v>
      </c>
      <c r="BI1385" s="2" t="b">
        <f t="shared" si="846"/>
        <v>1</v>
      </c>
      <c r="BJ1385" s="2" t="b">
        <f t="shared" si="846"/>
        <v>1</v>
      </c>
      <c r="BK1385" s="2" t="b">
        <f t="shared" si="846"/>
        <v>1</v>
      </c>
    </row>
    <row r="1386" spans="1:63" x14ac:dyDescent="0.35">
      <c r="A1386" s="2" t="str">
        <f>RawData!A1382&amp;" "&amp;RawData!B1382&amp;" "&amp;RawData!C1382&amp;" "&amp;RawData!D1382&amp;" "&amp;RawData!E1382</f>
        <v xml:space="preserve">    </v>
      </c>
      <c r="B1386" s="2" t="str">
        <f t="shared" si="818"/>
        <v/>
      </c>
      <c r="C1386" s="2" t="e">
        <f t="shared" si="819"/>
        <v>#VALUE!</v>
      </c>
      <c r="D1386" s="2" t="e">
        <f t="shared" si="820"/>
        <v>#VALUE!</v>
      </c>
      <c r="E1386" s="2" t="e">
        <f t="shared" si="821"/>
        <v>#VALUE!</v>
      </c>
      <c r="F1386" s="2" t="b">
        <f t="shared" si="822"/>
        <v>0</v>
      </c>
      <c r="G1386" s="2" t="b">
        <f t="shared" si="823"/>
        <v>0</v>
      </c>
      <c r="I1386" s="2" t="str">
        <f t="shared" si="830"/>
        <v/>
      </c>
      <c r="J1386" s="2" t="str">
        <f t="shared" si="824"/>
        <v/>
      </c>
      <c r="K1386" s="2" t="str">
        <f t="shared" si="825"/>
        <v/>
      </c>
      <c r="L1386" s="2" t="str">
        <f t="shared" si="826"/>
        <v/>
      </c>
      <c r="N1386" s="2" t="str">
        <f t="shared" si="827"/>
        <v/>
      </c>
      <c r="O1386" s="2" t="str">
        <f t="shared" si="828"/>
        <v/>
      </c>
      <c r="P1386" s="2" t="str">
        <f t="shared" si="829"/>
        <v/>
      </c>
      <c r="T1386" s="2" t="str">
        <f t="shared" si="843"/>
        <v/>
      </c>
      <c r="U1386" s="2" t="str">
        <f t="shared" si="843"/>
        <v/>
      </c>
      <c r="V1386" s="2" t="str">
        <f t="shared" si="843"/>
        <v/>
      </c>
      <c r="W1386" s="2" t="str">
        <f t="shared" si="843"/>
        <v/>
      </c>
      <c r="X1386" s="2" t="str">
        <f t="shared" si="843"/>
        <v/>
      </c>
      <c r="Y1386" s="2" t="str">
        <f t="shared" si="843"/>
        <v/>
      </c>
      <c r="Z1386" s="2" t="str">
        <f t="shared" si="843"/>
        <v/>
      </c>
      <c r="AA1386" s="2" t="str">
        <f t="shared" si="843"/>
        <v/>
      </c>
      <c r="AB1386" s="2" t="str">
        <f t="shared" si="843"/>
        <v/>
      </c>
      <c r="AC1386" s="2" t="str">
        <f t="shared" si="843"/>
        <v/>
      </c>
      <c r="AD1386" s="2" t="str">
        <f t="shared" si="844"/>
        <v/>
      </c>
      <c r="AE1386" s="2" t="str">
        <f t="shared" si="844"/>
        <v/>
      </c>
      <c r="AF1386" s="2" t="str">
        <f t="shared" si="844"/>
        <v/>
      </c>
      <c r="AG1386" s="2" t="str">
        <f t="shared" si="844"/>
        <v/>
      </c>
      <c r="AH1386" s="2" t="str">
        <f t="shared" si="844"/>
        <v/>
      </c>
      <c r="AI1386" s="2" t="str">
        <f t="shared" si="844"/>
        <v/>
      </c>
      <c r="AJ1386" s="2" t="str">
        <f t="shared" si="844"/>
        <v/>
      </c>
      <c r="AK1386" s="2" t="str">
        <f t="shared" si="844"/>
        <v/>
      </c>
      <c r="AL1386" s="2" t="str">
        <f t="shared" si="844"/>
        <v/>
      </c>
      <c r="AM1386" s="2" t="str">
        <f t="shared" si="844"/>
        <v/>
      </c>
      <c r="AN1386" s="2" t="str">
        <f t="shared" si="845"/>
        <v/>
      </c>
      <c r="AO1386" s="2" t="str">
        <f t="shared" si="845"/>
        <v/>
      </c>
      <c r="AP1386" s="2" t="str">
        <f t="shared" si="845"/>
        <v/>
      </c>
      <c r="AQ1386" s="2" t="str">
        <f t="shared" si="845"/>
        <v/>
      </c>
      <c r="AR1386" s="2" t="str">
        <f t="shared" si="845"/>
        <v/>
      </c>
      <c r="AS1386" s="2" t="str">
        <f t="shared" si="845"/>
        <v/>
      </c>
      <c r="AT1386" s="2" t="str">
        <f t="shared" si="845"/>
        <v/>
      </c>
      <c r="AU1386" s="2" t="str">
        <f t="shared" si="845"/>
        <v/>
      </c>
      <c r="AV1386" s="2" t="str">
        <f t="shared" si="845"/>
        <v/>
      </c>
      <c r="AW1386" s="2" t="str">
        <f t="shared" si="845"/>
        <v/>
      </c>
      <c r="AX1386" s="2" t="str">
        <f t="shared" si="846"/>
        <v/>
      </c>
      <c r="AY1386" s="2" t="str">
        <f t="shared" si="846"/>
        <v/>
      </c>
      <c r="AZ1386" s="2" t="str">
        <f t="shared" si="846"/>
        <v/>
      </c>
      <c r="BA1386" s="2" t="str">
        <f t="shared" si="846"/>
        <v/>
      </c>
      <c r="BB1386" s="2" t="str">
        <f t="shared" si="846"/>
        <v/>
      </c>
      <c r="BC1386" s="2" t="str">
        <f t="shared" si="846"/>
        <v/>
      </c>
      <c r="BD1386" s="2" t="str">
        <f t="shared" si="846"/>
        <v/>
      </c>
      <c r="BE1386" s="2" t="str">
        <f t="shared" si="846"/>
        <v/>
      </c>
      <c r="BF1386" s="2" t="str">
        <f t="shared" si="846"/>
        <v/>
      </c>
      <c r="BG1386" s="2" t="str">
        <f t="shared" si="846"/>
        <v/>
      </c>
      <c r="BH1386" s="2" t="str">
        <f t="shared" si="846"/>
        <v/>
      </c>
      <c r="BI1386" s="2" t="str">
        <f t="shared" si="846"/>
        <v/>
      </c>
      <c r="BJ1386" s="2" t="str">
        <f t="shared" si="846"/>
        <v/>
      </c>
      <c r="BK1386" s="2" t="str">
        <f t="shared" si="846"/>
        <v/>
      </c>
    </row>
    <row r="1387" spans="1:63" x14ac:dyDescent="0.35">
      <c r="A1387" s="2" t="str">
        <f>RawData!A1383&amp;" "&amp;RawData!B1383&amp;" "&amp;RawData!C1383&amp;" "&amp;RawData!D1383&amp;" "&amp;RawData!E1383</f>
        <v xml:space="preserve"> Ancient DOS and OS2   </v>
      </c>
      <c r="B1387" s="2" t="str">
        <f t="shared" si="818"/>
        <v>Ancient DOS and OS2</v>
      </c>
      <c r="C1387" s="2">
        <f t="shared" si="819"/>
        <v>8</v>
      </c>
      <c r="D1387" s="2">
        <f t="shared" si="820"/>
        <v>12</v>
      </c>
      <c r="E1387" s="2">
        <f t="shared" si="821"/>
        <v>16</v>
      </c>
      <c r="F1387" s="2" t="b">
        <f t="shared" si="822"/>
        <v>0</v>
      </c>
      <c r="G1387" s="2" t="b">
        <f t="shared" si="823"/>
        <v>0</v>
      </c>
      <c r="I1387" s="2" t="str">
        <f t="shared" si="830"/>
        <v/>
      </c>
      <c r="J1387" s="2" t="str">
        <f t="shared" si="824"/>
        <v/>
      </c>
      <c r="K1387" s="2" t="str">
        <f t="shared" si="825"/>
        <v/>
      </c>
      <c r="L1387" s="2" t="str">
        <f t="shared" si="826"/>
        <v>Ancient DOS and OS2</v>
      </c>
      <c r="N1387" s="2" t="str">
        <f t="shared" si="827"/>
        <v/>
      </c>
      <c r="O1387" s="2" t="str">
        <f t="shared" si="828"/>
        <v/>
      </c>
      <c r="P1387" s="2" t="str">
        <f t="shared" si="829"/>
        <v/>
      </c>
      <c r="T1387" s="2" t="str">
        <f t="shared" si="843"/>
        <v/>
      </c>
      <c r="U1387" s="2" t="str">
        <f t="shared" si="843"/>
        <v/>
      </c>
      <c r="V1387" s="2" t="str">
        <f t="shared" si="843"/>
        <v/>
      </c>
      <c r="W1387" s="2" t="str">
        <f t="shared" si="843"/>
        <v/>
      </c>
      <c r="X1387" s="2" t="str">
        <f t="shared" si="843"/>
        <v/>
      </c>
      <c r="Y1387" s="2" t="str">
        <f t="shared" si="843"/>
        <v/>
      </c>
      <c r="Z1387" s="2" t="str">
        <f t="shared" si="843"/>
        <v/>
      </c>
      <c r="AA1387" s="2" t="str">
        <f t="shared" si="843"/>
        <v/>
      </c>
      <c r="AB1387" s="2" t="str">
        <f t="shared" si="843"/>
        <v/>
      </c>
      <c r="AC1387" s="2" t="str">
        <f t="shared" si="843"/>
        <v/>
      </c>
      <c r="AD1387" s="2" t="str">
        <f t="shared" si="844"/>
        <v/>
      </c>
      <c r="AE1387" s="2" t="str">
        <f t="shared" si="844"/>
        <v/>
      </c>
      <c r="AF1387" s="2" t="str">
        <f t="shared" si="844"/>
        <v/>
      </c>
      <c r="AG1387" s="2" t="str">
        <f t="shared" si="844"/>
        <v/>
      </c>
      <c r="AH1387" s="2" t="str">
        <f t="shared" si="844"/>
        <v/>
      </c>
      <c r="AI1387" s="2" t="str">
        <f t="shared" si="844"/>
        <v/>
      </c>
      <c r="AJ1387" s="2" t="str">
        <f t="shared" si="844"/>
        <v/>
      </c>
      <c r="AK1387" s="2" t="str">
        <f t="shared" si="844"/>
        <v/>
      </c>
      <c r="AL1387" s="2" t="str">
        <f t="shared" si="844"/>
        <v/>
      </c>
      <c r="AM1387" s="2" t="str">
        <f t="shared" si="844"/>
        <v/>
      </c>
      <c r="AN1387" s="2" t="str">
        <f t="shared" si="845"/>
        <v/>
      </c>
      <c r="AO1387" s="2" t="str">
        <f t="shared" si="845"/>
        <v/>
      </c>
      <c r="AP1387" s="2" t="str">
        <f t="shared" si="845"/>
        <v/>
      </c>
      <c r="AQ1387" s="2" t="str">
        <f t="shared" si="845"/>
        <v/>
      </c>
      <c r="AR1387" s="2" t="str">
        <f t="shared" si="845"/>
        <v/>
      </c>
      <c r="AS1387" s="2" t="str">
        <f t="shared" si="845"/>
        <v/>
      </c>
      <c r="AT1387" s="2" t="str">
        <f t="shared" si="845"/>
        <v/>
      </c>
      <c r="AU1387" s="2" t="str">
        <f t="shared" si="845"/>
        <v/>
      </c>
      <c r="AV1387" s="2" t="str">
        <f t="shared" si="845"/>
        <v/>
      </c>
      <c r="AW1387" s="2" t="str">
        <f t="shared" si="845"/>
        <v/>
      </c>
      <c r="AX1387" s="2" t="str">
        <f t="shared" si="846"/>
        <v/>
      </c>
      <c r="AY1387" s="2" t="str">
        <f t="shared" si="846"/>
        <v/>
      </c>
      <c r="AZ1387" s="2" t="str">
        <f t="shared" si="846"/>
        <v/>
      </c>
      <c r="BA1387" s="2" t="str">
        <f t="shared" si="846"/>
        <v/>
      </c>
      <c r="BB1387" s="2" t="str">
        <f t="shared" si="846"/>
        <v/>
      </c>
      <c r="BC1387" s="2" t="str">
        <f t="shared" si="846"/>
        <v/>
      </c>
      <c r="BD1387" s="2" t="str">
        <f t="shared" si="846"/>
        <v/>
      </c>
      <c r="BE1387" s="2" t="str">
        <f t="shared" si="846"/>
        <v/>
      </c>
      <c r="BF1387" s="2" t="str">
        <f t="shared" si="846"/>
        <v/>
      </c>
      <c r="BG1387" s="2" t="str">
        <f t="shared" si="846"/>
        <v/>
      </c>
      <c r="BH1387" s="2" t="str">
        <f t="shared" si="846"/>
        <v/>
      </c>
      <c r="BI1387" s="2" t="str">
        <f t="shared" si="846"/>
        <v/>
      </c>
      <c r="BJ1387" s="2" t="str">
        <f t="shared" si="846"/>
        <v/>
      </c>
      <c r="BK1387" s="2" t="str">
        <f t="shared" si="846"/>
        <v/>
      </c>
    </row>
    <row r="1388" spans="1:63" ht="29" x14ac:dyDescent="0.35">
      <c r="A1388" s="2" t="str">
        <f>RawData!A1384&amp;" "&amp;RawData!B1384&amp;" "&amp;RawData!C1384&amp;" "&amp;RawData!D1384&amp;" "&amp;RawData!E1384</f>
        <v xml:space="preserve">1201 20090211  PCDSHDDT IBM OS/2 1.00 installation disk 0 </v>
      </c>
      <c r="B1388" s="2" t="str">
        <f t="shared" si="818"/>
        <v>1201 20090211 PCDSHDDT IBM OS/2 1.00 installation disk 0</v>
      </c>
      <c r="C1388" s="2">
        <f t="shared" si="819"/>
        <v>5</v>
      </c>
      <c r="D1388" s="2">
        <f t="shared" si="820"/>
        <v>14</v>
      </c>
      <c r="E1388" s="2">
        <f t="shared" si="821"/>
        <v>23</v>
      </c>
      <c r="F1388" s="2" t="b">
        <f t="shared" si="822"/>
        <v>1</v>
      </c>
      <c r="G1388" s="2" t="b">
        <f t="shared" si="823"/>
        <v>1</v>
      </c>
      <c r="I1388" s="2">
        <f t="shared" si="830"/>
        <v>1201</v>
      </c>
      <c r="J1388" s="2" t="str">
        <f t="shared" si="824"/>
        <v>20090211</v>
      </c>
      <c r="K1388" s="2" t="str">
        <f t="shared" si="825"/>
        <v>PCDSHDDT</v>
      </c>
      <c r="L1388" s="2" t="str">
        <f t="shared" si="826"/>
        <v>IBM OS/2 1.00 installation disk 0</v>
      </c>
      <c r="N1388" s="2" t="b">
        <f t="shared" si="827"/>
        <v>0</v>
      </c>
      <c r="O1388" s="2" t="b">
        <f t="shared" si="828"/>
        <v>0</v>
      </c>
      <c r="P1388" s="2" t="str">
        <f t="shared" si="829"/>
        <v>PCDSHDDT</v>
      </c>
      <c r="T1388" s="2" t="b">
        <f t="shared" si="843"/>
        <v>0</v>
      </c>
      <c r="U1388" s="2" t="b">
        <f t="shared" si="843"/>
        <v>0</v>
      </c>
      <c r="V1388" s="2" t="b">
        <f t="shared" si="843"/>
        <v>0</v>
      </c>
      <c r="W1388" s="2" t="b">
        <f t="shared" si="843"/>
        <v>0</v>
      </c>
      <c r="X1388" s="2" t="b">
        <f t="shared" si="843"/>
        <v>0</v>
      </c>
      <c r="Y1388" s="2" t="b">
        <f t="shared" si="843"/>
        <v>0</v>
      </c>
      <c r="Z1388" s="2" t="b">
        <f t="shared" si="843"/>
        <v>0</v>
      </c>
      <c r="AA1388" s="2" t="b">
        <f t="shared" si="843"/>
        <v>0</v>
      </c>
      <c r="AB1388" s="2" t="b">
        <f t="shared" si="843"/>
        <v>0</v>
      </c>
      <c r="AC1388" s="2" t="b">
        <f t="shared" si="843"/>
        <v>0</v>
      </c>
      <c r="AD1388" s="2" t="b">
        <f t="shared" si="844"/>
        <v>0</v>
      </c>
      <c r="AE1388" s="2" t="b">
        <f t="shared" si="844"/>
        <v>0</v>
      </c>
      <c r="AF1388" s="2" t="b">
        <f t="shared" si="844"/>
        <v>0</v>
      </c>
      <c r="AG1388" s="2" t="b">
        <f t="shared" si="844"/>
        <v>0</v>
      </c>
      <c r="AH1388" s="2" t="b">
        <f t="shared" si="844"/>
        <v>0</v>
      </c>
      <c r="AI1388" s="2" t="b">
        <f t="shared" si="844"/>
        <v>0</v>
      </c>
      <c r="AJ1388" s="2" t="b">
        <f t="shared" si="844"/>
        <v>0</v>
      </c>
      <c r="AK1388" s="2" t="b">
        <f t="shared" si="844"/>
        <v>0</v>
      </c>
      <c r="AL1388" s="2" t="b">
        <f t="shared" si="844"/>
        <v>0</v>
      </c>
      <c r="AM1388" s="2" t="b">
        <f t="shared" si="844"/>
        <v>0</v>
      </c>
      <c r="AN1388" s="2" t="b">
        <f t="shared" si="845"/>
        <v>0</v>
      </c>
      <c r="AO1388" s="2" t="b">
        <f t="shared" si="845"/>
        <v>0</v>
      </c>
      <c r="AP1388" s="2" t="b">
        <f t="shared" si="845"/>
        <v>0</v>
      </c>
      <c r="AQ1388" s="2" t="b">
        <f t="shared" si="845"/>
        <v>0</v>
      </c>
      <c r="AR1388" s="2" t="b">
        <f t="shared" si="845"/>
        <v>0</v>
      </c>
      <c r="AS1388" s="2" t="b">
        <f t="shared" si="845"/>
        <v>0</v>
      </c>
      <c r="AT1388" s="2" t="b">
        <f t="shared" si="845"/>
        <v>1</v>
      </c>
      <c r="AU1388" s="2" t="b">
        <f t="shared" si="845"/>
        <v>1</v>
      </c>
      <c r="AV1388" s="2" t="b">
        <f t="shared" si="845"/>
        <v>1</v>
      </c>
      <c r="AW1388" s="2" t="b">
        <f t="shared" si="845"/>
        <v>1</v>
      </c>
      <c r="AX1388" s="2" t="b">
        <f t="shared" si="846"/>
        <v>1</v>
      </c>
      <c r="AY1388" s="2" t="b">
        <f t="shared" si="846"/>
        <v>1</v>
      </c>
      <c r="AZ1388" s="2" t="b">
        <f t="shared" si="846"/>
        <v>1</v>
      </c>
      <c r="BA1388" s="2" t="b">
        <f t="shared" si="846"/>
        <v>1</v>
      </c>
      <c r="BB1388" s="2" t="b">
        <f t="shared" si="846"/>
        <v>1</v>
      </c>
      <c r="BC1388" s="2" t="b">
        <f t="shared" si="846"/>
        <v>1</v>
      </c>
      <c r="BD1388" s="2" t="b">
        <f t="shared" si="846"/>
        <v>1</v>
      </c>
      <c r="BE1388" s="2" t="b">
        <f t="shared" si="846"/>
        <v>1</v>
      </c>
      <c r="BF1388" s="2" t="b">
        <f t="shared" si="846"/>
        <v>1</v>
      </c>
      <c r="BG1388" s="2" t="b">
        <f t="shared" si="846"/>
        <v>1</v>
      </c>
      <c r="BH1388" s="2" t="b">
        <f t="shared" si="846"/>
        <v>1</v>
      </c>
      <c r="BI1388" s="2" t="b">
        <f t="shared" si="846"/>
        <v>1</v>
      </c>
      <c r="BJ1388" s="2" t="b">
        <f t="shared" si="846"/>
        <v>1</v>
      </c>
      <c r="BK1388" s="2" t="b">
        <f t="shared" si="846"/>
        <v>1</v>
      </c>
    </row>
    <row r="1389" spans="1:63" ht="29" x14ac:dyDescent="0.35">
      <c r="A1389" s="2" t="str">
        <f>RawData!A1385&amp;" "&amp;RawData!B1385&amp;" "&amp;RawData!C1385&amp;" "&amp;RawData!D1385&amp;" "&amp;RawData!E1385</f>
        <v xml:space="preserve">1202 20090211  PCDSHDDT IBM OS/2 1.00 disk1 </v>
      </c>
      <c r="B1389" s="2" t="str">
        <f t="shared" si="818"/>
        <v>1202 20090211 PCDSHDDT IBM OS/2 1.00 disk1</v>
      </c>
      <c r="C1389" s="2">
        <f t="shared" si="819"/>
        <v>5</v>
      </c>
      <c r="D1389" s="2">
        <f t="shared" si="820"/>
        <v>14</v>
      </c>
      <c r="E1389" s="2">
        <f t="shared" si="821"/>
        <v>23</v>
      </c>
      <c r="F1389" s="2" t="b">
        <f t="shared" si="822"/>
        <v>1</v>
      </c>
      <c r="G1389" s="2" t="b">
        <f t="shared" si="823"/>
        <v>1</v>
      </c>
      <c r="I1389" s="2">
        <f t="shared" si="830"/>
        <v>1202</v>
      </c>
      <c r="J1389" s="2" t="str">
        <f t="shared" si="824"/>
        <v>20090211</v>
      </c>
      <c r="K1389" s="2" t="str">
        <f t="shared" si="825"/>
        <v>PCDSHDDT</v>
      </c>
      <c r="L1389" s="2" t="str">
        <f t="shared" si="826"/>
        <v>IBM OS/2 1.00 disk1</v>
      </c>
      <c r="N1389" s="2" t="b">
        <f t="shared" si="827"/>
        <v>0</v>
      </c>
      <c r="O1389" s="2" t="b">
        <f t="shared" si="828"/>
        <v>0</v>
      </c>
      <c r="P1389" s="2" t="str">
        <f t="shared" si="829"/>
        <v>PCDSHDDT</v>
      </c>
      <c r="T1389" s="2" t="b">
        <f t="shared" si="843"/>
        <v>0</v>
      </c>
      <c r="U1389" s="2" t="b">
        <f t="shared" si="843"/>
        <v>0</v>
      </c>
      <c r="V1389" s="2" t="b">
        <f t="shared" si="843"/>
        <v>0</v>
      </c>
      <c r="W1389" s="2" t="b">
        <f t="shared" si="843"/>
        <v>0</v>
      </c>
      <c r="X1389" s="2" t="b">
        <f t="shared" si="843"/>
        <v>0</v>
      </c>
      <c r="Y1389" s="2" t="b">
        <f t="shared" si="843"/>
        <v>0</v>
      </c>
      <c r="Z1389" s="2" t="b">
        <f t="shared" si="843"/>
        <v>0</v>
      </c>
      <c r="AA1389" s="2" t="b">
        <f t="shared" si="843"/>
        <v>0</v>
      </c>
      <c r="AB1389" s="2" t="b">
        <f t="shared" si="843"/>
        <v>0</v>
      </c>
      <c r="AC1389" s="2" t="b">
        <f t="shared" si="843"/>
        <v>0</v>
      </c>
      <c r="AD1389" s="2" t="b">
        <f t="shared" si="844"/>
        <v>0</v>
      </c>
      <c r="AE1389" s="2" t="b">
        <f t="shared" si="844"/>
        <v>0</v>
      </c>
      <c r="AF1389" s="2" t="b">
        <f t="shared" si="844"/>
        <v>0</v>
      </c>
      <c r="AG1389" s="2" t="b">
        <f t="shared" si="844"/>
        <v>0</v>
      </c>
      <c r="AH1389" s="2" t="b">
        <f t="shared" si="844"/>
        <v>0</v>
      </c>
      <c r="AI1389" s="2" t="b">
        <f t="shared" si="844"/>
        <v>0</v>
      </c>
      <c r="AJ1389" s="2" t="b">
        <f t="shared" si="844"/>
        <v>0</v>
      </c>
      <c r="AK1389" s="2" t="b">
        <f t="shared" si="844"/>
        <v>0</v>
      </c>
      <c r="AL1389" s="2" t="b">
        <f t="shared" si="844"/>
        <v>0</v>
      </c>
      <c r="AM1389" s="2" t="b">
        <f t="shared" si="844"/>
        <v>0</v>
      </c>
      <c r="AN1389" s="2" t="b">
        <f t="shared" si="845"/>
        <v>0</v>
      </c>
      <c r="AO1389" s="2" t="b">
        <f t="shared" si="845"/>
        <v>0</v>
      </c>
      <c r="AP1389" s="2" t="b">
        <f t="shared" si="845"/>
        <v>0</v>
      </c>
      <c r="AQ1389" s="2" t="b">
        <f t="shared" si="845"/>
        <v>0</v>
      </c>
      <c r="AR1389" s="2" t="b">
        <f t="shared" si="845"/>
        <v>0</v>
      </c>
      <c r="AS1389" s="2" t="b">
        <f t="shared" si="845"/>
        <v>0</v>
      </c>
      <c r="AT1389" s="2" t="b">
        <f t="shared" si="845"/>
        <v>1</v>
      </c>
      <c r="AU1389" s="2" t="b">
        <f t="shared" si="845"/>
        <v>1</v>
      </c>
      <c r="AV1389" s="2" t="b">
        <f t="shared" si="845"/>
        <v>1</v>
      </c>
      <c r="AW1389" s="2" t="b">
        <f t="shared" si="845"/>
        <v>1</v>
      </c>
      <c r="AX1389" s="2" t="b">
        <f t="shared" si="846"/>
        <v>1</v>
      </c>
      <c r="AY1389" s="2" t="b">
        <f t="shared" si="846"/>
        <v>1</v>
      </c>
      <c r="AZ1389" s="2" t="b">
        <f t="shared" si="846"/>
        <v>1</v>
      </c>
      <c r="BA1389" s="2" t="b">
        <f t="shared" si="846"/>
        <v>1</v>
      </c>
      <c r="BB1389" s="2" t="b">
        <f t="shared" si="846"/>
        <v>1</v>
      </c>
      <c r="BC1389" s="2" t="b">
        <f t="shared" si="846"/>
        <v>1</v>
      </c>
      <c r="BD1389" s="2" t="b">
        <f t="shared" si="846"/>
        <v>1</v>
      </c>
      <c r="BE1389" s="2" t="b">
        <f t="shared" si="846"/>
        <v>1</v>
      </c>
      <c r="BF1389" s="2" t="b">
        <f t="shared" si="846"/>
        <v>1</v>
      </c>
      <c r="BG1389" s="2" t="b">
        <f t="shared" si="846"/>
        <v>1</v>
      </c>
      <c r="BH1389" s="2" t="b">
        <f t="shared" si="846"/>
        <v>1</v>
      </c>
      <c r="BI1389" s="2" t="b">
        <f t="shared" si="846"/>
        <v>1</v>
      </c>
      <c r="BJ1389" s="2" t="b">
        <f t="shared" si="846"/>
        <v>1</v>
      </c>
      <c r="BK1389" s="2" t="b">
        <f t="shared" si="846"/>
        <v>1</v>
      </c>
    </row>
    <row r="1390" spans="1:63" ht="29" x14ac:dyDescent="0.35">
      <c r="A1390" s="2" t="str">
        <f>RawData!A1386&amp;" "&amp;RawData!B1386&amp;" "&amp;RawData!C1386&amp;" "&amp;RawData!D1386&amp;" "&amp;RawData!E1386</f>
        <v xml:space="preserve">1203 20090211  PCDSHDDT IBM OS/2 1.00 disk2 </v>
      </c>
      <c r="B1390" s="2" t="str">
        <f t="shared" si="818"/>
        <v>1203 20090211 PCDSHDDT IBM OS/2 1.00 disk2</v>
      </c>
      <c r="C1390" s="2">
        <f t="shared" si="819"/>
        <v>5</v>
      </c>
      <c r="D1390" s="2">
        <f t="shared" si="820"/>
        <v>14</v>
      </c>
      <c r="E1390" s="2">
        <f t="shared" si="821"/>
        <v>23</v>
      </c>
      <c r="F1390" s="2" t="b">
        <f t="shared" si="822"/>
        <v>1</v>
      </c>
      <c r="G1390" s="2" t="b">
        <f t="shared" si="823"/>
        <v>1</v>
      </c>
      <c r="I1390" s="2">
        <f t="shared" si="830"/>
        <v>1203</v>
      </c>
      <c r="J1390" s="2" t="str">
        <f t="shared" si="824"/>
        <v>20090211</v>
      </c>
      <c r="K1390" s="2" t="str">
        <f t="shared" si="825"/>
        <v>PCDSHDDT</v>
      </c>
      <c r="L1390" s="2" t="str">
        <f t="shared" si="826"/>
        <v>IBM OS/2 1.00 disk2</v>
      </c>
      <c r="N1390" s="2" t="b">
        <f t="shared" si="827"/>
        <v>0</v>
      </c>
      <c r="O1390" s="2" t="b">
        <f t="shared" si="828"/>
        <v>0</v>
      </c>
      <c r="P1390" s="2" t="str">
        <f t="shared" si="829"/>
        <v>PCDSHDDT</v>
      </c>
      <c r="T1390" s="2" t="b">
        <f t="shared" si="843"/>
        <v>0</v>
      </c>
      <c r="U1390" s="2" t="b">
        <f t="shared" si="843"/>
        <v>0</v>
      </c>
      <c r="V1390" s="2" t="b">
        <f t="shared" si="843"/>
        <v>0</v>
      </c>
      <c r="W1390" s="2" t="b">
        <f t="shared" si="843"/>
        <v>0</v>
      </c>
      <c r="X1390" s="2" t="b">
        <f t="shared" si="843"/>
        <v>0</v>
      </c>
      <c r="Y1390" s="2" t="b">
        <f t="shared" si="843"/>
        <v>0</v>
      </c>
      <c r="Z1390" s="2" t="b">
        <f t="shared" si="843"/>
        <v>0</v>
      </c>
      <c r="AA1390" s="2" t="b">
        <f t="shared" si="843"/>
        <v>0</v>
      </c>
      <c r="AB1390" s="2" t="b">
        <f t="shared" si="843"/>
        <v>0</v>
      </c>
      <c r="AC1390" s="2" t="b">
        <f t="shared" si="843"/>
        <v>0</v>
      </c>
      <c r="AD1390" s="2" t="b">
        <f t="shared" si="844"/>
        <v>0</v>
      </c>
      <c r="AE1390" s="2" t="b">
        <f t="shared" si="844"/>
        <v>0</v>
      </c>
      <c r="AF1390" s="2" t="b">
        <f t="shared" si="844"/>
        <v>0</v>
      </c>
      <c r="AG1390" s="2" t="b">
        <f t="shared" si="844"/>
        <v>0</v>
      </c>
      <c r="AH1390" s="2" t="b">
        <f t="shared" si="844"/>
        <v>0</v>
      </c>
      <c r="AI1390" s="2" t="b">
        <f t="shared" si="844"/>
        <v>0</v>
      </c>
      <c r="AJ1390" s="2" t="b">
        <f t="shared" si="844"/>
        <v>0</v>
      </c>
      <c r="AK1390" s="2" t="b">
        <f t="shared" si="844"/>
        <v>0</v>
      </c>
      <c r="AL1390" s="2" t="b">
        <f t="shared" si="844"/>
        <v>0</v>
      </c>
      <c r="AM1390" s="2" t="b">
        <f t="shared" si="844"/>
        <v>0</v>
      </c>
      <c r="AN1390" s="2" t="b">
        <f t="shared" si="845"/>
        <v>0</v>
      </c>
      <c r="AO1390" s="2" t="b">
        <f t="shared" si="845"/>
        <v>0</v>
      </c>
      <c r="AP1390" s="2" t="b">
        <f t="shared" si="845"/>
        <v>0</v>
      </c>
      <c r="AQ1390" s="2" t="b">
        <f t="shared" si="845"/>
        <v>0</v>
      </c>
      <c r="AR1390" s="2" t="b">
        <f t="shared" si="845"/>
        <v>0</v>
      </c>
      <c r="AS1390" s="2" t="b">
        <f t="shared" si="845"/>
        <v>0</v>
      </c>
      <c r="AT1390" s="2" t="b">
        <f t="shared" si="845"/>
        <v>1</v>
      </c>
      <c r="AU1390" s="2" t="b">
        <f t="shared" si="845"/>
        <v>1</v>
      </c>
      <c r="AV1390" s="2" t="b">
        <f t="shared" si="845"/>
        <v>1</v>
      </c>
      <c r="AW1390" s="2" t="b">
        <f t="shared" si="845"/>
        <v>1</v>
      </c>
      <c r="AX1390" s="2" t="b">
        <f t="shared" si="846"/>
        <v>1</v>
      </c>
      <c r="AY1390" s="2" t="b">
        <f t="shared" si="846"/>
        <v>1</v>
      </c>
      <c r="AZ1390" s="2" t="b">
        <f t="shared" si="846"/>
        <v>1</v>
      </c>
      <c r="BA1390" s="2" t="b">
        <f t="shared" si="846"/>
        <v>1</v>
      </c>
      <c r="BB1390" s="2" t="b">
        <f t="shared" si="846"/>
        <v>1</v>
      </c>
      <c r="BC1390" s="2" t="b">
        <f t="shared" si="846"/>
        <v>1</v>
      </c>
      <c r="BD1390" s="2" t="b">
        <f t="shared" si="846"/>
        <v>1</v>
      </c>
      <c r="BE1390" s="2" t="b">
        <f t="shared" si="846"/>
        <v>1</v>
      </c>
      <c r="BF1390" s="2" t="b">
        <f t="shared" si="846"/>
        <v>1</v>
      </c>
      <c r="BG1390" s="2" t="b">
        <f t="shared" si="846"/>
        <v>1</v>
      </c>
      <c r="BH1390" s="2" t="b">
        <f t="shared" si="846"/>
        <v>1</v>
      </c>
      <c r="BI1390" s="2" t="b">
        <f t="shared" si="846"/>
        <v>1</v>
      </c>
      <c r="BJ1390" s="2" t="b">
        <f t="shared" si="846"/>
        <v>1</v>
      </c>
      <c r="BK1390" s="2" t="b">
        <f t="shared" si="846"/>
        <v>1</v>
      </c>
    </row>
    <row r="1391" spans="1:63" ht="29" x14ac:dyDescent="0.35">
      <c r="A1391" s="2" t="str">
        <f>RawData!A1387&amp;" "&amp;RawData!B1387&amp;" "&amp;RawData!C1387&amp;" "&amp;RawData!D1387&amp;" "&amp;RawData!E1387</f>
        <v xml:space="preserve">1204 20090211  PCDSHDDT IBM OS/2 1.00 disk3 </v>
      </c>
      <c r="B1391" s="2" t="str">
        <f t="shared" si="818"/>
        <v>1204 20090211 PCDSHDDT IBM OS/2 1.00 disk3</v>
      </c>
      <c r="C1391" s="2">
        <f t="shared" si="819"/>
        <v>5</v>
      </c>
      <c r="D1391" s="2">
        <f t="shared" si="820"/>
        <v>14</v>
      </c>
      <c r="E1391" s="2">
        <f t="shared" si="821"/>
        <v>23</v>
      </c>
      <c r="F1391" s="2" t="b">
        <f t="shared" si="822"/>
        <v>1</v>
      </c>
      <c r="G1391" s="2" t="b">
        <f t="shared" si="823"/>
        <v>1</v>
      </c>
      <c r="I1391" s="2">
        <f t="shared" si="830"/>
        <v>1204</v>
      </c>
      <c r="J1391" s="2" t="str">
        <f t="shared" si="824"/>
        <v>20090211</v>
      </c>
      <c r="K1391" s="2" t="str">
        <f t="shared" si="825"/>
        <v>PCDSHDDT</v>
      </c>
      <c r="L1391" s="2" t="str">
        <f t="shared" si="826"/>
        <v>IBM OS/2 1.00 disk3</v>
      </c>
      <c r="N1391" s="2" t="b">
        <f t="shared" si="827"/>
        <v>0</v>
      </c>
      <c r="O1391" s="2" t="b">
        <f t="shared" si="828"/>
        <v>0</v>
      </c>
      <c r="P1391" s="2" t="str">
        <f t="shared" si="829"/>
        <v>PCDSHDDT</v>
      </c>
      <c r="T1391" s="2" t="b">
        <f t="shared" si="843"/>
        <v>0</v>
      </c>
      <c r="U1391" s="2" t="b">
        <f t="shared" si="843"/>
        <v>0</v>
      </c>
      <c r="V1391" s="2" t="b">
        <f t="shared" si="843"/>
        <v>0</v>
      </c>
      <c r="W1391" s="2" t="b">
        <f t="shared" si="843"/>
        <v>0</v>
      </c>
      <c r="X1391" s="2" t="b">
        <f t="shared" si="843"/>
        <v>0</v>
      </c>
      <c r="Y1391" s="2" t="b">
        <f t="shared" si="843"/>
        <v>0</v>
      </c>
      <c r="Z1391" s="2" t="b">
        <f t="shared" si="843"/>
        <v>0</v>
      </c>
      <c r="AA1391" s="2" t="b">
        <f t="shared" si="843"/>
        <v>0</v>
      </c>
      <c r="AB1391" s="2" t="b">
        <f t="shared" si="843"/>
        <v>0</v>
      </c>
      <c r="AC1391" s="2" t="b">
        <f t="shared" si="843"/>
        <v>0</v>
      </c>
      <c r="AD1391" s="2" t="b">
        <f t="shared" si="844"/>
        <v>0</v>
      </c>
      <c r="AE1391" s="2" t="b">
        <f t="shared" si="844"/>
        <v>0</v>
      </c>
      <c r="AF1391" s="2" t="b">
        <f t="shared" si="844"/>
        <v>0</v>
      </c>
      <c r="AG1391" s="2" t="b">
        <f t="shared" si="844"/>
        <v>0</v>
      </c>
      <c r="AH1391" s="2" t="b">
        <f t="shared" si="844"/>
        <v>0</v>
      </c>
      <c r="AI1391" s="2" t="b">
        <f t="shared" si="844"/>
        <v>0</v>
      </c>
      <c r="AJ1391" s="2" t="b">
        <f t="shared" si="844"/>
        <v>0</v>
      </c>
      <c r="AK1391" s="2" t="b">
        <f t="shared" si="844"/>
        <v>0</v>
      </c>
      <c r="AL1391" s="2" t="b">
        <f t="shared" si="844"/>
        <v>0</v>
      </c>
      <c r="AM1391" s="2" t="b">
        <f t="shared" si="844"/>
        <v>0</v>
      </c>
      <c r="AN1391" s="2" t="b">
        <f t="shared" si="845"/>
        <v>0</v>
      </c>
      <c r="AO1391" s="2" t="b">
        <f t="shared" si="845"/>
        <v>0</v>
      </c>
      <c r="AP1391" s="2" t="b">
        <f t="shared" si="845"/>
        <v>0</v>
      </c>
      <c r="AQ1391" s="2" t="b">
        <f t="shared" si="845"/>
        <v>0</v>
      </c>
      <c r="AR1391" s="2" t="b">
        <f t="shared" si="845"/>
        <v>0</v>
      </c>
      <c r="AS1391" s="2" t="b">
        <f t="shared" si="845"/>
        <v>0</v>
      </c>
      <c r="AT1391" s="2" t="b">
        <f t="shared" si="845"/>
        <v>1</v>
      </c>
      <c r="AU1391" s="2" t="b">
        <f t="shared" si="845"/>
        <v>1</v>
      </c>
      <c r="AV1391" s="2" t="b">
        <f t="shared" si="845"/>
        <v>1</v>
      </c>
      <c r="AW1391" s="2" t="b">
        <f t="shared" si="845"/>
        <v>1</v>
      </c>
      <c r="AX1391" s="2" t="b">
        <f t="shared" si="846"/>
        <v>1</v>
      </c>
      <c r="AY1391" s="2" t="b">
        <f t="shared" si="846"/>
        <v>1</v>
      </c>
      <c r="AZ1391" s="2" t="b">
        <f t="shared" si="846"/>
        <v>1</v>
      </c>
      <c r="BA1391" s="2" t="b">
        <f t="shared" si="846"/>
        <v>1</v>
      </c>
      <c r="BB1391" s="2" t="b">
        <f t="shared" si="846"/>
        <v>1</v>
      </c>
      <c r="BC1391" s="2" t="b">
        <f t="shared" si="846"/>
        <v>1</v>
      </c>
      <c r="BD1391" s="2" t="b">
        <f t="shared" si="846"/>
        <v>1</v>
      </c>
      <c r="BE1391" s="2" t="b">
        <f t="shared" si="846"/>
        <v>1</v>
      </c>
      <c r="BF1391" s="2" t="b">
        <f t="shared" si="846"/>
        <v>1</v>
      </c>
      <c r="BG1391" s="2" t="b">
        <f t="shared" si="846"/>
        <v>1</v>
      </c>
      <c r="BH1391" s="2" t="b">
        <f t="shared" si="846"/>
        <v>1</v>
      </c>
      <c r="BI1391" s="2" t="b">
        <f t="shared" si="846"/>
        <v>1</v>
      </c>
      <c r="BJ1391" s="2" t="b">
        <f t="shared" si="846"/>
        <v>1</v>
      </c>
      <c r="BK1391" s="2" t="b">
        <f t="shared" si="846"/>
        <v>1</v>
      </c>
    </row>
    <row r="1392" spans="1:63" ht="29" x14ac:dyDescent="0.35">
      <c r="A1392" s="2" t="str">
        <f>RawData!A1388&amp;" "&amp;RawData!B1388&amp;" "&amp;RawData!C1388&amp;" "&amp;RawData!D1388&amp;" "&amp;RawData!E1388</f>
        <v xml:space="preserve">1205 20090211  PCDSHDDT Fastback </v>
      </c>
      <c r="B1392" s="2" t="str">
        <f t="shared" si="818"/>
        <v>1205 20090211 PCDSHDDT Fastback</v>
      </c>
      <c r="C1392" s="2">
        <f t="shared" si="819"/>
        <v>5</v>
      </c>
      <c r="D1392" s="2">
        <f t="shared" si="820"/>
        <v>14</v>
      </c>
      <c r="E1392" s="2">
        <f t="shared" si="821"/>
        <v>23</v>
      </c>
      <c r="F1392" s="2" t="b">
        <f t="shared" si="822"/>
        <v>1</v>
      </c>
      <c r="G1392" s="2" t="b">
        <f t="shared" si="823"/>
        <v>1</v>
      </c>
      <c r="I1392" s="2">
        <f t="shared" si="830"/>
        <v>1205</v>
      </c>
      <c r="J1392" s="2" t="str">
        <f t="shared" si="824"/>
        <v>20090211</v>
      </c>
      <c r="K1392" s="2" t="str">
        <f t="shared" si="825"/>
        <v>PCDSHDDT</v>
      </c>
      <c r="L1392" s="2" t="str">
        <f t="shared" si="826"/>
        <v>Fastback</v>
      </c>
      <c r="N1392" s="2" t="b">
        <f t="shared" si="827"/>
        <v>0</v>
      </c>
      <c r="O1392" s="2" t="b">
        <f t="shared" si="828"/>
        <v>0</v>
      </c>
      <c r="P1392" s="2" t="str">
        <f t="shared" si="829"/>
        <v>PCDSHDDT</v>
      </c>
      <c r="T1392" s="2" t="b">
        <f t="shared" si="843"/>
        <v>0</v>
      </c>
      <c r="U1392" s="2" t="b">
        <f t="shared" si="843"/>
        <v>0</v>
      </c>
      <c r="V1392" s="2" t="b">
        <f t="shared" si="843"/>
        <v>0</v>
      </c>
      <c r="W1392" s="2" t="b">
        <f t="shared" si="843"/>
        <v>0</v>
      </c>
      <c r="X1392" s="2" t="b">
        <f t="shared" si="843"/>
        <v>0</v>
      </c>
      <c r="Y1392" s="2" t="b">
        <f t="shared" si="843"/>
        <v>0</v>
      </c>
      <c r="Z1392" s="2" t="b">
        <f t="shared" si="843"/>
        <v>0</v>
      </c>
      <c r="AA1392" s="2" t="b">
        <f t="shared" si="843"/>
        <v>0</v>
      </c>
      <c r="AB1392" s="2" t="b">
        <f t="shared" si="843"/>
        <v>0</v>
      </c>
      <c r="AC1392" s="2" t="b">
        <f t="shared" si="843"/>
        <v>0</v>
      </c>
      <c r="AD1392" s="2" t="b">
        <f t="shared" si="844"/>
        <v>0</v>
      </c>
      <c r="AE1392" s="2" t="b">
        <f t="shared" si="844"/>
        <v>0</v>
      </c>
      <c r="AF1392" s="2" t="b">
        <f t="shared" si="844"/>
        <v>0</v>
      </c>
      <c r="AG1392" s="2" t="b">
        <f t="shared" si="844"/>
        <v>0</v>
      </c>
      <c r="AH1392" s="2" t="b">
        <f t="shared" si="844"/>
        <v>0</v>
      </c>
      <c r="AI1392" s="2" t="b">
        <f t="shared" si="844"/>
        <v>0</v>
      </c>
      <c r="AJ1392" s="2" t="b">
        <f t="shared" si="844"/>
        <v>0</v>
      </c>
      <c r="AK1392" s="2" t="b">
        <f t="shared" si="844"/>
        <v>0</v>
      </c>
      <c r="AL1392" s="2" t="b">
        <f t="shared" si="844"/>
        <v>0</v>
      </c>
      <c r="AM1392" s="2" t="b">
        <f t="shared" si="844"/>
        <v>0</v>
      </c>
      <c r="AN1392" s="2" t="b">
        <f t="shared" si="845"/>
        <v>0</v>
      </c>
      <c r="AO1392" s="2" t="b">
        <f t="shared" si="845"/>
        <v>0</v>
      </c>
      <c r="AP1392" s="2" t="b">
        <f t="shared" si="845"/>
        <v>0</v>
      </c>
      <c r="AQ1392" s="2" t="b">
        <f t="shared" si="845"/>
        <v>0</v>
      </c>
      <c r="AR1392" s="2" t="b">
        <f t="shared" si="845"/>
        <v>0</v>
      </c>
      <c r="AS1392" s="2" t="b">
        <f t="shared" si="845"/>
        <v>0</v>
      </c>
      <c r="AT1392" s="2" t="b">
        <f t="shared" si="845"/>
        <v>1</v>
      </c>
      <c r="AU1392" s="2" t="b">
        <f t="shared" si="845"/>
        <v>1</v>
      </c>
      <c r="AV1392" s="2" t="b">
        <f t="shared" si="845"/>
        <v>1</v>
      </c>
      <c r="AW1392" s="2" t="b">
        <f t="shared" si="845"/>
        <v>1</v>
      </c>
      <c r="AX1392" s="2" t="b">
        <f t="shared" si="846"/>
        <v>1</v>
      </c>
      <c r="AY1392" s="2" t="b">
        <f t="shared" si="846"/>
        <v>1</v>
      </c>
      <c r="AZ1392" s="2" t="b">
        <f t="shared" si="846"/>
        <v>1</v>
      </c>
      <c r="BA1392" s="2" t="b">
        <f t="shared" si="846"/>
        <v>1</v>
      </c>
      <c r="BB1392" s="2" t="b">
        <f t="shared" si="846"/>
        <v>1</v>
      </c>
      <c r="BC1392" s="2" t="b">
        <f t="shared" si="846"/>
        <v>1</v>
      </c>
      <c r="BD1392" s="2" t="b">
        <f t="shared" si="846"/>
        <v>1</v>
      </c>
      <c r="BE1392" s="2" t="b">
        <f t="shared" si="846"/>
        <v>1</v>
      </c>
      <c r="BF1392" s="2" t="b">
        <f t="shared" si="846"/>
        <v>1</v>
      </c>
      <c r="BG1392" s="2" t="b">
        <f t="shared" si="846"/>
        <v>1</v>
      </c>
      <c r="BH1392" s="2" t="b">
        <f t="shared" si="846"/>
        <v>1</v>
      </c>
      <c r="BI1392" s="2" t="b">
        <f t="shared" si="846"/>
        <v>1</v>
      </c>
      <c r="BJ1392" s="2" t="b">
        <f t="shared" si="846"/>
        <v>1</v>
      </c>
      <c r="BK1392" s="2" t="b">
        <f t="shared" si="846"/>
        <v>1</v>
      </c>
    </row>
    <row r="1393" spans="1:63" ht="43.5" x14ac:dyDescent="0.35">
      <c r="A1393" s="2" t="str">
        <f>RawData!A1389&amp;" "&amp;RawData!B1389&amp;" "&amp;RawData!C1389&amp;" "&amp;RawData!D1389&amp;" "&amp;RawData!E1389</f>
        <v xml:space="preserve">1206 20090211  PCDSHDDT Microsoft Windows 02.03 386 disk 1 of 3 </v>
      </c>
      <c r="B1393" s="2" t="str">
        <f t="shared" si="818"/>
        <v>1206 20090211 PCDSHDDT Microsoft Windows 02.03 386 disk 1 of 3</v>
      </c>
      <c r="C1393" s="2">
        <f t="shared" si="819"/>
        <v>5</v>
      </c>
      <c r="D1393" s="2">
        <f t="shared" si="820"/>
        <v>14</v>
      </c>
      <c r="E1393" s="2">
        <f t="shared" si="821"/>
        <v>23</v>
      </c>
      <c r="F1393" s="2" t="b">
        <f t="shared" si="822"/>
        <v>1</v>
      </c>
      <c r="G1393" s="2" t="b">
        <f t="shared" si="823"/>
        <v>1</v>
      </c>
      <c r="I1393" s="2">
        <f t="shared" si="830"/>
        <v>1206</v>
      </c>
      <c r="J1393" s="2" t="str">
        <f t="shared" si="824"/>
        <v>20090211</v>
      </c>
      <c r="K1393" s="2" t="str">
        <f t="shared" si="825"/>
        <v>PCDSHDDT</v>
      </c>
      <c r="L1393" s="2" t="str">
        <f t="shared" si="826"/>
        <v>Microsoft Windows 02.03 386 disk 1 of 3</v>
      </c>
      <c r="N1393" s="2" t="b">
        <f t="shared" si="827"/>
        <v>0</v>
      </c>
      <c r="O1393" s="2" t="b">
        <f t="shared" si="828"/>
        <v>0</v>
      </c>
      <c r="P1393" s="2" t="str">
        <f t="shared" si="829"/>
        <v>PCDSHDDT</v>
      </c>
      <c r="T1393" s="2" t="b">
        <f t="shared" si="843"/>
        <v>0</v>
      </c>
      <c r="U1393" s="2" t="b">
        <f t="shared" si="843"/>
        <v>0</v>
      </c>
      <c r="V1393" s="2" t="b">
        <f t="shared" si="843"/>
        <v>0</v>
      </c>
      <c r="W1393" s="2" t="b">
        <f t="shared" si="843"/>
        <v>0</v>
      </c>
      <c r="X1393" s="2" t="b">
        <f t="shared" si="843"/>
        <v>0</v>
      </c>
      <c r="Y1393" s="2" t="b">
        <f t="shared" si="843"/>
        <v>0</v>
      </c>
      <c r="Z1393" s="2" t="b">
        <f t="shared" si="843"/>
        <v>0</v>
      </c>
      <c r="AA1393" s="2" t="b">
        <f t="shared" si="843"/>
        <v>0</v>
      </c>
      <c r="AB1393" s="2" t="b">
        <f t="shared" si="843"/>
        <v>0</v>
      </c>
      <c r="AC1393" s="2" t="b">
        <f t="shared" si="843"/>
        <v>0</v>
      </c>
      <c r="AD1393" s="2" t="b">
        <f t="shared" si="844"/>
        <v>0</v>
      </c>
      <c r="AE1393" s="2" t="b">
        <f t="shared" si="844"/>
        <v>0</v>
      </c>
      <c r="AF1393" s="2" t="b">
        <f t="shared" si="844"/>
        <v>0</v>
      </c>
      <c r="AG1393" s="2" t="b">
        <f t="shared" si="844"/>
        <v>0</v>
      </c>
      <c r="AH1393" s="2" t="b">
        <f t="shared" si="844"/>
        <v>0</v>
      </c>
      <c r="AI1393" s="2" t="b">
        <f t="shared" si="844"/>
        <v>0</v>
      </c>
      <c r="AJ1393" s="2" t="b">
        <f t="shared" si="844"/>
        <v>0</v>
      </c>
      <c r="AK1393" s="2" t="b">
        <f t="shared" si="844"/>
        <v>0</v>
      </c>
      <c r="AL1393" s="2" t="b">
        <f t="shared" si="844"/>
        <v>0</v>
      </c>
      <c r="AM1393" s="2" t="b">
        <f t="shared" si="844"/>
        <v>0</v>
      </c>
      <c r="AN1393" s="2" t="b">
        <f t="shared" si="845"/>
        <v>0</v>
      </c>
      <c r="AO1393" s="2" t="b">
        <f t="shared" si="845"/>
        <v>0</v>
      </c>
      <c r="AP1393" s="2" t="b">
        <f t="shared" si="845"/>
        <v>0</v>
      </c>
      <c r="AQ1393" s="2" t="b">
        <f t="shared" si="845"/>
        <v>0</v>
      </c>
      <c r="AR1393" s="2" t="b">
        <f t="shared" si="845"/>
        <v>0</v>
      </c>
      <c r="AS1393" s="2" t="b">
        <f t="shared" si="845"/>
        <v>0</v>
      </c>
      <c r="AT1393" s="2" t="b">
        <f t="shared" si="845"/>
        <v>1</v>
      </c>
      <c r="AU1393" s="2" t="b">
        <f t="shared" si="845"/>
        <v>1</v>
      </c>
      <c r="AV1393" s="2" t="b">
        <f t="shared" si="845"/>
        <v>1</v>
      </c>
      <c r="AW1393" s="2" t="b">
        <f t="shared" si="845"/>
        <v>1</v>
      </c>
      <c r="AX1393" s="2" t="b">
        <f t="shared" si="846"/>
        <v>1</v>
      </c>
      <c r="AY1393" s="2" t="b">
        <f t="shared" si="846"/>
        <v>1</v>
      </c>
      <c r="AZ1393" s="2" t="b">
        <f t="shared" si="846"/>
        <v>1</v>
      </c>
      <c r="BA1393" s="2" t="b">
        <f t="shared" si="846"/>
        <v>1</v>
      </c>
      <c r="BB1393" s="2" t="b">
        <f t="shared" si="846"/>
        <v>1</v>
      </c>
      <c r="BC1393" s="2" t="b">
        <f t="shared" si="846"/>
        <v>1</v>
      </c>
      <c r="BD1393" s="2" t="b">
        <f t="shared" si="846"/>
        <v>1</v>
      </c>
      <c r="BE1393" s="2" t="b">
        <f t="shared" si="846"/>
        <v>1</v>
      </c>
      <c r="BF1393" s="2" t="b">
        <f t="shared" si="846"/>
        <v>1</v>
      </c>
      <c r="BG1393" s="2" t="b">
        <f t="shared" si="846"/>
        <v>1</v>
      </c>
      <c r="BH1393" s="2" t="b">
        <f t="shared" si="846"/>
        <v>1</v>
      </c>
      <c r="BI1393" s="2" t="b">
        <f t="shared" si="846"/>
        <v>1</v>
      </c>
      <c r="BJ1393" s="2" t="b">
        <f t="shared" si="846"/>
        <v>1</v>
      </c>
      <c r="BK1393" s="2" t="b">
        <f t="shared" si="846"/>
        <v>1</v>
      </c>
    </row>
    <row r="1394" spans="1:63" ht="43.5" x14ac:dyDescent="0.35">
      <c r="A1394" s="2" t="str">
        <f>RawData!A1390&amp;" "&amp;RawData!B1390&amp;" "&amp;RawData!C1390&amp;" "&amp;RawData!D1390&amp;" "&amp;RawData!E1390</f>
        <v xml:space="preserve">1207 20090211  PCDSHDDT Microsoft Windows 02.03 386 disk 2 of 3 </v>
      </c>
      <c r="B1394" s="2" t="str">
        <f t="shared" si="818"/>
        <v>1207 20090211 PCDSHDDT Microsoft Windows 02.03 386 disk 2 of 3</v>
      </c>
      <c r="C1394" s="2">
        <f t="shared" si="819"/>
        <v>5</v>
      </c>
      <c r="D1394" s="2">
        <f t="shared" si="820"/>
        <v>14</v>
      </c>
      <c r="E1394" s="2">
        <f t="shared" si="821"/>
        <v>23</v>
      </c>
      <c r="F1394" s="2" t="b">
        <f t="shared" si="822"/>
        <v>1</v>
      </c>
      <c r="G1394" s="2" t="b">
        <f t="shared" si="823"/>
        <v>1</v>
      </c>
      <c r="I1394" s="2">
        <f t="shared" si="830"/>
        <v>1207</v>
      </c>
      <c r="J1394" s="2" t="str">
        <f t="shared" si="824"/>
        <v>20090211</v>
      </c>
      <c r="K1394" s="2" t="str">
        <f t="shared" si="825"/>
        <v>PCDSHDDT</v>
      </c>
      <c r="L1394" s="2" t="str">
        <f t="shared" si="826"/>
        <v>Microsoft Windows 02.03 386 disk 2 of 3</v>
      </c>
      <c r="N1394" s="2" t="b">
        <f t="shared" si="827"/>
        <v>0</v>
      </c>
      <c r="O1394" s="2" t="b">
        <f t="shared" si="828"/>
        <v>0</v>
      </c>
      <c r="P1394" s="2" t="str">
        <f t="shared" si="829"/>
        <v>PCDSHDDT</v>
      </c>
      <c r="T1394" s="2" t="b">
        <f t="shared" si="843"/>
        <v>0</v>
      </c>
      <c r="U1394" s="2" t="b">
        <f t="shared" si="843"/>
        <v>0</v>
      </c>
      <c r="V1394" s="2" t="b">
        <f t="shared" si="843"/>
        <v>0</v>
      </c>
      <c r="W1394" s="2" t="b">
        <f t="shared" si="843"/>
        <v>0</v>
      </c>
      <c r="X1394" s="2" t="b">
        <f t="shared" si="843"/>
        <v>0</v>
      </c>
      <c r="Y1394" s="2" t="b">
        <f t="shared" si="843"/>
        <v>0</v>
      </c>
      <c r="Z1394" s="2" t="b">
        <f t="shared" si="843"/>
        <v>0</v>
      </c>
      <c r="AA1394" s="2" t="b">
        <f t="shared" si="843"/>
        <v>0</v>
      </c>
      <c r="AB1394" s="2" t="b">
        <f t="shared" si="843"/>
        <v>0</v>
      </c>
      <c r="AC1394" s="2" t="b">
        <f t="shared" si="843"/>
        <v>0</v>
      </c>
      <c r="AD1394" s="2" t="b">
        <f t="shared" si="844"/>
        <v>0</v>
      </c>
      <c r="AE1394" s="2" t="b">
        <f t="shared" si="844"/>
        <v>0</v>
      </c>
      <c r="AF1394" s="2" t="b">
        <f t="shared" si="844"/>
        <v>0</v>
      </c>
      <c r="AG1394" s="2" t="b">
        <f t="shared" si="844"/>
        <v>0</v>
      </c>
      <c r="AH1394" s="2" t="b">
        <f t="shared" si="844"/>
        <v>0</v>
      </c>
      <c r="AI1394" s="2" t="b">
        <f t="shared" si="844"/>
        <v>0</v>
      </c>
      <c r="AJ1394" s="2" t="b">
        <f t="shared" si="844"/>
        <v>0</v>
      </c>
      <c r="AK1394" s="2" t="b">
        <f t="shared" si="844"/>
        <v>0</v>
      </c>
      <c r="AL1394" s="2" t="b">
        <f t="shared" si="844"/>
        <v>0</v>
      </c>
      <c r="AM1394" s="2" t="b">
        <f t="shared" si="844"/>
        <v>0</v>
      </c>
      <c r="AN1394" s="2" t="b">
        <f t="shared" si="845"/>
        <v>0</v>
      </c>
      <c r="AO1394" s="2" t="b">
        <f t="shared" si="845"/>
        <v>0</v>
      </c>
      <c r="AP1394" s="2" t="b">
        <f t="shared" si="845"/>
        <v>0</v>
      </c>
      <c r="AQ1394" s="2" t="b">
        <f t="shared" si="845"/>
        <v>0</v>
      </c>
      <c r="AR1394" s="2" t="b">
        <f t="shared" si="845"/>
        <v>0</v>
      </c>
      <c r="AS1394" s="2" t="b">
        <f t="shared" si="845"/>
        <v>0</v>
      </c>
      <c r="AT1394" s="2" t="b">
        <f t="shared" si="845"/>
        <v>1</v>
      </c>
      <c r="AU1394" s="2" t="b">
        <f t="shared" si="845"/>
        <v>1</v>
      </c>
      <c r="AV1394" s="2" t="b">
        <f t="shared" si="845"/>
        <v>1</v>
      </c>
      <c r="AW1394" s="2" t="b">
        <f t="shared" si="845"/>
        <v>1</v>
      </c>
      <c r="AX1394" s="2" t="b">
        <f t="shared" si="846"/>
        <v>1</v>
      </c>
      <c r="AY1394" s="2" t="b">
        <f t="shared" si="846"/>
        <v>1</v>
      </c>
      <c r="AZ1394" s="2" t="b">
        <f t="shared" si="846"/>
        <v>1</v>
      </c>
      <c r="BA1394" s="2" t="b">
        <f t="shared" si="846"/>
        <v>1</v>
      </c>
      <c r="BB1394" s="2" t="b">
        <f t="shared" si="846"/>
        <v>1</v>
      </c>
      <c r="BC1394" s="2" t="b">
        <f t="shared" si="846"/>
        <v>1</v>
      </c>
      <c r="BD1394" s="2" t="b">
        <f t="shared" si="846"/>
        <v>1</v>
      </c>
      <c r="BE1394" s="2" t="b">
        <f t="shared" si="846"/>
        <v>1</v>
      </c>
      <c r="BF1394" s="2" t="b">
        <f t="shared" si="846"/>
        <v>1</v>
      </c>
      <c r="BG1394" s="2" t="b">
        <f t="shared" si="846"/>
        <v>1</v>
      </c>
      <c r="BH1394" s="2" t="b">
        <f t="shared" si="846"/>
        <v>1</v>
      </c>
      <c r="BI1394" s="2" t="b">
        <f t="shared" si="846"/>
        <v>1</v>
      </c>
      <c r="BJ1394" s="2" t="b">
        <f t="shared" si="846"/>
        <v>1</v>
      </c>
      <c r="BK1394" s="2" t="b">
        <f t="shared" si="846"/>
        <v>1</v>
      </c>
    </row>
    <row r="1395" spans="1:63" ht="43.5" x14ac:dyDescent="0.35">
      <c r="A1395" s="2" t="str">
        <f>RawData!A1391&amp;" "&amp;RawData!B1391&amp;" "&amp;RawData!C1391&amp;" "&amp;RawData!D1391&amp;" "&amp;RawData!E1391</f>
        <v xml:space="preserve">1208 20090211  PCDSHDDT Microsoft Windows 02.03 386 disk 3 of 3 </v>
      </c>
      <c r="B1395" s="2" t="str">
        <f t="shared" si="818"/>
        <v>1208 20090211 PCDSHDDT Microsoft Windows 02.03 386 disk 3 of 3</v>
      </c>
      <c r="C1395" s="2">
        <f t="shared" si="819"/>
        <v>5</v>
      </c>
      <c r="D1395" s="2">
        <f t="shared" si="820"/>
        <v>14</v>
      </c>
      <c r="E1395" s="2">
        <f t="shared" si="821"/>
        <v>23</v>
      </c>
      <c r="F1395" s="2" t="b">
        <f t="shared" si="822"/>
        <v>1</v>
      </c>
      <c r="G1395" s="2" t="b">
        <f t="shared" si="823"/>
        <v>1</v>
      </c>
      <c r="I1395" s="2">
        <f t="shared" si="830"/>
        <v>1208</v>
      </c>
      <c r="J1395" s="2" t="str">
        <f t="shared" si="824"/>
        <v>20090211</v>
      </c>
      <c r="K1395" s="2" t="str">
        <f t="shared" si="825"/>
        <v>PCDSHDDT</v>
      </c>
      <c r="L1395" s="2" t="str">
        <f t="shared" si="826"/>
        <v>Microsoft Windows 02.03 386 disk 3 of 3</v>
      </c>
      <c r="N1395" s="2" t="b">
        <f t="shared" si="827"/>
        <v>0</v>
      </c>
      <c r="O1395" s="2" t="b">
        <f t="shared" si="828"/>
        <v>0</v>
      </c>
      <c r="P1395" s="2" t="str">
        <f t="shared" si="829"/>
        <v>PCDSHDDT</v>
      </c>
      <c r="T1395" s="2" t="b">
        <f t="shared" ref="T1395:AC1404" si="847">IF($F1395,OR(NOT(ISERROR(FIND(T$2,$L1395,1))),NOT(ISERROR(FIND(T$3,$L1395,1))),NOT(ISERROR(FIND(T$4,$L1395,1)))),"")</f>
        <v>0</v>
      </c>
      <c r="U1395" s="2" t="b">
        <f t="shared" si="847"/>
        <v>0</v>
      </c>
      <c r="V1395" s="2" t="b">
        <f t="shared" si="847"/>
        <v>0</v>
      </c>
      <c r="W1395" s="2" t="b">
        <f t="shared" si="847"/>
        <v>0</v>
      </c>
      <c r="X1395" s="2" t="b">
        <f t="shared" si="847"/>
        <v>0</v>
      </c>
      <c r="Y1395" s="2" t="b">
        <f t="shared" si="847"/>
        <v>0</v>
      </c>
      <c r="Z1395" s="2" t="b">
        <f t="shared" si="847"/>
        <v>0</v>
      </c>
      <c r="AA1395" s="2" t="b">
        <f t="shared" si="847"/>
        <v>0</v>
      </c>
      <c r="AB1395" s="2" t="b">
        <f t="shared" si="847"/>
        <v>0</v>
      </c>
      <c r="AC1395" s="2" t="b">
        <f t="shared" si="847"/>
        <v>0</v>
      </c>
      <c r="AD1395" s="2" t="b">
        <f t="shared" ref="AD1395:AM1404" si="848">IF($F1395,OR(NOT(ISERROR(FIND(AD$2,$L1395,1))),NOT(ISERROR(FIND(AD$3,$L1395,1))),NOT(ISERROR(FIND(AD$4,$L1395,1)))),"")</f>
        <v>0</v>
      </c>
      <c r="AE1395" s="2" t="b">
        <f t="shared" si="848"/>
        <v>0</v>
      </c>
      <c r="AF1395" s="2" t="b">
        <f t="shared" si="848"/>
        <v>0</v>
      </c>
      <c r="AG1395" s="2" t="b">
        <f t="shared" si="848"/>
        <v>0</v>
      </c>
      <c r="AH1395" s="2" t="b">
        <f t="shared" si="848"/>
        <v>0</v>
      </c>
      <c r="AI1395" s="2" t="b">
        <f t="shared" si="848"/>
        <v>0</v>
      </c>
      <c r="AJ1395" s="2" t="b">
        <f t="shared" si="848"/>
        <v>0</v>
      </c>
      <c r="AK1395" s="2" t="b">
        <f t="shared" si="848"/>
        <v>0</v>
      </c>
      <c r="AL1395" s="2" t="b">
        <f t="shared" si="848"/>
        <v>0</v>
      </c>
      <c r="AM1395" s="2" t="b">
        <f t="shared" si="848"/>
        <v>0</v>
      </c>
      <c r="AN1395" s="2" t="b">
        <f t="shared" ref="AN1395:AW1404" si="849">IF($F1395,OR(NOT(ISERROR(FIND(AN$2,$L1395,1))),NOT(ISERROR(FIND(AN$3,$L1395,1))),NOT(ISERROR(FIND(AN$4,$L1395,1)))),"")</f>
        <v>0</v>
      </c>
      <c r="AO1395" s="2" t="b">
        <f t="shared" si="849"/>
        <v>0</v>
      </c>
      <c r="AP1395" s="2" t="b">
        <f t="shared" si="849"/>
        <v>0</v>
      </c>
      <c r="AQ1395" s="2" t="b">
        <f t="shared" si="849"/>
        <v>0</v>
      </c>
      <c r="AR1395" s="2" t="b">
        <f t="shared" si="849"/>
        <v>0</v>
      </c>
      <c r="AS1395" s="2" t="b">
        <f t="shared" si="849"/>
        <v>0</v>
      </c>
      <c r="AT1395" s="2" t="b">
        <f t="shared" si="849"/>
        <v>1</v>
      </c>
      <c r="AU1395" s="2" t="b">
        <f t="shared" si="849"/>
        <v>1</v>
      </c>
      <c r="AV1395" s="2" t="b">
        <f t="shared" si="849"/>
        <v>1</v>
      </c>
      <c r="AW1395" s="2" t="b">
        <f t="shared" si="849"/>
        <v>1</v>
      </c>
      <c r="AX1395" s="2" t="b">
        <f t="shared" ref="AX1395:BK1404" si="850">IF($F1395,OR(NOT(ISERROR(FIND(AX$2,$L1395,1))),NOT(ISERROR(FIND(AX$3,$L1395,1))),NOT(ISERROR(FIND(AX$4,$L1395,1)))),"")</f>
        <v>1</v>
      </c>
      <c r="AY1395" s="2" t="b">
        <f t="shared" si="850"/>
        <v>1</v>
      </c>
      <c r="AZ1395" s="2" t="b">
        <f t="shared" si="850"/>
        <v>1</v>
      </c>
      <c r="BA1395" s="2" t="b">
        <f t="shared" si="850"/>
        <v>1</v>
      </c>
      <c r="BB1395" s="2" t="b">
        <f t="shared" si="850"/>
        <v>1</v>
      </c>
      <c r="BC1395" s="2" t="b">
        <f t="shared" si="850"/>
        <v>1</v>
      </c>
      <c r="BD1395" s="2" t="b">
        <f t="shared" si="850"/>
        <v>1</v>
      </c>
      <c r="BE1395" s="2" t="b">
        <f t="shared" si="850"/>
        <v>1</v>
      </c>
      <c r="BF1395" s="2" t="b">
        <f t="shared" si="850"/>
        <v>1</v>
      </c>
      <c r="BG1395" s="2" t="b">
        <f t="shared" si="850"/>
        <v>1</v>
      </c>
      <c r="BH1395" s="2" t="b">
        <f t="shared" si="850"/>
        <v>1</v>
      </c>
      <c r="BI1395" s="2" t="b">
        <f t="shared" si="850"/>
        <v>1</v>
      </c>
      <c r="BJ1395" s="2" t="b">
        <f t="shared" si="850"/>
        <v>1</v>
      </c>
      <c r="BK1395" s="2" t="b">
        <f t="shared" si="850"/>
        <v>1</v>
      </c>
    </row>
    <row r="1396" spans="1:63" x14ac:dyDescent="0.35">
      <c r="A1396" s="2" t="str">
        <f>RawData!A1392&amp;" "&amp;RawData!B1392&amp;" "&amp;RawData!C1392&amp;" "&amp;RawData!D1392&amp;" "&amp;RawData!E1392</f>
        <v xml:space="preserve">    </v>
      </c>
      <c r="B1396" s="2" t="str">
        <f t="shared" si="818"/>
        <v/>
      </c>
      <c r="C1396" s="2" t="e">
        <f t="shared" si="819"/>
        <v>#VALUE!</v>
      </c>
      <c r="D1396" s="2" t="e">
        <f t="shared" si="820"/>
        <v>#VALUE!</v>
      </c>
      <c r="E1396" s="2" t="e">
        <f t="shared" si="821"/>
        <v>#VALUE!</v>
      </c>
      <c r="F1396" s="2" t="b">
        <f t="shared" si="822"/>
        <v>0</v>
      </c>
      <c r="G1396" s="2" t="b">
        <f t="shared" si="823"/>
        <v>0</v>
      </c>
      <c r="I1396" s="2" t="str">
        <f t="shared" si="830"/>
        <v/>
      </c>
      <c r="J1396" s="2" t="str">
        <f t="shared" si="824"/>
        <v/>
      </c>
      <c r="K1396" s="2" t="str">
        <f t="shared" si="825"/>
        <v/>
      </c>
      <c r="L1396" s="2" t="str">
        <f t="shared" si="826"/>
        <v/>
      </c>
      <c r="N1396" s="2" t="str">
        <f t="shared" si="827"/>
        <v/>
      </c>
      <c r="O1396" s="2" t="str">
        <f t="shared" si="828"/>
        <v/>
      </c>
      <c r="P1396" s="2" t="str">
        <f t="shared" si="829"/>
        <v/>
      </c>
      <c r="T1396" s="2" t="str">
        <f t="shared" si="847"/>
        <v/>
      </c>
      <c r="U1396" s="2" t="str">
        <f t="shared" si="847"/>
        <v/>
      </c>
      <c r="V1396" s="2" t="str">
        <f t="shared" si="847"/>
        <v/>
      </c>
      <c r="W1396" s="2" t="str">
        <f t="shared" si="847"/>
        <v/>
      </c>
      <c r="X1396" s="2" t="str">
        <f t="shared" si="847"/>
        <v/>
      </c>
      <c r="Y1396" s="2" t="str">
        <f t="shared" si="847"/>
        <v/>
      </c>
      <c r="Z1396" s="2" t="str">
        <f t="shared" si="847"/>
        <v/>
      </c>
      <c r="AA1396" s="2" t="str">
        <f t="shared" si="847"/>
        <v/>
      </c>
      <c r="AB1396" s="2" t="str">
        <f t="shared" si="847"/>
        <v/>
      </c>
      <c r="AC1396" s="2" t="str">
        <f t="shared" si="847"/>
        <v/>
      </c>
      <c r="AD1396" s="2" t="str">
        <f t="shared" si="848"/>
        <v/>
      </c>
      <c r="AE1396" s="2" t="str">
        <f t="shared" si="848"/>
        <v/>
      </c>
      <c r="AF1396" s="2" t="str">
        <f t="shared" si="848"/>
        <v/>
      </c>
      <c r="AG1396" s="2" t="str">
        <f t="shared" si="848"/>
        <v/>
      </c>
      <c r="AH1396" s="2" t="str">
        <f t="shared" si="848"/>
        <v/>
      </c>
      <c r="AI1396" s="2" t="str">
        <f t="shared" si="848"/>
        <v/>
      </c>
      <c r="AJ1396" s="2" t="str">
        <f t="shared" si="848"/>
        <v/>
      </c>
      <c r="AK1396" s="2" t="str">
        <f t="shared" si="848"/>
        <v/>
      </c>
      <c r="AL1396" s="2" t="str">
        <f t="shared" si="848"/>
        <v/>
      </c>
      <c r="AM1396" s="2" t="str">
        <f t="shared" si="848"/>
        <v/>
      </c>
      <c r="AN1396" s="2" t="str">
        <f t="shared" si="849"/>
        <v/>
      </c>
      <c r="AO1396" s="2" t="str">
        <f t="shared" si="849"/>
        <v/>
      </c>
      <c r="AP1396" s="2" t="str">
        <f t="shared" si="849"/>
        <v/>
      </c>
      <c r="AQ1396" s="2" t="str">
        <f t="shared" si="849"/>
        <v/>
      </c>
      <c r="AR1396" s="2" t="str">
        <f t="shared" si="849"/>
        <v/>
      </c>
      <c r="AS1396" s="2" t="str">
        <f t="shared" si="849"/>
        <v/>
      </c>
      <c r="AT1396" s="2" t="str">
        <f t="shared" si="849"/>
        <v/>
      </c>
      <c r="AU1396" s="2" t="str">
        <f t="shared" si="849"/>
        <v/>
      </c>
      <c r="AV1396" s="2" t="str">
        <f t="shared" si="849"/>
        <v/>
      </c>
      <c r="AW1396" s="2" t="str">
        <f t="shared" si="849"/>
        <v/>
      </c>
      <c r="AX1396" s="2" t="str">
        <f t="shared" si="850"/>
        <v/>
      </c>
      <c r="AY1396" s="2" t="str">
        <f t="shared" si="850"/>
        <v/>
      </c>
      <c r="AZ1396" s="2" t="str">
        <f t="shared" si="850"/>
        <v/>
      </c>
      <c r="BA1396" s="2" t="str">
        <f t="shared" si="850"/>
        <v/>
      </c>
      <c r="BB1396" s="2" t="str">
        <f t="shared" si="850"/>
        <v/>
      </c>
      <c r="BC1396" s="2" t="str">
        <f t="shared" si="850"/>
        <v/>
      </c>
      <c r="BD1396" s="2" t="str">
        <f t="shared" si="850"/>
        <v/>
      </c>
      <c r="BE1396" s="2" t="str">
        <f t="shared" si="850"/>
        <v/>
      </c>
      <c r="BF1396" s="2" t="str">
        <f t="shared" si="850"/>
        <v/>
      </c>
      <c r="BG1396" s="2" t="str">
        <f t="shared" si="850"/>
        <v/>
      </c>
      <c r="BH1396" s="2" t="str">
        <f t="shared" si="850"/>
        <v/>
      </c>
      <c r="BI1396" s="2" t="str">
        <f t="shared" si="850"/>
        <v/>
      </c>
      <c r="BJ1396" s="2" t="str">
        <f t="shared" si="850"/>
        <v/>
      </c>
      <c r="BK1396" s="2" t="str">
        <f t="shared" si="850"/>
        <v/>
      </c>
    </row>
    <row r="1397" spans="1:63" x14ac:dyDescent="0.35">
      <c r="A1397" s="2" t="str">
        <f>RawData!A1393&amp;" "&amp;RawData!B1393&amp;" "&amp;RawData!C1393&amp;" "&amp;RawData!D1393&amp;" "&amp;RawData!E1393</f>
        <v xml:space="preserve">    Sage and Stride    </v>
      </c>
      <c r="B1397" s="2" t="str">
        <f t="shared" si="818"/>
        <v>Sage and Stride</v>
      </c>
      <c r="C1397" s="2">
        <f t="shared" si="819"/>
        <v>5</v>
      </c>
      <c r="D1397" s="2">
        <f t="shared" si="820"/>
        <v>9</v>
      </c>
      <c r="E1397" s="2" t="e">
        <f t="shared" si="821"/>
        <v>#VALUE!</v>
      </c>
      <c r="F1397" s="2" t="b">
        <f t="shared" si="822"/>
        <v>0</v>
      </c>
      <c r="G1397" s="2" t="b">
        <f t="shared" si="823"/>
        <v>0</v>
      </c>
      <c r="I1397" s="2" t="str">
        <f t="shared" si="830"/>
        <v/>
      </c>
      <c r="J1397" s="2" t="str">
        <f t="shared" si="824"/>
        <v/>
      </c>
      <c r="K1397" s="2" t="str">
        <f t="shared" si="825"/>
        <v/>
      </c>
      <c r="L1397" s="2" t="str">
        <f t="shared" si="826"/>
        <v>Sage and Stride</v>
      </c>
      <c r="N1397" s="2" t="str">
        <f t="shared" si="827"/>
        <v/>
      </c>
      <c r="O1397" s="2" t="str">
        <f t="shared" si="828"/>
        <v/>
      </c>
      <c r="P1397" s="2" t="str">
        <f t="shared" si="829"/>
        <v/>
      </c>
      <c r="T1397" s="2" t="str">
        <f t="shared" si="847"/>
        <v/>
      </c>
      <c r="U1397" s="2" t="str">
        <f t="shared" si="847"/>
        <v/>
      </c>
      <c r="V1397" s="2" t="str">
        <f t="shared" si="847"/>
        <v/>
      </c>
      <c r="W1397" s="2" t="str">
        <f t="shared" si="847"/>
        <v/>
      </c>
      <c r="X1397" s="2" t="str">
        <f t="shared" si="847"/>
        <v/>
      </c>
      <c r="Y1397" s="2" t="str">
        <f t="shared" si="847"/>
        <v/>
      </c>
      <c r="Z1397" s="2" t="str">
        <f t="shared" si="847"/>
        <v/>
      </c>
      <c r="AA1397" s="2" t="str">
        <f t="shared" si="847"/>
        <v/>
      </c>
      <c r="AB1397" s="2" t="str">
        <f t="shared" si="847"/>
        <v/>
      </c>
      <c r="AC1397" s="2" t="str">
        <f t="shared" si="847"/>
        <v/>
      </c>
      <c r="AD1397" s="2" t="str">
        <f t="shared" si="848"/>
        <v/>
      </c>
      <c r="AE1397" s="2" t="str">
        <f t="shared" si="848"/>
        <v/>
      </c>
      <c r="AF1397" s="2" t="str">
        <f t="shared" si="848"/>
        <v/>
      </c>
      <c r="AG1397" s="2" t="str">
        <f t="shared" si="848"/>
        <v/>
      </c>
      <c r="AH1397" s="2" t="str">
        <f t="shared" si="848"/>
        <v/>
      </c>
      <c r="AI1397" s="2" t="str">
        <f t="shared" si="848"/>
        <v/>
      </c>
      <c r="AJ1397" s="2" t="str">
        <f t="shared" si="848"/>
        <v/>
      </c>
      <c r="AK1397" s="2" t="str">
        <f t="shared" si="848"/>
        <v/>
      </c>
      <c r="AL1397" s="2" t="str">
        <f t="shared" si="848"/>
        <v/>
      </c>
      <c r="AM1397" s="2" t="str">
        <f t="shared" si="848"/>
        <v/>
      </c>
      <c r="AN1397" s="2" t="str">
        <f t="shared" si="849"/>
        <v/>
      </c>
      <c r="AO1397" s="2" t="str">
        <f t="shared" si="849"/>
        <v/>
      </c>
      <c r="AP1397" s="2" t="str">
        <f t="shared" si="849"/>
        <v/>
      </c>
      <c r="AQ1397" s="2" t="str">
        <f t="shared" si="849"/>
        <v/>
      </c>
      <c r="AR1397" s="2" t="str">
        <f t="shared" si="849"/>
        <v/>
      </c>
      <c r="AS1397" s="2" t="str">
        <f t="shared" si="849"/>
        <v/>
      </c>
      <c r="AT1397" s="2" t="str">
        <f t="shared" si="849"/>
        <v/>
      </c>
      <c r="AU1397" s="2" t="str">
        <f t="shared" si="849"/>
        <v/>
      </c>
      <c r="AV1397" s="2" t="str">
        <f t="shared" si="849"/>
        <v/>
      </c>
      <c r="AW1397" s="2" t="str">
        <f t="shared" si="849"/>
        <v/>
      </c>
      <c r="AX1397" s="2" t="str">
        <f t="shared" si="850"/>
        <v/>
      </c>
      <c r="AY1397" s="2" t="str">
        <f t="shared" si="850"/>
        <v/>
      </c>
      <c r="AZ1397" s="2" t="str">
        <f t="shared" si="850"/>
        <v/>
      </c>
      <c r="BA1397" s="2" t="str">
        <f t="shared" si="850"/>
        <v/>
      </c>
      <c r="BB1397" s="2" t="str">
        <f t="shared" si="850"/>
        <v/>
      </c>
      <c r="BC1397" s="2" t="str">
        <f t="shared" si="850"/>
        <v/>
      </c>
      <c r="BD1397" s="2" t="str">
        <f t="shared" si="850"/>
        <v/>
      </c>
      <c r="BE1397" s="2" t="str">
        <f t="shared" si="850"/>
        <v/>
      </c>
      <c r="BF1397" s="2" t="str">
        <f t="shared" si="850"/>
        <v/>
      </c>
      <c r="BG1397" s="2" t="str">
        <f t="shared" si="850"/>
        <v/>
      </c>
      <c r="BH1397" s="2" t="str">
        <f t="shared" si="850"/>
        <v/>
      </c>
      <c r="BI1397" s="2" t="str">
        <f t="shared" si="850"/>
        <v/>
      </c>
      <c r="BJ1397" s="2" t="str">
        <f t="shared" si="850"/>
        <v/>
      </c>
      <c r="BK1397" s="2" t="str">
        <f t="shared" si="850"/>
        <v/>
      </c>
    </row>
    <row r="1398" spans="1:63" ht="29" x14ac:dyDescent="0.35">
      <c r="A1398" s="2" t="str">
        <f>RawData!A1394&amp;" "&amp;RawData!B1394&amp;" "&amp;RawData!C1394&amp;" "&amp;RawData!D1394&amp;" "&amp;RawData!E1394</f>
        <v xml:space="preserve">1211 20160812 _SGDSDDDT Sage IV.13 UCSD p-System </v>
      </c>
      <c r="B1398" s="2" t="str">
        <f t="shared" si="818"/>
        <v>1211 20160812 _SGDSDDDT Sage IV.13 UCSD p-System</v>
      </c>
      <c r="C1398" s="2">
        <f t="shared" si="819"/>
        <v>5</v>
      </c>
      <c r="D1398" s="2">
        <f t="shared" si="820"/>
        <v>14</v>
      </c>
      <c r="E1398" s="2">
        <f t="shared" si="821"/>
        <v>24</v>
      </c>
      <c r="F1398" s="2" t="b">
        <f t="shared" si="822"/>
        <v>1</v>
      </c>
      <c r="G1398" s="2" t="b">
        <f t="shared" si="823"/>
        <v>1</v>
      </c>
      <c r="I1398" s="2">
        <f t="shared" si="830"/>
        <v>1211</v>
      </c>
      <c r="J1398" s="2" t="str">
        <f t="shared" si="824"/>
        <v>20160812</v>
      </c>
      <c r="K1398" s="2" t="str">
        <f t="shared" si="825"/>
        <v>_SGDSDDDT</v>
      </c>
      <c r="L1398" s="2" t="str">
        <f t="shared" si="826"/>
        <v>Sage IV.13 UCSD p-System</v>
      </c>
      <c r="N1398" s="2" t="b">
        <f t="shared" si="827"/>
        <v>1</v>
      </c>
      <c r="O1398" s="2" t="b">
        <f t="shared" si="828"/>
        <v>0</v>
      </c>
      <c r="P1398" s="2" t="str">
        <f t="shared" si="829"/>
        <v>SGDSDDDT</v>
      </c>
      <c r="T1398" s="2" t="b">
        <f t="shared" si="847"/>
        <v>0</v>
      </c>
      <c r="U1398" s="2" t="b">
        <f t="shared" si="847"/>
        <v>0</v>
      </c>
      <c r="V1398" s="2" t="b">
        <f t="shared" si="847"/>
        <v>0</v>
      </c>
      <c r="W1398" s="2" t="b">
        <f t="shared" si="847"/>
        <v>0</v>
      </c>
      <c r="X1398" s="2" t="b">
        <f t="shared" si="847"/>
        <v>0</v>
      </c>
      <c r="Y1398" s="2" t="b">
        <f t="shared" si="847"/>
        <v>0</v>
      </c>
      <c r="Z1398" s="2" t="b">
        <f t="shared" si="847"/>
        <v>0</v>
      </c>
      <c r="AA1398" s="2" t="b">
        <f t="shared" si="847"/>
        <v>0</v>
      </c>
      <c r="AB1398" s="2" t="b">
        <f t="shared" si="847"/>
        <v>0</v>
      </c>
      <c r="AC1398" s="2" t="b">
        <f t="shared" si="847"/>
        <v>0</v>
      </c>
      <c r="AD1398" s="2" t="b">
        <f t="shared" si="848"/>
        <v>0</v>
      </c>
      <c r="AE1398" s="2" t="b">
        <f t="shared" si="848"/>
        <v>0</v>
      </c>
      <c r="AF1398" s="2" t="b">
        <f t="shared" si="848"/>
        <v>0</v>
      </c>
      <c r="AG1398" s="2" t="b">
        <f t="shared" si="848"/>
        <v>0</v>
      </c>
      <c r="AH1398" s="2" t="b">
        <f t="shared" si="848"/>
        <v>0</v>
      </c>
      <c r="AI1398" s="2" t="b">
        <f t="shared" si="848"/>
        <v>0</v>
      </c>
      <c r="AJ1398" s="2" t="b">
        <f t="shared" si="848"/>
        <v>0</v>
      </c>
      <c r="AK1398" s="2" t="b">
        <f t="shared" si="848"/>
        <v>0</v>
      </c>
      <c r="AL1398" s="2" t="b">
        <f t="shared" si="848"/>
        <v>0</v>
      </c>
      <c r="AM1398" s="2" t="b">
        <f t="shared" si="848"/>
        <v>0</v>
      </c>
      <c r="AN1398" s="2" t="b">
        <f t="shared" si="849"/>
        <v>0</v>
      </c>
      <c r="AO1398" s="2" t="b">
        <f t="shared" si="849"/>
        <v>0</v>
      </c>
      <c r="AP1398" s="2" t="b">
        <f t="shared" si="849"/>
        <v>0</v>
      </c>
      <c r="AQ1398" s="2" t="b">
        <f t="shared" si="849"/>
        <v>0</v>
      </c>
      <c r="AR1398" s="2" t="b">
        <f t="shared" si="849"/>
        <v>0</v>
      </c>
      <c r="AS1398" s="2" t="b">
        <f t="shared" si="849"/>
        <v>0</v>
      </c>
      <c r="AT1398" s="2" t="b">
        <f t="shared" si="849"/>
        <v>1</v>
      </c>
      <c r="AU1398" s="2" t="b">
        <f t="shared" si="849"/>
        <v>1</v>
      </c>
      <c r="AV1398" s="2" t="b">
        <f t="shared" si="849"/>
        <v>1</v>
      </c>
      <c r="AW1398" s="2" t="b">
        <f t="shared" si="849"/>
        <v>1</v>
      </c>
      <c r="AX1398" s="2" t="b">
        <f t="shared" si="850"/>
        <v>1</v>
      </c>
      <c r="AY1398" s="2" t="b">
        <f t="shared" si="850"/>
        <v>1</v>
      </c>
      <c r="AZ1398" s="2" t="b">
        <f t="shared" si="850"/>
        <v>1</v>
      </c>
      <c r="BA1398" s="2" t="b">
        <f t="shared" si="850"/>
        <v>1</v>
      </c>
      <c r="BB1398" s="2" t="b">
        <f t="shared" si="850"/>
        <v>1</v>
      </c>
      <c r="BC1398" s="2" t="b">
        <f t="shared" si="850"/>
        <v>1</v>
      </c>
      <c r="BD1398" s="2" t="b">
        <f t="shared" si="850"/>
        <v>1</v>
      </c>
      <c r="BE1398" s="2" t="b">
        <f t="shared" si="850"/>
        <v>1</v>
      </c>
      <c r="BF1398" s="2" t="b">
        <f t="shared" si="850"/>
        <v>1</v>
      </c>
      <c r="BG1398" s="2" t="b">
        <f t="shared" si="850"/>
        <v>1</v>
      </c>
      <c r="BH1398" s="2" t="b">
        <f t="shared" si="850"/>
        <v>1</v>
      </c>
      <c r="BI1398" s="2" t="b">
        <f t="shared" si="850"/>
        <v>1</v>
      </c>
      <c r="BJ1398" s="2" t="b">
        <f t="shared" si="850"/>
        <v>1</v>
      </c>
      <c r="BK1398" s="2" t="b">
        <f t="shared" si="850"/>
        <v>1</v>
      </c>
    </row>
    <row r="1399" spans="1:63" ht="29" x14ac:dyDescent="0.35">
      <c r="A1399" s="2" t="str">
        <f>RawData!A1395&amp;" "&amp;RawData!B1395&amp;" "&amp;RawData!C1395&amp;" "&amp;RawData!D1395&amp;" "&amp;RawData!E1395</f>
        <v xml:space="preserve">1212 20160812  SGDSDDST Sage Convert Utility </v>
      </c>
      <c r="B1399" s="2" t="str">
        <f t="shared" si="818"/>
        <v>1212 20160812 SGDSDDST Sage Convert Utility</v>
      </c>
      <c r="C1399" s="2">
        <f t="shared" si="819"/>
        <v>5</v>
      </c>
      <c r="D1399" s="2">
        <f t="shared" si="820"/>
        <v>14</v>
      </c>
      <c r="E1399" s="2">
        <f t="shared" si="821"/>
        <v>23</v>
      </c>
      <c r="F1399" s="2" t="b">
        <f t="shared" si="822"/>
        <v>1</v>
      </c>
      <c r="G1399" s="2" t="b">
        <f t="shared" si="823"/>
        <v>1</v>
      </c>
      <c r="I1399" s="2">
        <f t="shared" si="830"/>
        <v>1212</v>
      </c>
      <c r="J1399" s="2" t="str">
        <f t="shared" si="824"/>
        <v>20160812</v>
      </c>
      <c r="K1399" s="2" t="str">
        <f t="shared" si="825"/>
        <v>SGDSDDST</v>
      </c>
      <c r="L1399" s="2" t="str">
        <f t="shared" si="826"/>
        <v>Sage Convert Utility</v>
      </c>
      <c r="N1399" s="2" t="b">
        <f t="shared" si="827"/>
        <v>0</v>
      </c>
      <c r="O1399" s="2" t="b">
        <f t="shared" si="828"/>
        <v>0</v>
      </c>
      <c r="P1399" s="2" t="str">
        <f t="shared" si="829"/>
        <v>SGDSDDST</v>
      </c>
      <c r="T1399" s="2" t="b">
        <f t="shared" si="847"/>
        <v>0</v>
      </c>
      <c r="U1399" s="2" t="b">
        <f t="shared" si="847"/>
        <v>0</v>
      </c>
      <c r="V1399" s="2" t="b">
        <f t="shared" si="847"/>
        <v>0</v>
      </c>
      <c r="W1399" s="2" t="b">
        <f t="shared" si="847"/>
        <v>0</v>
      </c>
      <c r="X1399" s="2" t="b">
        <f t="shared" si="847"/>
        <v>0</v>
      </c>
      <c r="Y1399" s="2" t="b">
        <f t="shared" si="847"/>
        <v>0</v>
      </c>
      <c r="Z1399" s="2" t="b">
        <f t="shared" si="847"/>
        <v>0</v>
      </c>
      <c r="AA1399" s="2" t="b">
        <f t="shared" si="847"/>
        <v>0</v>
      </c>
      <c r="AB1399" s="2" t="b">
        <f t="shared" si="847"/>
        <v>0</v>
      </c>
      <c r="AC1399" s="2" t="b">
        <f t="shared" si="847"/>
        <v>0</v>
      </c>
      <c r="AD1399" s="2" t="b">
        <f t="shared" si="848"/>
        <v>0</v>
      </c>
      <c r="AE1399" s="2" t="b">
        <f t="shared" si="848"/>
        <v>0</v>
      </c>
      <c r="AF1399" s="2" t="b">
        <f t="shared" si="848"/>
        <v>0</v>
      </c>
      <c r="AG1399" s="2" t="b">
        <f t="shared" si="848"/>
        <v>0</v>
      </c>
      <c r="AH1399" s="2" t="b">
        <f t="shared" si="848"/>
        <v>0</v>
      </c>
      <c r="AI1399" s="2" t="b">
        <f t="shared" si="848"/>
        <v>0</v>
      </c>
      <c r="AJ1399" s="2" t="b">
        <f t="shared" si="848"/>
        <v>0</v>
      </c>
      <c r="AK1399" s="2" t="b">
        <f t="shared" si="848"/>
        <v>0</v>
      </c>
      <c r="AL1399" s="2" t="b">
        <f t="shared" si="848"/>
        <v>0</v>
      </c>
      <c r="AM1399" s="2" t="b">
        <f t="shared" si="848"/>
        <v>0</v>
      </c>
      <c r="AN1399" s="2" t="b">
        <f t="shared" si="849"/>
        <v>0</v>
      </c>
      <c r="AO1399" s="2" t="b">
        <f t="shared" si="849"/>
        <v>0</v>
      </c>
      <c r="AP1399" s="2" t="b">
        <f t="shared" si="849"/>
        <v>0</v>
      </c>
      <c r="AQ1399" s="2" t="b">
        <f t="shared" si="849"/>
        <v>0</v>
      </c>
      <c r="AR1399" s="2" t="b">
        <f t="shared" si="849"/>
        <v>0</v>
      </c>
      <c r="AS1399" s="2" t="b">
        <f t="shared" si="849"/>
        <v>0</v>
      </c>
      <c r="AT1399" s="2" t="b">
        <f t="shared" si="849"/>
        <v>1</v>
      </c>
      <c r="AU1399" s="2" t="b">
        <f t="shared" si="849"/>
        <v>1</v>
      </c>
      <c r="AV1399" s="2" t="b">
        <f t="shared" si="849"/>
        <v>1</v>
      </c>
      <c r="AW1399" s="2" t="b">
        <f t="shared" si="849"/>
        <v>1</v>
      </c>
      <c r="AX1399" s="2" t="b">
        <f t="shared" si="850"/>
        <v>1</v>
      </c>
      <c r="AY1399" s="2" t="b">
        <f t="shared" si="850"/>
        <v>1</v>
      </c>
      <c r="AZ1399" s="2" t="b">
        <f t="shared" si="850"/>
        <v>1</v>
      </c>
      <c r="BA1399" s="2" t="b">
        <f t="shared" si="850"/>
        <v>1</v>
      </c>
      <c r="BB1399" s="2" t="b">
        <f t="shared" si="850"/>
        <v>1</v>
      </c>
      <c r="BC1399" s="2" t="b">
        <f t="shared" si="850"/>
        <v>1</v>
      </c>
      <c r="BD1399" s="2" t="b">
        <f t="shared" si="850"/>
        <v>1</v>
      </c>
      <c r="BE1399" s="2" t="b">
        <f t="shared" si="850"/>
        <v>1</v>
      </c>
      <c r="BF1399" s="2" t="b">
        <f t="shared" si="850"/>
        <v>1</v>
      </c>
      <c r="BG1399" s="2" t="b">
        <f t="shared" si="850"/>
        <v>1</v>
      </c>
      <c r="BH1399" s="2" t="b">
        <f t="shared" si="850"/>
        <v>1</v>
      </c>
      <c r="BI1399" s="2" t="b">
        <f t="shared" si="850"/>
        <v>1</v>
      </c>
      <c r="BJ1399" s="2" t="b">
        <f t="shared" si="850"/>
        <v>1</v>
      </c>
      <c r="BK1399" s="2" t="b">
        <f t="shared" si="850"/>
        <v>1</v>
      </c>
    </row>
    <row r="1400" spans="1:63" ht="29" x14ac:dyDescent="0.35">
      <c r="A1400" s="2" t="str">
        <f>RawData!A1396&amp;" "&amp;RawData!B1396&amp;" "&amp;RawData!C1396&amp;" "&amp;RawData!D1396&amp;" "&amp;RawData!E1396</f>
        <v xml:space="preserve">1213 20160812  SGDSDDDT Sage Utility Disk UCSD p-System </v>
      </c>
      <c r="B1400" s="2" t="str">
        <f t="shared" si="818"/>
        <v>1213 20160812 SGDSDDDT Sage Utility Disk UCSD p-System</v>
      </c>
      <c r="C1400" s="2">
        <f t="shared" si="819"/>
        <v>5</v>
      </c>
      <c r="D1400" s="2">
        <f t="shared" si="820"/>
        <v>14</v>
      </c>
      <c r="E1400" s="2">
        <f t="shared" si="821"/>
        <v>23</v>
      </c>
      <c r="F1400" s="2" t="b">
        <f t="shared" si="822"/>
        <v>1</v>
      </c>
      <c r="G1400" s="2" t="b">
        <f t="shared" si="823"/>
        <v>1</v>
      </c>
      <c r="I1400" s="2">
        <f t="shared" si="830"/>
        <v>1213</v>
      </c>
      <c r="J1400" s="2" t="str">
        <f t="shared" si="824"/>
        <v>20160812</v>
      </c>
      <c r="K1400" s="2" t="str">
        <f t="shared" si="825"/>
        <v>SGDSDDDT</v>
      </c>
      <c r="L1400" s="2" t="str">
        <f t="shared" si="826"/>
        <v>Sage Utility Disk UCSD p-System</v>
      </c>
      <c r="N1400" s="2" t="b">
        <f t="shared" si="827"/>
        <v>0</v>
      </c>
      <c r="O1400" s="2" t="b">
        <f t="shared" si="828"/>
        <v>0</v>
      </c>
      <c r="P1400" s="2" t="str">
        <f t="shared" si="829"/>
        <v>SGDSDDDT</v>
      </c>
      <c r="T1400" s="2" t="b">
        <f t="shared" si="847"/>
        <v>0</v>
      </c>
      <c r="U1400" s="2" t="b">
        <f t="shared" si="847"/>
        <v>0</v>
      </c>
      <c r="V1400" s="2" t="b">
        <f t="shared" si="847"/>
        <v>0</v>
      </c>
      <c r="W1400" s="2" t="b">
        <f t="shared" si="847"/>
        <v>0</v>
      </c>
      <c r="X1400" s="2" t="b">
        <f t="shared" si="847"/>
        <v>0</v>
      </c>
      <c r="Y1400" s="2" t="b">
        <f t="shared" si="847"/>
        <v>0</v>
      </c>
      <c r="Z1400" s="2" t="b">
        <f t="shared" si="847"/>
        <v>0</v>
      </c>
      <c r="AA1400" s="2" t="b">
        <f t="shared" si="847"/>
        <v>0</v>
      </c>
      <c r="AB1400" s="2" t="b">
        <f t="shared" si="847"/>
        <v>0</v>
      </c>
      <c r="AC1400" s="2" t="b">
        <f t="shared" si="847"/>
        <v>0</v>
      </c>
      <c r="AD1400" s="2" t="b">
        <f t="shared" si="848"/>
        <v>0</v>
      </c>
      <c r="AE1400" s="2" t="b">
        <f t="shared" si="848"/>
        <v>0</v>
      </c>
      <c r="AF1400" s="2" t="b">
        <f t="shared" si="848"/>
        <v>0</v>
      </c>
      <c r="AG1400" s="2" t="b">
        <f t="shared" si="848"/>
        <v>0</v>
      </c>
      <c r="AH1400" s="2" t="b">
        <f t="shared" si="848"/>
        <v>0</v>
      </c>
      <c r="AI1400" s="2" t="b">
        <f t="shared" si="848"/>
        <v>0</v>
      </c>
      <c r="AJ1400" s="2" t="b">
        <f t="shared" si="848"/>
        <v>0</v>
      </c>
      <c r="AK1400" s="2" t="b">
        <f t="shared" si="848"/>
        <v>0</v>
      </c>
      <c r="AL1400" s="2" t="b">
        <f t="shared" si="848"/>
        <v>0</v>
      </c>
      <c r="AM1400" s="2" t="b">
        <f t="shared" si="848"/>
        <v>0</v>
      </c>
      <c r="AN1400" s="2" t="b">
        <f t="shared" si="849"/>
        <v>0</v>
      </c>
      <c r="AO1400" s="2" t="b">
        <f t="shared" si="849"/>
        <v>0</v>
      </c>
      <c r="AP1400" s="2" t="b">
        <f t="shared" si="849"/>
        <v>0</v>
      </c>
      <c r="AQ1400" s="2" t="b">
        <f t="shared" si="849"/>
        <v>0</v>
      </c>
      <c r="AR1400" s="2" t="b">
        <f t="shared" si="849"/>
        <v>0</v>
      </c>
      <c r="AS1400" s="2" t="b">
        <f t="shared" si="849"/>
        <v>0</v>
      </c>
      <c r="AT1400" s="2" t="b">
        <f t="shared" si="849"/>
        <v>1</v>
      </c>
      <c r="AU1400" s="2" t="b">
        <f t="shared" si="849"/>
        <v>1</v>
      </c>
      <c r="AV1400" s="2" t="b">
        <f t="shared" si="849"/>
        <v>1</v>
      </c>
      <c r="AW1400" s="2" t="b">
        <f t="shared" si="849"/>
        <v>1</v>
      </c>
      <c r="AX1400" s="2" t="b">
        <f t="shared" si="850"/>
        <v>1</v>
      </c>
      <c r="AY1400" s="2" t="b">
        <f t="shared" si="850"/>
        <v>1</v>
      </c>
      <c r="AZ1400" s="2" t="b">
        <f t="shared" si="850"/>
        <v>1</v>
      </c>
      <c r="BA1400" s="2" t="b">
        <f t="shared" si="850"/>
        <v>1</v>
      </c>
      <c r="BB1400" s="2" t="b">
        <f t="shared" si="850"/>
        <v>1</v>
      </c>
      <c r="BC1400" s="2" t="b">
        <f t="shared" si="850"/>
        <v>1</v>
      </c>
      <c r="BD1400" s="2" t="b">
        <f t="shared" si="850"/>
        <v>1</v>
      </c>
      <c r="BE1400" s="2" t="b">
        <f t="shared" si="850"/>
        <v>1</v>
      </c>
      <c r="BF1400" s="2" t="b">
        <f t="shared" si="850"/>
        <v>1</v>
      </c>
      <c r="BG1400" s="2" t="b">
        <f t="shared" si="850"/>
        <v>1</v>
      </c>
      <c r="BH1400" s="2" t="b">
        <f t="shared" si="850"/>
        <v>1</v>
      </c>
      <c r="BI1400" s="2" t="b">
        <f t="shared" si="850"/>
        <v>1</v>
      </c>
      <c r="BJ1400" s="2" t="b">
        <f t="shared" si="850"/>
        <v>1</v>
      </c>
      <c r="BK1400" s="2" t="b">
        <f t="shared" si="850"/>
        <v>1</v>
      </c>
    </row>
    <row r="1401" spans="1:63" ht="29" x14ac:dyDescent="0.35">
      <c r="A1401" s="2" t="str">
        <f>RawData!A1397&amp;" "&amp;RawData!B1397&amp;" "&amp;RawData!C1397&amp;" "&amp;RawData!D1397&amp;" "&amp;RawData!E1397</f>
        <v xml:space="preserve">1214 20160812 _SGDSDDDT Sage Stride p-System Boot </v>
      </c>
      <c r="B1401" s="2" t="str">
        <f t="shared" si="818"/>
        <v>1214 20160812 _SGDSDDDT Sage Stride p-System Boot</v>
      </c>
      <c r="C1401" s="2">
        <f t="shared" si="819"/>
        <v>5</v>
      </c>
      <c r="D1401" s="2">
        <f t="shared" si="820"/>
        <v>14</v>
      </c>
      <c r="E1401" s="2">
        <f t="shared" si="821"/>
        <v>24</v>
      </c>
      <c r="F1401" s="2" t="b">
        <f t="shared" si="822"/>
        <v>1</v>
      </c>
      <c r="G1401" s="2" t="b">
        <f t="shared" si="823"/>
        <v>1</v>
      </c>
      <c r="I1401" s="2">
        <f t="shared" si="830"/>
        <v>1214</v>
      </c>
      <c r="J1401" s="2" t="str">
        <f t="shared" si="824"/>
        <v>20160812</v>
      </c>
      <c r="K1401" s="2" t="str">
        <f t="shared" si="825"/>
        <v>_SGDSDDDT</v>
      </c>
      <c r="L1401" s="2" t="str">
        <f t="shared" si="826"/>
        <v>Sage Stride p-System Boot</v>
      </c>
      <c r="N1401" s="2" t="b">
        <f t="shared" si="827"/>
        <v>1</v>
      </c>
      <c r="O1401" s="2" t="b">
        <f t="shared" si="828"/>
        <v>0</v>
      </c>
      <c r="P1401" s="2" t="str">
        <f t="shared" si="829"/>
        <v>SGDSDDDT</v>
      </c>
      <c r="T1401" s="2" t="b">
        <f t="shared" si="847"/>
        <v>0</v>
      </c>
      <c r="U1401" s="2" t="b">
        <f t="shared" si="847"/>
        <v>0</v>
      </c>
      <c r="V1401" s="2" t="b">
        <f t="shared" si="847"/>
        <v>0</v>
      </c>
      <c r="W1401" s="2" t="b">
        <f t="shared" si="847"/>
        <v>0</v>
      </c>
      <c r="X1401" s="2" t="b">
        <f t="shared" si="847"/>
        <v>0</v>
      </c>
      <c r="Y1401" s="2" t="b">
        <f t="shared" si="847"/>
        <v>0</v>
      </c>
      <c r="Z1401" s="2" t="b">
        <f t="shared" si="847"/>
        <v>0</v>
      </c>
      <c r="AA1401" s="2" t="b">
        <f t="shared" si="847"/>
        <v>0</v>
      </c>
      <c r="AB1401" s="2" t="b">
        <f t="shared" si="847"/>
        <v>0</v>
      </c>
      <c r="AC1401" s="2" t="b">
        <f t="shared" si="847"/>
        <v>0</v>
      </c>
      <c r="AD1401" s="2" t="b">
        <f t="shared" si="848"/>
        <v>0</v>
      </c>
      <c r="AE1401" s="2" t="b">
        <f t="shared" si="848"/>
        <v>0</v>
      </c>
      <c r="AF1401" s="2" t="b">
        <f t="shared" si="848"/>
        <v>0</v>
      </c>
      <c r="AG1401" s="2" t="b">
        <f t="shared" si="848"/>
        <v>0</v>
      </c>
      <c r="AH1401" s="2" t="b">
        <f t="shared" si="848"/>
        <v>0</v>
      </c>
      <c r="AI1401" s="2" t="b">
        <f t="shared" si="848"/>
        <v>0</v>
      </c>
      <c r="AJ1401" s="2" t="b">
        <f t="shared" si="848"/>
        <v>0</v>
      </c>
      <c r="AK1401" s="2" t="b">
        <f t="shared" si="848"/>
        <v>0</v>
      </c>
      <c r="AL1401" s="2" t="b">
        <f t="shared" si="848"/>
        <v>0</v>
      </c>
      <c r="AM1401" s="2" t="b">
        <f t="shared" si="848"/>
        <v>0</v>
      </c>
      <c r="AN1401" s="2" t="b">
        <f t="shared" si="849"/>
        <v>0</v>
      </c>
      <c r="AO1401" s="2" t="b">
        <f t="shared" si="849"/>
        <v>0</v>
      </c>
      <c r="AP1401" s="2" t="b">
        <f t="shared" si="849"/>
        <v>0</v>
      </c>
      <c r="AQ1401" s="2" t="b">
        <f t="shared" si="849"/>
        <v>0</v>
      </c>
      <c r="AR1401" s="2" t="b">
        <f t="shared" si="849"/>
        <v>0</v>
      </c>
      <c r="AS1401" s="2" t="b">
        <f t="shared" si="849"/>
        <v>0</v>
      </c>
      <c r="AT1401" s="2" t="b">
        <f t="shared" si="849"/>
        <v>1</v>
      </c>
      <c r="AU1401" s="2" t="b">
        <f t="shared" si="849"/>
        <v>1</v>
      </c>
      <c r="AV1401" s="2" t="b">
        <f t="shared" si="849"/>
        <v>1</v>
      </c>
      <c r="AW1401" s="2" t="b">
        <f t="shared" si="849"/>
        <v>1</v>
      </c>
      <c r="AX1401" s="2" t="b">
        <f t="shared" si="850"/>
        <v>1</v>
      </c>
      <c r="AY1401" s="2" t="b">
        <f t="shared" si="850"/>
        <v>1</v>
      </c>
      <c r="AZ1401" s="2" t="b">
        <f t="shared" si="850"/>
        <v>1</v>
      </c>
      <c r="BA1401" s="2" t="b">
        <f t="shared" si="850"/>
        <v>1</v>
      </c>
      <c r="BB1401" s="2" t="b">
        <f t="shared" si="850"/>
        <v>1</v>
      </c>
      <c r="BC1401" s="2" t="b">
        <f t="shared" si="850"/>
        <v>1</v>
      </c>
      <c r="BD1401" s="2" t="b">
        <f t="shared" si="850"/>
        <v>1</v>
      </c>
      <c r="BE1401" s="2" t="b">
        <f t="shared" si="850"/>
        <v>1</v>
      </c>
      <c r="BF1401" s="2" t="b">
        <f t="shared" si="850"/>
        <v>1</v>
      </c>
      <c r="BG1401" s="2" t="b">
        <f t="shared" si="850"/>
        <v>1</v>
      </c>
      <c r="BH1401" s="2" t="b">
        <f t="shared" si="850"/>
        <v>1</v>
      </c>
      <c r="BI1401" s="2" t="b">
        <f t="shared" si="850"/>
        <v>1</v>
      </c>
      <c r="BJ1401" s="2" t="b">
        <f t="shared" si="850"/>
        <v>1</v>
      </c>
      <c r="BK1401" s="2" t="b">
        <f t="shared" si="850"/>
        <v>1</v>
      </c>
    </row>
    <row r="1402" spans="1:63" ht="29" x14ac:dyDescent="0.35">
      <c r="A1402" s="2" t="str">
        <f>RawData!A1398&amp;" "&amp;RawData!B1398&amp;" "&amp;RawData!C1398&amp;" "&amp;RawData!D1398&amp;" "&amp;RawData!E1398</f>
        <v xml:space="preserve">1215 20160812  SGDSDDDT Sage SPJ Retrofit Pattern Disk </v>
      </c>
      <c r="B1402" s="2" t="str">
        <f t="shared" si="818"/>
        <v>1215 20160812 SGDSDDDT Sage SPJ Retrofit Pattern Disk</v>
      </c>
      <c r="C1402" s="2">
        <f t="shared" si="819"/>
        <v>5</v>
      </c>
      <c r="D1402" s="2">
        <f t="shared" si="820"/>
        <v>14</v>
      </c>
      <c r="E1402" s="2">
        <f t="shared" si="821"/>
        <v>23</v>
      </c>
      <c r="F1402" s="2" t="b">
        <f t="shared" si="822"/>
        <v>1</v>
      </c>
      <c r="G1402" s="2" t="b">
        <f t="shared" si="823"/>
        <v>1</v>
      </c>
      <c r="I1402" s="2">
        <f t="shared" si="830"/>
        <v>1215</v>
      </c>
      <c r="J1402" s="2" t="str">
        <f t="shared" si="824"/>
        <v>20160812</v>
      </c>
      <c r="K1402" s="2" t="str">
        <f t="shared" si="825"/>
        <v>SGDSDDDT</v>
      </c>
      <c r="L1402" s="2" t="str">
        <f t="shared" si="826"/>
        <v>Sage SPJ Retrofit Pattern Disk</v>
      </c>
      <c r="N1402" s="2" t="b">
        <f t="shared" si="827"/>
        <v>0</v>
      </c>
      <c r="O1402" s="2" t="b">
        <f t="shared" si="828"/>
        <v>0</v>
      </c>
      <c r="P1402" s="2" t="str">
        <f t="shared" si="829"/>
        <v>SGDSDDDT</v>
      </c>
      <c r="T1402" s="2" t="b">
        <f t="shared" si="847"/>
        <v>0</v>
      </c>
      <c r="U1402" s="2" t="b">
        <f t="shared" si="847"/>
        <v>0</v>
      </c>
      <c r="V1402" s="2" t="b">
        <f t="shared" si="847"/>
        <v>0</v>
      </c>
      <c r="W1402" s="2" t="b">
        <f t="shared" si="847"/>
        <v>0</v>
      </c>
      <c r="X1402" s="2" t="b">
        <f t="shared" si="847"/>
        <v>0</v>
      </c>
      <c r="Y1402" s="2" t="b">
        <f t="shared" si="847"/>
        <v>0</v>
      </c>
      <c r="Z1402" s="2" t="b">
        <f t="shared" si="847"/>
        <v>0</v>
      </c>
      <c r="AA1402" s="2" t="b">
        <f t="shared" si="847"/>
        <v>0</v>
      </c>
      <c r="AB1402" s="2" t="b">
        <f t="shared" si="847"/>
        <v>0</v>
      </c>
      <c r="AC1402" s="2" t="b">
        <f t="shared" si="847"/>
        <v>0</v>
      </c>
      <c r="AD1402" s="2" t="b">
        <f t="shared" si="848"/>
        <v>0</v>
      </c>
      <c r="AE1402" s="2" t="b">
        <f t="shared" si="848"/>
        <v>0</v>
      </c>
      <c r="AF1402" s="2" t="b">
        <f t="shared" si="848"/>
        <v>0</v>
      </c>
      <c r="AG1402" s="2" t="b">
        <f t="shared" si="848"/>
        <v>0</v>
      </c>
      <c r="AH1402" s="2" t="b">
        <f t="shared" si="848"/>
        <v>0</v>
      </c>
      <c r="AI1402" s="2" t="b">
        <f t="shared" si="848"/>
        <v>0</v>
      </c>
      <c r="AJ1402" s="2" t="b">
        <f t="shared" si="848"/>
        <v>0</v>
      </c>
      <c r="AK1402" s="2" t="b">
        <f t="shared" si="848"/>
        <v>0</v>
      </c>
      <c r="AL1402" s="2" t="b">
        <f t="shared" si="848"/>
        <v>0</v>
      </c>
      <c r="AM1402" s="2" t="b">
        <f t="shared" si="848"/>
        <v>0</v>
      </c>
      <c r="AN1402" s="2" t="b">
        <f t="shared" si="849"/>
        <v>0</v>
      </c>
      <c r="AO1402" s="2" t="b">
        <f t="shared" si="849"/>
        <v>0</v>
      </c>
      <c r="AP1402" s="2" t="b">
        <f t="shared" si="849"/>
        <v>0</v>
      </c>
      <c r="AQ1402" s="2" t="b">
        <f t="shared" si="849"/>
        <v>0</v>
      </c>
      <c r="AR1402" s="2" t="b">
        <f t="shared" si="849"/>
        <v>0</v>
      </c>
      <c r="AS1402" s="2" t="b">
        <f t="shared" si="849"/>
        <v>0</v>
      </c>
      <c r="AT1402" s="2" t="b">
        <f t="shared" si="849"/>
        <v>1</v>
      </c>
      <c r="AU1402" s="2" t="b">
        <f t="shared" si="849"/>
        <v>1</v>
      </c>
      <c r="AV1402" s="2" t="b">
        <f t="shared" si="849"/>
        <v>1</v>
      </c>
      <c r="AW1402" s="2" t="b">
        <f t="shared" si="849"/>
        <v>1</v>
      </c>
      <c r="AX1402" s="2" t="b">
        <f t="shared" si="850"/>
        <v>1</v>
      </c>
      <c r="AY1402" s="2" t="b">
        <f t="shared" si="850"/>
        <v>1</v>
      </c>
      <c r="AZ1402" s="2" t="b">
        <f t="shared" si="850"/>
        <v>1</v>
      </c>
      <c r="BA1402" s="2" t="b">
        <f t="shared" si="850"/>
        <v>1</v>
      </c>
      <c r="BB1402" s="2" t="b">
        <f t="shared" si="850"/>
        <v>1</v>
      </c>
      <c r="BC1402" s="2" t="b">
        <f t="shared" si="850"/>
        <v>1</v>
      </c>
      <c r="BD1402" s="2" t="b">
        <f t="shared" si="850"/>
        <v>1</v>
      </c>
      <c r="BE1402" s="2" t="b">
        <f t="shared" si="850"/>
        <v>1</v>
      </c>
      <c r="BF1402" s="2" t="b">
        <f t="shared" si="850"/>
        <v>1</v>
      </c>
      <c r="BG1402" s="2" t="b">
        <f t="shared" si="850"/>
        <v>1</v>
      </c>
      <c r="BH1402" s="2" t="b">
        <f t="shared" si="850"/>
        <v>1</v>
      </c>
      <c r="BI1402" s="2" t="b">
        <f t="shared" si="850"/>
        <v>1</v>
      </c>
      <c r="BJ1402" s="2" t="b">
        <f t="shared" si="850"/>
        <v>1</v>
      </c>
      <c r="BK1402" s="2" t="b">
        <f t="shared" si="850"/>
        <v>1</v>
      </c>
    </row>
    <row r="1403" spans="1:63" ht="29" x14ac:dyDescent="0.35">
      <c r="A1403" s="2" t="str">
        <f>RawData!A1399&amp;" "&amp;RawData!B1399&amp;" "&amp;RawData!C1399&amp;" "&amp;RawData!D1399&amp;" "&amp;RawData!E1399</f>
        <v xml:space="preserve">1216 20160812  SGDSDDDT Scanner </v>
      </c>
      <c r="B1403" s="2" t="str">
        <f t="shared" si="818"/>
        <v>1216 20160812 SGDSDDDT Scanner</v>
      </c>
      <c r="C1403" s="2">
        <f t="shared" si="819"/>
        <v>5</v>
      </c>
      <c r="D1403" s="2">
        <f t="shared" si="820"/>
        <v>14</v>
      </c>
      <c r="E1403" s="2">
        <f t="shared" si="821"/>
        <v>23</v>
      </c>
      <c r="F1403" s="2" t="b">
        <f t="shared" si="822"/>
        <v>1</v>
      </c>
      <c r="G1403" s="2" t="b">
        <f t="shared" si="823"/>
        <v>1</v>
      </c>
      <c r="I1403" s="2">
        <f t="shared" si="830"/>
        <v>1216</v>
      </c>
      <c r="J1403" s="2" t="str">
        <f t="shared" si="824"/>
        <v>20160812</v>
      </c>
      <c r="K1403" s="2" t="str">
        <f t="shared" si="825"/>
        <v>SGDSDDDT</v>
      </c>
      <c r="L1403" s="2" t="str">
        <f t="shared" si="826"/>
        <v>Scanner</v>
      </c>
      <c r="N1403" s="2" t="b">
        <f t="shared" si="827"/>
        <v>0</v>
      </c>
      <c r="O1403" s="2" t="b">
        <f t="shared" si="828"/>
        <v>0</v>
      </c>
      <c r="P1403" s="2" t="str">
        <f t="shared" si="829"/>
        <v>SGDSDDDT</v>
      </c>
      <c r="T1403" s="2" t="b">
        <f t="shared" si="847"/>
        <v>0</v>
      </c>
      <c r="U1403" s="2" t="b">
        <f t="shared" si="847"/>
        <v>0</v>
      </c>
      <c r="V1403" s="2" t="b">
        <f t="shared" si="847"/>
        <v>0</v>
      </c>
      <c r="W1403" s="2" t="b">
        <f t="shared" si="847"/>
        <v>0</v>
      </c>
      <c r="X1403" s="2" t="b">
        <f t="shared" si="847"/>
        <v>0</v>
      </c>
      <c r="Y1403" s="2" t="b">
        <f t="shared" si="847"/>
        <v>0</v>
      </c>
      <c r="Z1403" s="2" t="b">
        <f t="shared" si="847"/>
        <v>0</v>
      </c>
      <c r="AA1403" s="2" t="b">
        <f t="shared" si="847"/>
        <v>0</v>
      </c>
      <c r="AB1403" s="2" t="b">
        <f t="shared" si="847"/>
        <v>0</v>
      </c>
      <c r="AC1403" s="2" t="b">
        <f t="shared" si="847"/>
        <v>0</v>
      </c>
      <c r="AD1403" s="2" t="b">
        <f t="shared" si="848"/>
        <v>0</v>
      </c>
      <c r="AE1403" s="2" t="b">
        <f t="shared" si="848"/>
        <v>0</v>
      </c>
      <c r="AF1403" s="2" t="b">
        <f t="shared" si="848"/>
        <v>0</v>
      </c>
      <c r="AG1403" s="2" t="b">
        <f t="shared" si="848"/>
        <v>0</v>
      </c>
      <c r="AH1403" s="2" t="b">
        <f t="shared" si="848"/>
        <v>0</v>
      </c>
      <c r="AI1403" s="2" t="b">
        <f t="shared" si="848"/>
        <v>0</v>
      </c>
      <c r="AJ1403" s="2" t="b">
        <f t="shared" si="848"/>
        <v>0</v>
      </c>
      <c r="AK1403" s="2" t="b">
        <f t="shared" si="848"/>
        <v>0</v>
      </c>
      <c r="AL1403" s="2" t="b">
        <f t="shared" si="848"/>
        <v>0</v>
      </c>
      <c r="AM1403" s="2" t="b">
        <f t="shared" si="848"/>
        <v>0</v>
      </c>
      <c r="AN1403" s="2" t="b">
        <f t="shared" si="849"/>
        <v>0</v>
      </c>
      <c r="AO1403" s="2" t="b">
        <f t="shared" si="849"/>
        <v>0</v>
      </c>
      <c r="AP1403" s="2" t="b">
        <f t="shared" si="849"/>
        <v>0</v>
      </c>
      <c r="AQ1403" s="2" t="b">
        <f t="shared" si="849"/>
        <v>0</v>
      </c>
      <c r="AR1403" s="2" t="b">
        <f t="shared" si="849"/>
        <v>0</v>
      </c>
      <c r="AS1403" s="2" t="b">
        <f t="shared" si="849"/>
        <v>0</v>
      </c>
      <c r="AT1403" s="2" t="b">
        <f t="shared" si="849"/>
        <v>1</v>
      </c>
      <c r="AU1403" s="2" t="b">
        <f t="shared" si="849"/>
        <v>1</v>
      </c>
      <c r="AV1403" s="2" t="b">
        <f t="shared" si="849"/>
        <v>1</v>
      </c>
      <c r="AW1403" s="2" t="b">
        <f t="shared" si="849"/>
        <v>1</v>
      </c>
      <c r="AX1403" s="2" t="b">
        <f t="shared" si="850"/>
        <v>1</v>
      </c>
      <c r="AY1403" s="2" t="b">
        <f t="shared" si="850"/>
        <v>1</v>
      </c>
      <c r="AZ1403" s="2" t="b">
        <f t="shared" si="850"/>
        <v>1</v>
      </c>
      <c r="BA1403" s="2" t="b">
        <f t="shared" si="850"/>
        <v>1</v>
      </c>
      <c r="BB1403" s="2" t="b">
        <f t="shared" si="850"/>
        <v>1</v>
      </c>
      <c r="BC1403" s="2" t="b">
        <f t="shared" si="850"/>
        <v>1</v>
      </c>
      <c r="BD1403" s="2" t="b">
        <f t="shared" si="850"/>
        <v>1</v>
      </c>
      <c r="BE1403" s="2" t="b">
        <f t="shared" si="850"/>
        <v>1</v>
      </c>
      <c r="BF1403" s="2" t="b">
        <f t="shared" si="850"/>
        <v>1</v>
      </c>
      <c r="BG1403" s="2" t="b">
        <f t="shared" si="850"/>
        <v>1</v>
      </c>
      <c r="BH1403" s="2" t="b">
        <f t="shared" si="850"/>
        <v>1</v>
      </c>
      <c r="BI1403" s="2" t="b">
        <f t="shared" si="850"/>
        <v>1</v>
      </c>
      <c r="BJ1403" s="2" t="b">
        <f t="shared" si="850"/>
        <v>1</v>
      </c>
      <c r="BK1403" s="2" t="b">
        <f t="shared" si="850"/>
        <v>1</v>
      </c>
    </row>
    <row r="1404" spans="1:63" ht="43.5" x14ac:dyDescent="0.35">
      <c r="A1404" s="2" t="str">
        <f>RawData!A1400&amp;" "&amp;RawData!B1400&amp;" "&amp;RawData!C1400&amp;" "&amp;RawData!D1400&amp;" "&amp;RawData!E1400</f>
        <v xml:space="preserve">1217 20160812 _SGDSDDDT p-System boot diskette for SPSM dev 19929212 </v>
      </c>
      <c r="B1404" s="2" t="str">
        <f t="shared" si="818"/>
        <v>1217 20160812 _SGDSDDDT p-System boot diskette for SPSM dev 19929212</v>
      </c>
      <c r="C1404" s="2">
        <f t="shared" si="819"/>
        <v>5</v>
      </c>
      <c r="D1404" s="2">
        <f t="shared" si="820"/>
        <v>14</v>
      </c>
      <c r="E1404" s="2">
        <f t="shared" si="821"/>
        <v>24</v>
      </c>
      <c r="F1404" s="2" t="b">
        <f t="shared" si="822"/>
        <v>1</v>
      </c>
      <c r="G1404" s="2" t="b">
        <f t="shared" si="823"/>
        <v>1</v>
      </c>
      <c r="I1404" s="2">
        <f t="shared" si="830"/>
        <v>1217</v>
      </c>
      <c r="J1404" s="2" t="str">
        <f t="shared" si="824"/>
        <v>20160812</v>
      </c>
      <c r="K1404" s="2" t="str">
        <f t="shared" si="825"/>
        <v>_SGDSDDDT</v>
      </c>
      <c r="L1404" s="2" t="str">
        <f t="shared" si="826"/>
        <v>p-System boot diskette for SPSM dev 19929212</v>
      </c>
      <c r="N1404" s="2" t="b">
        <f t="shared" si="827"/>
        <v>1</v>
      </c>
      <c r="O1404" s="2" t="b">
        <f t="shared" si="828"/>
        <v>0</v>
      </c>
      <c r="P1404" s="2" t="str">
        <f t="shared" si="829"/>
        <v>SGDSDDDT</v>
      </c>
      <c r="T1404" s="2" t="b">
        <f t="shared" si="847"/>
        <v>0</v>
      </c>
      <c r="U1404" s="2" t="b">
        <f t="shared" si="847"/>
        <v>0</v>
      </c>
      <c r="V1404" s="2" t="b">
        <f t="shared" si="847"/>
        <v>0</v>
      </c>
      <c r="W1404" s="2" t="b">
        <f t="shared" si="847"/>
        <v>0</v>
      </c>
      <c r="X1404" s="2" t="b">
        <f t="shared" si="847"/>
        <v>0</v>
      </c>
      <c r="Y1404" s="2" t="b">
        <f t="shared" si="847"/>
        <v>0</v>
      </c>
      <c r="Z1404" s="2" t="b">
        <f t="shared" si="847"/>
        <v>0</v>
      </c>
      <c r="AA1404" s="2" t="b">
        <f t="shared" si="847"/>
        <v>0</v>
      </c>
      <c r="AB1404" s="2" t="b">
        <f t="shared" si="847"/>
        <v>0</v>
      </c>
      <c r="AC1404" s="2" t="b">
        <f t="shared" si="847"/>
        <v>0</v>
      </c>
      <c r="AD1404" s="2" t="b">
        <f t="shared" si="848"/>
        <v>0</v>
      </c>
      <c r="AE1404" s="2" t="b">
        <f t="shared" si="848"/>
        <v>0</v>
      </c>
      <c r="AF1404" s="2" t="b">
        <f t="shared" si="848"/>
        <v>0</v>
      </c>
      <c r="AG1404" s="2" t="b">
        <f t="shared" si="848"/>
        <v>0</v>
      </c>
      <c r="AH1404" s="2" t="b">
        <f t="shared" si="848"/>
        <v>0</v>
      </c>
      <c r="AI1404" s="2" t="b">
        <f t="shared" si="848"/>
        <v>0</v>
      </c>
      <c r="AJ1404" s="2" t="b">
        <f t="shared" si="848"/>
        <v>0</v>
      </c>
      <c r="AK1404" s="2" t="b">
        <f t="shared" si="848"/>
        <v>0</v>
      </c>
      <c r="AL1404" s="2" t="b">
        <f t="shared" si="848"/>
        <v>0</v>
      </c>
      <c r="AM1404" s="2" t="b">
        <f t="shared" si="848"/>
        <v>0</v>
      </c>
      <c r="AN1404" s="2" t="b">
        <f t="shared" si="849"/>
        <v>0</v>
      </c>
      <c r="AO1404" s="2" t="b">
        <f t="shared" si="849"/>
        <v>0</v>
      </c>
      <c r="AP1404" s="2" t="b">
        <f t="shared" si="849"/>
        <v>0</v>
      </c>
      <c r="AQ1404" s="2" t="b">
        <f t="shared" si="849"/>
        <v>0</v>
      </c>
      <c r="AR1404" s="2" t="b">
        <f t="shared" si="849"/>
        <v>0</v>
      </c>
      <c r="AS1404" s="2" t="b">
        <f t="shared" si="849"/>
        <v>0</v>
      </c>
      <c r="AT1404" s="2" t="b">
        <f t="shared" si="849"/>
        <v>1</v>
      </c>
      <c r="AU1404" s="2" t="b">
        <f t="shared" si="849"/>
        <v>1</v>
      </c>
      <c r="AV1404" s="2" t="b">
        <f t="shared" si="849"/>
        <v>1</v>
      </c>
      <c r="AW1404" s="2" t="b">
        <f t="shared" si="849"/>
        <v>1</v>
      </c>
      <c r="AX1404" s="2" t="b">
        <f t="shared" si="850"/>
        <v>1</v>
      </c>
      <c r="AY1404" s="2" t="b">
        <f t="shared" si="850"/>
        <v>1</v>
      </c>
      <c r="AZ1404" s="2" t="b">
        <f t="shared" si="850"/>
        <v>1</v>
      </c>
      <c r="BA1404" s="2" t="b">
        <f t="shared" si="850"/>
        <v>1</v>
      </c>
      <c r="BB1404" s="2" t="b">
        <f t="shared" si="850"/>
        <v>1</v>
      </c>
      <c r="BC1404" s="2" t="b">
        <f t="shared" si="850"/>
        <v>1</v>
      </c>
      <c r="BD1404" s="2" t="b">
        <f t="shared" si="850"/>
        <v>1</v>
      </c>
      <c r="BE1404" s="2" t="b">
        <f t="shared" si="850"/>
        <v>1</v>
      </c>
      <c r="BF1404" s="2" t="b">
        <f t="shared" si="850"/>
        <v>1</v>
      </c>
      <c r="BG1404" s="2" t="b">
        <f t="shared" si="850"/>
        <v>1</v>
      </c>
      <c r="BH1404" s="2" t="b">
        <f t="shared" si="850"/>
        <v>1</v>
      </c>
      <c r="BI1404" s="2" t="b">
        <f t="shared" si="850"/>
        <v>1</v>
      </c>
      <c r="BJ1404" s="2" t="b">
        <f t="shared" si="850"/>
        <v>1</v>
      </c>
      <c r="BK1404" s="2" t="b">
        <f t="shared" si="850"/>
        <v>1</v>
      </c>
    </row>
    <row r="1405" spans="1:63" ht="29" x14ac:dyDescent="0.35">
      <c r="A1405" s="2" t="str">
        <f>RawData!A1401&amp;" "&amp;RawData!B1401&amp;" "&amp;RawData!C1401&amp;" "&amp;RawData!D1401&amp;" "&amp;RawData!E1401</f>
        <v xml:space="preserve">1218 20160812 _SGDSDDDT Stride Test Disk </v>
      </c>
      <c r="B1405" s="2" t="str">
        <f t="shared" si="818"/>
        <v>1218 20160812 _SGDSDDDT Stride Test Disk</v>
      </c>
      <c r="C1405" s="2">
        <f t="shared" si="819"/>
        <v>5</v>
      </c>
      <c r="D1405" s="2">
        <f t="shared" si="820"/>
        <v>14</v>
      </c>
      <c r="E1405" s="2">
        <f t="shared" si="821"/>
        <v>24</v>
      </c>
      <c r="F1405" s="2" t="b">
        <f t="shared" si="822"/>
        <v>1</v>
      </c>
      <c r="G1405" s="2" t="b">
        <f t="shared" si="823"/>
        <v>1</v>
      </c>
      <c r="I1405" s="2">
        <f t="shared" si="830"/>
        <v>1218</v>
      </c>
      <c r="J1405" s="2" t="str">
        <f t="shared" si="824"/>
        <v>20160812</v>
      </c>
      <c r="K1405" s="2" t="str">
        <f t="shared" si="825"/>
        <v>_SGDSDDDT</v>
      </c>
      <c r="L1405" s="2" t="str">
        <f t="shared" si="826"/>
        <v>Stride Test Disk</v>
      </c>
      <c r="N1405" s="2" t="b">
        <f t="shared" si="827"/>
        <v>1</v>
      </c>
      <c r="O1405" s="2" t="b">
        <f t="shared" si="828"/>
        <v>0</v>
      </c>
      <c r="P1405" s="2" t="str">
        <f t="shared" si="829"/>
        <v>SGDSDDDT</v>
      </c>
      <c r="T1405" s="2" t="b">
        <f t="shared" ref="T1405:AC1414" si="851">IF($F1405,OR(NOT(ISERROR(FIND(T$2,$L1405,1))),NOT(ISERROR(FIND(T$3,$L1405,1))),NOT(ISERROR(FIND(T$4,$L1405,1)))),"")</f>
        <v>0</v>
      </c>
      <c r="U1405" s="2" t="b">
        <f t="shared" si="851"/>
        <v>0</v>
      </c>
      <c r="V1405" s="2" t="b">
        <f t="shared" si="851"/>
        <v>0</v>
      </c>
      <c r="W1405" s="2" t="b">
        <f t="shared" si="851"/>
        <v>0</v>
      </c>
      <c r="X1405" s="2" t="b">
        <f t="shared" si="851"/>
        <v>0</v>
      </c>
      <c r="Y1405" s="2" t="b">
        <f t="shared" si="851"/>
        <v>0</v>
      </c>
      <c r="Z1405" s="2" t="b">
        <f t="shared" si="851"/>
        <v>0</v>
      </c>
      <c r="AA1405" s="2" t="b">
        <f t="shared" si="851"/>
        <v>0</v>
      </c>
      <c r="AB1405" s="2" t="b">
        <f t="shared" si="851"/>
        <v>0</v>
      </c>
      <c r="AC1405" s="2" t="b">
        <f t="shared" si="851"/>
        <v>0</v>
      </c>
      <c r="AD1405" s="2" t="b">
        <f t="shared" ref="AD1405:AM1414" si="852">IF($F1405,OR(NOT(ISERROR(FIND(AD$2,$L1405,1))),NOT(ISERROR(FIND(AD$3,$L1405,1))),NOT(ISERROR(FIND(AD$4,$L1405,1)))),"")</f>
        <v>0</v>
      </c>
      <c r="AE1405" s="2" t="b">
        <f t="shared" si="852"/>
        <v>0</v>
      </c>
      <c r="AF1405" s="2" t="b">
        <f t="shared" si="852"/>
        <v>0</v>
      </c>
      <c r="AG1405" s="2" t="b">
        <f t="shared" si="852"/>
        <v>0</v>
      </c>
      <c r="AH1405" s="2" t="b">
        <f t="shared" si="852"/>
        <v>0</v>
      </c>
      <c r="AI1405" s="2" t="b">
        <f t="shared" si="852"/>
        <v>0</v>
      </c>
      <c r="AJ1405" s="2" t="b">
        <f t="shared" si="852"/>
        <v>0</v>
      </c>
      <c r="AK1405" s="2" t="b">
        <f t="shared" si="852"/>
        <v>0</v>
      </c>
      <c r="AL1405" s="2" t="b">
        <f t="shared" si="852"/>
        <v>0</v>
      </c>
      <c r="AM1405" s="2" t="b">
        <f t="shared" si="852"/>
        <v>0</v>
      </c>
      <c r="AN1405" s="2" t="b">
        <f t="shared" ref="AN1405:AW1414" si="853">IF($F1405,OR(NOT(ISERROR(FIND(AN$2,$L1405,1))),NOT(ISERROR(FIND(AN$3,$L1405,1))),NOT(ISERROR(FIND(AN$4,$L1405,1)))),"")</f>
        <v>0</v>
      </c>
      <c r="AO1405" s="2" t="b">
        <f t="shared" si="853"/>
        <v>0</v>
      </c>
      <c r="AP1405" s="2" t="b">
        <f t="shared" si="853"/>
        <v>0</v>
      </c>
      <c r="AQ1405" s="2" t="b">
        <f t="shared" si="853"/>
        <v>0</v>
      </c>
      <c r="AR1405" s="2" t="b">
        <f t="shared" si="853"/>
        <v>0</v>
      </c>
      <c r="AS1405" s="2" t="b">
        <f t="shared" si="853"/>
        <v>0</v>
      </c>
      <c r="AT1405" s="2" t="b">
        <f t="shared" si="853"/>
        <v>1</v>
      </c>
      <c r="AU1405" s="2" t="b">
        <f t="shared" si="853"/>
        <v>1</v>
      </c>
      <c r="AV1405" s="2" t="b">
        <f t="shared" si="853"/>
        <v>1</v>
      </c>
      <c r="AW1405" s="2" t="b">
        <f t="shared" si="853"/>
        <v>1</v>
      </c>
      <c r="AX1405" s="2" t="b">
        <f t="shared" ref="AX1405:BK1414" si="854">IF($F1405,OR(NOT(ISERROR(FIND(AX$2,$L1405,1))),NOT(ISERROR(FIND(AX$3,$L1405,1))),NOT(ISERROR(FIND(AX$4,$L1405,1)))),"")</f>
        <v>1</v>
      </c>
      <c r="AY1405" s="2" t="b">
        <f t="shared" si="854"/>
        <v>1</v>
      </c>
      <c r="AZ1405" s="2" t="b">
        <f t="shared" si="854"/>
        <v>1</v>
      </c>
      <c r="BA1405" s="2" t="b">
        <f t="shared" si="854"/>
        <v>1</v>
      </c>
      <c r="BB1405" s="2" t="b">
        <f t="shared" si="854"/>
        <v>1</v>
      </c>
      <c r="BC1405" s="2" t="b">
        <f t="shared" si="854"/>
        <v>1</v>
      </c>
      <c r="BD1405" s="2" t="b">
        <f t="shared" si="854"/>
        <v>1</v>
      </c>
      <c r="BE1405" s="2" t="b">
        <f t="shared" si="854"/>
        <v>1</v>
      </c>
      <c r="BF1405" s="2" t="b">
        <f t="shared" si="854"/>
        <v>1</v>
      </c>
      <c r="BG1405" s="2" t="b">
        <f t="shared" si="854"/>
        <v>1</v>
      </c>
      <c r="BH1405" s="2" t="b">
        <f t="shared" si="854"/>
        <v>1</v>
      </c>
      <c r="BI1405" s="2" t="b">
        <f t="shared" si="854"/>
        <v>1</v>
      </c>
      <c r="BJ1405" s="2" t="b">
        <f t="shared" si="854"/>
        <v>1</v>
      </c>
      <c r="BK1405" s="2" t="b">
        <f t="shared" si="854"/>
        <v>1</v>
      </c>
    </row>
    <row r="1406" spans="1:63" ht="29" x14ac:dyDescent="0.35">
      <c r="A1406" s="2" t="str">
        <f>RawData!A1402&amp;" "&amp;RawData!B1402&amp;" "&amp;RawData!C1402&amp;" "&amp;RawData!D1402&amp;" "&amp;RawData!E1402</f>
        <v xml:space="preserve">1219 20160812  SGDSDDDT Stride Misc Utility Support </v>
      </c>
      <c r="B1406" s="2" t="str">
        <f t="shared" si="818"/>
        <v>1219 20160812 SGDSDDDT Stride Misc Utility Support</v>
      </c>
      <c r="C1406" s="2">
        <f t="shared" si="819"/>
        <v>5</v>
      </c>
      <c r="D1406" s="2">
        <f t="shared" si="820"/>
        <v>14</v>
      </c>
      <c r="E1406" s="2">
        <f t="shared" si="821"/>
        <v>23</v>
      </c>
      <c r="F1406" s="2" t="b">
        <f t="shared" si="822"/>
        <v>1</v>
      </c>
      <c r="G1406" s="2" t="b">
        <f t="shared" si="823"/>
        <v>1</v>
      </c>
      <c r="I1406" s="2">
        <f t="shared" si="830"/>
        <v>1219</v>
      </c>
      <c r="J1406" s="2" t="str">
        <f t="shared" si="824"/>
        <v>20160812</v>
      </c>
      <c r="K1406" s="2" t="str">
        <f t="shared" si="825"/>
        <v>SGDSDDDT</v>
      </c>
      <c r="L1406" s="2" t="str">
        <f t="shared" si="826"/>
        <v>Stride Misc Utility Support</v>
      </c>
      <c r="N1406" s="2" t="b">
        <f t="shared" si="827"/>
        <v>0</v>
      </c>
      <c r="O1406" s="2" t="b">
        <f t="shared" si="828"/>
        <v>0</v>
      </c>
      <c r="P1406" s="2" t="str">
        <f t="shared" si="829"/>
        <v>SGDSDDDT</v>
      </c>
      <c r="T1406" s="2" t="b">
        <f t="shared" si="851"/>
        <v>0</v>
      </c>
      <c r="U1406" s="2" t="b">
        <f t="shared" si="851"/>
        <v>0</v>
      </c>
      <c r="V1406" s="2" t="b">
        <f t="shared" si="851"/>
        <v>0</v>
      </c>
      <c r="W1406" s="2" t="b">
        <f t="shared" si="851"/>
        <v>0</v>
      </c>
      <c r="X1406" s="2" t="b">
        <f t="shared" si="851"/>
        <v>0</v>
      </c>
      <c r="Y1406" s="2" t="b">
        <f t="shared" si="851"/>
        <v>0</v>
      </c>
      <c r="Z1406" s="2" t="b">
        <f t="shared" si="851"/>
        <v>0</v>
      </c>
      <c r="AA1406" s="2" t="b">
        <f t="shared" si="851"/>
        <v>0</v>
      </c>
      <c r="AB1406" s="2" t="b">
        <f t="shared" si="851"/>
        <v>0</v>
      </c>
      <c r="AC1406" s="2" t="b">
        <f t="shared" si="851"/>
        <v>0</v>
      </c>
      <c r="AD1406" s="2" t="b">
        <f t="shared" si="852"/>
        <v>0</v>
      </c>
      <c r="AE1406" s="2" t="b">
        <f t="shared" si="852"/>
        <v>0</v>
      </c>
      <c r="AF1406" s="2" t="b">
        <f t="shared" si="852"/>
        <v>0</v>
      </c>
      <c r="AG1406" s="2" t="b">
        <f t="shared" si="852"/>
        <v>0</v>
      </c>
      <c r="AH1406" s="2" t="b">
        <f t="shared" si="852"/>
        <v>0</v>
      </c>
      <c r="AI1406" s="2" t="b">
        <f t="shared" si="852"/>
        <v>0</v>
      </c>
      <c r="AJ1406" s="2" t="b">
        <f t="shared" si="852"/>
        <v>0</v>
      </c>
      <c r="AK1406" s="2" t="b">
        <f t="shared" si="852"/>
        <v>0</v>
      </c>
      <c r="AL1406" s="2" t="b">
        <f t="shared" si="852"/>
        <v>0</v>
      </c>
      <c r="AM1406" s="2" t="b">
        <f t="shared" si="852"/>
        <v>0</v>
      </c>
      <c r="AN1406" s="2" t="b">
        <f t="shared" si="853"/>
        <v>0</v>
      </c>
      <c r="AO1406" s="2" t="b">
        <f t="shared" si="853"/>
        <v>0</v>
      </c>
      <c r="AP1406" s="2" t="b">
        <f t="shared" si="853"/>
        <v>0</v>
      </c>
      <c r="AQ1406" s="2" t="b">
        <f t="shared" si="853"/>
        <v>0</v>
      </c>
      <c r="AR1406" s="2" t="b">
        <f t="shared" si="853"/>
        <v>0</v>
      </c>
      <c r="AS1406" s="2" t="b">
        <f t="shared" si="853"/>
        <v>0</v>
      </c>
      <c r="AT1406" s="2" t="b">
        <f t="shared" si="853"/>
        <v>1</v>
      </c>
      <c r="AU1406" s="2" t="b">
        <f t="shared" si="853"/>
        <v>1</v>
      </c>
      <c r="AV1406" s="2" t="b">
        <f t="shared" si="853"/>
        <v>1</v>
      </c>
      <c r="AW1406" s="2" t="b">
        <f t="shared" si="853"/>
        <v>1</v>
      </c>
      <c r="AX1406" s="2" t="b">
        <f t="shared" si="854"/>
        <v>1</v>
      </c>
      <c r="AY1406" s="2" t="b">
        <f t="shared" si="854"/>
        <v>1</v>
      </c>
      <c r="AZ1406" s="2" t="b">
        <f t="shared" si="854"/>
        <v>1</v>
      </c>
      <c r="BA1406" s="2" t="b">
        <f t="shared" si="854"/>
        <v>1</v>
      </c>
      <c r="BB1406" s="2" t="b">
        <f t="shared" si="854"/>
        <v>1</v>
      </c>
      <c r="BC1406" s="2" t="b">
        <f t="shared" si="854"/>
        <v>1</v>
      </c>
      <c r="BD1406" s="2" t="b">
        <f t="shared" si="854"/>
        <v>1</v>
      </c>
      <c r="BE1406" s="2" t="b">
        <f t="shared" si="854"/>
        <v>1</v>
      </c>
      <c r="BF1406" s="2" t="b">
        <f t="shared" si="854"/>
        <v>1</v>
      </c>
      <c r="BG1406" s="2" t="b">
        <f t="shared" si="854"/>
        <v>1</v>
      </c>
      <c r="BH1406" s="2" t="b">
        <f t="shared" si="854"/>
        <v>1</v>
      </c>
      <c r="BI1406" s="2" t="b">
        <f t="shared" si="854"/>
        <v>1</v>
      </c>
      <c r="BJ1406" s="2" t="b">
        <f t="shared" si="854"/>
        <v>1</v>
      </c>
      <c r="BK1406" s="2" t="b">
        <f t="shared" si="854"/>
        <v>1</v>
      </c>
    </row>
    <row r="1407" spans="1:63" ht="29" x14ac:dyDescent="0.35">
      <c r="A1407" s="2" t="str">
        <f>RawData!A1403&amp;" "&amp;RawData!B1403&amp;" "&amp;RawData!C1403&amp;" "&amp;RawData!D1403&amp;" "&amp;RawData!E1403</f>
        <v xml:space="preserve">1220 20160812  SGDSDDDT Stride Misc Utility 2 </v>
      </c>
      <c r="B1407" s="2" t="str">
        <f t="shared" si="818"/>
        <v>1220 20160812 SGDSDDDT Stride Misc Utility 2</v>
      </c>
      <c r="C1407" s="2">
        <f t="shared" si="819"/>
        <v>5</v>
      </c>
      <c r="D1407" s="2">
        <f t="shared" si="820"/>
        <v>14</v>
      </c>
      <c r="E1407" s="2">
        <f t="shared" si="821"/>
        <v>23</v>
      </c>
      <c r="F1407" s="2" t="b">
        <f t="shared" si="822"/>
        <v>1</v>
      </c>
      <c r="G1407" s="2" t="b">
        <f t="shared" si="823"/>
        <v>1</v>
      </c>
      <c r="I1407" s="2">
        <f t="shared" si="830"/>
        <v>1220</v>
      </c>
      <c r="J1407" s="2" t="str">
        <f t="shared" si="824"/>
        <v>20160812</v>
      </c>
      <c r="K1407" s="2" t="str">
        <f t="shared" si="825"/>
        <v>SGDSDDDT</v>
      </c>
      <c r="L1407" s="2" t="str">
        <f t="shared" si="826"/>
        <v>Stride Misc Utility 2</v>
      </c>
      <c r="N1407" s="2" t="b">
        <f t="shared" si="827"/>
        <v>0</v>
      </c>
      <c r="O1407" s="2" t="b">
        <f t="shared" si="828"/>
        <v>0</v>
      </c>
      <c r="P1407" s="2" t="str">
        <f t="shared" si="829"/>
        <v>SGDSDDDT</v>
      </c>
      <c r="T1407" s="2" t="b">
        <f t="shared" si="851"/>
        <v>0</v>
      </c>
      <c r="U1407" s="2" t="b">
        <f t="shared" si="851"/>
        <v>0</v>
      </c>
      <c r="V1407" s="2" t="b">
        <f t="shared" si="851"/>
        <v>0</v>
      </c>
      <c r="W1407" s="2" t="b">
        <f t="shared" si="851"/>
        <v>0</v>
      </c>
      <c r="X1407" s="2" t="b">
        <f t="shared" si="851"/>
        <v>0</v>
      </c>
      <c r="Y1407" s="2" t="b">
        <f t="shared" si="851"/>
        <v>0</v>
      </c>
      <c r="Z1407" s="2" t="b">
        <f t="shared" si="851"/>
        <v>0</v>
      </c>
      <c r="AA1407" s="2" t="b">
        <f t="shared" si="851"/>
        <v>0</v>
      </c>
      <c r="AB1407" s="2" t="b">
        <f t="shared" si="851"/>
        <v>0</v>
      </c>
      <c r="AC1407" s="2" t="b">
        <f t="shared" si="851"/>
        <v>0</v>
      </c>
      <c r="AD1407" s="2" t="b">
        <f t="shared" si="852"/>
        <v>0</v>
      </c>
      <c r="AE1407" s="2" t="b">
        <f t="shared" si="852"/>
        <v>0</v>
      </c>
      <c r="AF1407" s="2" t="b">
        <f t="shared" si="852"/>
        <v>0</v>
      </c>
      <c r="AG1407" s="2" t="b">
        <f t="shared" si="852"/>
        <v>0</v>
      </c>
      <c r="AH1407" s="2" t="b">
        <f t="shared" si="852"/>
        <v>0</v>
      </c>
      <c r="AI1407" s="2" t="b">
        <f t="shared" si="852"/>
        <v>0</v>
      </c>
      <c r="AJ1407" s="2" t="b">
        <f t="shared" si="852"/>
        <v>0</v>
      </c>
      <c r="AK1407" s="2" t="b">
        <f t="shared" si="852"/>
        <v>0</v>
      </c>
      <c r="AL1407" s="2" t="b">
        <f t="shared" si="852"/>
        <v>0</v>
      </c>
      <c r="AM1407" s="2" t="b">
        <f t="shared" si="852"/>
        <v>0</v>
      </c>
      <c r="AN1407" s="2" t="b">
        <f t="shared" si="853"/>
        <v>0</v>
      </c>
      <c r="AO1407" s="2" t="b">
        <f t="shared" si="853"/>
        <v>0</v>
      </c>
      <c r="AP1407" s="2" t="b">
        <f t="shared" si="853"/>
        <v>0</v>
      </c>
      <c r="AQ1407" s="2" t="b">
        <f t="shared" si="853"/>
        <v>0</v>
      </c>
      <c r="AR1407" s="2" t="b">
        <f t="shared" si="853"/>
        <v>0</v>
      </c>
      <c r="AS1407" s="2" t="b">
        <f t="shared" si="853"/>
        <v>0</v>
      </c>
      <c r="AT1407" s="2" t="b">
        <f t="shared" si="853"/>
        <v>1</v>
      </c>
      <c r="AU1407" s="2" t="b">
        <f t="shared" si="853"/>
        <v>1</v>
      </c>
      <c r="AV1407" s="2" t="b">
        <f t="shared" si="853"/>
        <v>1</v>
      </c>
      <c r="AW1407" s="2" t="b">
        <f t="shared" si="853"/>
        <v>1</v>
      </c>
      <c r="AX1407" s="2" t="b">
        <f t="shared" si="854"/>
        <v>1</v>
      </c>
      <c r="AY1407" s="2" t="b">
        <f t="shared" si="854"/>
        <v>1</v>
      </c>
      <c r="AZ1407" s="2" t="b">
        <f t="shared" si="854"/>
        <v>1</v>
      </c>
      <c r="BA1407" s="2" t="b">
        <f t="shared" si="854"/>
        <v>1</v>
      </c>
      <c r="BB1407" s="2" t="b">
        <f t="shared" si="854"/>
        <v>1</v>
      </c>
      <c r="BC1407" s="2" t="b">
        <f t="shared" si="854"/>
        <v>1</v>
      </c>
      <c r="BD1407" s="2" t="b">
        <f t="shared" si="854"/>
        <v>1</v>
      </c>
      <c r="BE1407" s="2" t="b">
        <f t="shared" si="854"/>
        <v>1</v>
      </c>
      <c r="BF1407" s="2" t="b">
        <f t="shared" si="854"/>
        <v>1</v>
      </c>
      <c r="BG1407" s="2" t="b">
        <f t="shared" si="854"/>
        <v>1</v>
      </c>
      <c r="BH1407" s="2" t="b">
        <f t="shared" si="854"/>
        <v>1</v>
      </c>
      <c r="BI1407" s="2" t="b">
        <f t="shared" si="854"/>
        <v>1</v>
      </c>
      <c r="BJ1407" s="2" t="b">
        <f t="shared" si="854"/>
        <v>1</v>
      </c>
      <c r="BK1407" s="2" t="b">
        <f t="shared" si="854"/>
        <v>1</v>
      </c>
    </row>
    <row r="1408" spans="1:63" ht="29" x14ac:dyDescent="0.35">
      <c r="A1408" s="2" t="str">
        <f>RawData!A1404&amp;" "&amp;RawData!B1404&amp;" "&amp;RawData!C1404&amp;" "&amp;RawData!D1404&amp;" "&amp;RawData!E1404</f>
        <v xml:space="preserve">1221 20160812  SGDSDDDT Stride Business </v>
      </c>
      <c r="B1408" s="2" t="str">
        <f t="shared" si="818"/>
        <v>1221 20160812 SGDSDDDT Stride Business</v>
      </c>
      <c r="C1408" s="2">
        <f t="shared" si="819"/>
        <v>5</v>
      </c>
      <c r="D1408" s="2">
        <f t="shared" si="820"/>
        <v>14</v>
      </c>
      <c r="E1408" s="2">
        <f t="shared" si="821"/>
        <v>23</v>
      </c>
      <c r="F1408" s="2" t="b">
        <f t="shared" si="822"/>
        <v>1</v>
      </c>
      <c r="G1408" s="2" t="b">
        <f t="shared" si="823"/>
        <v>1</v>
      </c>
      <c r="I1408" s="2">
        <f t="shared" si="830"/>
        <v>1221</v>
      </c>
      <c r="J1408" s="2" t="str">
        <f t="shared" si="824"/>
        <v>20160812</v>
      </c>
      <c r="K1408" s="2" t="str">
        <f t="shared" si="825"/>
        <v>SGDSDDDT</v>
      </c>
      <c r="L1408" s="2" t="str">
        <f t="shared" si="826"/>
        <v>Stride Business</v>
      </c>
      <c r="N1408" s="2" t="b">
        <f t="shared" si="827"/>
        <v>0</v>
      </c>
      <c r="O1408" s="2" t="b">
        <f t="shared" si="828"/>
        <v>0</v>
      </c>
      <c r="P1408" s="2" t="str">
        <f t="shared" si="829"/>
        <v>SGDSDDDT</v>
      </c>
      <c r="T1408" s="2" t="b">
        <f t="shared" si="851"/>
        <v>0</v>
      </c>
      <c r="U1408" s="2" t="b">
        <f t="shared" si="851"/>
        <v>0</v>
      </c>
      <c r="V1408" s="2" t="b">
        <f t="shared" si="851"/>
        <v>0</v>
      </c>
      <c r="W1408" s="2" t="b">
        <f t="shared" si="851"/>
        <v>0</v>
      </c>
      <c r="X1408" s="2" t="b">
        <f t="shared" si="851"/>
        <v>0</v>
      </c>
      <c r="Y1408" s="2" t="b">
        <f t="shared" si="851"/>
        <v>0</v>
      </c>
      <c r="Z1408" s="2" t="b">
        <f t="shared" si="851"/>
        <v>0</v>
      </c>
      <c r="AA1408" s="2" t="b">
        <f t="shared" si="851"/>
        <v>0</v>
      </c>
      <c r="AB1408" s="2" t="b">
        <f t="shared" si="851"/>
        <v>0</v>
      </c>
      <c r="AC1408" s="2" t="b">
        <f t="shared" si="851"/>
        <v>0</v>
      </c>
      <c r="AD1408" s="2" t="b">
        <f t="shared" si="852"/>
        <v>0</v>
      </c>
      <c r="AE1408" s="2" t="b">
        <f t="shared" si="852"/>
        <v>0</v>
      </c>
      <c r="AF1408" s="2" t="b">
        <f t="shared" si="852"/>
        <v>0</v>
      </c>
      <c r="AG1408" s="2" t="b">
        <f t="shared" si="852"/>
        <v>0</v>
      </c>
      <c r="AH1408" s="2" t="b">
        <f t="shared" si="852"/>
        <v>0</v>
      </c>
      <c r="AI1408" s="2" t="b">
        <f t="shared" si="852"/>
        <v>0</v>
      </c>
      <c r="AJ1408" s="2" t="b">
        <f t="shared" si="852"/>
        <v>0</v>
      </c>
      <c r="AK1408" s="2" t="b">
        <f t="shared" si="852"/>
        <v>0</v>
      </c>
      <c r="AL1408" s="2" t="b">
        <f t="shared" si="852"/>
        <v>0</v>
      </c>
      <c r="AM1408" s="2" t="b">
        <f t="shared" si="852"/>
        <v>0</v>
      </c>
      <c r="AN1408" s="2" t="b">
        <f t="shared" si="853"/>
        <v>0</v>
      </c>
      <c r="AO1408" s="2" t="b">
        <f t="shared" si="853"/>
        <v>0</v>
      </c>
      <c r="AP1408" s="2" t="b">
        <f t="shared" si="853"/>
        <v>0</v>
      </c>
      <c r="AQ1408" s="2" t="b">
        <f t="shared" si="853"/>
        <v>0</v>
      </c>
      <c r="AR1408" s="2" t="b">
        <f t="shared" si="853"/>
        <v>0</v>
      </c>
      <c r="AS1408" s="2" t="b">
        <f t="shared" si="853"/>
        <v>0</v>
      </c>
      <c r="AT1408" s="2" t="b">
        <f t="shared" si="853"/>
        <v>1</v>
      </c>
      <c r="AU1408" s="2" t="b">
        <f t="shared" si="853"/>
        <v>1</v>
      </c>
      <c r="AV1408" s="2" t="b">
        <f t="shared" si="853"/>
        <v>1</v>
      </c>
      <c r="AW1408" s="2" t="b">
        <f t="shared" si="853"/>
        <v>1</v>
      </c>
      <c r="AX1408" s="2" t="b">
        <f t="shared" si="854"/>
        <v>1</v>
      </c>
      <c r="AY1408" s="2" t="b">
        <f t="shared" si="854"/>
        <v>1</v>
      </c>
      <c r="AZ1408" s="2" t="b">
        <f t="shared" si="854"/>
        <v>1</v>
      </c>
      <c r="BA1408" s="2" t="b">
        <f t="shared" si="854"/>
        <v>1</v>
      </c>
      <c r="BB1408" s="2" t="b">
        <f t="shared" si="854"/>
        <v>1</v>
      </c>
      <c r="BC1408" s="2" t="b">
        <f t="shared" si="854"/>
        <v>1</v>
      </c>
      <c r="BD1408" s="2" t="b">
        <f t="shared" si="854"/>
        <v>1</v>
      </c>
      <c r="BE1408" s="2" t="b">
        <f t="shared" si="854"/>
        <v>1</v>
      </c>
      <c r="BF1408" s="2" t="b">
        <f t="shared" si="854"/>
        <v>1</v>
      </c>
      <c r="BG1408" s="2" t="b">
        <f t="shared" si="854"/>
        <v>1</v>
      </c>
      <c r="BH1408" s="2" t="b">
        <f t="shared" si="854"/>
        <v>1</v>
      </c>
      <c r="BI1408" s="2" t="b">
        <f t="shared" si="854"/>
        <v>1</v>
      </c>
      <c r="BJ1408" s="2" t="b">
        <f t="shared" si="854"/>
        <v>1</v>
      </c>
      <c r="BK1408" s="2" t="b">
        <f t="shared" si="854"/>
        <v>1</v>
      </c>
    </row>
    <row r="1409" spans="1:63" x14ac:dyDescent="0.35">
      <c r="A1409" s="2" t="str">
        <f>RawData!A1405&amp;" "&amp;RawData!B1405&amp;" "&amp;RawData!C1405&amp;" "&amp;RawData!D1405&amp;" "&amp;RawData!E1405</f>
        <v xml:space="preserve">    </v>
      </c>
      <c r="B1409" s="2" t="str">
        <f t="shared" si="818"/>
        <v/>
      </c>
      <c r="C1409" s="2" t="e">
        <f t="shared" si="819"/>
        <v>#VALUE!</v>
      </c>
      <c r="D1409" s="2" t="e">
        <f t="shared" si="820"/>
        <v>#VALUE!</v>
      </c>
      <c r="E1409" s="2" t="e">
        <f t="shared" si="821"/>
        <v>#VALUE!</v>
      </c>
      <c r="F1409" s="2" t="b">
        <f t="shared" si="822"/>
        <v>0</v>
      </c>
      <c r="G1409" s="2" t="b">
        <f t="shared" si="823"/>
        <v>0</v>
      </c>
      <c r="I1409" s="2" t="str">
        <f t="shared" si="830"/>
        <v/>
      </c>
      <c r="J1409" s="2" t="str">
        <f t="shared" si="824"/>
        <v/>
      </c>
      <c r="K1409" s="2" t="str">
        <f t="shared" si="825"/>
        <v/>
      </c>
      <c r="L1409" s="2" t="str">
        <f t="shared" si="826"/>
        <v/>
      </c>
      <c r="N1409" s="2" t="str">
        <f t="shared" si="827"/>
        <v/>
      </c>
      <c r="T1409" s="2" t="str">
        <f t="shared" si="851"/>
        <v/>
      </c>
      <c r="U1409" s="2" t="str">
        <f t="shared" si="851"/>
        <v/>
      </c>
      <c r="V1409" s="2" t="str">
        <f t="shared" si="851"/>
        <v/>
      </c>
      <c r="W1409" s="2" t="str">
        <f t="shared" si="851"/>
        <v/>
      </c>
      <c r="X1409" s="2" t="str">
        <f t="shared" si="851"/>
        <v/>
      </c>
      <c r="Y1409" s="2" t="str">
        <f t="shared" si="851"/>
        <v/>
      </c>
      <c r="Z1409" s="2" t="str">
        <f t="shared" si="851"/>
        <v/>
      </c>
      <c r="AA1409" s="2" t="str">
        <f t="shared" si="851"/>
        <v/>
      </c>
      <c r="AB1409" s="2" t="str">
        <f t="shared" si="851"/>
        <v/>
      </c>
      <c r="AC1409" s="2" t="str">
        <f t="shared" si="851"/>
        <v/>
      </c>
      <c r="AD1409" s="2" t="str">
        <f t="shared" si="852"/>
        <v/>
      </c>
      <c r="AE1409" s="2" t="str">
        <f t="shared" si="852"/>
        <v/>
      </c>
      <c r="AF1409" s="2" t="str">
        <f t="shared" si="852"/>
        <v/>
      </c>
      <c r="AG1409" s="2" t="str">
        <f t="shared" si="852"/>
        <v/>
      </c>
      <c r="AH1409" s="2" t="str">
        <f t="shared" si="852"/>
        <v/>
      </c>
      <c r="AI1409" s="2" t="str">
        <f t="shared" si="852"/>
        <v/>
      </c>
      <c r="AJ1409" s="2" t="str">
        <f t="shared" si="852"/>
        <v/>
      </c>
      <c r="AK1409" s="2" t="str">
        <f t="shared" si="852"/>
        <v/>
      </c>
      <c r="AL1409" s="2" t="str">
        <f t="shared" si="852"/>
        <v/>
      </c>
      <c r="AM1409" s="2" t="str">
        <f t="shared" si="852"/>
        <v/>
      </c>
      <c r="AN1409" s="2" t="str">
        <f t="shared" si="853"/>
        <v/>
      </c>
      <c r="AO1409" s="2" t="str">
        <f t="shared" si="853"/>
        <v/>
      </c>
      <c r="AP1409" s="2" t="str">
        <f t="shared" si="853"/>
        <v/>
      </c>
      <c r="AQ1409" s="2" t="str">
        <f t="shared" si="853"/>
        <v/>
      </c>
      <c r="AR1409" s="2" t="str">
        <f t="shared" si="853"/>
        <v/>
      </c>
      <c r="AS1409" s="2" t="str">
        <f t="shared" si="853"/>
        <v/>
      </c>
      <c r="AT1409" s="2" t="str">
        <f t="shared" si="853"/>
        <v/>
      </c>
      <c r="AU1409" s="2" t="str">
        <f t="shared" si="853"/>
        <v/>
      </c>
      <c r="AV1409" s="2" t="str">
        <f t="shared" si="853"/>
        <v/>
      </c>
      <c r="AW1409" s="2" t="str">
        <f t="shared" si="853"/>
        <v/>
      </c>
      <c r="AX1409" s="2" t="str">
        <f t="shared" si="854"/>
        <v/>
      </c>
      <c r="AY1409" s="2" t="str">
        <f t="shared" si="854"/>
        <v/>
      </c>
      <c r="AZ1409" s="2" t="str">
        <f t="shared" si="854"/>
        <v/>
      </c>
      <c r="BA1409" s="2" t="str">
        <f t="shared" si="854"/>
        <v/>
      </c>
      <c r="BB1409" s="2" t="str">
        <f t="shared" si="854"/>
        <v/>
      </c>
      <c r="BC1409" s="2" t="str">
        <f t="shared" si="854"/>
        <v/>
      </c>
      <c r="BD1409" s="2" t="str">
        <f t="shared" si="854"/>
        <v/>
      </c>
      <c r="BE1409" s="2" t="str">
        <f t="shared" si="854"/>
        <v/>
      </c>
      <c r="BF1409" s="2" t="str">
        <f t="shared" si="854"/>
        <v/>
      </c>
      <c r="BG1409" s="2" t="str">
        <f t="shared" si="854"/>
        <v/>
      </c>
      <c r="BH1409" s="2" t="str">
        <f t="shared" si="854"/>
        <v/>
      </c>
      <c r="BI1409" s="2" t="str">
        <f t="shared" si="854"/>
        <v/>
      </c>
      <c r="BJ1409" s="2" t="str">
        <f t="shared" si="854"/>
        <v/>
      </c>
      <c r="BK1409" s="2" t="str">
        <f t="shared" si="854"/>
        <v/>
      </c>
    </row>
    <row r="1410" spans="1:63" x14ac:dyDescent="0.35">
      <c r="A1410" s="2" t="str">
        <f>RawData!A1406&amp;" "&amp;RawData!B1406&amp;" "&amp;RawData!C1406&amp;" "&amp;RawData!D1406&amp;" "&amp;RawData!E1406</f>
        <v xml:space="preserve">    </v>
      </c>
      <c r="B1410" s="2" t="str">
        <f t="shared" si="818"/>
        <v/>
      </c>
      <c r="C1410" s="2" t="e">
        <f t="shared" si="819"/>
        <v>#VALUE!</v>
      </c>
      <c r="D1410" s="2" t="e">
        <f t="shared" si="820"/>
        <v>#VALUE!</v>
      </c>
      <c r="E1410" s="2" t="e">
        <f t="shared" si="821"/>
        <v>#VALUE!</v>
      </c>
      <c r="F1410" s="2" t="b">
        <f t="shared" si="822"/>
        <v>0</v>
      </c>
      <c r="G1410" s="2" t="b">
        <f t="shared" si="823"/>
        <v>0</v>
      </c>
      <c r="I1410" s="2" t="str">
        <f t="shared" si="830"/>
        <v/>
      </c>
      <c r="J1410" s="2" t="str">
        <f t="shared" si="824"/>
        <v/>
      </c>
      <c r="K1410" s="2" t="str">
        <f t="shared" si="825"/>
        <v/>
      </c>
      <c r="L1410" s="2" t="str">
        <f t="shared" si="826"/>
        <v/>
      </c>
      <c r="N1410" s="2" t="str">
        <f t="shared" si="827"/>
        <v/>
      </c>
      <c r="T1410" s="2" t="str">
        <f t="shared" si="851"/>
        <v/>
      </c>
      <c r="U1410" s="2" t="str">
        <f t="shared" si="851"/>
        <v/>
      </c>
      <c r="V1410" s="2" t="str">
        <f t="shared" si="851"/>
        <v/>
      </c>
      <c r="W1410" s="2" t="str">
        <f t="shared" si="851"/>
        <v/>
      </c>
      <c r="X1410" s="2" t="str">
        <f t="shared" si="851"/>
        <v/>
      </c>
      <c r="Y1410" s="2" t="str">
        <f t="shared" si="851"/>
        <v/>
      </c>
      <c r="Z1410" s="2" t="str">
        <f t="shared" si="851"/>
        <v/>
      </c>
      <c r="AA1410" s="2" t="str">
        <f t="shared" si="851"/>
        <v/>
      </c>
      <c r="AB1410" s="2" t="str">
        <f t="shared" si="851"/>
        <v/>
      </c>
      <c r="AC1410" s="2" t="str">
        <f t="shared" si="851"/>
        <v/>
      </c>
      <c r="AD1410" s="2" t="str">
        <f t="shared" si="852"/>
        <v/>
      </c>
      <c r="AE1410" s="2" t="str">
        <f t="shared" si="852"/>
        <v/>
      </c>
      <c r="AF1410" s="2" t="str">
        <f t="shared" si="852"/>
        <v/>
      </c>
      <c r="AG1410" s="2" t="str">
        <f t="shared" si="852"/>
        <v/>
      </c>
      <c r="AH1410" s="2" t="str">
        <f t="shared" si="852"/>
        <v/>
      </c>
      <c r="AI1410" s="2" t="str">
        <f t="shared" si="852"/>
        <v/>
      </c>
      <c r="AJ1410" s="2" t="str">
        <f t="shared" si="852"/>
        <v/>
      </c>
      <c r="AK1410" s="2" t="str">
        <f t="shared" si="852"/>
        <v/>
      </c>
      <c r="AL1410" s="2" t="str">
        <f t="shared" si="852"/>
        <v/>
      </c>
      <c r="AM1410" s="2" t="str">
        <f t="shared" si="852"/>
        <v/>
      </c>
      <c r="AN1410" s="2" t="str">
        <f t="shared" si="853"/>
        <v/>
      </c>
      <c r="AO1410" s="2" t="str">
        <f t="shared" si="853"/>
        <v/>
      </c>
      <c r="AP1410" s="2" t="str">
        <f t="shared" si="853"/>
        <v/>
      </c>
      <c r="AQ1410" s="2" t="str">
        <f t="shared" si="853"/>
        <v/>
      </c>
      <c r="AR1410" s="2" t="str">
        <f t="shared" si="853"/>
        <v/>
      </c>
      <c r="AS1410" s="2" t="str">
        <f t="shared" si="853"/>
        <v/>
      </c>
      <c r="AT1410" s="2" t="str">
        <f t="shared" si="853"/>
        <v/>
      </c>
      <c r="AU1410" s="2" t="str">
        <f t="shared" si="853"/>
        <v/>
      </c>
      <c r="AV1410" s="2" t="str">
        <f t="shared" si="853"/>
        <v/>
      </c>
      <c r="AW1410" s="2" t="str">
        <f t="shared" si="853"/>
        <v/>
      </c>
      <c r="AX1410" s="2" t="str">
        <f t="shared" si="854"/>
        <v/>
      </c>
      <c r="AY1410" s="2" t="str">
        <f t="shared" si="854"/>
        <v/>
      </c>
      <c r="AZ1410" s="2" t="str">
        <f t="shared" si="854"/>
        <v/>
      </c>
      <c r="BA1410" s="2" t="str">
        <f t="shared" si="854"/>
        <v/>
      </c>
      <c r="BB1410" s="2" t="str">
        <f t="shared" si="854"/>
        <v/>
      </c>
      <c r="BC1410" s="2" t="str">
        <f t="shared" si="854"/>
        <v/>
      </c>
      <c r="BD1410" s="2" t="str">
        <f t="shared" si="854"/>
        <v/>
      </c>
      <c r="BE1410" s="2" t="str">
        <f t="shared" si="854"/>
        <v/>
      </c>
      <c r="BF1410" s="2" t="str">
        <f t="shared" si="854"/>
        <v/>
      </c>
      <c r="BG1410" s="2" t="str">
        <f t="shared" si="854"/>
        <v/>
      </c>
      <c r="BH1410" s="2" t="str">
        <f t="shared" si="854"/>
        <v/>
      </c>
      <c r="BI1410" s="2" t="str">
        <f t="shared" si="854"/>
        <v/>
      </c>
      <c r="BJ1410" s="2" t="str">
        <f t="shared" si="854"/>
        <v/>
      </c>
      <c r="BK1410" s="2" t="str">
        <f t="shared" si="854"/>
        <v/>
      </c>
    </row>
    <row r="1411" spans="1:63" x14ac:dyDescent="0.35">
      <c r="A1411" s="2" t="str">
        <f>RawData!A1407&amp;" "&amp;RawData!B1407&amp;" "&amp;RawData!C1407&amp;" "&amp;RawData!D1407&amp;" "&amp;RawData!E1407</f>
        <v xml:space="preserve">    </v>
      </c>
      <c r="B1411" s="2" t="str">
        <f t="shared" si="818"/>
        <v/>
      </c>
      <c r="C1411" s="2" t="e">
        <f t="shared" si="819"/>
        <v>#VALUE!</v>
      </c>
      <c r="D1411" s="2" t="e">
        <f t="shared" si="820"/>
        <v>#VALUE!</v>
      </c>
      <c r="E1411" s="2" t="e">
        <f t="shared" si="821"/>
        <v>#VALUE!</v>
      </c>
      <c r="F1411" s="2" t="b">
        <f t="shared" si="822"/>
        <v>0</v>
      </c>
      <c r="G1411" s="2" t="b">
        <f t="shared" si="823"/>
        <v>0</v>
      </c>
      <c r="I1411" s="2" t="str">
        <f t="shared" si="830"/>
        <v/>
      </c>
      <c r="J1411" s="2" t="str">
        <f t="shared" si="824"/>
        <v/>
      </c>
      <c r="K1411" s="2" t="str">
        <f t="shared" si="825"/>
        <v/>
      </c>
      <c r="L1411" s="2" t="str">
        <f t="shared" si="826"/>
        <v/>
      </c>
      <c r="N1411" s="2" t="str">
        <f t="shared" si="827"/>
        <v/>
      </c>
      <c r="T1411" s="2" t="str">
        <f t="shared" si="851"/>
        <v/>
      </c>
      <c r="U1411" s="2" t="str">
        <f t="shared" si="851"/>
        <v/>
      </c>
      <c r="V1411" s="2" t="str">
        <f t="shared" si="851"/>
        <v/>
      </c>
      <c r="W1411" s="2" t="str">
        <f t="shared" si="851"/>
        <v/>
      </c>
      <c r="X1411" s="2" t="str">
        <f t="shared" si="851"/>
        <v/>
      </c>
      <c r="Y1411" s="2" t="str">
        <f t="shared" si="851"/>
        <v/>
      </c>
      <c r="Z1411" s="2" t="str">
        <f t="shared" si="851"/>
        <v/>
      </c>
      <c r="AA1411" s="2" t="str">
        <f t="shared" si="851"/>
        <v/>
      </c>
      <c r="AB1411" s="2" t="str">
        <f t="shared" si="851"/>
        <v/>
      </c>
      <c r="AC1411" s="2" t="str">
        <f t="shared" si="851"/>
        <v/>
      </c>
      <c r="AD1411" s="2" t="str">
        <f t="shared" si="852"/>
        <v/>
      </c>
      <c r="AE1411" s="2" t="str">
        <f t="shared" si="852"/>
        <v/>
      </c>
      <c r="AF1411" s="2" t="str">
        <f t="shared" si="852"/>
        <v/>
      </c>
      <c r="AG1411" s="2" t="str">
        <f t="shared" si="852"/>
        <v/>
      </c>
      <c r="AH1411" s="2" t="str">
        <f t="shared" si="852"/>
        <v/>
      </c>
      <c r="AI1411" s="2" t="str">
        <f t="shared" si="852"/>
        <v/>
      </c>
      <c r="AJ1411" s="2" t="str">
        <f t="shared" si="852"/>
        <v/>
      </c>
      <c r="AK1411" s="2" t="str">
        <f t="shared" si="852"/>
        <v/>
      </c>
      <c r="AL1411" s="2" t="str">
        <f t="shared" si="852"/>
        <v/>
      </c>
      <c r="AM1411" s="2" t="str">
        <f t="shared" si="852"/>
        <v/>
      </c>
      <c r="AN1411" s="2" t="str">
        <f t="shared" si="853"/>
        <v/>
      </c>
      <c r="AO1411" s="2" t="str">
        <f t="shared" si="853"/>
        <v/>
      </c>
      <c r="AP1411" s="2" t="str">
        <f t="shared" si="853"/>
        <v/>
      </c>
      <c r="AQ1411" s="2" t="str">
        <f t="shared" si="853"/>
        <v/>
      </c>
      <c r="AR1411" s="2" t="str">
        <f t="shared" si="853"/>
        <v/>
      </c>
      <c r="AS1411" s="2" t="str">
        <f t="shared" si="853"/>
        <v/>
      </c>
      <c r="AT1411" s="2" t="str">
        <f t="shared" si="853"/>
        <v/>
      </c>
      <c r="AU1411" s="2" t="str">
        <f t="shared" si="853"/>
        <v/>
      </c>
      <c r="AV1411" s="2" t="str">
        <f t="shared" si="853"/>
        <v/>
      </c>
      <c r="AW1411" s="2" t="str">
        <f t="shared" si="853"/>
        <v/>
      </c>
      <c r="AX1411" s="2" t="str">
        <f t="shared" si="854"/>
        <v/>
      </c>
      <c r="AY1411" s="2" t="str">
        <f t="shared" si="854"/>
        <v/>
      </c>
      <c r="AZ1411" s="2" t="str">
        <f t="shared" si="854"/>
        <v/>
      </c>
      <c r="BA1411" s="2" t="str">
        <f t="shared" si="854"/>
        <v/>
      </c>
      <c r="BB1411" s="2" t="str">
        <f t="shared" si="854"/>
        <v/>
      </c>
      <c r="BC1411" s="2" t="str">
        <f t="shared" si="854"/>
        <v/>
      </c>
      <c r="BD1411" s="2" t="str">
        <f t="shared" si="854"/>
        <v/>
      </c>
      <c r="BE1411" s="2" t="str">
        <f t="shared" si="854"/>
        <v/>
      </c>
      <c r="BF1411" s="2" t="str">
        <f t="shared" si="854"/>
        <v/>
      </c>
      <c r="BG1411" s="2" t="str">
        <f t="shared" si="854"/>
        <v/>
      </c>
      <c r="BH1411" s="2" t="str">
        <f t="shared" si="854"/>
        <v/>
      </c>
      <c r="BI1411" s="2" t="str">
        <f t="shared" si="854"/>
        <v/>
      </c>
      <c r="BJ1411" s="2" t="str">
        <f t="shared" si="854"/>
        <v/>
      </c>
      <c r="BK1411" s="2" t="str">
        <f t="shared" si="854"/>
        <v/>
      </c>
    </row>
    <row r="1412" spans="1:63" x14ac:dyDescent="0.35">
      <c r="A1412" s="2" t="str">
        <f>RawData!A1408&amp;" "&amp;RawData!B1408&amp;" "&amp;RawData!C1408&amp;" "&amp;RawData!D1408&amp;" "&amp;RawData!E1408</f>
        <v xml:space="preserve">    </v>
      </c>
      <c r="B1412" s="2" t="str">
        <f t="shared" si="818"/>
        <v/>
      </c>
      <c r="C1412" s="2" t="e">
        <f t="shared" si="819"/>
        <v>#VALUE!</v>
      </c>
      <c r="D1412" s="2" t="e">
        <f t="shared" si="820"/>
        <v>#VALUE!</v>
      </c>
      <c r="E1412" s="2" t="e">
        <f t="shared" si="821"/>
        <v>#VALUE!</v>
      </c>
      <c r="F1412" s="2" t="b">
        <f t="shared" si="822"/>
        <v>0</v>
      </c>
      <c r="G1412" s="2" t="b">
        <f t="shared" si="823"/>
        <v>0</v>
      </c>
      <c r="I1412" s="2" t="str">
        <f t="shared" si="830"/>
        <v/>
      </c>
      <c r="J1412" s="2" t="str">
        <f t="shared" si="824"/>
        <v/>
      </c>
      <c r="K1412" s="2" t="str">
        <f t="shared" si="825"/>
        <v/>
      </c>
      <c r="L1412" s="2" t="str">
        <f t="shared" si="826"/>
        <v/>
      </c>
      <c r="N1412" s="2" t="str">
        <f t="shared" si="827"/>
        <v/>
      </c>
      <c r="T1412" s="2" t="str">
        <f t="shared" si="851"/>
        <v/>
      </c>
      <c r="U1412" s="2" t="str">
        <f t="shared" si="851"/>
        <v/>
      </c>
      <c r="V1412" s="2" t="str">
        <f t="shared" si="851"/>
        <v/>
      </c>
      <c r="W1412" s="2" t="str">
        <f t="shared" si="851"/>
        <v/>
      </c>
      <c r="X1412" s="2" t="str">
        <f t="shared" si="851"/>
        <v/>
      </c>
      <c r="Y1412" s="2" t="str">
        <f t="shared" si="851"/>
        <v/>
      </c>
      <c r="Z1412" s="2" t="str">
        <f t="shared" si="851"/>
        <v/>
      </c>
      <c r="AA1412" s="2" t="str">
        <f t="shared" si="851"/>
        <v/>
      </c>
      <c r="AB1412" s="2" t="str">
        <f t="shared" si="851"/>
        <v/>
      </c>
      <c r="AC1412" s="2" t="str">
        <f t="shared" si="851"/>
        <v/>
      </c>
      <c r="AD1412" s="2" t="str">
        <f t="shared" si="852"/>
        <v/>
      </c>
      <c r="AE1412" s="2" t="str">
        <f t="shared" si="852"/>
        <v/>
      </c>
      <c r="AF1412" s="2" t="str">
        <f t="shared" si="852"/>
        <v/>
      </c>
      <c r="AG1412" s="2" t="str">
        <f t="shared" si="852"/>
        <v/>
      </c>
      <c r="AH1412" s="2" t="str">
        <f t="shared" si="852"/>
        <v/>
      </c>
      <c r="AI1412" s="2" t="str">
        <f t="shared" si="852"/>
        <v/>
      </c>
      <c r="AJ1412" s="2" t="str">
        <f t="shared" si="852"/>
        <v/>
      </c>
      <c r="AK1412" s="2" t="str">
        <f t="shared" si="852"/>
        <v/>
      </c>
      <c r="AL1412" s="2" t="str">
        <f t="shared" si="852"/>
        <v/>
      </c>
      <c r="AM1412" s="2" t="str">
        <f t="shared" si="852"/>
        <v/>
      </c>
      <c r="AN1412" s="2" t="str">
        <f t="shared" si="853"/>
        <v/>
      </c>
      <c r="AO1412" s="2" t="str">
        <f t="shared" si="853"/>
        <v/>
      </c>
      <c r="AP1412" s="2" t="str">
        <f t="shared" si="853"/>
        <v/>
      </c>
      <c r="AQ1412" s="2" t="str">
        <f t="shared" si="853"/>
        <v/>
      </c>
      <c r="AR1412" s="2" t="str">
        <f t="shared" si="853"/>
        <v/>
      </c>
      <c r="AS1412" s="2" t="str">
        <f t="shared" si="853"/>
        <v/>
      </c>
      <c r="AT1412" s="2" t="str">
        <f t="shared" si="853"/>
        <v/>
      </c>
      <c r="AU1412" s="2" t="str">
        <f t="shared" si="853"/>
        <v/>
      </c>
      <c r="AV1412" s="2" t="str">
        <f t="shared" si="853"/>
        <v/>
      </c>
      <c r="AW1412" s="2" t="str">
        <f t="shared" si="853"/>
        <v/>
      </c>
      <c r="AX1412" s="2" t="str">
        <f t="shared" si="854"/>
        <v/>
      </c>
      <c r="AY1412" s="2" t="str">
        <f t="shared" si="854"/>
        <v/>
      </c>
      <c r="AZ1412" s="2" t="str">
        <f t="shared" si="854"/>
        <v/>
      </c>
      <c r="BA1412" s="2" t="str">
        <f t="shared" si="854"/>
        <v/>
      </c>
      <c r="BB1412" s="2" t="str">
        <f t="shared" si="854"/>
        <v/>
      </c>
      <c r="BC1412" s="2" t="str">
        <f t="shared" si="854"/>
        <v/>
      </c>
      <c r="BD1412" s="2" t="str">
        <f t="shared" si="854"/>
        <v/>
      </c>
      <c r="BE1412" s="2" t="str">
        <f t="shared" si="854"/>
        <v/>
      </c>
      <c r="BF1412" s="2" t="str">
        <f t="shared" si="854"/>
        <v/>
      </c>
      <c r="BG1412" s="2" t="str">
        <f t="shared" si="854"/>
        <v/>
      </c>
      <c r="BH1412" s="2" t="str">
        <f t="shared" si="854"/>
        <v/>
      </c>
      <c r="BI1412" s="2" t="str">
        <f t="shared" si="854"/>
        <v/>
      </c>
      <c r="BJ1412" s="2" t="str">
        <f t="shared" si="854"/>
        <v/>
      </c>
      <c r="BK1412" s="2" t="str">
        <f t="shared" si="854"/>
        <v/>
      </c>
    </row>
    <row r="1413" spans="1:63" x14ac:dyDescent="0.35">
      <c r="A1413" s="2" t="str">
        <f>RawData!A1409&amp;" "&amp;RawData!B1409&amp;" "&amp;RawData!C1409&amp;" "&amp;RawData!D1409&amp;" "&amp;RawData!E1409</f>
        <v xml:space="preserve">    </v>
      </c>
      <c r="B1413" s="2" t="str">
        <f t="shared" ref="B1413:B1476" si="855">TRIM(A1413)</f>
        <v/>
      </c>
      <c r="C1413" s="2" t="e">
        <f t="shared" ref="C1413:C1476" si="856">FIND(" ",B1413,1)</f>
        <v>#VALUE!</v>
      </c>
      <c r="D1413" s="2" t="e">
        <f t="shared" ref="D1413:D1476" si="857">FIND(" ",B1413,C1413+1)</f>
        <v>#VALUE!</v>
      </c>
      <c r="E1413" s="2" t="e">
        <f t="shared" ref="E1413:E1476" si="858">FIND(" ",B1413,D1413+1)</f>
        <v>#VALUE!</v>
      </c>
      <c r="F1413" s="2" t="b">
        <f t="shared" ref="F1413:F1476" si="859">IF(I1413="",FALSE,VALUE(I1413)&lt;1900)</f>
        <v>0</v>
      </c>
      <c r="G1413" s="2" t="b">
        <f t="shared" ref="G1413:G1476" si="860">IF(ISERROR(MID(B1413,C1413+1,1)),FALSE,AND(MID(B1413,C1413+1,1)&gt;="0",MID(B1413,C1413+1,1)&lt;="9"))</f>
        <v>0</v>
      </c>
      <c r="I1413" s="2" t="str">
        <f t="shared" si="830"/>
        <v/>
      </c>
      <c r="J1413" s="2" t="str">
        <f t="shared" ref="J1413:J1476" si="861">IF(F1413,IF(G1413,MID(B1413,C1413+1,D1413-C1413-1),""),"")</f>
        <v/>
      </c>
      <c r="K1413" s="2" t="str">
        <f t="shared" ref="K1413:K1476" si="862">IF(F1413,IF(G1413,MID(B1413,D1413+1,E1413-D1413-1),MID(B1413,C1413+1,D1413-C1413-1)),"")</f>
        <v/>
      </c>
      <c r="L1413" s="2" t="str">
        <f t="shared" ref="L1413:L1476" si="863">IF(F1413,IF(G1413,MID(B1413,E1413+1,LEN(B1413)-E1413),MID(B1413,D1413+1,LEN(B1413)-D1413)),B1413)</f>
        <v/>
      </c>
      <c r="N1413" s="2" t="str">
        <f t="shared" ref="N1413:N1476" si="864">IF(F1413,MID(K1413,1,1)="_","")</f>
        <v/>
      </c>
      <c r="T1413" s="2" t="str">
        <f t="shared" si="851"/>
        <v/>
      </c>
      <c r="U1413" s="2" t="str">
        <f t="shared" si="851"/>
        <v/>
      </c>
      <c r="V1413" s="2" t="str">
        <f t="shared" si="851"/>
        <v/>
      </c>
      <c r="W1413" s="2" t="str">
        <f t="shared" si="851"/>
        <v/>
      </c>
      <c r="X1413" s="2" t="str">
        <f t="shared" si="851"/>
        <v/>
      </c>
      <c r="Y1413" s="2" t="str">
        <f t="shared" si="851"/>
        <v/>
      </c>
      <c r="Z1413" s="2" t="str">
        <f t="shared" si="851"/>
        <v/>
      </c>
      <c r="AA1413" s="2" t="str">
        <f t="shared" si="851"/>
        <v/>
      </c>
      <c r="AB1413" s="2" t="str">
        <f t="shared" si="851"/>
        <v/>
      </c>
      <c r="AC1413" s="2" t="str">
        <f t="shared" si="851"/>
        <v/>
      </c>
      <c r="AD1413" s="2" t="str">
        <f t="shared" si="852"/>
        <v/>
      </c>
      <c r="AE1413" s="2" t="str">
        <f t="shared" si="852"/>
        <v/>
      </c>
      <c r="AF1413" s="2" t="str">
        <f t="shared" si="852"/>
        <v/>
      </c>
      <c r="AG1413" s="2" t="str">
        <f t="shared" si="852"/>
        <v/>
      </c>
      <c r="AH1413" s="2" t="str">
        <f t="shared" si="852"/>
        <v/>
      </c>
      <c r="AI1413" s="2" t="str">
        <f t="shared" si="852"/>
        <v/>
      </c>
      <c r="AJ1413" s="2" t="str">
        <f t="shared" si="852"/>
        <v/>
      </c>
      <c r="AK1413" s="2" t="str">
        <f t="shared" si="852"/>
        <v/>
      </c>
      <c r="AL1413" s="2" t="str">
        <f t="shared" si="852"/>
        <v/>
      </c>
      <c r="AM1413" s="2" t="str">
        <f t="shared" si="852"/>
        <v/>
      </c>
      <c r="AN1413" s="2" t="str">
        <f t="shared" si="853"/>
        <v/>
      </c>
      <c r="AO1413" s="2" t="str">
        <f t="shared" si="853"/>
        <v/>
      </c>
      <c r="AP1413" s="2" t="str">
        <f t="shared" si="853"/>
        <v/>
      </c>
      <c r="AQ1413" s="2" t="str">
        <f t="shared" si="853"/>
        <v/>
      </c>
      <c r="AR1413" s="2" t="str">
        <f t="shared" si="853"/>
        <v/>
      </c>
      <c r="AS1413" s="2" t="str">
        <f t="shared" si="853"/>
        <v/>
      </c>
      <c r="AT1413" s="2" t="str">
        <f t="shared" si="853"/>
        <v/>
      </c>
      <c r="AU1413" s="2" t="str">
        <f t="shared" si="853"/>
        <v/>
      </c>
      <c r="AV1413" s="2" t="str">
        <f t="shared" si="853"/>
        <v/>
      </c>
      <c r="AW1413" s="2" t="str">
        <f t="shared" si="853"/>
        <v/>
      </c>
      <c r="AX1413" s="2" t="str">
        <f t="shared" si="854"/>
        <v/>
      </c>
      <c r="AY1413" s="2" t="str">
        <f t="shared" si="854"/>
        <v/>
      </c>
      <c r="AZ1413" s="2" t="str">
        <f t="shared" si="854"/>
        <v/>
      </c>
      <c r="BA1413" s="2" t="str">
        <f t="shared" si="854"/>
        <v/>
      </c>
      <c r="BB1413" s="2" t="str">
        <f t="shared" si="854"/>
        <v/>
      </c>
      <c r="BC1413" s="2" t="str">
        <f t="shared" si="854"/>
        <v/>
      </c>
      <c r="BD1413" s="2" t="str">
        <f t="shared" si="854"/>
        <v/>
      </c>
      <c r="BE1413" s="2" t="str">
        <f t="shared" si="854"/>
        <v/>
      </c>
      <c r="BF1413" s="2" t="str">
        <f t="shared" si="854"/>
        <v/>
      </c>
      <c r="BG1413" s="2" t="str">
        <f t="shared" si="854"/>
        <v/>
      </c>
      <c r="BH1413" s="2" t="str">
        <f t="shared" si="854"/>
        <v/>
      </c>
      <c r="BI1413" s="2" t="str">
        <f t="shared" si="854"/>
        <v/>
      </c>
      <c r="BJ1413" s="2" t="str">
        <f t="shared" si="854"/>
        <v/>
      </c>
      <c r="BK1413" s="2" t="str">
        <f t="shared" si="854"/>
        <v/>
      </c>
    </row>
    <row r="1414" spans="1:63" x14ac:dyDescent="0.35">
      <c r="A1414" s="2" t="str">
        <f>RawData!A1410&amp;" "&amp;RawData!B1410&amp;" "&amp;RawData!C1410&amp;" "&amp;RawData!D1410&amp;" "&amp;RawData!E1410</f>
        <v xml:space="preserve">    </v>
      </c>
      <c r="B1414" s="2" t="str">
        <f t="shared" si="855"/>
        <v/>
      </c>
      <c r="C1414" s="2" t="e">
        <f t="shared" si="856"/>
        <v>#VALUE!</v>
      </c>
      <c r="D1414" s="2" t="e">
        <f t="shared" si="857"/>
        <v>#VALUE!</v>
      </c>
      <c r="E1414" s="2" t="e">
        <f t="shared" si="858"/>
        <v>#VALUE!</v>
      </c>
      <c r="F1414" s="2" t="b">
        <f t="shared" si="859"/>
        <v>0</v>
      </c>
      <c r="G1414" s="2" t="b">
        <f t="shared" si="860"/>
        <v>0</v>
      </c>
      <c r="I1414" s="2" t="str">
        <f t="shared" ref="I1414:I1472" si="865">IF(ISERROR(VALUE(MID(B1414,1,C1414-1))),"",VALUE(MID(B1414,1,C1414-1)))</f>
        <v/>
      </c>
      <c r="J1414" s="2" t="str">
        <f t="shared" si="861"/>
        <v/>
      </c>
      <c r="K1414" s="2" t="str">
        <f t="shared" si="862"/>
        <v/>
      </c>
      <c r="L1414" s="2" t="str">
        <f t="shared" si="863"/>
        <v/>
      </c>
      <c r="N1414" s="2" t="str">
        <f t="shared" si="864"/>
        <v/>
      </c>
      <c r="T1414" s="2" t="str">
        <f t="shared" si="851"/>
        <v/>
      </c>
      <c r="U1414" s="2" t="str">
        <f t="shared" si="851"/>
        <v/>
      </c>
      <c r="V1414" s="2" t="str">
        <f t="shared" si="851"/>
        <v/>
      </c>
      <c r="W1414" s="2" t="str">
        <f t="shared" si="851"/>
        <v/>
      </c>
      <c r="X1414" s="2" t="str">
        <f t="shared" si="851"/>
        <v/>
      </c>
      <c r="Y1414" s="2" t="str">
        <f t="shared" si="851"/>
        <v/>
      </c>
      <c r="Z1414" s="2" t="str">
        <f t="shared" si="851"/>
        <v/>
      </c>
      <c r="AA1414" s="2" t="str">
        <f t="shared" si="851"/>
        <v/>
      </c>
      <c r="AB1414" s="2" t="str">
        <f t="shared" si="851"/>
        <v/>
      </c>
      <c r="AC1414" s="2" t="str">
        <f t="shared" si="851"/>
        <v/>
      </c>
      <c r="AD1414" s="2" t="str">
        <f t="shared" si="852"/>
        <v/>
      </c>
      <c r="AE1414" s="2" t="str">
        <f t="shared" si="852"/>
        <v/>
      </c>
      <c r="AF1414" s="2" t="str">
        <f t="shared" si="852"/>
        <v/>
      </c>
      <c r="AG1414" s="2" t="str">
        <f t="shared" si="852"/>
        <v/>
      </c>
      <c r="AH1414" s="2" t="str">
        <f t="shared" si="852"/>
        <v/>
      </c>
      <c r="AI1414" s="2" t="str">
        <f t="shared" si="852"/>
        <v/>
      </c>
      <c r="AJ1414" s="2" t="str">
        <f t="shared" si="852"/>
        <v/>
      </c>
      <c r="AK1414" s="2" t="str">
        <f t="shared" si="852"/>
        <v/>
      </c>
      <c r="AL1414" s="2" t="str">
        <f t="shared" si="852"/>
        <v/>
      </c>
      <c r="AM1414" s="2" t="str">
        <f t="shared" si="852"/>
        <v/>
      </c>
      <c r="AN1414" s="2" t="str">
        <f t="shared" si="853"/>
        <v/>
      </c>
      <c r="AO1414" s="2" t="str">
        <f t="shared" si="853"/>
        <v/>
      </c>
      <c r="AP1414" s="2" t="str">
        <f t="shared" si="853"/>
        <v/>
      </c>
      <c r="AQ1414" s="2" t="str">
        <f t="shared" si="853"/>
        <v/>
      </c>
      <c r="AR1414" s="2" t="str">
        <f t="shared" si="853"/>
        <v/>
      </c>
      <c r="AS1414" s="2" t="str">
        <f t="shared" si="853"/>
        <v/>
      </c>
      <c r="AT1414" s="2" t="str">
        <f t="shared" si="853"/>
        <v/>
      </c>
      <c r="AU1414" s="2" t="str">
        <f t="shared" si="853"/>
        <v/>
      </c>
      <c r="AV1414" s="2" t="str">
        <f t="shared" si="853"/>
        <v/>
      </c>
      <c r="AW1414" s="2" t="str">
        <f t="shared" si="853"/>
        <v/>
      </c>
      <c r="AX1414" s="2" t="str">
        <f t="shared" si="854"/>
        <v/>
      </c>
      <c r="AY1414" s="2" t="str">
        <f t="shared" si="854"/>
        <v/>
      </c>
      <c r="AZ1414" s="2" t="str">
        <f t="shared" si="854"/>
        <v/>
      </c>
      <c r="BA1414" s="2" t="str">
        <f t="shared" si="854"/>
        <v/>
      </c>
      <c r="BB1414" s="2" t="str">
        <f t="shared" si="854"/>
        <v/>
      </c>
      <c r="BC1414" s="2" t="str">
        <f t="shared" si="854"/>
        <v/>
      </c>
      <c r="BD1414" s="2" t="str">
        <f t="shared" si="854"/>
        <v/>
      </c>
      <c r="BE1414" s="2" t="str">
        <f t="shared" si="854"/>
        <v/>
      </c>
      <c r="BF1414" s="2" t="str">
        <f t="shared" si="854"/>
        <v/>
      </c>
      <c r="BG1414" s="2" t="str">
        <f t="shared" si="854"/>
        <v/>
      </c>
      <c r="BH1414" s="2" t="str">
        <f t="shared" si="854"/>
        <v/>
      </c>
      <c r="BI1414" s="2" t="str">
        <f t="shared" si="854"/>
        <v/>
      </c>
      <c r="BJ1414" s="2" t="str">
        <f t="shared" si="854"/>
        <v/>
      </c>
      <c r="BK1414" s="2" t="str">
        <f t="shared" si="854"/>
        <v/>
      </c>
    </row>
    <row r="1415" spans="1:63" x14ac:dyDescent="0.35">
      <c r="A1415" s="2" t="str">
        <f>RawData!A1411&amp;" "&amp;RawData!B1411&amp;" "&amp;RawData!C1411&amp;" "&amp;RawData!D1411&amp;" "&amp;RawData!E1411</f>
        <v xml:space="preserve">    </v>
      </c>
      <c r="B1415" s="2" t="str">
        <f t="shared" si="855"/>
        <v/>
      </c>
      <c r="C1415" s="2" t="e">
        <f t="shared" si="856"/>
        <v>#VALUE!</v>
      </c>
      <c r="D1415" s="2" t="e">
        <f t="shared" si="857"/>
        <v>#VALUE!</v>
      </c>
      <c r="E1415" s="2" t="e">
        <f t="shared" si="858"/>
        <v>#VALUE!</v>
      </c>
      <c r="F1415" s="2" t="b">
        <f t="shared" si="859"/>
        <v>0</v>
      </c>
      <c r="G1415" s="2" t="b">
        <f t="shared" si="860"/>
        <v>0</v>
      </c>
      <c r="I1415" s="2" t="str">
        <f t="shared" si="865"/>
        <v/>
      </c>
      <c r="J1415" s="2" t="str">
        <f t="shared" si="861"/>
        <v/>
      </c>
      <c r="K1415" s="2" t="str">
        <f t="shared" si="862"/>
        <v/>
      </c>
      <c r="L1415" s="2" t="str">
        <f t="shared" si="863"/>
        <v/>
      </c>
      <c r="N1415" s="2" t="str">
        <f t="shared" si="864"/>
        <v/>
      </c>
      <c r="T1415" s="2" t="str">
        <f t="shared" ref="T1415:AC1424" si="866">IF($F1415,OR(NOT(ISERROR(FIND(T$2,$L1415,1))),NOT(ISERROR(FIND(T$3,$L1415,1))),NOT(ISERROR(FIND(T$4,$L1415,1)))),"")</f>
        <v/>
      </c>
      <c r="U1415" s="2" t="str">
        <f t="shared" si="866"/>
        <v/>
      </c>
      <c r="V1415" s="2" t="str">
        <f t="shared" si="866"/>
        <v/>
      </c>
      <c r="W1415" s="2" t="str">
        <f t="shared" si="866"/>
        <v/>
      </c>
      <c r="X1415" s="2" t="str">
        <f t="shared" si="866"/>
        <v/>
      </c>
      <c r="Y1415" s="2" t="str">
        <f t="shared" si="866"/>
        <v/>
      </c>
      <c r="Z1415" s="2" t="str">
        <f t="shared" si="866"/>
        <v/>
      </c>
      <c r="AA1415" s="2" t="str">
        <f t="shared" si="866"/>
        <v/>
      </c>
      <c r="AB1415" s="2" t="str">
        <f t="shared" si="866"/>
        <v/>
      </c>
      <c r="AC1415" s="2" t="str">
        <f t="shared" si="866"/>
        <v/>
      </c>
      <c r="AD1415" s="2" t="str">
        <f t="shared" ref="AD1415:AM1424" si="867">IF($F1415,OR(NOT(ISERROR(FIND(AD$2,$L1415,1))),NOT(ISERROR(FIND(AD$3,$L1415,1))),NOT(ISERROR(FIND(AD$4,$L1415,1)))),"")</f>
        <v/>
      </c>
      <c r="AE1415" s="2" t="str">
        <f t="shared" si="867"/>
        <v/>
      </c>
      <c r="AF1415" s="2" t="str">
        <f t="shared" si="867"/>
        <v/>
      </c>
      <c r="AG1415" s="2" t="str">
        <f t="shared" si="867"/>
        <v/>
      </c>
      <c r="AH1415" s="2" t="str">
        <f t="shared" si="867"/>
        <v/>
      </c>
      <c r="AI1415" s="2" t="str">
        <f t="shared" si="867"/>
        <v/>
      </c>
      <c r="AJ1415" s="2" t="str">
        <f t="shared" si="867"/>
        <v/>
      </c>
      <c r="AK1415" s="2" t="str">
        <f t="shared" si="867"/>
        <v/>
      </c>
      <c r="AL1415" s="2" t="str">
        <f t="shared" si="867"/>
        <v/>
      </c>
      <c r="AM1415" s="2" t="str">
        <f t="shared" si="867"/>
        <v/>
      </c>
      <c r="AN1415" s="2" t="str">
        <f t="shared" ref="AN1415:AW1424" si="868">IF($F1415,OR(NOT(ISERROR(FIND(AN$2,$L1415,1))),NOT(ISERROR(FIND(AN$3,$L1415,1))),NOT(ISERROR(FIND(AN$4,$L1415,1)))),"")</f>
        <v/>
      </c>
      <c r="AO1415" s="2" t="str">
        <f t="shared" si="868"/>
        <v/>
      </c>
      <c r="AP1415" s="2" t="str">
        <f t="shared" si="868"/>
        <v/>
      </c>
      <c r="AQ1415" s="2" t="str">
        <f t="shared" si="868"/>
        <v/>
      </c>
      <c r="AR1415" s="2" t="str">
        <f t="shared" si="868"/>
        <v/>
      </c>
      <c r="AS1415" s="2" t="str">
        <f t="shared" si="868"/>
        <v/>
      </c>
      <c r="AT1415" s="2" t="str">
        <f t="shared" si="868"/>
        <v/>
      </c>
      <c r="AU1415" s="2" t="str">
        <f t="shared" si="868"/>
        <v/>
      </c>
      <c r="AV1415" s="2" t="str">
        <f t="shared" si="868"/>
        <v/>
      </c>
      <c r="AW1415" s="2" t="str">
        <f t="shared" si="868"/>
        <v/>
      </c>
      <c r="AX1415" s="2" t="str">
        <f t="shared" ref="AX1415:BK1424" si="869">IF($F1415,OR(NOT(ISERROR(FIND(AX$2,$L1415,1))),NOT(ISERROR(FIND(AX$3,$L1415,1))),NOT(ISERROR(FIND(AX$4,$L1415,1)))),"")</f>
        <v/>
      </c>
      <c r="AY1415" s="2" t="str">
        <f t="shared" si="869"/>
        <v/>
      </c>
      <c r="AZ1415" s="2" t="str">
        <f t="shared" si="869"/>
        <v/>
      </c>
      <c r="BA1415" s="2" t="str">
        <f t="shared" si="869"/>
        <v/>
      </c>
      <c r="BB1415" s="2" t="str">
        <f t="shared" si="869"/>
        <v/>
      </c>
      <c r="BC1415" s="2" t="str">
        <f t="shared" si="869"/>
        <v/>
      </c>
      <c r="BD1415" s="2" t="str">
        <f t="shared" si="869"/>
        <v/>
      </c>
      <c r="BE1415" s="2" t="str">
        <f t="shared" si="869"/>
        <v/>
      </c>
      <c r="BF1415" s="2" t="str">
        <f t="shared" si="869"/>
        <v/>
      </c>
      <c r="BG1415" s="2" t="str">
        <f t="shared" si="869"/>
        <v/>
      </c>
      <c r="BH1415" s="2" t="str">
        <f t="shared" si="869"/>
        <v/>
      </c>
      <c r="BI1415" s="2" t="str">
        <f t="shared" si="869"/>
        <v/>
      </c>
      <c r="BJ1415" s="2" t="str">
        <f t="shared" si="869"/>
        <v/>
      </c>
      <c r="BK1415" s="2" t="str">
        <f t="shared" si="869"/>
        <v/>
      </c>
    </row>
    <row r="1416" spans="1:63" x14ac:dyDescent="0.35">
      <c r="A1416" s="2" t="str">
        <f>RawData!A1412&amp;" "&amp;RawData!B1412&amp;" "&amp;RawData!C1412&amp;" "&amp;RawData!D1412&amp;" "&amp;RawData!E1412</f>
        <v xml:space="preserve">    </v>
      </c>
      <c r="B1416" s="2" t="str">
        <f t="shared" si="855"/>
        <v/>
      </c>
      <c r="C1416" s="2" t="e">
        <f t="shared" si="856"/>
        <v>#VALUE!</v>
      </c>
      <c r="D1416" s="2" t="e">
        <f t="shared" si="857"/>
        <v>#VALUE!</v>
      </c>
      <c r="E1416" s="2" t="e">
        <f t="shared" si="858"/>
        <v>#VALUE!</v>
      </c>
      <c r="F1416" s="2" t="b">
        <f t="shared" si="859"/>
        <v>0</v>
      </c>
      <c r="G1416" s="2" t="b">
        <f t="shared" si="860"/>
        <v>0</v>
      </c>
      <c r="I1416" s="2" t="str">
        <f t="shared" si="865"/>
        <v/>
      </c>
      <c r="J1416" s="2" t="str">
        <f t="shared" si="861"/>
        <v/>
      </c>
      <c r="K1416" s="2" t="str">
        <f t="shared" si="862"/>
        <v/>
      </c>
      <c r="L1416" s="2" t="str">
        <f t="shared" si="863"/>
        <v/>
      </c>
      <c r="N1416" s="2" t="str">
        <f t="shared" si="864"/>
        <v/>
      </c>
      <c r="T1416" s="2" t="str">
        <f t="shared" si="866"/>
        <v/>
      </c>
      <c r="U1416" s="2" t="str">
        <f t="shared" si="866"/>
        <v/>
      </c>
      <c r="V1416" s="2" t="str">
        <f t="shared" si="866"/>
        <v/>
      </c>
      <c r="W1416" s="2" t="str">
        <f t="shared" si="866"/>
        <v/>
      </c>
      <c r="X1416" s="2" t="str">
        <f t="shared" si="866"/>
        <v/>
      </c>
      <c r="Y1416" s="2" t="str">
        <f t="shared" si="866"/>
        <v/>
      </c>
      <c r="Z1416" s="2" t="str">
        <f t="shared" si="866"/>
        <v/>
      </c>
      <c r="AA1416" s="2" t="str">
        <f t="shared" si="866"/>
        <v/>
      </c>
      <c r="AB1416" s="2" t="str">
        <f t="shared" si="866"/>
        <v/>
      </c>
      <c r="AC1416" s="2" t="str">
        <f t="shared" si="866"/>
        <v/>
      </c>
      <c r="AD1416" s="2" t="str">
        <f t="shared" si="867"/>
        <v/>
      </c>
      <c r="AE1416" s="2" t="str">
        <f t="shared" si="867"/>
        <v/>
      </c>
      <c r="AF1416" s="2" t="str">
        <f t="shared" si="867"/>
        <v/>
      </c>
      <c r="AG1416" s="2" t="str">
        <f t="shared" si="867"/>
        <v/>
      </c>
      <c r="AH1416" s="2" t="str">
        <f t="shared" si="867"/>
        <v/>
      </c>
      <c r="AI1416" s="2" t="str">
        <f t="shared" si="867"/>
        <v/>
      </c>
      <c r="AJ1416" s="2" t="str">
        <f t="shared" si="867"/>
        <v/>
      </c>
      <c r="AK1416" s="2" t="str">
        <f t="shared" si="867"/>
        <v/>
      </c>
      <c r="AL1416" s="2" t="str">
        <f t="shared" si="867"/>
        <v/>
      </c>
      <c r="AM1416" s="2" t="str">
        <f t="shared" si="867"/>
        <v/>
      </c>
      <c r="AN1416" s="2" t="str">
        <f t="shared" si="868"/>
        <v/>
      </c>
      <c r="AO1416" s="2" t="str">
        <f t="shared" si="868"/>
        <v/>
      </c>
      <c r="AP1416" s="2" t="str">
        <f t="shared" si="868"/>
        <v/>
      </c>
      <c r="AQ1416" s="2" t="str">
        <f t="shared" si="868"/>
        <v/>
      </c>
      <c r="AR1416" s="2" t="str">
        <f t="shared" si="868"/>
        <v/>
      </c>
      <c r="AS1416" s="2" t="str">
        <f t="shared" si="868"/>
        <v/>
      </c>
      <c r="AT1416" s="2" t="str">
        <f t="shared" si="868"/>
        <v/>
      </c>
      <c r="AU1416" s="2" t="str">
        <f t="shared" si="868"/>
        <v/>
      </c>
      <c r="AV1416" s="2" t="str">
        <f t="shared" si="868"/>
        <v/>
      </c>
      <c r="AW1416" s="2" t="str">
        <f t="shared" si="868"/>
        <v/>
      </c>
      <c r="AX1416" s="2" t="str">
        <f t="shared" si="869"/>
        <v/>
      </c>
      <c r="AY1416" s="2" t="str">
        <f t="shared" si="869"/>
        <v/>
      </c>
      <c r="AZ1416" s="2" t="str">
        <f t="shared" si="869"/>
        <v/>
      </c>
      <c r="BA1416" s="2" t="str">
        <f t="shared" si="869"/>
        <v/>
      </c>
      <c r="BB1416" s="2" t="str">
        <f t="shared" si="869"/>
        <v/>
      </c>
      <c r="BC1416" s="2" t="str">
        <f t="shared" si="869"/>
        <v/>
      </c>
      <c r="BD1416" s="2" t="str">
        <f t="shared" si="869"/>
        <v/>
      </c>
      <c r="BE1416" s="2" t="str">
        <f t="shared" si="869"/>
        <v/>
      </c>
      <c r="BF1416" s="2" t="str">
        <f t="shared" si="869"/>
        <v/>
      </c>
      <c r="BG1416" s="2" t="str">
        <f t="shared" si="869"/>
        <v/>
      </c>
      <c r="BH1416" s="2" t="str">
        <f t="shared" si="869"/>
        <v/>
      </c>
      <c r="BI1416" s="2" t="str">
        <f t="shared" si="869"/>
        <v/>
      </c>
      <c r="BJ1416" s="2" t="str">
        <f t="shared" si="869"/>
        <v/>
      </c>
      <c r="BK1416" s="2" t="str">
        <f t="shared" si="869"/>
        <v/>
      </c>
    </row>
    <row r="1417" spans="1:63" x14ac:dyDescent="0.35">
      <c r="A1417" s="2" t="str">
        <f>RawData!A1413&amp;" "&amp;RawData!B1413&amp;" "&amp;RawData!C1413&amp;" "&amp;RawData!D1413&amp;" "&amp;RawData!E1413</f>
        <v xml:space="preserve">    </v>
      </c>
      <c r="B1417" s="2" t="str">
        <f t="shared" si="855"/>
        <v/>
      </c>
      <c r="C1417" s="2" t="e">
        <f t="shared" si="856"/>
        <v>#VALUE!</v>
      </c>
      <c r="D1417" s="2" t="e">
        <f t="shared" si="857"/>
        <v>#VALUE!</v>
      </c>
      <c r="E1417" s="2" t="e">
        <f t="shared" si="858"/>
        <v>#VALUE!</v>
      </c>
      <c r="F1417" s="2" t="b">
        <f t="shared" si="859"/>
        <v>0</v>
      </c>
      <c r="G1417" s="2" t="b">
        <f t="shared" si="860"/>
        <v>0</v>
      </c>
      <c r="I1417" s="2" t="str">
        <f t="shared" si="865"/>
        <v/>
      </c>
      <c r="J1417" s="2" t="str">
        <f t="shared" si="861"/>
        <v/>
      </c>
      <c r="K1417" s="2" t="str">
        <f t="shared" si="862"/>
        <v/>
      </c>
      <c r="L1417" s="2" t="str">
        <f t="shared" si="863"/>
        <v/>
      </c>
      <c r="N1417" s="2" t="str">
        <f t="shared" si="864"/>
        <v/>
      </c>
      <c r="T1417" s="2" t="str">
        <f t="shared" si="866"/>
        <v/>
      </c>
      <c r="U1417" s="2" t="str">
        <f t="shared" si="866"/>
        <v/>
      </c>
      <c r="V1417" s="2" t="str">
        <f t="shared" si="866"/>
        <v/>
      </c>
      <c r="W1417" s="2" t="str">
        <f t="shared" si="866"/>
        <v/>
      </c>
      <c r="X1417" s="2" t="str">
        <f t="shared" si="866"/>
        <v/>
      </c>
      <c r="Y1417" s="2" t="str">
        <f t="shared" si="866"/>
        <v/>
      </c>
      <c r="Z1417" s="2" t="str">
        <f t="shared" si="866"/>
        <v/>
      </c>
      <c r="AA1417" s="2" t="str">
        <f t="shared" si="866"/>
        <v/>
      </c>
      <c r="AB1417" s="2" t="str">
        <f t="shared" si="866"/>
        <v/>
      </c>
      <c r="AC1417" s="2" t="str">
        <f t="shared" si="866"/>
        <v/>
      </c>
      <c r="AD1417" s="2" t="str">
        <f t="shared" si="867"/>
        <v/>
      </c>
      <c r="AE1417" s="2" t="str">
        <f t="shared" si="867"/>
        <v/>
      </c>
      <c r="AF1417" s="2" t="str">
        <f t="shared" si="867"/>
        <v/>
      </c>
      <c r="AG1417" s="2" t="str">
        <f t="shared" si="867"/>
        <v/>
      </c>
      <c r="AH1417" s="2" t="str">
        <f t="shared" si="867"/>
        <v/>
      </c>
      <c r="AI1417" s="2" t="str">
        <f t="shared" si="867"/>
        <v/>
      </c>
      <c r="AJ1417" s="2" t="str">
        <f t="shared" si="867"/>
        <v/>
      </c>
      <c r="AK1417" s="2" t="str">
        <f t="shared" si="867"/>
        <v/>
      </c>
      <c r="AL1417" s="2" t="str">
        <f t="shared" si="867"/>
        <v/>
      </c>
      <c r="AM1417" s="2" t="str">
        <f t="shared" si="867"/>
        <v/>
      </c>
      <c r="AN1417" s="2" t="str">
        <f t="shared" si="868"/>
        <v/>
      </c>
      <c r="AO1417" s="2" t="str">
        <f t="shared" si="868"/>
        <v/>
      </c>
      <c r="AP1417" s="2" t="str">
        <f t="shared" si="868"/>
        <v/>
      </c>
      <c r="AQ1417" s="2" t="str">
        <f t="shared" si="868"/>
        <v/>
      </c>
      <c r="AR1417" s="2" t="str">
        <f t="shared" si="868"/>
        <v/>
      </c>
      <c r="AS1417" s="2" t="str">
        <f t="shared" si="868"/>
        <v/>
      </c>
      <c r="AT1417" s="2" t="str">
        <f t="shared" si="868"/>
        <v/>
      </c>
      <c r="AU1417" s="2" t="str">
        <f t="shared" si="868"/>
        <v/>
      </c>
      <c r="AV1417" s="2" t="str">
        <f t="shared" si="868"/>
        <v/>
      </c>
      <c r="AW1417" s="2" t="str">
        <f t="shared" si="868"/>
        <v/>
      </c>
      <c r="AX1417" s="2" t="str">
        <f t="shared" si="869"/>
        <v/>
      </c>
      <c r="AY1417" s="2" t="str">
        <f t="shared" si="869"/>
        <v/>
      </c>
      <c r="AZ1417" s="2" t="str">
        <f t="shared" si="869"/>
        <v/>
      </c>
      <c r="BA1417" s="2" t="str">
        <f t="shared" si="869"/>
        <v/>
      </c>
      <c r="BB1417" s="2" t="str">
        <f t="shared" si="869"/>
        <v/>
      </c>
      <c r="BC1417" s="2" t="str">
        <f t="shared" si="869"/>
        <v/>
      </c>
      <c r="BD1417" s="2" t="str">
        <f t="shared" si="869"/>
        <v/>
      </c>
      <c r="BE1417" s="2" t="str">
        <f t="shared" si="869"/>
        <v/>
      </c>
      <c r="BF1417" s="2" t="str">
        <f t="shared" si="869"/>
        <v/>
      </c>
      <c r="BG1417" s="2" t="str">
        <f t="shared" si="869"/>
        <v/>
      </c>
      <c r="BH1417" s="2" t="str">
        <f t="shared" si="869"/>
        <v/>
      </c>
      <c r="BI1417" s="2" t="str">
        <f t="shared" si="869"/>
        <v/>
      </c>
      <c r="BJ1417" s="2" t="str">
        <f t="shared" si="869"/>
        <v/>
      </c>
      <c r="BK1417" s="2" t="str">
        <f t="shared" si="869"/>
        <v/>
      </c>
    </row>
    <row r="1418" spans="1:63" x14ac:dyDescent="0.35">
      <c r="A1418" s="2" t="str">
        <f>RawData!A1414&amp;" "&amp;RawData!B1414&amp;" "&amp;RawData!C1414&amp;" "&amp;RawData!D1414&amp;" "&amp;RawData!E1414</f>
        <v xml:space="preserve">    </v>
      </c>
      <c r="B1418" s="2" t="str">
        <f t="shared" si="855"/>
        <v/>
      </c>
      <c r="C1418" s="2" t="e">
        <f t="shared" si="856"/>
        <v>#VALUE!</v>
      </c>
      <c r="D1418" s="2" t="e">
        <f t="shared" si="857"/>
        <v>#VALUE!</v>
      </c>
      <c r="E1418" s="2" t="e">
        <f t="shared" si="858"/>
        <v>#VALUE!</v>
      </c>
      <c r="F1418" s="2" t="b">
        <f t="shared" si="859"/>
        <v>0</v>
      </c>
      <c r="G1418" s="2" t="b">
        <f t="shared" si="860"/>
        <v>0</v>
      </c>
      <c r="I1418" s="2" t="str">
        <f t="shared" si="865"/>
        <v/>
      </c>
      <c r="J1418" s="2" t="str">
        <f t="shared" si="861"/>
        <v/>
      </c>
      <c r="K1418" s="2" t="str">
        <f t="shared" si="862"/>
        <v/>
      </c>
      <c r="L1418" s="2" t="str">
        <f t="shared" si="863"/>
        <v/>
      </c>
      <c r="N1418" s="2" t="str">
        <f t="shared" si="864"/>
        <v/>
      </c>
      <c r="T1418" s="2" t="str">
        <f t="shared" si="866"/>
        <v/>
      </c>
      <c r="U1418" s="2" t="str">
        <f t="shared" si="866"/>
        <v/>
      </c>
      <c r="V1418" s="2" t="str">
        <f t="shared" si="866"/>
        <v/>
      </c>
      <c r="W1418" s="2" t="str">
        <f t="shared" si="866"/>
        <v/>
      </c>
      <c r="X1418" s="2" t="str">
        <f t="shared" si="866"/>
        <v/>
      </c>
      <c r="Y1418" s="2" t="str">
        <f t="shared" si="866"/>
        <v/>
      </c>
      <c r="Z1418" s="2" t="str">
        <f t="shared" si="866"/>
        <v/>
      </c>
      <c r="AA1418" s="2" t="str">
        <f t="shared" si="866"/>
        <v/>
      </c>
      <c r="AB1418" s="2" t="str">
        <f t="shared" si="866"/>
        <v/>
      </c>
      <c r="AC1418" s="2" t="str">
        <f t="shared" si="866"/>
        <v/>
      </c>
      <c r="AD1418" s="2" t="str">
        <f t="shared" si="867"/>
        <v/>
      </c>
      <c r="AE1418" s="2" t="str">
        <f t="shared" si="867"/>
        <v/>
      </c>
      <c r="AF1418" s="2" t="str">
        <f t="shared" si="867"/>
        <v/>
      </c>
      <c r="AG1418" s="2" t="str">
        <f t="shared" si="867"/>
        <v/>
      </c>
      <c r="AH1418" s="2" t="str">
        <f t="shared" si="867"/>
        <v/>
      </c>
      <c r="AI1418" s="2" t="str">
        <f t="shared" si="867"/>
        <v/>
      </c>
      <c r="AJ1418" s="2" t="str">
        <f t="shared" si="867"/>
        <v/>
      </c>
      <c r="AK1418" s="2" t="str">
        <f t="shared" si="867"/>
        <v/>
      </c>
      <c r="AL1418" s="2" t="str">
        <f t="shared" si="867"/>
        <v/>
      </c>
      <c r="AM1418" s="2" t="str">
        <f t="shared" si="867"/>
        <v/>
      </c>
      <c r="AN1418" s="2" t="str">
        <f t="shared" si="868"/>
        <v/>
      </c>
      <c r="AO1418" s="2" t="str">
        <f t="shared" si="868"/>
        <v/>
      </c>
      <c r="AP1418" s="2" t="str">
        <f t="shared" si="868"/>
        <v/>
      </c>
      <c r="AQ1418" s="2" t="str">
        <f t="shared" si="868"/>
        <v/>
      </c>
      <c r="AR1418" s="2" t="str">
        <f t="shared" si="868"/>
        <v/>
      </c>
      <c r="AS1418" s="2" t="str">
        <f t="shared" si="868"/>
        <v/>
      </c>
      <c r="AT1418" s="2" t="str">
        <f t="shared" si="868"/>
        <v/>
      </c>
      <c r="AU1418" s="2" t="str">
        <f t="shared" si="868"/>
        <v/>
      </c>
      <c r="AV1418" s="2" t="str">
        <f t="shared" si="868"/>
        <v/>
      </c>
      <c r="AW1418" s="2" t="str">
        <f t="shared" si="868"/>
        <v/>
      </c>
      <c r="AX1418" s="2" t="str">
        <f t="shared" si="869"/>
        <v/>
      </c>
      <c r="AY1418" s="2" t="str">
        <f t="shared" si="869"/>
        <v/>
      </c>
      <c r="AZ1418" s="2" t="str">
        <f t="shared" si="869"/>
        <v/>
      </c>
      <c r="BA1418" s="2" t="str">
        <f t="shared" si="869"/>
        <v/>
      </c>
      <c r="BB1418" s="2" t="str">
        <f t="shared" si="869"/>
        <v/>
      </c>
      <c r="BC1418" s="2" t="str">
        <f t="shared" si="869"/>
        <v/>
      </c>
      <c r="BD1418" s="2" t="str">
        <f t="shared" si="869"/>
        <v/>
      </c>
      <c r="BE1418" s="2" t="str">
        <f t="shared" si="869"/>
        <v/>
      </c>
      <c r="BF1418" s="2" t="str">
        <f t="shared" si="869"/>
        <v/>
      </c>
      <c r="BG1418" s="2" t="str">
        <f t="shared" si="869"/>
        <v/>
      </c>
      <c r="BH1418" s="2" t="str">
        <f t="shared" si="869"/>
        <v/>
      </c>
      <c r="BI1418" s="2" t="str">
        <f t="shared" si="869"/>
        <v/>
      </c>
      <c r="BJ1418" s="2" t="str">
        <f t="shared" si="869"/>
        <v/>
      </c>
      <c r="BK1418" s="2" t="str">
        <f t="shared" si="869"/>
        <v/>
      </c>
    </row>
    <row r="1419" spans="1:63" x14ac:dyDescent="0.35">
      <c r="A1419" s="2" t="str">
        <f>RawData!A1415&amp;" "&amp;RawData!B1415&amp;" "&amp;RawData!C1415&amp;" "&amp;RawData!D1415&amp;" "&amp;RawData!E1415</f>
        <v xml:space="preserve">    </v>
      </c>
      <c r="B1419" s="2" t="str">
        <f t="shared" si="855"/>
        <v/>
      </c>
      <c r="C1419" s="2" t="e">
        <f t="shared" si="856"/>
        <v>#VALUE!</v>
      </c>
      <c r="D1419" s="2" t="e">
        <f t="shared" si="857"/>
        <v>#VALUE!</v>
      </c>
      <c r="E1419" s="2" t="e">
        <f t="shared" si="858"/>
        <v>#VALUE!</v>
      </c>
      <c r="F1419" s="2" t="b">
        <f t="shared" si="859"/>
        <v>0</v>
      </c>
      <c r="G1419" s="2" t="b">
        <f t="shared" si="860"/>
        <v>0</v>
      </c>
      <c r="I1419" s="2" t="str">
        <f t="shared" si="865"/>
        <v/>
      </c>
      <c r="J1419" s="2" t="str">
        <f t="shared" si="861"/>
        <v/>
      </c>
      <c r="K1419" s="2" t="str">
        <f t="shared" si="862"/>
        <v/>
      </c>
      <c r="L1419" s="2" t="str">
        <f t="shared" si="863"/>
        <v/>
      </c>
      <c r="N1419" s="2" t="str">
        <f t="shared" si="864"/>
        <v/>
      </c>
      <c r="T1419" s="2" t="str">
        <f t="shared" si="866"/>
        <v/>
      </c>
      <c r="U1419" s="2" t="str">
        <f t="shared" si="866"/>
        <v/>
      </c>
      <c r="V1419" s="2" t="str">
        <f t="shared" si="866"/>
        <v/>
      </c>
      <c r="W1419" s="2" t="str">
        <f t="shared" si="866"/>
        <v/>
      </c>
      <c r="X1419" s="2" t="str">
        <f t="shared" si="866"/>
        <v/>
      </c>
      <c r="Y1419" s="2" t="str">
        <f t="shared" si="866"/>
        <v/>
      </c>
      <c r="Z1419" s="2" t="str">
        <f t="shared" si="866"/>
        <v/>
      </c>
      <c r="AA1419" s="2" t="str">
        <f t="shared" si="866"/>
        <v/>
      </c>
      <c r="AB1419" s="2" t="str">
        <f t="shared" si="866"/>
        <v/>
      </c>
      <c r="AC1419" s="2" t="str">
        <f t="shared" si="866"/>
        <v/>
      </c>
      <c r="AD1419" s="2" t="str">
        <f t="shared" si="867"/>
        <v/>
      </c>
      <c r="AE1419" s="2" t="str">
        <f t="shared" si="867"/>
        <v/>
      </c>
      <c r="AF1419" s="2" t="str">
        <f t="shared" si="867"/>
        <v/>
      </c>
      <c r="AG1419" s="2" t="str">
        <f t="shared" si="867"/>
        <v/>
      </c>
      <c r="AH1419" s="2" t="str">
        <f t="shared" si="867"/>
        <v/>
      </c>
      <c r="AI1419" s="2" t="str">
        <f t="shared" si="867"/>
        <v/>
      </c>
      <c r="AJ1419" s="2" t="str">
        <f t="shared" si="867"/>
        <v/>
      </c>
      <c r="AK1419" s="2" t="str">
        <f t="shared" si="867"/>
        <v/>
      </c>
      <c r="AL1419" s="2" t="str">
        <f t="shared" si="867"/>
        <v/>
      </c>
      <c r="AM1419" s="2" t="str">
        <f t="shared" si="867"/>
        <v/>
      </c>
      <c r="AN1419" s="2" t="str">
        <f t="shared" si="868"/>
        <v/>
      </c>
      <c r="AO1419" s="2" t="str">
        <f t="shared" si="868"/>
        <v/>
      </c>
      <c r="AP1419" s="2" t="str">
        <f t="shared" si="868"/>
        <v/>
      </c>
      <c r="AQ1419" s="2" t="str">
        <f t="shared" si="868"/>
        <v/>
      </c>
      <c r="AR1419" s="2" t="str">
        <f t="shared" si="868"/>
        <v/>
      </c>
      <c r="AS1419" s="2" t="str">
        <f t="shared" si="868"/>
        <v/>
      </c>
      <c r="AT1419" s="2" t="str">
        <f t="shared" si="868"/>
        <v/>
      </c>
      <c r="AU1419" s="2" t="str">
        <f t="shared" si="868"/>
        <v/>
      </c>
      <c r="AV1419" s="2" t="str">
        <f t="shared" si="868"/>
        <v/>
      </c>
      <c r="AW1419" s="2" t="str">
        <f t="shared" si="868"/>
        <v/>
      </c>
      <c r="AX1419" s="2" t="str">
        <f t="shared" si="869"/>
        <v/>
      </c>
      <c r="AY1419" s="2" t="str">
        <f t="shared" si="869"/>
        <v/>
      </c>
      <c r="AZ1419" s="2" t="str">
        <f t="shared" si="869"/>
        <v/>
      </c>
      <c r="BA1419" s="2" t="str">
        <f t="shared" si="869"/>
        <v/>
      </c>
      <c r="BB1419" s="2" t="str">
        <f t="shared" si="869"/>
        <v/>
      </c>
      <c r="BC1419" s="2" t="str">
        <f t="shared" si="869"/>
        <v/>
      </c>
      <c r="BD1419" s="2" t="str">
        <f t="shared" si="869"/>
        <v/>
      </c>
      <c r="BE1419" s="2" t="str">
        <f t="shared" si="869"/>
        <v/>
      </c>
      <c r="BF1419" s="2" t="str">
        <f t="shared" si="869"/>
        <v/>
      </c>
      <c r="BG1419" s="2" t="str">
        <f t="shared" si="869"/>
        <v/>
      </c>
      <c r="BH1419" s="2" t="str">
        <f t="shared" si="869"/>
        <v/>
      </c>
      <c r="BI1419" s="2" t="str">
        <f t="shared" si="869"/>
        <v/>
      </c>
      <c r="BJ1419" s="2" t="str">
        <f t="shared" si="869"/>
        <v/>
      </c>
      <c r="BK1419" s="2" t="str">
        <f t="shared" si="869"/>
        <v/>
      </c>
    </row>
    <row r="1420" spans="1:63" x14ac:dyDescent="0.35">
      <c r="A1420" s="2" t="str">
        <f>RawData!A1416&amp;" "&amp;RawData!B1416&amp;" "&amp;RawData!C1416&amp;" "&amp;RawData!D1416&amp;" "&amp;RawData!E1416</f>
        <v xml:space="preserve">    </v>
      </c>
      <c r="B1420" s="2" t="str">
        <f t="shared" si="855"/>
        <v/>
      </c>
      <c r="C1420" s="2" t="e">
        <f t="shared" si="856"/>
        <v>#VALUE!</v>
      </c>
      <c r="D1420" s="2" t="e">
        <f t="shared" si="857"/>
        <v>#VALUE!</v>
      </c>
      <c r="E1420" s="2" t="e">
        <f t="shared" si="858"/>
        <v>#VALUE!</v>
      </c>
      <c r="F1420" s="2" t="b">
        <f t="shared" si="859"/>
        <v>0</v>
      </c>
      <c r="G1420" s="2" t="b">
        <f t="shared" si="860"/>
        <v>0</v>
      </c>
      <c r="I1420" s="2" t="str">
        <f t="shared" si="865"/>
        <v/>
      </c>
      <c r="J1420" s="2" t="str">
        <f t="shared" si="861"/>
        <v/>
      </c>
      <c r="K1420" s="2" t="str">
        <f t="shared" si="862"/>
        <v/>
      </c>
      <c r="L1420" s="2" t="str">
        <f t="shared" si="863"/>
        <v/>
      </c>
      <c r="N1420" s="2" t="str">
        <f t="shared" si="864"/>
        <v/>
      </c>
      <c r="T1420" s="2" t="str">
        <f t="shared" si="866"/>
        <v/>
      </c>
      <c r="U1420" s="2" t="str">
        <f t="shared" si="866"/>
        <v/>
      </c>
      <c r="V1420" s="2" t="str">
        <f t="shared" si="866"/>
        <v/>
      </c>
      <c r="W1420" s="2" t="str">
        <f t="shared" si="866"/>
        <v/>
      </c>
      <c r="X1420" s="2" t="str">
        <f t="shared" si="866"/>
        <v/>
      </c>
      <c r="Y1420" s="2" t="str">
        <f t="shared" si="866"/>
        <v/>
      </c>
      <c r="Z1420" s="2" t="str">
        <f t="shared" si="866"/>
        <v/>
      </c>
      <c r="AA1420" s="2" t="str">
        <f t="shared" si="866"/>
        <v/>
      </c>
      <c r="AB1420" s="2" t="str">
        <f t="shared" si="866"/>
        <v/>
      </c>
      <c r="AC1420" s="2" t="str">
        <f t="shared" si="866"/>
        <v/>
      </c>
      <c r="AD1420" s="2" t="str">
        <f t="shared" si="867"/>
        <v/>
      </c>
      <c r="AE1420" s="2" t="str">
        <f t="shared" si="867"/>
        <v/>
      </c>
      <c r="AF1420" s="2" t="str">
        <f t="shared" si="867"/>
        <v/>
      </c>
      <c r="AG1420" s="2" t="str">
        <f t="shared" si="867"/>
        <v/>
      </c>
      <c r="AH1420" s="2" t="str">
        <f t="shared" si="867"/>
        <v/>
      </c>
      <c r="AI1420" s="2" t="str">
        <f t="shared" si="867"/>
        <v/>
      </c>
      <c r="AJ1420" s="2" t="str">
        <f t="shared" si="867"/>
        <v/>
      </c>
      <c r="AK1420" s="2" t="str">
        <f t="shared" si="867"/>
        <v/>
      </c>
      <c r="AL1420" s="2" t="str">
        <f t="shared" si="867"/>
        <v/>
      </c>
      <c r="AM1420" s="2" t="str">
        <f t="shared" si="867"/>
        <v/>
      </c>
      <c r="AN1420" s="2" t="str">
        <f t="shared" si="868"/>
        <v/>
      </c>
      <c r="AO1420" s="2" t="str">
        <f t="shared" si="868"/>
        <v/>
      </c>
      <c r="AP1420" s="2" t="str">
        <f t="shared" si="868"/>
        <v/>
      </c>
      <c r="AQ1420" s="2" t="str">
        <f t="shared" si="868"/>
        <v/>
      </c>
      <c r="AR1420" s="2" t="str">
        <f t="shared" si="868"/>
        <v/>
      </c>
      <c r="AS1420" s="2" t="str">
        <f t="shared" si="868"/>
        <v/>
      </c>
      <c r="AT1420" s="2" t="str">
        <f t="shared" si="868"/>
        <v/>
      </c>
      <c r="AU1420" s="2" t="str">
        <f t="shared" si="868"/>
        <v/>
      </c>
      <c r="AV1420" s="2" t="str">
        <f t="shared" si="868"/>
        <v/>
      </c>
      <c r="AW1420" s="2" t="str">
        <f t="shared" si="868"/>
        <v/>
      </c>
      <c r="AX1420" s="2" t="str">
        <f t="shared" si="869"/>
        <v/>
      </c>
      <c r="AY1420" s="2" t="str">
        <f t="shared" si="869"/>
        <v/>
      </c>
      <c r="AZ1420" s="2" t="str">
        <f t="shared" si="869"/>
        <v/>
      </c>
      <c r="BA1420" s="2" t="str">
        <f t="shared" si="869"/>
        <v/>
      </c>
      <c r="BB1420" s="2" t="str">
        <f t="shared" si="869"/>
        <v/>
      </c>
      <c r="BC1420" s="2" t="str">
        <f t="shared" si="869"/>
        <v/>
      </c>
      <c r="BD1420" s="2" t="str">
        <f t="shared" si="869"/>
        <v/>
      </c>
      <c r="BE1420" s="2" t="str">
        <f t="shared" si="869"/>
        <v/>
      </c>
      <c r="BF1420" s="2" t="str">
        <f t="shared" si="869"/>
        <v/>
      </c>
      <c r="BG1420" s="2" t="str">
        <f t="shared" si="869"/>
        <v/>
      </c>
      <c r="BH1420" s="2" t="str">
        <f t="shared" si="869"/>
        <v/>
      </c>
      <c r="BI1420" s="2" t="str">
        <f t="shared" si="869"/>
        <v/>
      </c>
      <c r="BJ1420" s="2" t="str">
        <f t="shared" si="869"/>
        <v/>
      </c>
      <c r="BK1420" s="2" t="str">
        <f t="shared" si="869"/>
        <v/>
      </c>
    </row>
    <row r="1421" spans="1:63" x14ac:dyDescent="0.35">
      <c r="A1421" s="2" t="str">
        <f>RawData!A1417&amp;" "&amp;RawData!B1417&amp;" "&amp;RawData!C1417&amp;" "&amp;RawData!D1417&amp;" "&amp;RawData!E1417</f>
        <v xml:space="preserve">    </v>
      </c>
      <c r="B1421" s="2" t="str">
        <f t="shared" si="855"/>
        <v/>
      </c>
      <c r="C1421" s="2" t="e">
        <f t="shared" si="856"/>
        <v>#VALUE!</v>
      </c>
      <c r="D1421" s="2" t="e">
        <f t="shared" si="857"/>
        <v>#VALUE!</v>
      </c>
      <c r="E1421" s="2" t="e">
        <f t="shared" si="858"/>
        <v>#VALUE!</v>
      </c>
      <c r="F1421" s="2" t="b">
        <f t="shared" si="859"/>
        <v>0</v>
      </c>
      <c r="G1421" s="2" t="b">
        <f t="shared" si="860"/>
        <v>0</v>
      </c>
      <c r="I1421" s="2" t="str">
        <f t="shared" si="865"/>
        <v/>
      </c>
      <c r="J1421" s="2" t="str">
        <f t="shared" si="861"/>
        <v/>
      </c>
      <c r="K1421" s="2" t="str">
        <f t="shared" si="862"/>
        <v/>
      </c>
      <c r="L1421" s="2" t="str">
        <f t="shared" si="863"/>
        <v/>
      </c>
      <c r="N1421" s="2" t="str">
        <f t="shared" si="864"/>
        <v/>
      </c>
      <c r="T1421" s="2" t="str">
        <f t="shared" si="866"/>
        <v/>
      </c>
      <c r="U1421" s="2" t="str">
        <f t="shared" si="866"/>
        <v/>
      </c>
      <c r="V1421" s="2" t="str">
        <f t="shared" si="866"/>
        <v/>
      </c>
      <c r="W1421" s="2" t="str">
        <f t="shared" si="866"/>
        <v/>
      </c>
      <c r="X1421" s="2" t="str">
        <f t="shared" si="866"/>
        <v/>
      </c>
      <c r="Y1421" s="2" t="str">
        <f t="shared" si="866"/>
        <v/>
      </c>
      <c r="Z1421" s="2" t="str">
        <f t="shared" si="866"/>
        <v/>
      </c>
      <c r="AA1421" s="2" t="str">
        <f t="shared" si="866"/>
        <v/>
      </c>
      <c r="AB1421" s="2" t="str">
        <f t="shared" si="866"/>
        <v/>
      </c>
      <c r="AC1421" s="2" t="str">
        <f t="shared" si="866"/>
        <v/>
      </c>
      <c r="AD1421" s="2" t="str">
        <f t="shared" si="867"/>
        <v/>
      </c>
      <c r="AE1421" s="2" t="str">
        <f t="shared" si="867"/>
        <v/>
      </c>
      <c r="AF1421" s="2" t="str">
        <f t="shared" si="867"/>
        <v/>
      </c>
      <c r="AG1421" s="2" t="str">
        <f t="shared" si="867"/>
        <v/>
      </c>
      <c r="AH1421" s="2" t="str">
        <f t="shared" si="867"/>
        <v/>
      </c>
      <c r="AI1421" s="2" t="str">
        <f t="shared" si="867"/>
        <v/>
      </c>
      <c r="AJ1421" s="2" t="str">
        <f t="shared" si="867"/>
        <v/>
      </c>
      <c r="AK1421" s="2" t="str">
        <f t="shared" si="867"/>
        <v/>
      </c>
      <c r="AL1421" s="2" t="str">
        <f t="shared" si="867"/>
        <v/>
      </c>
      <c r="AM1421" s="2" t="str">
        <f t="shared" si="867"/>
        <v/>
      </c>
      <c r="AN1421" s="2" t="str">
        <f t="shared" si="868"/>
        <v/>
      </c>
      <c r="AO1421" s="2" t="str">
        <f t="shared" si="868"/>
        <v/>
      </c>
      <c r="AP1421" s="2" t="str">
        <f t="shared" si="868"/>
        <v/>
      </c>
      <c r="AQ1421" s="2" t="str">
        <f t="shared" si="868"/>
        <v/>
      </c>
      <c r="AR1421" s="2" t="str">
        <f t="shared" si="868"/>
        <v/>
      </c>
      <c r="AS1421" s="2" t="str">
        <f t="shared" si="868"/>
        <v/>
      </c>
      <c r="AT1421" s="2" t="str">
        <f t="shared" si="868"/>
        <v/>
      </c>
      <c r="AU1421" s="2" t="str">
        <f t="shared" si="868"/>
        <v/>
      </c>
      <c r="AV1421" s="2" t="str">
        <f t="shared" si="868"/>
        <v/>
      </c>
      <c r="AW1421" s="2" t="str">
        <f t="shared" si="868"/>
        <v/>
      </c>
      <c r="AX1421" s="2" t="str">
        <f t="shared" si="869"/>
        <v/>
      </c>
      <c r="AY1421" s="2" t="str">
        <f t="shared" si="869"/>
        <v/>
      </c>
      <c r="AZ1421" s="2" t="str">
        <f t="shared" si="869"/>
        <v/>
      </c>
      <c r="BA1421" s="2" t="str">
        <f t="shared" si="869"/>
        <v/>
      </c>
      <c r="BB1421" s="2" t="str">
        <f t="shared" si="869"/>
        <v/>
      </c>
      <c r="BC1421" s="2" t="str">
        <f t="shared" si="869"/>
        <v/>
      </c>
      <c r="BD1421" s="2" t="str">
        <f t="shared" si="869"/>
        <v/>
      </c>
      <c r="BE1421" s="2" t="str">
        <f t="shared" si="869"/>
        <v/>
      </c>
      <c r="BF1421" s="2" t="str">
        <f t="shared" si="869"/>
        <v/>
      </c>
      <c r="BG1421" s="2" t="str">
        <f t="shared" si="869"/>
        <v/>
      </c>
      <c r="BH1421" s="2" t="str">
        <f t="shared" si="869"/>
        <v/>
      </c>
      <c r="BI1421" s="2" t="str">
        <f t="shared" si="869"/>
        <v/>
      </c>
      <c r="BJ1421" s="2" t="str">
        <f t="shared" si="869"/>
        <v/>
      </c>
      <c r="BK1421" s="2" t="str">
        <f t="shared" si="869"/>
        <v/>
      </c>
    </row>
    <row r="1422" spans="1:63" x14ac:dyDescent="0.35">
      <c r="A1422" s="2" t="str">
        <f>RawData!A1418&amp;" "&amp;RawData!B1418&amp;" "&amp;RawData!C1418&amp;" "&amp;RawData!D1418&amp;" "&amp;RawData!E1418</f>
        <v xml:space="preserve">    </v>
      </c>
      <c r="B1422" s="2" t="str">
        <f t="shared" si="855"/>
        <v/>
      </c>
      <c r="C1422" s="2" t="e">
        <f t="shared" si="856"/>
        <v>#VALUE!</v>
      </c>
      <c r="D1422" s="2" t="e">
        <f t="shared" si="857"/>
        <v>#VALUE!</v>
      </c>
      <c r="E1422" s="2" t="e">
        <f t="shared" si="858"/>
        <v>#VALUE!</v>
      </c>
      <c r="F1422" s="2" t="b">
        <f t="shared" si="859"/>
        <v>0</v>
      </c>
      <c r="G1422" s="2" t="b">
        <f t="shared" si="860"/>
        <v>0</v>
      </c>
      <c r="I1422" s="2" t="str">
        <f t="shared" si="865"/>
        <v/>
      </c>
      <c r="J1422" s="2" t="str">
        <f t="shared" si="861"/>
        <v/>
      </c>
      <c r="K1422" s="2" t="str">
        <f t="shared" si="862"/>
        <v/>
      </c>
      <c r="L1422" s="2" t="str">
        <f t="shared" si="863"/>
        <v/>
      </c>
      <c r="N1422" s="2" t="str">
        <f t="shared" si="864"/>
        <v/>
      </c>
      <c r="T1422" s="2" t="str">
        <f t="shared" si="866"/>
        <v/>
      </c>
      <c r="U1422" s="2" t="str">
        <f t="shared" si="866"/>
        <v/>
      </c>
      <c r="V1422" s="2" t="str">
        <f t="shared" si="866"/>
        <v/>
      </c>
      <c r="W1422" s="2" t="str">
        <f t="shared" si="866"/>
        <v/>
      </c>
      <c r="X1422" s="2" t="str">
        <f t="shared" si="866"/>
        <v/>
      </c>
      <c r="Y1422" s="2" t="str">
        <f t="shared" si="866"/>
        <v/>
      </c>
      <c r="Z1422" s="2" t="str">
        <f t="shared" si="866"/>
        <v/>
      </c>
      <c r="AA1422" s="2" t="str">
        <f t="shared" si="866"/>
        <v/>
      </c>
      <c r="AB1422" s="2" t="str">
        <f t="shared" si="866"/>
        <v/>
      </c>
      <c r="AC1422" s="2" t="str">
        <f t="shared" si="866"/>
        <v/>
      </c>
      <c r="AD1422" s="2" t="str">
        <f t="shared" si="867"/>
        <v/>
      </c>
      <c r="AE1422" s="2" t="str">
        <f t="shared" si="867"/>
        <v/>
      </c>
      <c r="AF1422" s="2" t="str">
        <f t="shared" si="867"/>
        <v/>
      </c>
      <c r="AG1422" s="2" t="str">
        <f t="shared" si="867"/>
        <v/>
      </c>
      <c r="AH1422" s="2" t="str">
        <f t="shared" si="867"/>
        <v/>
      </c>
      <c r="AI1422" s="2" t="str">
        <f t="shared" si="867"/>
        <v/>
      </c>
      <c r="AJ1422" s="2" t="str">
        <f t="shared" si="867"/>
        <v/>
      </c>
      <c r="AK1422" s="2" t="str">
        <f t="shared" si="867"/>
        <v/>
      </c>
      <c r="AL1422" s="2" t="str">
        <f t="shared" si="867"/>
        <v/>
      </c>
      <c r="AM1422" s="2" t="str">
        <f t="shared" si="867"/>
        <v/>
      </c>
      <c r="AN1422" s="2" t="str">
        <f t="shared" si="868"/>
        <v/>
      </c>
      <c r="AO1422" s="2" t="str">
        <f t="shared" si="868"/>
        <v/>
      </c>
      <c r="AP1422" s="2" t="str">
        <f t="shared" si="868"/>
        <v/>
      </c>
      <c r="AQ1422" s="2" t="str">
        <f t="shared" si="868"/>
        <v/>
      </c>
      <c r="AR1422" s="2" t="str">
        <f t="shared" si="868"/>
        <v/>
      </c>
      <c r="AS1422" s="2" t="str">
        <f t="shared" si="868"/>
        <v/>
      </c>
      <c r="AT1422" s="2" t="str">
        <f t="shared" si="868"/>
        <v/>
      </c>
      <c r="AU1422" s="2" t="str">
        <f t="shared" si="868"/>
        <v/>
      </c>
      <c r="AV1422" s="2" t="str">
        <f t="shared" si="868"/>
        <v/>
      </c>
      <c r="AW1422" s="2" t="str">
        <f t="shared" si="868"/>
        <v/>
      </c>
      <c r="AX1422" s="2" t="str">
        <f t="shared" si="869"/>
        <v/>
      </c>
      <c r="AY1422" s="2" t="str">
        <f t="shared" si="869"/>
        <v/>
      </c>
      <c r="AZ1422" s="2" t="str">
        <f t="shared" si="869"/>
        <v/>
      </c>
      <c r="BA1422" s="2" t="str">
        <f t="shared" si="869"/>
        <v/>
      </c>
      <c r="BB1422" s="2" t="str">
        <f t="shared" si="869"/>
        <v/>
      </c>
      <c r="BC1422" s="2" t="str">
        <f t="shared" si="869"/>
        <v/>
      </c>
      <c r="BD1422" s="2" t="str">
        <f t="shared" si="869"/>
        <v/>
      </c>
      <c r="BE1422" s="2" t="str">
        <f t="shared" si="869"/>
        <v/>
      </c>
      <c r="BF1422" s="2" t="str">
        <f t="shared" si="869"/>
        <v/>
      </c>
      <c r="BG1422" s="2" t="str">
        <f t="shared" si="869"/>
        <v/>
      </c>
      <c r="BH1422" s="2" t="str">
        <f t="shared" si="869"/>
        <v/>
      </c>
      <c r="BI1422" s="2" t="str">
        <f t="shared" si="869"/>
        <v/>
      </c>
      <c r="BJ1422" s="2" t="str">
        <f t="shared" si="869"/>
        <v/>
      </c>
      <c r="BK1422" s="2" t="str">
        <f t="shared" si="869"/>
        <v/>
      </c>
    </row>
    <row r="1423" spans="1:63" x14ac:dyDescent="0.35">
      <c r="A1423" s="2" t="str">
        <f>RawData!A1419&amp;" "&amp;RawData!B1419&amp;" "&amp;RawData!C1419&amp;" "&amp;RawData!D1419&amp;" "&amp;RawData!E1419</f>
        <v xml:space="preserve">    </v>
      </c>
      <c r="B1423" s="2" t="str">
        <f t="shared" si="855"/>
        <v/>
      </c>
      <c r="C1423" s="2" t="e">
        <f t="shared" si="856"/>
        <v>#VALUE!</v>
      </c>
      <c r="D1423" s="2" t="e">
        <f t="shared" si="857"/>
        <v>#VALUE!</v>
      </c>
      <c r="E1423" s="2" t="e">
        <f t="shared" si="858"/>
        <v>#VALUE!</v>
      </c>
      <c r="F1423" s="2" t="b">
        <f t="shared" si="859"/>
        <v>0</v>
      </c>
      <c r="G1423" s="2" t="b">
        <f t="shared" si="860"/>
        <v>0</v>
      </c>
      <c r="I1423" s="2" t="str">
        <f t="shared" si="865"/>
        <v/>
      </c>
      <c r="J1423" s="2" t="str">
        <f t="shared" si="861"/>
        <v/>
      </c>
      <c r="K1423" s="2" t="str">
        <f t="shared" si="862"/>
        <v/>
      </c>
      <c r="L1423" s="2" t="str">
        <f t="shared" si="863"/>
        <v/>
      </c>
      <c r="N1423" s="2" t="str">
        <f t="shared" si="864"/>
        <v/>
      </c>
      <c r="T1423" s="2" t="str">
        <f t="shared" si="866"/>
        <v/>
      </c>
      <c r="U1423" s="2" t="str">
        <f t="shared" si="866"/>
        <v/>
      </c>
      <c r="V1423" s="2" t="str">
        <f t="shared" si="866"/>
        <v/>
      </c>
      <c r="W1423" s="2" t="str">
        <f t="shared" si="866"/>
        <v/>
      </c>
      <c r="X1423" s="2" t="str">
        <f t="shared" si="866"/>
        <v/>
      </c>
      <c r="Y1423" s="2" t="str">
        <f t="shared" si="866"/>
        <v/>
      </c>
      <c r="Z1423" s="2" t="str">
        <f t="shared" si="866"/>
        <v/>
      </c>
      <c r="AA1423" s="2" t="str">
        <f t="shared" si="866"/>
        <v/>
      </c>
      <c r="AB1423" s="2" t="str">
        <f t="shared" si="866"/>
        <v/>
      </c>
      <c r="AC1423" s="2" t="str">
        <f t="shared" si="866"/>
        <v/>
      </c>
      <c r="AD1423" s="2" t="str">
        <f t="shared" si="867"/>
        <v/>
      </c>
      <c r="AE1423" s="2" t="str">
        <f t="shared" si="867"/>
        <v/>
      </c>
      <c r="AF1423" s="2" t="str">
        <f t="shared" si="867"/>
        <v/>
      </c>
      <c r="AG1423" s="2" t="str">
        <f t="shared" si="867"/>
        <v/>
      </c>
      <c r="AH1423" s="2" t="str">
        <f t="shared" si="867"/>
        <v/>
      </c>
      <c r="AI1423" s="2" t="str">
        <f t="shared" si="867"/>
        <v/>
      </c>
      <c r="AJ1423" s="2" t="str">
        <f t="shared" si="867"/>
        <v/>
      </c>
      <c r="AK1423" s="2" t="str">
        <f t="shared" si="867"/>
        <v/>
      </c>
      <c r="AL1423" s="2" t="str">
        <f t="shared" si="867"/>
        <v/>
      </c>
      <c r="AM1423" s="2" t="str">
        <f t="shared" si="867"/>
        <v/>
      </c>
      <c r="AN1423" s="2" t="str">
        <f t="shared" si="868"/>
        <v/>
      </c>
      <c r="AO1423" s="2" t="str">
        <f t="shared" si="868"/>
        <v/>
      </c>
      <c r="AP1423" s="2" t="str">
        <f t="shared" si="868"/>
        <v/>
      </c>
      <c r="AQ1423" s="2" t="str">
        <f t="shared" si="868"/>
        <v/>
      </c>
      <c r="AR1423" s="2" t="str">
        <f t="shared" si="868"/>
        <v/>
      </c>
      <c r="AS1423" s="2" t="str">
        <f t="shared" si="868"/>
        <v/>
      </c>
      <c r="AT1423" s="2" t="str">
        <f t="shared" si="868"/>
        <v/>
      </c>
      <c r="AU1423" s="2" t="str">
        <f t="shared" si="868"/>
        <v/>
      </c>
      <c r="AV1423" s="2" t="str">
        <f t="shared" si="868"/>
        <v/>
      </c>
      <c r="AW1423" s="2" t="str">
        <f t="shared" si="868"/>
        <v/>
      </c>
      <c r="AX1423" s="2" t="str">
        <f t="shared" si="869"/>
        <v/>
      </c>
      <c r="AY1423" s="2" t="str">
        <f t="shared" si="869"/>
        <v/>
      </c>
      <c r="AZ1423" s="2" t="str">
        <f t="shared" si="869"/>
        <v/>
      </c>
      <c r="BA1423" s="2" t="str">
        <f t="shared" si="869"/>
        <v/>
      </c>
      <c r="BB1423" s="2" t="str">
        <f t="shared" si="869"/>
        <v/>
      </c>
      <c r="BC1423" s="2" t="str">
        <f t="shared" si="869"/>
        <v/>
      </c>
      <c r="BD1423" s="2" t="str">
        <f t="shared" si="869"/>
        <v/>
      </c>
      <c r="BE1423" s="2" t="str">
        <f t="shared" si="869"/>
        <v/>
      </c>
      <c r="BF1423" s="2" t="str">
        <f t="shared" si="869"/>
        <v/>
      </c>
      <c r="BG1423" s="2" t="str">
        <f t="shared" si="869"/>
        <v/>
      </c>
      <c r="BH1423" s="2" t="str">
        <f t="shared" si="869"/>
        <v/>
      </c>
      <c r="BI1423" s="2" t="str">
        <f t="shared" si="869"/>
        <v/>
      </c>
      <c r="BJ1423" s="2" t="str">
        <f t="shared" si="869"/>
        <v/>
      </c>
      <c r="BK1423" s="2" t="str">
        <f t="shared" si="869"/>
        <v/>
      </c>
    </row>
    <row r="1424" spans="1:63" x14ac:dyDescent="0.35">
      <c r="A1424" s="2" t="str">
        <f>RawData!A1420&amp;" "&amp;RawData!B1420&amp;" "&amp;RawData!C1420&amp;" "&amp;RawData!D1420&amp;" "&amp;RawData!E1420</f>
        <v xml:space="preserve">    </v>
      </c>
      <c r="B1424" s="2" t="str">
        <f t="shared" si="855"/>
        <v/>
      </c>
      <c r="C1424" s="2" t="e">
        <f t="shared" si="856"/>
        <v>#VALUE!</v>
      </c>
      <c r="D1424" s="2" t="e">
        <f t="shared" si="857"/>
        <v>#VALUE!</v>
      </c>
      <c r="E1424" s="2" t="e">
        <f t="shared" si="858"/>
        <v>#VALUE!</v>
      </c>
      <c r="F1424" s="2" t="b">
        <f t="shared" si="859"/>
        <v>0</v>
      </c>
      <c r="G1424" s="2" t="b">
        <f t="shared" si="860"/>
        <v>0</v>
      </c>
      <c r="I1424" s="2" t="str">
        <f t="shared" si="865"/>
        <v/>
      </c>
      <c r="J1424" s="2" t="str">
        <f t="shared" si="861"/>
        <v/>
      </c>
      <c r="K1424" s="2" t="str">
        <f t="shared" si="862"/>
        <v/>
      </c>
      <c r="L1424" s="2" t="str">
        <f t="shared" si="863"/>
        <v/>
      </c>
      <c r="N1424" s="2" t="str">
        <f t="shared" si="864"/>
        <v/>
      </c>
      <c r="T1424" s="2" t="str">
        <f t="shared" si="866"/>
        <v/>
      </c>
      <c r="U1424" s="2" t="str">
        <f t="shared" si="866"/>
        <v/>
      </c>
      <c r="V1424" s="2" t="str">
        <f t="shared" si="866"/>
        <v/>
      </c>
      <c r="W1424" s="2" t="str">
        <f t="shared" si="866"/>
        <v/>
      </c>
      <c r="X1424" s="2" t="str">
        <f t="shared" si="866"/>
        <v/>
      </c>
      <c r="Y1424" s="2" t="str">
        <f t="shared" si="866"/>
        <v/>
      </c>
      <c r="Z1424" s="2" t="str">
        <f t="shared" si="866"/>
        <v/>
      </c>
      <c r="AA1424" s="2" t="str">
        <f t="shared" si="866"/>
        <v/>
      </c>
      <c r="AB1424" s="2" t="str">
        <f t="shared" si="866"/>
        <v/>
      </c>
      <c r="AC1424" s="2" t="str">
        <f t="shared" si="866"/>
        <v/>
      </c>
      <c r="AD1424" s="2" t="str">
        <f t="shared" si="867"/>
        <v/>
      </c>
      <c r="AE1424" s="2" t="str">
        <f t="shared" si="867"/>
        <v/>
      </c>
      <c r="AF1424" s="2" t="str">
        <f t="shared" si="867"/>
        <v/>
      </c>
      <c r="AG1424" s="2" t="str">
        <f t="shared" si="867"/>
        <v/>
      </c>
      <c r="AH1424" s="2" t="str">
        <f t="shared" si="867"/>
        <v/>
      </c>
      <c r="AI1424" s="2" t="str">
        <f t="shared" si="867"/>
        <v/>
      </c>
      <c r="AJ1424" s="2" t="str">
        <f t="shared" si="867"/>
        <v/>
      </c>
      <c r="AK1424" s="2" t="str">
        <f t="shared" si="867"/>
        <v/>
      </c>
      <c r="AL1424" s="2" t="str">
        <f t="shared" si="867"/>
        <v/>
      </c>
      <c r="AM1424" s="2" t="str">
        <f t="shared" si="867"/>
        <v/>
      </c>
      <c r="AN1424" s="2" t="str">
        <f t="shared" si="868"/>
        <v/>
      </c>
      <c r="AO1424" s="2" t="str">
        <f t="shared" si="868"/>
        <v/>
      </c>
      <c r="AP1424" s="2" t="str">
        <f t="shared" si="868"/>
        <v/>
      </c>
      <c r="AQ1424" s="2" t="str">
        <f t="shared" si="868"/>
        <v/>
      </c>
      <c r="AR1424" s="2" t="str">
        <f t="shared" si="868"/>
        <v/>
      </c>
      <c r="AS1424" s="2" t="str">
        <f t="shared" si="868"/>
        <v/>
      </c>
      <c r="AT1424" s="2" t="str">
        <f t="shared" si="868"/>
        <v/>
      </c>
      <c r="AU1424" s="2" t="str">
        <f t="shared" si="868"/>
        <v/>
      </c>
      <c r="AV1424" s="2" t="str">
        <f t="shared" si="868"/>
        <v/>
      </c>
      <c r="AW1424" s="2" t="str">
        <f t="shared" si="868"/>
        <v/>
      </c>
      <c r="AX1424" s="2" t="str">
        <f t="shared" si="869"/>
        <v/>
      </c>
      <c r="AY1424" s="2" t="str">
        <f t="shared" si="869"/>
        <v/>
      </c>
      <c r="AZ1424" s="2" t="str">
        <f t="shared" si="869"/>
        <v/>
      </c>
      <c r="BA1424" s="2" t="str">
        <f t="shared" si="869"/>
        <v/>
      </c>
      <c r="BB1424" s="2" t="str">
        <f t="shared" si="869"/>
        <v/>
      </c>
      <c r="BC1424" s="2" t="str">
        <f t="shared" si="869"/>
        <v/>
      </c>
      <c r="BD1424" s="2" t="str">
        <f t="shared" si="869"/>
        <v/>
      </c>
      <c r="BE1424" s="2" t="str">
        <f t="shared" si="869"/>
        <v/>
      </c>
      <c r="BF1424" s="2" t="str">
        <f t="shared" si="869"/>
        <v/>
      </c>
      <c r="BG1424" s="2" t="str">
        <f t="shared" si="869"/>
        <v/>
      </c>
      <c r="BH1424" s="2" t="str">
        <f t="shared" si="869"/>
        <v/>
      </c>
      <c r="BI1424" s="2" t="str">
        <f t="shared" si="869"/>
        <v/>
      </c>
      <c r="BJ1424" s="2" t="str">
        <f t="shared" si="869"/>
        <v/>
      </c>
      <c r="BK1424" s="2" t="str">
        <f t="shared" si="869"/>
        <v/>
      </c>
    </row>
    <row r="1425" spans="1:63" x14ac:dyDescent="0.35">
      <c r="A1425" s="2" t="str">
        <f>RawData!A1421&amp;" "&amp;RawData!B1421&amp;" "&amp;RawData!C1421&amp;" "&amp;RawData!D1421&amp;" "&amp;RawData!E1421</f>
        <v xml:space="preserve">    </v>
      </c>
      <c r="B1425" s="2" t="str">
        <f t="shared" si="855"/>
        <v/>
      </c>
      <c r="C1425" s="2" t="e">
        <f t="shared" si="856"/>
        <v>#VALUE!</v>
      </c>
      <c r="D1425" s="2" t="e">
        <f t="shared" si="857"/>
        <v>#VALUE!</v>
      </c>
      <c r="E1425" s="2" t="e">
        <f t="shared" si="858"/>
        <v>#VALUE!</v>
      </c>
      <c r="F1425" s="2" t="b">
        <f t="shared" si="859"/>
        <v>0</v>
      </c>
      <c r="G1425" s="2" t="b">
        <f t="shared" si="860"/>
        <v>0</v>
      </c>
      <c r="I1425" s="2" t="str">
        <f t="shared" si="865"/>
        <v/>
      </c>
      <c r="J1425" s="2" t="str">
        <f t="shared" si="861"/>
        <v/>
      </c>
      <c r="K1425" s="2" t="str">
        <f t="shared" si="862"/>
        <v/>
      </c>
      <c r="L1425" s="2" t="str">
        <f t="shared" si="863"/>
        <v/>
      </c>
      <c r="N1425" s="2" t="str">
        <f t="shared" si="864"/>
        <v/>
      </c>
      <c r="T1425" s="2" t="str">
        <f t="shared" ref="T1425:AC1434" si="870">IF($F1425,OR(NOT(ISERROR(FIND(T$2,$L1425,1))),NOT(ISERROR(FIND(T$3,$L1425,1))),NOT(ISERROR(FIND(T$4,$L1425,1)))),"")</f>
        <v/>
      </c>
      <c r="U1425" s="2" t="str">
        <f t="shared" si="870"/>
        <v/>
      </c>
      <c r="V1425" s="2" t="str">
        <f t="shared" si="870"/>
        <v/>
      </c>
      <c r="W1425" s="2" t="str">
        <f t="shared" si="870"/>
        <v/>
      </c>
      <c r="X1425" s="2" t="str">
        <f t="shared" si="870"/>
        <v/>
      </c>
      <c r="Y1425" s="2" t="str">
        <f t="shared" si="870"/>
        <v/>
      </c>
      <c r="Z1425" s="2" t="str">
        <f t="shared" si="870"/>
        <v/>
      </c>
      <c r="AA1425" s="2" t="str">
        <f t="shared" si="870"/>
        <v/>
      </c>
      <c r="AB1425" s="2" t="str">
        <f t="shared" si="870"/>
        <v/>
      </c>
      <c r="AC1425" s="2" t="str">
        <f t="shared" si="870"/>
        <v/>
      </c>
      <c r="AD1425" s="2" t="str">
        <f t="shared" ref="AD1425:AM1434" si="871">IF($F1425,OR(NOT(ISERROR(FIND(AD$2,$L1425,1))),NOT(ISERROR(FIND(AD$3,$L1425,1))),NOT(ISERROR(FIND(AD$4,$L1425,1)))),"")</f>
        <v/>
      </c>
      <c r="AE1425" s="2" t="str">
        <f t="shared" si="871"/>
        <v/>
      </c>
      <c r="AF1425" s="2" t="str">
        <f t="shared" si="871"/>
        <v/>
      </c>
      <c r="AG1425" s="2" t="str">
        <f t="shared" si="871"/>
        <v/>
      </c>
      <c r="AH1425" s="2" t="str">
        <f t="shared" si="871"/>
        <v/>
      </c>
      <c r="AI1425" s="2" t="str">
        <f t="shared" si="871"/>
        <v/>
      </c>
      <c r="AJ1425" s="2" t="str">
        <f t="shared" si="871"/>
        <v/>
      </c>
      <c r="AK1425" s="2" t="str">
        <f t="shared" si="871"/>
        <v/>
      </c>
      <c r="AL1425" s="2" t="str">
        <f t="shared" si="871"/>
        <v/>
      </c>
      <c r="AM1425" s="2" t="str">
        <f t="shared" si="871"/>
        <v/>
      </c>
      <c r="AN1425" s="2" t="str">
        <f t="shared" ref="AN1425:AW1434" si="872">IF($F1425,OR(NOT(ISERROR(FIND(AN$2,$L1425,1))),NOT(ISERROR(FIND(AN$3,$L1425,1))),NOT(ISERROR(FIND(AN$4,$L1425,1)))),"")</f>
        <v/>
      </c>
      <c r="AO1425" s="2" t="str">
        <f t="shared" si="872"/>
        <v/>
      </c>
      <c r="AP1425" s="2" t="str">
        <f t="shared" si="872"/>
        <v/>
      </c>
      <c r="AQ1425" s="2" t="str">
        <f t="shared" si="872"/>
        <v/>
      </c>
      <c r="AR1425" s="2" t="str">
        <f t="shared" si="872"/>
        <v/>
      </c>
      <c r="AS1425" s="2" t="str">
        <f t="shared" si="872"/>
        <v/>
      </c>
      <c r="AT1425" s="2" t="str">
        <f t="shared" si="872"/>
        <v/>
      </c>
      <c r="AU1425" s="2" t="str">
        <f t="shared" si="872"/>
        <v/>
      </c>
      <c r="AV1425" s="2" t="str">
        <f t="shared" si="872"/>
        <v/>
      </c>
      <c r="AW1425" s="2" t="str">
        <f t="shared" si="872"/>
        <v/>
      </c>
      <c r="AX1425" s="2" t="str">
        <f t="shared" ref="AX1425:BK1434" si="873">IF($F1425,OR(NOT(ISERROR(FIND(AX$2,$L1425,1))),NOT(ISERROR(FIND(AX$3,$L1425,1))),NOT(ISERROR(FIND(AX$4,$L1425,1)))),"")</f>
        <v/>
      </c>
      <c r="AY1425" s="2" t="str">
        <f t="shared" si="873"/>
        <v/>
      </c>
      <c r="AZ1425" s="2" t="str">
        <f t="shared" si="873"/>
        <v/>
      </c>
      <c r="BA1425" s="2" t="str">
        <f t="shared" si="873"/>
        <v/>
      </c>
      <c r="BB1425" s="2" t="str">
        <f t="shared" si="873"/>
        <v/>
      </c>
      <c r="BC1425" s="2" t="str">
        <f t="shared" si="873"/>
        <v/>
      </c>
      <c r="BD1425" s="2" t="str">
        <f t="shared" si="873"/>
        <v/>
      </c>
      <c r="BE1425" s="2" t="str">
        <f t="shared" si="873"/>
        <v/>
      </c>
      <c r="BF1425" s="2" t="str">
        <f t="shared" si="873"/>
        <v/>
      </c>
      <c r="BG1425" s="2" t="str">
        <f t="shared" si="873"/>
        <v/>
      </c>
      <c r="BH1425" s="2" t="str">
        <f t="shared" si="873"/>
        <v/>
      </c>
      <c r="BI1425" s="2" t="str">
        <f t="shared" si="873"/>
        <v/>
      </c>
      <c r="BJ1425" s="2" t="str">
        <f t="shared" si="873"/>
        <v/>
      </c>
      <c r="BK1425" s="2" t="str">
        <f t="shared" si="873"/>
        <v/>
      </c>
    </row>
    <row r="1426" spans="1:63" x14ac:dyDescent="0.35">
      <c r="A1426" s="2" t="str">
        <f>RawData!A1422&amp;" "&amp;RawData!B1422&amp;" "&amp;RawData!C1422&amp;" "&amp;RawData!D1422&amp;" "&amp;RawData!E1422</f>
        <v xml:space="preserve">    </v>
      </c>
      <c r="B1426" s="2" t="str">
        <f t="shared" si="855"/>
        <v/>
      </c>
      <c r="C1426" s="2" t="e">
        <f t="shared" si="856"/>
        <v>#VALUE!</v>
      </c>
      <c r="D1426" s="2" t="e">
        <f t="shared" si="857"/>
        <v>#VALUE!</v>
      </c>
      <c r="E1426" s="2" t="e">
        <f t="shared" si="858"/>
        <v>#VALUE!</v>
      </c>
      <c r="F1426" s="2" t="b">
        <f t="shared" si="859"/>
        <v>0</v>
      </c>
      <c r="G1426" s="2" t="b">
        <f t="shared" si="860"/>
        <v>0</v>
      </c>
      <c r="I1426" s="2" t="str">
        <f t="shared" si="865"/>
        <v/>
      </c>
      <c r="J1426" s="2" t="str">
        <f t="shared" si="861"/>
        <v/>
      </c>
      <c r="K1426" s="2" t="str">
        <f t="shared" si="862"/>
        <v/>
      </c>
      <c r="L1426" s="2" t="str">
        <f t="shared" si="863"/>
        <v/>
      </c>
      <c r="N1426" s="2" t="str">
        <f t="shared" si="864"/>
        <v/>
      </c>
      <c r="T1426" s="2" t="str">
        <f t="shared" si="870"/>
        <v/>
      </c>
      <c r="U1426" s="2" t="str">
        <f t="shared" si="870"/>
        <v/>
      </c>
      <c r="V1426" s="2" t="str">
        <f t="shared" si="870"/>
        <v/>
      </c>
      <c r="W1426" s="2" t="str">
        <f t="shared" si="870"/>
        <v/>
      </c>
      <c r="X1426" s="2" t="str">
        <f t="shared" si="870"/>
        <v/>
      </c>
      <c r="Y1426" s="2" t="str">
        <f t="shared" si="870"/>
        <v/>
      </c>
      <c r="Z1426" s="2" t="str">
        <f t="shared" si="870"/>
        <v/>
      </c>
      <c r="AA1426" s="2" t="str">
        <f t="shared" si="870"/>
        <v/>
      </c>
      <c r="AB1426" s="2" t="str">
        <f t="shared" si="870"/>
        <v/>
      </c>
      <c r="AC1426" s="2" t="str">
        <f t="shared" si="870"/>
        <v/>
      </c>
      <c r="AD1426" s="2" t="str">
        <f t="shared" si="871"/>
        <v/>
      </c>
      <c r="AE1426" s="2" t="str">
        <f t="shared" si="871"/>
        <v/>
      </c>
      <c r="AF1426" s="2" t="str">
        <f t="shared" si="871"/>
        <v/>
      </c>
      <c r="AG1426" s="2" t="str">
        <f t="shared" si="871"/>
        <v/>
      </c>
      <c r="AH1426" s="2" t="str">
        <f t="shared" si="871"/>
        <v/>
      </c>
      <c r="AI1426" s="2" t="str">
        <f t="shared" si="871"/>
        <v/>
      </c>
      <c r="AJ1426" s="2" t="str">
        <f t="shared" si="871"/>
        <v/>
      </c>
      <c r="AK1426" s="2" t="str">
        <f t="shared" si="871"/>
        <v/>
      </c>
      <c r="AL1426" s="2" t="str">
        <f t="shared" si="871"/>
        <v/>
      </c>
      <c r="AM1426" s="2" t="str">
        <f t="shared" si="871"/>
        <v/>
      </c>
      <c r="AN1426" s="2" t="str">
        <f t="shared" si="872"/>
        <v/>
      </c>
      <c r="AO1426" s="2" t="str">
        <f t="shared" si="872"/>
        <v/>
      </c>
      <c r="AP1426" s="2" t="str">
        <f t="shared" si="872"/>
        <v/>
      </c>
      <c r="AQ1426" s="2" t="str">
        <f t="shared" si="872"/>
        <v/>
      </c>
      <c r="AR1426" s="2" t="str">
        <f t="shared" si="872"/>
        <v/>
      </c>
      <c r="AS1426" s="2" t="str">
        <f t="shared" si="872"/>
        <v/>
      </c>
      <c r="AT1426" s="2" t="str">
        <f t="shared" si="872"/>
        <v/>
      </c>
      <c r="AU1426" s="2" t="str">
        <f t="shared" si="872"/>
        <v/>
      </c>
      <c r="AV1426" s="2" t="str">
        <f t="shared" si="872"/>
        <v/>
      </c>
      <c r="AW1426" s="2" t="str">
        <f t="shared" si="872"/>
        <v/>
      </c>
      <c r="AX1426" s="2" t="str">
        <f t="shared" si="873"/>
        <v/>
      </c>
      <c r="AY1426" s="2" t="str">
        <f t="shared" si="873"/>
        <v/>
      </c>
      <c r="AZ1426" s="2" t="str">
        <f t="shared" si="873"/>
        <v/>
      </c>
      <c r="BA1426" s="2" t="str">
        <f t="shared" si="873"/>
        <v/>
      </c>
      <c r="BB1426" s="2" t="str">
        <f t="shared" si="873"/>
        <v/>
      </c>
      <c r="BC1426" s="2" t="str">
        <f t="shared" si="873"/>
        <v/>
      </c>
      <c r="BD1426" s="2" t="str">
        <f t="shared" si="873"/>
        <v/>
      </c>
      <c r="BE1426" s="2" t="str">
        <f t="shared" si="873"/>
        <v/>
      </c>
      <c r="BF1426" s="2" t="str">
        <f t="shared" si="873"/>
        <v/>
      </c>
      <c r="BG1426" s="2" t="str">
        <f t="shared" si="873"/>
        <v/>
      </c>
      <c r="BH1426" s="2" t="str">
        <f t="shared" si="873"/>
        <v/>
      </c>
      <c r="BI1426" s="2" t="str">
        <f t="shared" si="873"/>
        <v/>
      </c>
      <c r="BJ1426" s="2" t="str">
        <f t="shared" si="873"/>
        <v/>
      </c>
      <c r="BK1426" s="2" t="str">
        <f t="shared" si="873"/>
        <v/>
      </c>
    </row>
    <row r="1427" spans="1:63" x14ac:dyDescent="0.35">
      <c r="A1427" s="2" t="str">
        <f>RawData!A1423&amp;" "&amp;RawData!B1423&amp;" "&amp;RawData!C1423&amp;" "&amp;RawData!D1423&amp;" "&amp;RawData!E1423</f>
        <v xml:space="preserve">    </v>
      </c>
      <c r="B1427" s="2" t="str">
        <f t="shared" si="855"/>
        <v/>
      </c>
      <c r="C1427" s="2" t="e">
        <f t="shared" si="856"/>
        <v>#VALUE!</v>
      </c>
      <c r="D1427" s="2" t="e">
        <f t="shared" si="857"/>
        <v>#VALUE!</v>
      </c>
      <c r="E1427" s="2" t="e">
        <f t="shared" si="858"/>
        <v>#VALUE!</v>
      </c>
      <c r="F1427" s="2" t="b">
        <f t="shared" si="859"/>
        <v>0</v>
      </c>
      <c r="G1427" s="2" t="b">
        <f t="shared" si="860"/>
        <v>0</v>
      </c>
      <c r="I1427" s="2" t="str">
        <f t="shared" si="865"/>
        <v/>
      </c>
      <c r="J1427" s="2" t="str">
        <f t="shared" si="861"/>
        <v/>
      </c>
      <c r="K1427" s="2" t="str">
        <f t="shared" si="862"/>
        <v/>
      </c>
      <c r="L1427" s="2" t="str">
        <f t="shared" si="863"/>
        <v/>
      </c>
      <c r="N1427" s="2" t="str">
        <f t="shared" si="864"/>
        <v/>
      </c>
      <c r="T1427" s="2" t="str">
        <f t="shared" si="870"/>
        <v/>
      </c>
      <c r="U1427" s="2" t="str">
        <f t="shared" si="870"/>
        <v/>
      </c>
      <c r="V1427" s="2" t="str">
        <f t="shared" si="870"/>
        <v/>
      </c>
      <c r="W1427" s="2" t="str">
        <f t="shared" si="870"/>
        <v/>
      </c>
      <c r="X1427" s="2" t="str">
        <f t="shared" si="870"/>
        <v/>
      </c>
      <c r="Y1427" s="2" t="str">
        <f t="shared" si="870"/>
        <v/>
      </c>
      <c r="Z1427" s="2" t="str">
        <f t="shared" si="870"/>
        <v/>
      </c>
      <c r="AA1427" s="2" t="str">
        <f t="shared" si="870"/>
        <v/>
      </c>
      <c r="AB1427" s="2" t="str">
        <f t="shared" si="870"/>
        <v/>
      </c>
      <c r="AC1427" s="2" t="str">
        <f t="shared" si="870"/>
        <v/>
      </c>
      <c r="AD1427" s="2" t="str">
        <f t="shared" si="871"/>
        <v/>
      </c>
      <c r="AE1427" s="2" t="str">
        <f t="shared" si="871"/>
        <v/>
      </c>
      <c r="AF1427" s="2" t="str">
        <f t="shared" si="871"/>
        <v/>
      </c>
      <c r="AG1427" s="2" t="str">
        <f t="shared" si="871"/>
        <v/>
      </c>
      <c r="AH1427" s="2" t="str">
        <f t="shared" si="871"/>
        <v/>
      </c>
      <c r="AI1427" s="2" t="str">
        <f t="shared" si="871"/>
        <v/>
      </c>
      <c r="AJ1427" s="2" t="str">
        <f t="shared" si="871"/>
        <v/>
      </c>
      <c r="AK1427" s="2" t="str">
        <f t="shared" si="871"/>
        <v/>
      </c>
      <c r="AL1427" s="2" t="str">
        <f t="shared" si="871"/>
        <v/>
      </c>
      <c r="AM1427" s="2" t="str">
        <f t="shared" si="871"/>
        <v/>
      </c>
      <c r="AN1427" s="2" t="str">
        <f t="shared" si="872"/>
        <v/>
      </c>
      <c r="AO1427" s="2" t="str">
        <f t="shared" si="872"/>
        <v/>
      </c>
      <c r="AP1427" s="2" t="str">
        <f t="shared" si="872"/>
        <v/>
      </c>
      <c r="AQ1427" s="2" t="str">
        <f t="shared" si="872"/>
        <v/>
      </c>
      <c r="AR1427" s="2" t="str">
        <f t="shared" si="872"/>
        <v/>
      </c>
      <c r="AS1427" s="2" t="str">
        <f t="shared" si="872"/>
        <v/>
      </c>
      <c r="AT1427" s="2" t="str">
        <f t="shared" si="872"/>
        <v/>
      </c>
      <c r="AU1427" s="2" t="str">
        <f t="shared" si="872"/>
        <v/>
      </c>
      <c r="AV1427" s="2" t="str">
        <f t="shared" si="872"/>
        <v/>
      </c>
      <c r="AW1427" s="2" t="str">
        <f t="shared" si="872"/>
        <v/>
      </c>
      <c r="AX1427" s="2" t="str">
        <f t="shared" si="873"/>
        <v/>
      </c>
      <c r="AY1427" s="2" t="str">
        <f t="shared" si="873"/>
        <v/>
      </c>
      <c r="AZ1427" s="2" t="str">
        <f t="shared" si="873"/>
        <v/>
      </c>
      <c r="BA1427" s="2" t="str">
        <f t="shared" si="873"/>
        <v/>
      </c>
      <c r="BB1427" s="2" t="str">
        <f t="shared" si="873"/>
        <v/>
      </c>
      <c r="BC1427" s="2" t="str">
        <f t="shared" si="873"/>
        <v/>
      </c>
      <c r="BD1427" s="2" t="str">
        <f t="shared" si="873"/>
        <v/>
      </c>
      <c r="BE1427" s="2" t="str">
        <f t="shared" si="873"/>
        <v/>
      </c>
      <c r="BF1427" s="2" t="str">
        <f t="shared" si="873"/>
        <v/>
      </c>
      <c r="BG1427" s="2" t="str">
        <f t="shared" si="873"/>
        <v/>
      </c>
      <c r="BH1427" s="2" t="str">
        <f t="shared" si="873"/>
        <v/>
      </c>
      <c r="BI1427" s="2" t="str">
        <f t="shared" si="873"/>
        <v/>
      </c>
      <c r="BJ1427" s="2" t="str">
        <f t="shared" si="873"/>
        <v/>
      </c>
      <c r="BK1427" s="2" t="str">
        <f t="shared" si="873"/>
        <v/>
      </c>
    </row>
    <row r="1428" spans="1:63" x14ac:dyDescent="0.35">
      <c r="A1428" s="2" t="str">
        <f>RawData!A1424&amp;" "&amp;RawData!B1424&amp;" "&amp;RawData!C1424&amp;" "&amp;RawData!D1424&amp;" "&amp;RawData!E1424</f>
        <v xml:space="preserve">    </v>
      </c>
      <c r="B1428" s="2" t="str">
        <f t="shared" si="855"/>
        <v/>
      </c>
      <c r="C1428" s="2" t="e">
        <f t="shared" si="856"/>
        <v>#VALUE!</v>
      </c>
      <c r="D1428" s="2" t="e">
        <f t="shared" si="857"/>
        <v>#VALUE!</v>
      </c>
      <c r="E1428" s="2" t="e">
        <f t="shared" si="858"/>
        <v>#VALUE!</v>
      </c>
      <c r="F1428" s="2" t="b">
        <f t="shared" si="859"/>
        <v>0</v>
      </c>
      <c r="G1428" s="2" t="b">
        <f t="shared" si="860"/>
        <v>0</v>
      </c>
      <c r="I1428" s="2" t="str">
        <f t="shared" si="865"/>
        <v/>
      </c>
      <c r="J1428" s="2" t="str">
        <f t="shared" si="861"/>
        <v/>
      </c>
      <c r="K1428" s="2" t="str">
        <f t="shared" si="862"/>
        <v/>
      </c>
      <c r="L1428" s="2" t="str">
        <f t="shared" si="863"/>
        <v/>
      </c>
      <c r="N1428" s="2" t="str">
        <f t="shared" si="864"/>
        <v/>
      </c>
      <c r="T1428" s="2" t="str">
        <f t="shared" si="870"/>
        <v/>
      </c>
      <c r="U1428" s="2" t="str">
        <f t="shared" si="870"/>
        <v/>
      </c>
      <c r="V1428" s="2" t="str">
        <f t="shared" si="870"/>
        <v/>
      </c>
      <c r="W1428" s="2" t="str">
        <f t="shared" si="870"/>
        <v/>
      </c>
      <c r="X1428" s="2" t="str">
        <f t="shared" si="870"/>
        <v/>
      </c>
      <c r="Y1428" s="2" t="str">
        <f t="shared" si="870"/>
        <v/>
      </c>
      <c r="Z1428" s="2" t="str">
        <f t="shared" si="870"/>
        <v/>
      </c>
      <c r="AA1428" s="2" t="str">
        <f t="shared" si="870"/>
        <v/>
      </c>
      <c r="AB1428" s="2" t="str">
        <f t="shared" si="870"/>
        <v/>
      </c>
      <c r="AC1428" s="2" t="str">
        <f t="shared" si="870"/>
        <v/>
      </c>
      <c r="AD1428" s="2" t="str">
        <f t="shared" si="871"/>
        <v/>
      </c>
      <c r="AE1428" s="2" t="str">
        <f t="shared" si="871"/>
        <v/>
      </c>
      <c r="AF1428" s="2" t="str">
        <f t="shared" si="871"/>
        <v/>
      </c>
      <c r="AG1428" s="2" t="str">
        <f t="shared" si="871"/>
        <v/>
      </c>
      <c r="AH1428" s="2" t="str">
        <f t="shared" si="871"/>
        <v/>
      </c>
      <c r="AI1428" s="2" t="str">
        <f t="shared" si="871"/>
        <v/>
      </c>
      <c r="AJ1428" s="2" t="str">
        <f t="shared" si="871"/>
        <v/>
      </c>
      <c r="AK1428" s="2" t="str">
        <f t="shared" si="871"/>
        <v/>
      </c>
      <c r="AL1428" s="2" t="str">
        <f t="shared" si="871"/>
        <v/>
      </c>
      <c r="AM1428" s="2" t="str">
        <f t="shared" si="871"/>
        <v/>
      </c>
      <c r="AN1428" s="2" t="str">
        <f t="shared" si="872"/>
        <v/>
      </c>
      <c r="AO1428" s="2" t="str">
        <f t="shared" si="872"/>
        <v/>
      </c>
      <c r="AP1428" s="2" t="str">
        <f t="shared" si="872"/>
        <v/>
      </c>
      <c r="AQ1428" s="2" t="str">
        <f t="shared" si="872"/>
        <v/>
      </c>
      <c r="AR1428" s="2" t="str">
        <f t="shared" si="872"/>
        <v/>
      </c>
      <c r="AS1428" s="2" t="str">
        <f t="shared" si="872"/>
        <v/>
      </c>
      <c r="AT1428" s="2" t="str">
        <f t="shared" si="872"/>
        <v/>
      </c>
      <c r="AU1428" s="2" t="str">
        <f t="shared" si="872"/>
        <v/>
      </c>
      <c r="AV1428" s="2" t="str">
        <f t="shared" si="872"/>
        <v/>
      </c>
      <c r="AW1428" s="2" t="str">
        <f t="shared" si="872"/>
        <v/>
      </c>
      <c r="AX1428" s="2" t="str">
        <f t="shared" si="873"/>
        <v/>
      </c>
      <c r="AY1428" s="2" t="str">
        <f t="shared" si="873"/>
        <v/>
      </c>
      <c r="AZ1428" s="2" t="str">
        <f t="shared" si="873"/>
        <v/>
      </c>
      <c r="BA1428" s="2" t="str">
        <f t="shared" si="873"/>
        <v/>
      </c>
      <c r="BB1428" s="2" t="str">
        <f t="shared" si="873"/>
        <v/>
      </c>
      <c r="BC1428" s="2" t="str">
        <f t="shared" si="873"/>
        <v/>
      </c>
      <c r="BD1428" s="2" t="str">
        <f t="shared" si="873"/>
        <v/>
      </c>
      <c r="BE1428" s="2" t="str">
        <f t="shared" si="873"/>
        <v/>
      </c>
      <c r="BF1428" s="2" t="str">
        <f t="shared" si="873"/>
        <v/>
      </c>
      <c r="BG1428" s="2" t="str">
        <f t="shared" si="873"/>
        <v/>
      </c>
      <c r="BH1428" s="2" t="str">
        <f t="shared" si="873"/>
        <v/>
      </c>
      <c r="BI1428" s="2" t="str">
        <f t="shared" si="873"/>
        <v/>
      </c>
      <c r="BJ1428" s="2" t="str">
        <f t="shared" si="873"/>
        <v/>
      </c>
      <c r="BK1428" s="2" t="str">
        <f t="shared" si="873"/>
        <v/>
      </c>
    </row>
    <row r="1429" spans="1:63" x14ac:dyDescent="0.35">
      <c r="A1429" s="2" t="str">
        <f>RawData!A1425&amp;" "&amp;RawData!B1425&amp;" "&amp;RawData!C1425&amp;" "&amp;RawData!D1425&amp;" "&amp;RawData!E1425</f>
        <v xml:space="preserve">    </v>
      </c>
      <c r="B1429" s="2" t="str">
        <f t="shared" si="855"/>
        <v/>
      </c>
      <c r="C1429" s="2" t="e">
        <f t="shared" si="856"/>
        <v>#VALUE!</v>
      </c>
      <c r="D1429" s="2" t="e">
        <f t="shared" si="857"/>
        <v>#VALUE!</v>
      </c>
      <c r="E1429" s="2" t="e">
        <f t="shared" si="858"/>
        <v>#VALUE!</v>
      </c>
      <c r="F1429" s="2" t="b">
        <f t="shared" si="859"/>
        <v>0</v>
      </c>
      <c r="G1429" s="2" t="b">
        <f t="shared" si="860"/>
        <v>0</v>
      </c>
      <c r="I1429" s="2" t="str">
        <f t="shared" si="865"/>
        <v/>
      </c>
      <c r="J1429" s="2" t="str">
        <f t="shared" si="861"/>
        <v/>
      </c>
      <c r="K1429" s="2" t="str">
        <f t="shared" si="862"/>
        <v/>
      </c>
      <c r="L1429" s="2" t="str">
        <f t="shared" si="863"/>
        <v/>
      </c>
      <c r="N1429" s="2" t="str">
        <f t="shared" si="864"/>
        <v/>
      </c>
      <c r="T1429" s="2" t="str">
        <f t="shared" si="870"/>
        <v/>
      </c>
      <c r="U1429" s="2" t="str">
        <f t="shared" si="870"/>
        <v/>
      </c>
      <c r="V1429" s="2" t="str">
        <f t="shared" si="870"/>
        <v/>
      </c>
      <c r="W1429" s="2" t="str">
        <f t="shared" si="870"/>
        <v/>
      </c>
      <c r="X1429" s="2" t="str">
        <f t="shared" si="870"/>
        <v/>
      </c>
      <c r="Y1429" s="2" t="str">
        <f t="shared" si="870"/>
        <v/>
      </c>
      <c r="Z1429" s="2" t="str">
        <f t="shared" si="870"/>
        <v/>
      </c>
      <c r="AA1429" s="2" t="str">
        <f t="shared" si="870"/>
        <v/>
      </c>
      <c r="AB1429" s="2" t="str">
        <f t="shared" si="870"/>
        <v/>
      </c>
      <c r="AC1429" s="2" t="str">
        <f t="shared" si="870"/>
        <v/>
      </c>
      <c r="AD1429" s="2" t="str">
        <f t="shared" si="871"/>
        <v/>
      </c>
      <c r="AE1429" s="2" t="str">
        <f t="shared" si="871"/>
        <v/>
      </c>
      <c r="AF1429" s="2" t="str">
        <f t="shared" si="871"/>
        <v/>
      </c>
      <c r="AG1429" s="2" t="str">
        <f t="shared" si="871"/>
        <v/>
      </c>
      <c r="AH1429" s="2" t="str">
        <f t="shared" si="871"/>
        <v/>
      </c>
      <c r="AI1429" s="2" t="str">
        <f t="shared" si="871"/>
        <v/>
      </c>
      <c r="AJ1429" s="2" t="str">
        <f t="shared" si="871"/>
        <v/>
      </c>
      <c r="AK1429" s="2" t="str">
        <f t="shared" si="871"/>
        <v/>
      </c>
      <c r="AL1429" s="2" t="str">
        <f t="shared" si="871"/>
        <v/>
      </c>
      <c r="AM1429" s="2" t="str">
        <f t="shared" si="871"/>
        <v/>
      </c>
      <c r="AN1429" s="2" t="str">
        <f t="shared" si="872"/>
        <v/>
      </c>
      <c r="AO1429" s="2" t="str">
        <f t="shared" si="872"/>
        <v/>
      </c>
      <c r="AP1429" s="2" t="str">
        <f t="shared" si="872"/>
        <v/>
      </c>
      <c r="AQ1429" s="2" t="str">
        <f t="shared" si="872"/>
        <v/>
      </c>
      <c r="AR1429" s="2" t="str">
        <f t="shared" si="872"/>
        <v/>
      </c>
      <c r="AS1429" s="2" t="str">
        <f t="shared" si="872"/>
        <v/>
      </c>
      <c r="AT1429" s="2" t="str">
        <f t="shared" si="872"/>
        <v/>
      </c>
      <c r="AU1429" s="2" t="str">
        <f t="shared" si="872"/>
        <v/>
      </c>
      <c r="AV1429" s="2" t="str">
        <f t="shared" si="872"/>
        <v/>
      </c>
      <c r="AW1429" s="2" t="str">
        <f t="shared" si="872"/>
        <v/>
      </c>
      <c r="AX1429" s="2" t="str">
        <f t="shared" si="873"/>
        <v/>
      </c>
      <c r="AY1429" s="2" t="str">
        <f t="shared" si="873"/>
        <v/>
      </c>
      <c r="AZ1429" s="2" t="str">
        <f t="shared" si="873"/>
        <v/>
      </c>
      <c r="BA1429" s="2" t="str">
        <f t="shared" si="873"/>
        <v/>
      </c>
      <c r="BB1429" s="2" t="str">
        <f t="shared" si="873"/>
        <v/>
      </c>
      <c r="BC1429" s="2" t="str">
        <f t="shared" si="873"/>
        <v/>
      </c>
      <c r="BD1429" s="2" t="str">
        <f t="shared" si="873"/>
        <v/>
      </c>
      <c r="BE1429" s="2" t="str">
        <f t="shared" si="873"/>
        <v/>
      </c>
      <c r="BF1429" s="2" t="str">
        <f t="shared" si="873"/>
        <v/>
      </c>
      <c r="BG1429" s="2" t="str">
        <f t="shared" si="873"/>
        <v/>
      </c>
      <c r="BH1429" s="2" t="str">
        <f t="shared" si="873"/>
        <v/>
      </c>
      <c r="BI1429" s="2" t="str">
        <f t="shared" si="873"/>
        <v/>
      </c>
      <c r="BJ1429" s="2" t="str">
        <f t="shared" si="873"/>
        <v/>
      </c>
      <c r="BK1429" s="2" t="str">
        <f t="shared" si="873"/>
        <v/>
      </c>
    </row>
    <row r="1430" spans="1:63" x14ac:dyDescent="0.35">
      <c r="A1430" s="2" t="str">
        <f>RawData!A1426&amp;" "&amp;RawData!B1426&amp;" "&amp;RawData!C1426&amp;" "&amp;RawData!D1426&amp;" "&amp;RawData!E1426</f>
        <v xml:space="preserve">    </v>
      </c>
      <c r="B1430" s="2" t="str">
        <f t="shared" si="855"/>
        <v/>
      </c>
      <c r="C1430" s="2" t="e">
        <f t="shared" si="856"/>
        <v>#VALUE!</v>
      </c>
      <c r="D1430" s="2" t="e">
        <f t="shared" si="857"/>
        <v>#VALUE!</v>
      </c>
      <c r="E1430" s="2" t="e">
        <f t="shared" si="858"/>
        <v>#VALUE!</v>
      </c>
      <c r="F1430" s="2" t="b">
        <f t="shared" si="859"/>
        <v>0</v>
      </c>
      <c r="G1430" s="2" t="b">
        <f t="shared" si="860"/>
        <v>0</v>
      </c>
      <c r="I1430" s="2" t="str">
        <f t="shared" si="865"/>
        <v/>
      </c>
      <c r="J1430" s="2" t="str">
        <f t="shared" si="861"/>
        <v/>
      </c>
      <c r="K1430" s="2" t="str">
        <f t="shared" si="862"/>
        <v/>
      </c>
      <c r="L1430" s="2" t="str">
        <f t="shared" si="863"/>
        <v/>
      </c>
      <c r="N1430" s="2" t="str">
        <f t="shared" si="864"/>
        <v/>
      </c>
      <c r="T1430" s="2" t="str">
        <f t="shared" si="870"/>
        <v/>
      </c>
      <c r="U1430" s="2" t="str">
        <f t="shared" si="870"/>
        <v/>
      </c>
      <c r="V1430" s="2" t="str">
        <f t="shared" si="870"/>
        <v/>
      </c>
      <c r="W1430" s="2" t="str">
        <f t="shared" si="870"/>
        <v/>
      </c>
      <c r="X1430" s="2" t="str">
        <f t="shared" si="870"/>
        <v/>
      </c>
      <c r="Y1430" s="2" t="str">
        <f t="shared" si="870"/>
        <v/>
      </c>
      <c r="Z1430" s="2" t="str">
        <f t="shared" si="870"/>
        <v/>
      </c>
      <c r="AA1430" s="2" t="str">
        <f t="shared" si="870"/>
        <v/>
      </c>
      <c r="AB1430" s="2" t="str">
        <f t="shared" si="870"/>
        <v/>
      </c>
      <c r="AC1430" s="2" t="str">
        <f t="shared" si="870"/>
        <v/>
      </c>
      <c r="AD1430" s="2" t="str">
        <f t="shared" si="871"/>
        <v/>
      </c>
      <c r="AE1430" s="2" t="str">
        <f t="shared" si="871"/>
        <v/>
      </c>
      <c r="AF1430" s="2" t="str">
        <f t="shared" si="871"/>
        <v/>
      </c>
      <c r="AG1430" s="2" t="str">
        <f t="shared" si="871"/>
        <v/>
      </c>
      <c r="AH1430" s="2" t="str">
        <f t="shared" si="871"/>
        <v/>
      </c>
      <c r="AI1430" s="2" t="str">
        <f t="shared" si="871"/>
        <v/>
      </c>
      <c r="AJ1430" s="2" t="str">
        <f t="shared" si="871"/>
        <v/>
      </c>
      <c r="AK1430" s="2" t="str">
        <f t="shared" si="871"/>
        <v/>
      </c>
      <c r="AL1430" s="2" t="str">
        <f t="shared" si="871"/>
        <v/>
      </c>
      <c r="AM1430" s="2" t="str">
        <f t="shared" si="871"/>
        <v/>
      </c>
      <c r="AN1430" s="2" t="str">
        <f t="shared" si="872"/>
        <v/>
      </c>
      <c r="AO1430" s="2" t="str">
        <f t="shared" si="872"/>
        <v/>
      </c>
      <c r="AP1430" s="2" t="str">
        <f t="shared" si="872"/>
        <v/>
      </c>
      <c r="AQ1430" s="2" t="str">
        <f t="shared" si="872"/>
        <v/>
      </c>
      <c r="AR1430" s="2" t="str">
        <f t="shared" si="872"/>
        <v/>
      </c>
      <c r="AS1430" s="2" t="str">
        <f t="shared" si="872"/>
        <v/>
      </c>
      <c r="AT1430" s="2" t="str">
        <f t="shared" si="872"/>
        <v/>
      </c>
      <c r="AU1430" s="2" t="str">
        <f t="shared" si="872"/>
        <v/>
      </c>
      <c r="AV1430" s="2" t="str">
        <f t="shared" si="872"/>
        <v/>
      </c>
      <c r="AW1430" s="2" t="str">
        <f t="shared" si="872"/>
        <v/>
      </c>
      <c r="AX1430" s="2" t="str">
        <f t="shared" si="873"/>
        <v/>
      </c>
      <c r="AY1430" s="2" t="str">
        <f t="shared" si="873"/>
        <v/>
      </c>
      <c r="AZ1430" s="2" t="str">
        <f t="shared" si="873"/>
        <v/>
      </c>
      <c r="BA1430" s="2" t="str">
        <f t="shared" si="873"/>
        <v/>
      </c>
      <c r="BB1430" s="2" t="str">
        <f t="shared" si="873"/>
        <v/>
      </c>
      <c r="BC1430" s="2" t="str">
        <f t="shared" si="873"/>
        <v/>
      </c>
      <c r="BD1430" s="2" t="str">
        <f t="shared" si="873"/>
        <v/>
      </c>
      <c r="BE1430" s="2" t="str">
        <f t="shared" si="873"/>
        <v/>
      </c>
      <c r="BF1430" s="2" t="str">
        <f t="shared" si="873"/>
        <v/>
      </c>
      <c r="BG1430" s="2" t="str">
        <f t="shared" si="873"/>
        <v/>
      </c>
      <c r="BH1430" s="2" t="str">
        <f t="shared" si="873"/>
        <v/>
      </c>
      <c r="BI1430" s="2" t="str">
        <f t="shared" si="873"/>
        <v/>
      </c>
      <c r="BJ1430" s="2" t="str">
        <f t="shared" si="873"/>
        <v/>
      </c>
      <c r="BK1430" s="2" t="str">
        <f t="shared" si="873"/>
        <v/>
      </c>
    </row>
    <row r="1431" spans="1:63" x14ac:dyDescent="0.35">
      <c r="A1431" s="2" t="str">
        <f>RawData!A1427&amp;" "&amp;RawData!B1427&amp;" "&amp;RawData!C1427&amp;" "&amp;RawData!D1427&amp;" "&amp;RawData!E1427</f>
        <v xml:space="preserve">    </v>
      </c>
      <c r="B1431" s="2" t="str">
        <f t="shared" si="855"/>
        <v/>
      </c>
      <c r="C1431" s="2" t="e">
        <f t="shared" si="856"/>
        <v>#VALUE!</v>
      </c>
      <c r="D1431" s="2" t="e">
        <f t="shared" si="857"/>
        <v>#VALUE!</v>
      </c>
      <c r="E1431" s="2" t="e">
        <f t="shared" si="858"/>
        <v>#VALUE!</v>
      </c>
      <c r="F1431" s="2" t="b">
        <f t="shared" si="859"/>
        <v>0</v>
      </c>
      <c r="G1431" s="2" t="b">
        <f t="shared" si="860"/>
        <v>0</v>
      </c>
      <c r="I1431" s="2" t="str">
        <f t="shared" si="865"/>
        <v/>
      </c>
      <c r="J1431" s="2" t="str">
        <f t="shared" si="861"/>
        <v/>
      </c>
      <c r="K1431" s="2" t="str">
        <f t="shared" si="862"/>
        <v/>
      </c>
      <c r="L1431" s="2" t="str">
        <f t="shared" si="863"/>
        <v/>
      </c>
      <c r="N1431" s="2" t="str">
        <f t="shared" si="864"/>
        <v/>
      </c>
      <c r="T1431" s="2" t="str">
        <f t="shared" si="870"/>
        <v/>
      </c>
      <c r="U1431" s="2" t="str">
        <f t="shared" si="870"/>
        <v/>
      </c>
      <c r="V1431" s="2" t="str">
        <f t="shared" si="870"/>
        <v/>
      </c>
      <c r="W1431" s="2" t="str">
        <f t="shared" si="870"/>
        <v/>
      </c>
      <c r="X1431" s="2" t="str">
        <f t="shared" si="870"/>
        <v/>
      </c>
      <c r="Y1431" s="2" t="str">
        <f t="shared" si="870"/>
        <v/>
      </c>
      <c r="Z1431" s="2" t="str">
        <f t="shared" si="870"/>
        <v/>
      </c>
      <c r="AA1431" s="2" t="str">
        <f t="shared" si="870"/>
        <v/>
      </c>
      <c r="AB1431" s="2" t="str">
        <f t="shared" si="870"/>
        <v/>
      </c>
      <c r="AC1431" s="2" t="str">
        <f t="shared" si="870"/>
        <v/>
      </c>
      <c r="AD1431" s="2" t="str">
        <f t="shared" si="871"/>
        <v/>
      </c>
      <c r="AE1431" s="2" t="str">
        <f t="shared" si="871"/>
        <v/>
      </c>
      <c r="AF1431" s="2" t="str">
        <f t="shared" si="871"/>
        <v/>
      </c>
      <c r="AG1431" s="2" t="str">
        <f t="shared" si="871"/>
        <v/>
      </c>
      <c r="AH1431" s="2" t="str">
        <f t="shared" si="871"/>
        <v/>
      </c>
      <c r="AI1431" s="2" t="str">
        <f t="shared" si="871"/>
        <v/>
      </c>
      <c r="AJ1431" s="2" t="str">
        <f t="shared" si="871"/>
        <v/>
      </c>
      <c r="AK1431" s="2" t="str">
        <f t="shared" si="871"/>
        <v/>
      </c>
      <c r="AL1431" s="2" t="str">
        <f t="shared" si="871"/>
        <v/>
      </c>
      <c r="AM1431" s="2" t="str">
        <f t="shared" si="871"/>
        <v/>
      </c>
      <c r="AN1431" s="2" t="str">
        <f t="shared" si="872"/>
        <v/>
      </c>
      <c r="AO1431" s="2" t="str">
        <f t="shared" si="872"/>
        <v/>
      </c>
      <c r="AP1431" s="2" t="str">
        <f t="shared" si="872"/>
        <v/>
      </c>
      <c r="AQ1431" s="2" t="str">
        <f t="shared" si="872"/>
        <v/>
      </c>
      <c r="AR1431" s="2" t="str">
        <f t="shared" si="872"/>
        <v/>
      </c>
      <c r="AS1431" s="2" t="str">
        <f t="shared" si="872"/>
        <v/>
      </c>
      <c r="AT1431" s="2" t="str">
        <f t="shared" si="872"/>
        <v/>
      </c>
      <c r="AU1431" s="2" t="str">
        <f t="shared" si="872"/>
        <v/>
      </c>
      <c r="AV1431" s="2" t="str">
        <f t="shared" si="872"/>
        <v/>
      </c>
      <c r="AW1431" s="2" t="str">
        <f t="shared" si="872"/>
        <v/>
      </c>
      <c r="AX1431" s="2" t="str">
        <f t="shared" si="873"/>
        <v/>
      </c>
      <c r="AY1431" s="2" t="str">
        <f t="shared" si="873"/>
        <v/>
      </c>
      <c r="AZ1431" s="2" t="str">
        <f t="shared" si="873"/>
        <v/>
      </c>
      <c r="BA1431" s="2" t="str">
        <f t="shared" si="873"/>
        <v/>
      </c>
      <c r="BB1431" s="2" t="str">
        <f t="shared" si="873"/>
        <v/>
      </c>
      <c r="BC1431" s="2" t="str">
        <f t="shared" si="873"/>
        <v/>
      </c>
      <c r="BD1431" s="2" t="str">
        <f t="shared" si="873"/>
        <v/>
      </c>
      <c r="BE1431" s="2" t="str">
        <f t="shared" si="873"/>
        <v/>
      </c>
      <c r="BF1431" s="2" t="str">
        <f t="shared" si="873"/>
        <v/>
      </c>
      <c r="BG1431" s="2" t="str">
        <f t="shared" si="873"/>
        <v/>
      </c>
      <c r="BH1431" s="2" t="str">
        <f t="shared" si="873"/>
        <v/>
      </c>
      <c r="BI1431" s="2" t="str">
        <f t="shared" si="873"/>
        <v/>
      </c>
      <c r="BJ1431" s="2" t="str">
        <f t="shared" si="873"/>
        <v/>
      </c>
      <c r="BK1431" s="2" t="str">
        <f t="shared" si="873"/>
        <v/>
      </c>
    </row>
    <row r="1432" spans="1:63" x14ac:dyDescent="0.35">
      <c r="A1432" s="2" t="str">
        <f>RawData!A1428&amp;" "&amp;RawData!B1428&amp;" "&amp;RawData!C1428&amp;" "&amp;RawData!D1428&amp;" "&amp;RawData!E1428</f>
        <v xml:space="preserve">    </v>
      </c>
      <c r="B1432" s="2" t="str">
        <f t="shared" si="855"/>
        <v/>
      </c>
      <c r="C1432" s="2" t="e">
        <f t="shared" si="856"/>
        <v>#VALUE!</v>
      </c>
      <c r="D1432" s="2" t="e">
        <f t="shared" si="857"/>
        <v>#VALUE!</v>
      </c>
      <c r="E1432" s="2" t="e">
        <f t="shared" si="858"/>
        <v>#VALUE!</v>
      </c>
      <c r="F1432" s="2" t="b">
        <f t="shared" si="859"/>
        <v>0</v>
      </c>
      <c r="G1432" s="2" t="b">
        <f t="shared" si="860"/>
        <v>0</v>
      </c>
      <c r="I1432" s="2" t="str">
        <f t="shared" si="865"/>
        <v/>
      </c>
      <c r="J1432" s="2" t="str">
        <f t="shared" si="861"/>
        <v/>
      </c>
      <c r="K1432" s="2" t="str">
        <f t="shared" si="862"/>
        <v/>
      </c>
      <c r="L1432" s="2" t="str">
        <f t="shared" si="863"/>
        <v/>
      </c>
      <c r="N1432" s="2" t="str">
        <f t="shared" si="864"/>
        <v/>
      </c>
      <c r="T1432" s="2" t="str">
        <f t="shared" si="870"/>
        <v/>
      </c>
      <c r="U1432" s="2" t="str">
        <f t="shared" si="870"/>
        <v/>
      </c>
      <c r="V1432" s="2" t="str">
        <f t="shared" si="870"/>
        <v/>
      </c>
      <c r="W1432" s="2" t="str">
        <f t="shared" si="870"/>
        <v/>
      </c>
      <c r="X1432" s="2" t="str">
        <f t="shared" si="870"/>
        <v/>
      </c>
      <c r="Y1432" s="2" t="str">
        <f t="shared" si="870"/>
        <v/>
      </c>
      <c r="Z1432" s="2" t="str">
        <f t="shared" si="870"/>
        <v/>
      </c>
      <c r="AA1432" s="2" t="str">
        <f t="shared" si="870"/>
        <v/>
      </c>
      <c r="AB1432" s="2" t="str">
        <f t="shared" si="870"/>
        <v/>
      </c>
      <c r="AC1432" s="2" t="str">
        <f t="shared" si="870"/>
        <v/>
      </c>
      <c r="AD1432" s="2" t="str">
        <f t="shared" si="871"/>
        <v/>
      </c>
      <c r="AE1432" s="2" t="str">
        <f t="shared" si="871"/>
        <v/>
      </c>
      <c r="AF1432" s="2" t="str">
        <f t="shared" si="871"/>
        <v/>
      </c>
      <c r="AG1432" s="2" t="str">
        <f t="shared" si="871"/>
        <v/>
      </c>
      <c r="AH1432" s="2" t="str">
        <f t="shared" si="871"/>
        <v/>
      </c>
      <c r="AI1432" s="2" t="str">
        <f t="shared" si="871"/>
        <v/>
      </c>
      <c r="AJ1432" s="2" t="str">
        <f t="shared" si="871"/>
        <v/>
      </c>
      <c r="AK1432" s="2" t="str">
        <f t="shared" si="871"/>
        <v/>
      </c>
      <c r="AL1432" s="2" t="str">
        <f t="shared" si="871"/>
        <v/>
      </c>
      <c r="AM1432" s="2" t="str">
        <f t="shared" si="871"/>
        <v/>
      </c>
      <c r="AN1432" s="2" t="str">
        <f t="shared" si="872"/>
        <v/>
      </c>
      <c r="AO1432" s="2" t="str">
        <f t="shared" si="872"/>
        <v/>
      </c>
      <c r="AP1432" s="2" t="str">
        <f t="shared" si="872"/>
        <v/>
      </c>
      <c r="AQ1432" s="2" t="str">
        <f t="shared" si="872"/>
        <v/>
      </c>
      <c r="AR1432" s="2" t="str">
        <f t="shared" si="872"/>
        <v/>
      </c>
      <c r="AS1432" s="2" t="str">
        <f t="shared" si="872"/>
        <v/>
      </c>
      <c r="AT1432" s="2" t="str">
        <f t="shared" si="872"/>
        <v/>
      </c>
      <c r="AU1432" s="2" t="str">
        <f t="shared" si="872"/>
        <v/>
      </c>
      <c r="AV1432" s="2" t="str">
        <f t="shared" si="872"/>
        <v/>
      </c>
      <c r="AW1432" s="2" t="str">
        <f t="shared" si="872"/>
        <v/>
      </c>
      <c r="AX1432" s="2" t="str">
        <f t="shared" si="873"/>
        <v/>
      </c>
      <c r="AY1432" s="2" t="str">
        <f t="shared" si="873"/>
        <v/>
      </c>
      <c r="AZ1432" s="2" t="str">
        <f t="shared" si="873"/>
        <v/>
      </c>
      <c r="BA1432" s="2" t="str">
        <f t="shared" si="873"/>
        <v/>
      </c>
      <c r="BB1432" s="2" t="str">
        <f t="shared" si="873"/>
        <v/>
      </c>
      <c r="BC1432" s="2" t="str">
        <f t="shared" si="873"/>
        <v/>
      </c>
      <c r="BD1432" s="2" t="str">
        <f t="shared" si="873"/>
        <v/>
      </c>
      <c r="BE1432" s="2" t="str">
        <f t="shared" si="873"/>
        <v/>
      </c>
      <c r="BF1432" s="2" t="str">
        <f t="shared" si="873"/>
        <v/>
      </c>
      <c r="BG1432" s="2" t="str">
        <f t="shared" si="873"/>
        <v/>
      </c>
      <c r="BH1432" s="2" t="str">
        <f t="shared" si="873"/>
        <v/>
      </c>
      <c r="BI1432" s="2" t="str">
        <f t="shared" si="873"/>
        <v/>
      </c>
      <c r="BJ1432" s="2" t="str">
        <f t="shared" si="873"/>
        <v/>
      </c>
      <c r="BK1432" s="2" t="str">
        <f t="shared" si="873"/>
        <v/>
      </c>
    </row>
    <row r="1433" spans="1:63" x14ac:dyDescent="0.35">
      <c r="A1433" s="2" t="str">
        <f>RawData!A1429&amp;" "&amp;RawData!B1429&amp;" "&amp;RawData!C1429&amp;" "&amp;RawData!D1429&amp;" "&amp;RawData!E1429</f>
        <v xml:space="preserve">    </v>
      </c>
      <c r="B1433" s="2" t="str">
        <f t="shared" si="855"/>
        <v/>
      </c>
      <c r="C1433" s="2" t="e">
        <f t="shared" si="856"/>
        <v>#VALUE!</v>
      </c>
      <c r="D1433" s="2" t="e">
        <f t="shared" si="857"/>
        <v>#VALUE!</v>
      </c>
      <c r="E1433" s="2" t="e">
        <f t="shared" si="858"/>
        <v>#VALUE!</v>
      </c>
      <c r="F1433" s="2" t="b">
        <f t="shared" si="859"/>
        <v>0</v>
      </c>
      <c r="G1433" s="2" t="b">
        <f t="shared" si="860"/>
        <v>0</v>
      </c>
      <c r="I1433" s="2" t="str">
        <f t="shared" si="865"/>
        <v/>
      </c>
      <c r="J1433" s="2" t="str">
        <f t="shared" si="861"/>
        <v/>
      </c>
      <c r="K1433" s="2" t="str">
        <f t="shared" si="862"/>
        <v/>
      </c>
      <c r="L1433" s="2" t="str">
        <f t="shared" si="863"/>
        <v/>
      </c>
      <c r="N1433" s="2" t="str">
        <f t="shared" si="864"/>
        <v/>
      </c>
      <c r="T1433" s="2" t="str">
        <f t="shared" si="870"/>
        <v/>
      </c>
      <c r="U1433" s="2" t="str">
        <f t="shared" si="870"/>
        <v/>
      </c>
      <c r="V1433" s="2" t="str">
        <f t="shared" si="870"/>
        <v/>
      </c>
      <c r="W1433" s="2" t="str">
        <f t="shared" si="870"/>
        <v/>
      </c>
      <c r="X1433" s="2" t="str">
        <f t="shared" si="870"/>
        <v/>
      </c>
      <c r="Y1433" s="2" t="str">
        <f t="shared" si="870"/>
        <v/>
      </c>
      <c r="Z1433" s="2" t="str">
        <f t="shared" si="870"/>
        <v/>
      </c>
      <c r="AA1433" s="2" t="str">
        <f t="shared" si="870"/>
        <v/>
      </c>
      <c r="AB1433" s="2" t="str">
        <f t="shared" si="870"/>
        <v/>
      </c>
      <c r="AC1433" s="2" t="str">
        <f t="shared" si="870"/>
        <v/>
      </c>
      <c r="AD1433" s="2" t="str">
        <f t="shared" si="871"/>
        <v/>
      </c>
      <c r="AE1433" s="2" t="str">
        <f t="shared" si="871"/>
        <v/>
      </c>
      <c r="AF1433" s="2" t="str">
        <f t="shared" si="871"/>
        <v/>
      </c>
      <c r="AG1433" s="2" t="str">
        <f t="shared" si="871"/>
        <v/>
      </c>
      <c r="AH1433" s="2" t="str">
        <f t="shared" si="871"/>
        <v/>
      </c>
      <c r="AI1433" s="2" t="str">
        <f t="shared" si="871"/>
        <v/>
      </c>
      <c r="AJ1433" s="2" t="str">
        <f t="shared" si="871"/>
        <v/>
      </c>
      <c r="AK1433" s="2" t="str">
        <f t="shared" si="871"/>
        <v/>
      </c>
      <c r="AL1433" s="2" t="str">
        <f t="shared" si="871"/>
        <v/>
      </c>
      <c r="AM1433" s="2" t="str">
        <f t="shared" si="871"/>
        <v/>
      </c>
      <c r="AN1433" s="2" t="str">
        <f t="shared" si="872"/>
        <v/>
      </c>
      <c r="AO1433" s="2" t="str">
        <f t="shared" si="872"/>
        <v/>
      </c>
      <c r="AP1433" s="2" t="str">
        <f t="shared" si="872"/>
        <v/>
      </c>
      <c r="AQ1433" s="2" t="str">
        <f t="shared" si="872"/>
        <v/>
      </c>
      <c r="AR1433" s="2" t="str">
        <f t="shared" si="872"/>
        <v/>
      </c>
      <c r="AS1433" s="2" t="str">
        <f t="shared" si="872"/>
        <v/>
      </c>
      <c r="AT1433" s="2" t="str">
        <f t="shared" si="872"/>
        <v/>
      </c>
      <c r="AU1433" s="2" t="str">
        <f t="shared" si="872"/>
        <v/>
      </c>
      <c r="AV1433" s="2" t="str">
        <f t="shared" si="872"/>
        <v/>
      </c>
      <c r="AW1433" s="2" t="str">
        <f t="shared" si="872"/>
        <v/>
      </c>
      <c r="AX1433" s="2" t="str">
        <f t="shared" si="873"/>
        <v/>
      </c>
      <c r="AY1433" s="2" t="str">
        <f t="shared" si="873"/>
        <v/>
      </c>
      <c r="AZ1433" s="2" t="str">
        <f t="shared" si="873"/>
        <v/>
      </c>
      <c r="BA1433" s="2" t="str">
        <f t="shared" si="873"/>
        <v/>
      </c>
      <c r="BB1433" s="2" t="str">
        <f t="shared" si="873"/>
        <v/>
      </c>
      <c r="BC1433" s="2" t="str">
        <f t="shared" si="873"/>
        <v/>
      </c>
      <c r="BD1433" s="2" t="str">
        <f t="shared" si="873"/>
        <v/>
      </c>
      <c r="BE1433" s="2" t="str">
        <f t="shared" si="873"/>
        <v/>
      </c>
      <c r="BF1433" s="2" t="str">
        <f t="shared" si="873"/>
        <v/>
      </c>
      <c r="BG1433" s="2" t="str">
        <f t="shared" si="873"/>
        <v/>
      </c>
      <c r="BH1433" s="2" t="str">
        <f t="shared" si="873"/>
        <v/>
      </c>
      <c r="BI1433" s="2" t="str">
        <f t="shared" si="873"/>
        <v/>
      </c>
      <c r="BJ1433" s="2" t="str">
        <f t="shared" si="873"/>
        <v/>
      </c>
      <c r="BK1433" s="2" t="str">
        <f t="shared" si="873"/>
        <v/>
      </c>
    </row>
    <row r="1434" spans="1:63" x14ac:dyDescent="0.35">
      <c r="A1434" s="2" t="str">
        <f>RawData!A1430&amp;" "&amp;RawData!B1430&amp;" "&amp;RawData!C1430&amp;" "&amp;RawData!D1430&amp;" "&amp;RawData!E1430</f>
        <v xml:space="preserve">    </v>
      </c>
      <c r="B1434" s="2" t="str">
        <f t="shared" si="855"/>
        <v/>
      </c>
      <c r="C1434" s="2" t="e">
        <f t="shared" si="856"/>
        <v>#VALUE!</v>
      </c>
      <c r="D1434" s="2" t="e">
        <f t="shared" si="857"/>
        <v>#VALUE!</v>
      </c>
      <c r="E1434" s="2" t="e">
        <f t="shared" si="858"/>
        <v>#VALUE!</v>
      </c>
      <c r="F1434" s="2" t="b">
        <f t="shared" si="859"/>
        <v>0</v>
      </c>
      <c r="G1434" s="2" t="b">
        <f t="shared" si="860"/>
        <v>0</v>
      </c>
      <c r="I1434" s="2" t="str">
        <f t="shared" si="865"/>
        <v/>
      </c>
      <c r="J1434" s="2" t="str">
        <f t="shared" si="861"/>
        <v/>
      </c>
      <c r="K1434" s="2" t="str">
        <f t="shared" si="862"/>
        <v/>
      </c>
      <c r="L1434" s="2" t="str">
        <f t="shared" si="863"/>
        <v/>
      </c>
      <c r="N1434" s="2" t="str">
        <f t="shared" si="864"/>
        <v/>
      </c>
      <c r="T1434" s="2" t="str">
        <f t="shared" si="870"/>
        <v/>
      </c>
      <c r="U1434" s="2" t="str">
        <f t="shared" si="870"/>
        <v/>
      </c>
      <c r="V1434" s="2" t="str">
        <f t="shared" si="870"/>
        <v/>
      </c>
      <c r="W1434" s="2" t="str">
        <f t="shared" si="870"/>
        <v/>
      </c>
      <c r="X1434" s="2" t="str">
        <f t="shared" si="870"/>
        <v/>
      </c>
      <c r="Y1434" s="2" t="str">
        <f t="shared" si="870"/>
        <v/>
      </c>
      <c r="Z1434" s="2" t="str">
        <f t="shared" si="870"/>
        <v/>
      </c>
      <c r="AA1434" s="2" t="str">
        <f t="shared" si="870"/>
        <v/>
      </c>
      <c r="AB1434" s="2" t="str">
        <f t="shared" si="870"/>
        <v/>
      </c>
      <c r="AC1434" s="2" t="str">
        <f t="shared" si="870"/>
        <v/>
      </c>
      <c r="AD1434" s="2" t="str">
        <f t="shared" si="871"/>
        <v/>
      </c>
      <c r="AE1434" s="2" t="str">
        <f t="shared" si="871"/>
        <v/>
      </c>
      <c r="AF1434" s="2" t="str">
        <f t="shared" si="871"/>
        <v/>
      </c>
      <c r="AG1434" s="2" t="str">
        <f t="shared" si="871"/>
        <v/>
      </c>
      <c r="AH1434" s="2" t="str">
        <f t="shared" si="871"/>
        <v/>
      </c>
      <c r="AI1434" s="2" t="str">
        <f t="shared" si="871"/>
        <v/>
      </c>
      <c r="AJ1434" s="2" t="str">
        <f t="shared" si="871"/>
        <v/>
      </c>
      <c r="AK1434" s="2" t="str">
        <f t="shared" si="871"/>
        <v/>
      </c>
      <c r="AL1434" s="2" t="str">
        <f t="shared" si="871"/>
        <v/>
      </c>
      <c r="AM1434" s="2" t="str">
        <f t="shared" si="871"/>
        <v/>
      </c>
      <c r="AN1434" s="2" t="str">
        <f t="shared" si="872"/>
        <v/>
      </c>
      <c r="AO1434" s="2" t="str">
        <f t="shared" si="872"/>
        <v/>
      </c>
      <c r="AP1434" s="2" t="str">
        <f t="shared" si="872"/>
        <v/>
      </c>
      <c r="AQ1434" s="2" t="str">
        <f t="shared" si="872"/>
        <v/>
      </c>
      <c r="AR1434" s="2" t="str">
        <f t="shared" si="872"/>
        <v/>
      </c>
      <c r="AS1434" s="2" t="str">
        <f t="shared" si="872"/>
        <v/>
      </c>
      <c r="AT1434" s="2" t="str">
        <f t="shared" si="872"/>
        <v/>
      </c>
      <c r="AU1434" s="2" t="str">
        <f t="shared" si="872"/>
        <v/>
      </c>
      <c r="AV1434" s="2" t="str">
        <f t="shared" si="872"/>
        <v/>
      </c>
      <c r="AW1434" s="2" t="str">
        <f t="shared" si="872"/>
        <v/>
      </c>
      <c r="AX1434" s="2" t="str">
        <f t="shared" si="873"/>
        <v/>
      </c>
      <c r="AY1434" s="2" t="str">
        <f t="shared" si="873"/>
        <v/>
      </c>
      <c r="AZ1434" s="2" t="str">
        <f t="shared" si="873"/>
        <v/>
      </c>
      <c r="BA1434" s="2" t="str">
        <f t="shared" si="873"/>
        <v/>
      </c>
      <c r="BB1434" s="2" t="str">
        <f t="shared" si="873"/>
        <v/>
      </c>
      <c r="BC1434" s="2" t="str">
        <f t="shared" si="873"/>
        <v/>
      </c>
      <c r="BD1434" s="2" t="str">
        <f t="shared" si="873"/>
        <v/>
      </c>
      <c r="BE1434" s="2" t="str">
        <f t="shared" si="873"/>
        <v/>
      </c>
      <c r="BF1434" s="2" t="str">
        <f t="shared" si="873"/>
        <v/>
      </c>
      <c r="BG1434" s="2" t="str">
        <f t="shared" si="873"/>
        <v/>
      </c>
      <c r="BH1434" s="2" t="str">
        <f t="shared" si="873"/>
        <v/>
      </c>
      <c r="BI1434" s="2" t="str">
        <f t="shared" si="873"/>
        <v/>
      </c>
      <c r="BJ1434" s="2" t="str">
        <f t="shared" si="873"/>
        <v/>
      </c>
      <c r="BK1434" s="2" t="str">
        <f t="shared" si="873"/>
        <v/>
      </c>
    </row>
    <row r="1435" spans="1:63" x14ac:dyDescent="0.35">
      <c r="A1435" s="2" t="str">
        <f>RawData!A1431&amp;" "&amp;RawData!B1431&amp;" "&amp;RawData!C1431&amp;" "&amp;RawData!D1431&amp;" "&amp;RawData!E1431</f>
        <v xml:space="preserve">    </v>
      </c>
      <c r="B1435" s="2" t="str">
        <f t="shared" si="855"/>
        <v/>
      </c>
      <c r="C1435" s="2" t="e">
        <f t="shared" si="856"/>
        <v>#VALUE!</v>
      </c>
      <c r="D1435" s="2" t="e">
        <f t="shared" si="857"/>
        <v>#VALUE!</v>
      </c>
      <c r="E1435" s="2" t="e">
        <f t="shared" si="858"/>
        <v>#VALUE!</v>
      </c>
      <c r="F1435" s="2" t="b">
        <f t="shared" si="859"/>
        <v>0</v>
      </c>
      <c r="G1435" s="2" t="b">
        <f t="shared" si="860"/>
        <v>0</v>
      </c>
      <c r="I1435" s="2" t="str">
        <f t="shared" si="865"/>
        <v/>
      </c>
      <c r="J1435" s="2" t="str">
        <f t="shared" si="861"/>
        <v/>
      </c>
      <c r="K1435" s="2" t="str">
        <f t="shared" si="862"/>
        <v/>
      </c>
      <c r="L1435" s="2" t="str">
        <f t="shared" si="863"/>
        <v/>
      </c>
      <c r="N1435" s="2" t="str">
        <f t="shared" si="864"/>
        <v/>
      </c>
      <c r="T1435" s="2" t="str">
        <f t="shared" ref="T1435:AC1444" si="874">IF($F1435,OR(NOT(ISERROR(FIND(T$2,$L1435,1))),NOT(ISERROR(FIND(T$3,$L1435,1))),NOT(ISERROR(FIND(T$4,$L1435,1)))),"")</f>
        <v/>
      </c>
      <c r="U1435" s="2" t="str">
        <f t="shared" si="874"/>
        <v/>
      </c>
      <c r="V1435" s="2" t="str">
        <f t="shared" si="874"/>
        <v/>
      </c>
      <c r="W1435" s="2" t="str">
        <f t="shared" si="874"/>
        <v/>
      </c>
      <c r="X1435" s="2" t="str">
        <f t="shared" si="874"/>
        <v/>
      </c>
      <c r="Y1435" s="2" t="str">
        <f t="shared" si="874"/>
        <v/>
      </c>
      <c r="Z1435" s="2" t="str">
        <f t="shared" si="874"/>
        <v/>
      </c>
      <c r="AA1435" s="2" t="str">
        <f t="shared" si="874"/>
        <v/>
      </c>
      <c r="AB1435" s="2" t="str">
        <f t="shared" si="874"/>
        <v/>
      </c>
      <c r="AC1435" s="2" t="str">
        <f t="shared" si="874"/>
        <v/>
      </c>
      <c r="AD1435" s="2" t="str">
        <f t="shared" ref="AD1435:AM1444" si="875">IF($F1435,OR(NOT(ISERROR(FIND(AD$2,$L1435,1))),NOT(ISERROR(FIND(AD$3,$L1435,1))),NOT(ISERROR(FIND(AD$4,$L1435,1)))),"")</f>
        <v/>
      </c>
      <c r="AE1435" s="2" t="str">
        <f t="shared" si="875"/>
        <v/>
      </c>
      <c r="AF1435" s="2" t="str">
        <f t="shared" si="875"/>
        <v/>
      </c>
      <c r="AG1435" s="2" t="str">
        <f t="shared" si="875"/>
        <v/>
      </c>
      <c r="AH1435" s="2" t="str">
        <f t="shared" si="875"/>
        <v/>
      </c>
      <c r="AI1435" s="2" t="str">
        <f t="shared" si="875"/>
        <v/>
      </c>
      <c r="AJ1435" s="2" t="str">
        <f t="shared" si="875"/>
        <v/>
      </c>
      <c r="AK1435" s="2" t="str">
        <f t="shared" si="875"/>
        <v/>
      </c>
      <c r="AL1435" s="2" t="str">
        <f t="shared" si="875"/>
        <v/>
      </c>
      <c r="AM1435" s="2" t="str">
        <f t="shared" si="875"/>
        <v/>
      </c>
      <c r="AN1435" s="2" t="str">
        <f t="shared" ref="AN1435:AW1444" si="876">IF($F1435,OR(NOT(ISERROR(FIND(AN$2,$L1435,1))),NOT(ISERROR(FIND(AN$3,$L1435,1))),NOT(ISERROR(FIND(AN$4,$L1435,1)))),"")</f>
        <v/>
      </c>
      <c r="AO1435" s="2" t="str">
        <f t="shared" si="876"/>
        <v/>
      </c>
      <c r="AP1435" s="2" t="str">
        <f t="shared" si="876"/>
        <v/>
      </c>
      <c r="AQ1435" s="2" t="str">
        <f t="shared" si="876"/>
        <v/>
      </c>
      <c r="AR1435" s="2" t="str">
        <f t="shared" si="876"/>
        <v/>
      </c>
      <c r="AS1435" s="2" t="str">
        <f t="shared" si="876"/>
        <v/>
      </c>
      <c r="AT1435" s="2" t="str">
        <f t="shared" si="876"/>
        <v/>
      </c>
      <c r="AU1435" s="2" t="str">
        <f t="shared" si="876"/>
        <v/>
      </c>
      <c r="AV1435" s="2" t="str">
        <f t="shared" si="876"/>
        <v/>
      </c>
      <c r="AW1435" s="2" t="str">
        <f t="shared" si="876"/>
        <v/>
      </c>
      <c r="AX1435" s="2" t="str">
        <f t="shared" ref="AX1435:BK1444" si="877">IF($F1435,OR(NOT(ISERROR(FIND(AX$2,$L1435,1))),NOT(ISERROR(FIND(AX$3,$L1435,1))),NOT(ISERROR(FIND(AX$4,$L1435,1)))),"")</f>
        <v/>
      </c>
      <c r="AY1435" s="2" t="str">
        <f t="shared" si="877"/>
        <v/>
      </c>
      <c r="AZ1435" s="2" t="str">
        <f t="shared" si="877"/>
        <v/>
      </c>
      <c r="BA1435" s="2" t="str">
        <f t="shared" si="877"/>
        <v/>
      </c>
      <c r="BB1435" s="2" t="str">
        <f t="shared" si="877"/>
        <v/>
      </c>
      <c r="BC1435" s="2" t="str">
        <f t="shared" si="877"/>
        <v/>
      </c>
      <c r="BD1435" s="2" t="str">
        <f t="shared" si="877"/>
        <v/>
      </c>
      <c r="BE1435" s="2" t="str">
        <f t="shared" si="877"/>
        <v/>
      </c>
      <c r="BF1435" s="2" t="str">
        <f t="shared" si="877"/>
        <v/>
      </c>
      <c r="BG1435" s="2" t="str">
        <f t="shared" si="877"/>
        <v/>
      </c>
      <c r="BH1435" s="2" t="str">
        <f t="shared" si="877"/>
        <v/>
      </c>
      <c r="BI1435" s="2" t="str">
        <f t="shared" si="877"/>
        <v/>
      </c>
      <c r="BJ1435" s="2" t="str">
        <f t="shared" si="877"/>
        <v/>
      </c>
      <c r="BK1435" s="2" t="str">
        <f t="shared" si="877"/>
        <v/>
      </c>
    </row>
    <row r="1436" spans="1:63" x14ac:dyDescent="0.35">
      <c r="A1436" s="2" t="str">
        <f>RawData!A1432&amp;" "&amp;RawData!B1432&amp;" "&amp;RawData!C1432&amp;" "&amp;RawData!D1432&amp;" "&amp;RawData!E1432</f>
        <v xml:space="preserve">    </v>
      </c>
      <c r="B1436" s="2" t="str">
        <f t="shared" si="855"/>
        <v/>
      </c>
      <c r="C1436" s="2" t="e">
        <f t="shared" si="856"/>
        <v>#VALUE!</v>
      </c>
      <c r="D1436" s="2" t="e">
        <f t="shared" si="857"/>
        <v>#VALUE!</v>
      </c>
      <c r="E1436" s="2" t="e">
        <f t="shared" si="858"/>
        <v>#VALUE!</v>
      </c>
      <c r="F1436" s="2" t="b">
        <f t="shared" si="859"/>
        <v>0</v>
      </c>
      <c r="G1436" s="2" t="b">
        <f t="shared" si="860"/>
        <v>0</v>
      </c>
      <c r="I1436" s="2" t="str">
        <f t="shared" si="865"/>
        <v/>
      </c>
      <c r="J1436" s="2" t="str">
        <f t="shared" si="861"/>
        <v/>
      </c>
      <c r="K1436" s="2" t="str">
        <f t="shared" si="862"/>
        <v/>
      </c>
      <c r="L1436" s="2" t="str">
        <f t="shared" si="863"/>
        <v/>
      </c>
      <c r="N1436" s="2" t="str">
        <f t="shared" si="864"/>
        <v/>
      </c>
      <c r="T1436" s="2" t="str">
        <f t="shared" si="874"/>
        <v/>
      </c>
      <c r="U1436" s="2" t="str">
        <f t="shared" si="874"/>
        <v/>
      </c>
      <c r="V1436" s="2" t="str">
        <f t="shared" si="874"/>
        <v/>
      </c>
      <c r="W1436" s="2" t="str">
        <f t="shared" si="874"/>
        <v/>
      </c>
      <c r="X1436" s="2" t="str">
        <f t="shared" si="874"/>
        <v/>
      </c>
      <c r="Y1436" s="2" t="str">
        <f t="shared" si="874"/>
        <v/>
      </c>
      <c r="Z1436" s="2" t="str">
        <f t="shared" si="874"/>
        <v/>
      </c>
      <c r="AA1436" s="2" t="str">
        <f t="shared" si="874"/>
        <v/>
      </c>
      <c r="AB1436" s="2" t="str">
        <f t="shared" si="874"/>
        <v/>
      </c>
      <c r="AC1436" s="2" t="str">
        <f t="shared" si="874"/>
        <v/>
      </c>
      <c r="AD1436" s="2" t="str">
        <f t="shared" si="875"/>
        <v/>
      </c>
      <c r="AE1436" s="2" t="str">
        <f t="shared" si="875"/>
        <v/>
      </c>
      <c r="AF1436" s="2" t="str">
        <f t="shared" si="875"/>
        <v/>
      </c>
      <c r="AG1436" s="2" t="str">
        <f t="shared" si="875"/>
        <v/>
      </c>
      <c r="AH1436" s="2" t="str">
        <f t="shared" si="875"/>
        <v/>
      </c>
      <c r="AI1436" s="2" t="str">
        <f t="shared" si="875"/>
        <v/>
      </c>
      <c r="AJ1436" s="2" t="str">
        <f t="shared" si="875"/>
        <v/>
      </c>
      <c r="AK1436" s="2" t="str">
        <f t="shared" si="875"/>
        <v/>
      </c>
      <c r="AL1436" s="2" t="str">
        <f t="shared" si="875"/>
        <v/>
      </c>
      <c r="AM1436" s="2" t="str">
        <f t="shared" si="875"/>
        <v/>
      </c>
      <c r="AN1436" s="2" t="str">
        <f t="shared" si="876"/>
        <v/>
      </c>
      <c r="AO1436" s="2" t="str">
        <f t="shared" si="876"/>
        <v/>
      </c>
      <c r="AP1436" s="2" t="str">
        <f t="shared" si="876"/>
        <v/>
      </c>
      <c r="AQ1436" s="2" t="str">
        <f t="shared" si="876"/>
        <v/>
      </c>
      <c r="AR1436" s="2" t="str">
        <f t="shared" si="876"/>
        <v/>
      </c>
      <c r="AS1436" s="2" t="str">
        <f t="shared" si="876"/>
        <v/>
      </c>
      <c r="AT1436" s="2" t="str">
        <f t="shared" si="876"/>
        <v/>
      </c>
      <c r="AU1436" s="2" t="str">
        <f t="shared" si="876"/>
        <v/>
      </c>
      <c r="AV1436" s="2" t="str">
        <f t="shared" si="876"/>
        <v/>
      </c>
      <c r="AW1436" s="2" t="str">
        <f t="shared" si="876"/>
        <v/>
      </c>
      <c r="AX1436" s="2" t="str">
        <f t="shared" si="877"/>
        <v/>
      </c>
      <c r="AY1436" s="2" t="str">
        <f t="shared" si="877"/>
        <v/>
      </c>
      <c r="AZ1436" s="2" t="str">
        <f t="shared" si="877"/>
        <v/>
      </c>
      <c r="BA1436" s="2" t="str">
        <f t="shared" si="877"/>
        <v/>
      </c>
      <c r="BB1436" s="2" t="str">
        <f t="shared" si="877"/>
        <v/>
      </c>
      <c r="BC1436" s="2" t="str">
        <f t="shared" si="877"/>
        <v/>
      </c>
      <c r="BD1436" s="2" t="str">
        <f t="shared" si="877"/>
        <v/>
      </c>
      <c r="BE1436" s="2" t="str">
        <f t="shared" si="877"/>
        <v/>
      </c>
      <c r="BF1436" s="2" t="str">
        <f t="shared" si="877"/>
        <v/>
      </c>
      <c r="BG1436" s="2" t="str">
        <f t="shared" si="877"/>
        <v/>
      </c>
      <c r="BH1436" s="2" t="str">
        <f t="shared" si="877"/>
        <v/>
      </c>
      <c r="BI1436" s="2" t="str">
        <f t="shared" si="877"/>
        <v/>
      </c>
      <c r="BJ1436" s="2" t="str">
        <f t="shared" si="877"/>
        <v/>
      </c>
      <c r="BK1436" s="2" t="str">
        <f t="shared" si="877"/>
        <v/>
      </c>
    </row>
    <row r="1437" spans="1:63" x14ac:dyDescent="0.35">
      <c r="A1437" s="2" t="str">
        <f>RawData!A1433&amp;" "&amp;RawData!B1433&amp;" "&amp;RawData!C1433&amp;" "&amp;RawData!D1433&amp;" "&amp;RawData!E1433</f>
        <v xml:space="preserve">    </v>
      </c>
      <c r="B1437" s="2" t="str">
        <f t="shared" si="855"/>
        <v/>
      </c>
      <c r="C1437" s="2" t="e">
        <f t="shared" si="856"/>
        <v>#VALUE!</v>
      </c>
      <c r="D1437" s="2" t="e">
        <f t="shared" si="857"/>
        <v>#VALUE!</v>
      </c>
      <c r="E1437" s="2" t="e">
        <f t="shared" si="858"/>
        <v>#VALUE!</v>
      </c>
      <c r="F1437" s="2" t="b">
        <f t="shared" si="859"/>
        <v>0</v>
      </c>
      <c r="G1437" s="2" t="b">
        <f t="shared" si="860"/>
        <v>0</v>
      </c>
      <c r="I1437" s="2" t="str">
        <f t="shared" si="865"/>
        <v/>
      </c>
      <c r="J1437" s="2" t="str">
        <f t="shared" si="861"/>
        <v/>
      </c>
      <c r="K1437" s="2" t="str">
        <f t="shared" si="862"/>
        <v/>
      </c>
      <c r="L1437" s="2" t="str">
        <f t="shared" si="863"/>
        <v/>
      </c>
      <c r="N1437" s="2" t="str">
        <f t="shared" si="864"/>
        <v/>
      </c>
      <c r="T1437" s="2" t="str">
        <f t="shared" si="874"/>
        <v/>
      </c>
      <c r="U1437" s="2" t="str">
        <f t="shared" si="874"/>
        <v/>
      </c>
      <c r="V1437" s="2" t="str">
        <f t="shared" si="874"/>
        <v/>
      </c>
      <c r="W1437" s="2" t="str">
        <f t="shared" si="874"/>
        <v/>
      </c>
      <c r="X1437" s="2" t="str">
        <f t="shared" si="874"/>
        <v/>
      </c>
      <c r="Y1437" s="2" t="str">
        <f t="shared" si="874"/>
        <v/>
      </c>
      <c r="Z1437" s="2" t="str">
        <f t="shared" si="874"/>
        <v/>
      </c>
      <c r="AA1437" s="2" t="str">
        <f t="shared" si="874"/>
        <v/>
      </c>
      <c r="AB1437" s="2" t="str">
        <f t="shared" si="874"/>
        <v/>
      </c>
      <c r="AC1437" s="2" t="str">
        <f t="shared" si="874"/>
        <v/>
      </c>
      <c r="AD1437" s="2" t="str">
        <f t="shared" si="875"/>
        <v/>
      </c>
      <c r="AE1437" s="2" t="str">
        <f t="shared" si="875"/>
        <v/>
      </c>
      <c r="AF1437" s="2" t="str">
        <f t="shared" si="875"/>
        <v/>
      </c>
      <c r="AG1437" s="2" t="str">
        <f t="shared" si="875"/>
        <v/>
      </c>
      <c r="AH1437" s="2" t="str">
        <f t="shared" si="875"/>
        <v/>
      </c>
      <c r="AI1437" s="2" t="str">
        <f t="shared" si="875"/>
        <v/>
      </c>
      <c r="AJ1437" s="2" t="str">
        <f t="shared" si="875"/>
        <v/>
      </c>
      <c r="AK1437" s="2" t="str">
        <f t="shared" si="875"/>
        <v/>
      </c>
      <c r="AL1437" s="2" t="str">
        <f t="shared" si="875"/>
        <v/>
      </c>
      <c r="AM1437" s="2" t="str">
        <f t="shared" si="875"/>
        <v/>
      </c>
      <c r="AN1437" s="2" t="str">
        <f t="shared" si="876"/>
        <v/>
      </c>
      <c r="AO1437" s="2" t="str">
        <f t="shared" si="876"/>
        <v/>
      </c>
      <c r="AP1437" s="2" t="str">
        <f t="shared" si="876"/>
        <v/>
      </c>
      <c r="AQ1437" s="2" t="str">
        <f t="shared" si="876"/>
        <v/>
      </c>
      <c r="AR1437" s="2" t="str">
        <f t="shared" si="876"/>
        <v/>
      </c>
      <c r="AS1437" s="2" t="str">
        <f t="shared" si="876"/>
        <v/>
      </c>
      <c r="AT1437" s="2" t="str">
        <f t="shared" si="876"/>
        <v/>
      </c>
      <c r="AU1437" s="2" t="str">
        <f t="shared" si="876"/>
        <v/>
      </c>
      <c r="AV1437" s="2" t="str">
        <f t="shared" si="876"/>
        <v/>
      </c>
      <c r="AW1437" s="2" t="str">
        <f t="shared" si="876"/>
        <v/>
      </c>
      <c r="AX1437" s="2" t="str">
        <f t="shared" si="877"/>
        <v/>
      </c>
      <c r="AY1437" s="2" t="str">
        <f t="shared" si="877"/>
        <v/>
      </c>
      <c r="AZ1437" s="2" t="str">
        <f t="shared" si="877"/>
        <v/>
      </c>
      <c r="BA1437" s="2" t="str">
        <f t="shared" si="877"/>
        <v/>
      </c>
      <c r="BB1437" s="2" t="str">
        <f t="shared" si="877"/>
        <v/>
      </c>
      <c r="BC1437" s="2" t="str">
        <f t="shared" si="877"/>
        <v/>
      </c>
      <c r="BD1437" s="2" t="str">
        <f t="shared" si="877"/>
        <v/>
      </c>
      <c r="BE1437" s="2" t="str">
        <f t="shared" si="877"/>
        <v/>
      </c>
      <c r="BF1437" s="2" t="str">
        <f t="shared" si="877"/>
        <v/>
      </c>
      <c r="BG1437" s="2" t="str">
        <f t="shared" si="877"/>
        <v/>
      </c>
      <c r="BH1437" s="2" t="str">
        <f t="shared" si="877"/>
        <v/>
      </c>
      <c r="BI1437" s="2" t="str">
        <f t="shared" si="877"/>
        <v/>
      </c>
      <c r="BJ1437" s="2" t="str">
        <f t="shared" si="877"/>
        <v/>
      </c>
      <c r="BK1437" s="2" t="str">
        <f t="shared" si="877"/>
        <v/>
      </c>
    </row>
    <row r="1438" spans="1:63" x14ac:dyDescent="0.35">
      <c r="A1438" s="2" t="str">
        <f>RawData!A1434&amp;" "&amp;RawData!B1434&amp;" "&amp;RawData!C1434&amp;" "&amp;RawData!D1434&amp;" "&amp;RawData!E1434</f>
        <v xml:space="preserve">    </v>
      </c>
      <c r="B1438" s="2" t="str">
        <f t="shared" si="855"/>
        <v/>
      </c>
      <c r="C1438" s="2" t="e">
        <f t="shared" si="856"/>
        <v>#VALUE!</v>
      </c>
      <c r="D1438" s="2" t="e">
        <f t="shared" si="857"/>
        <v>#VALUE!</v>
      </c>
      <c r="E1438" s="2" t="e">
        <f t="shared" si="858"/>
        <v>#VALUE!</v>
      </c>
      <c r="F1438" s="2" t="b">
        <f t="shared" si="859"/>
        <v>0</v>
      </c>
      <c r="G1438" s="2" t="b">
        <f t="shared" si="860"/>
        <v>0</v>
      </c>
      <c r="I1438" s="2" t="str">
        <f t="shared" si="865"/>
        <v/>
      </c>
      <c r="J1438" s="2" t="str">
        <f t="shared" si="861"/>
        <v/>
      </c>
      <c r="K1438" s="2" t="str">
        <f t="shared" si="862"/>
        <v/>
      </c>
      <c r="L1438" s="2" t="str">
        <f t="shared" si="863"/>
        <v/>
      </c>
      <c r="N1438" s="2" t="str">
        <f t="shared" si="864"/>
        <v/>
      </c>
      <c r="T1438" s="2" t="str">
        <f t="shared" si="874"/>
        <v/>
      </c>
      <c r="U1438" s="2" t="str">
        <f t="shared" si="874"/>
        <v/>
      </c>
      <c r="V1438" s="2" t="str">
        <f t="shared" si="874"/>
        <v/>
      </c>
      <c r="W1438" s="2" t="str">
        <f t="shared" si="874"/>
        <v/>
      </c>
      <c r="X1438" s="2" t="str">
        <f t="shared" si="874"/>
        <v/>
      </c>
      <c r="Y1438" s="2" t="str">
        <f t="shared" si="874"/>
        <v/>
      </c>
      <c r="Z1438" s="2" t="str">
        <f t="shared" si="874"/>
        <v/>
      </c>
      <c r="AA1438" s="2" t="str">
        <f t="shared" si="874"/>
        <v/>
      </c>
      <c r="AB1438" s="2" t="str">
        <f t="shared" si="874"/>
        <v/>
      </c>
      <c r="AC1438" s="2" t="str">
        <f t="shared" si="874"/>
        <v/>
      </c>
      <c r="AD1438" s="2" t="str">
        <f t="shared" si="875"/>
        <v/>
      </c>
      <c r="AE1438" s="2" t="str">
        <f t="shared" si="875"/>
        <v/>
      </c>
      <c r="AF1438" s="2" t="str">
        <f t="shared" si="875"/>
        <v/>
      </c>
      <c r="AG1438" s="2" t="str">
        <f t="shared" si="875"/>
        <v/>
      </c>
      <c r="AH1438" s="2" t="str">
        <f t="shared" si="875"/>
        <v/>
      </c>
      <c r="AI1438" s="2" t="str">
        <f t="shared" si="875"/>
        <v/>
      </c>
      <c r="AJ1438" s="2" t="str">
        <f t="shared" si="875"/>
        <v/>
      </c>
      <c r="AK1438" s="2" t="str">
        <f t="shared" si="875"/>
        <v/>
      </c>
      <c r="AL1438" s="2" t="str">
        <f t="shared" si="875"/>
        <v/>
      </c>
      <c r="AM1438" s="2" t="str">
        <f t="shared" si="875"/>
        <v/>
      </c>
      <c r="AN1438" s="2" t="str">
        <f t="shared" si="876"/>
        <v/>
      </c>
      <c r="AO1438" s="2" t="str">
        <f t="shared" si="876"/>
        <v/>
      </c>
      <c r="AP1438" s="2" t="str">
        <f t="shared" si="876"/>
        <v/>
      </c>
      <c r="AQ1438" s="2" t="str">
        <f t="shared" si="876"/>
        <v/>
      </c>
      <c r="AR1438" s="2" t="str">
        <f t="shared" si="876"/>
        <v/>
      </c>
      <c r="AS1438" s="2" t="str">
        <f t="shared" si="876"/>
        <v/>
      </c>
      <c r="AT1438" s="2" t="str">
        <f t="shared" si="876"/>
        <v/>
      </c>
      <c r="AU1438" s="2" t="str">
        <f t="shared" si="876"/>
        <v/>
      </c>
      <c r="AV1438" s="2" t="str">
        <f t="shared" si="876"/>
        <v/>
      </c>
      <c r="AW1438" s="2" t="str">
        <f t="shared" si="876"/>
        <v/>
      </c>
      <c r="AX1438" s="2" t="str">
        <f t="shared" si="877"/>
        <v/>
      </c>
      <c r="AY1438" s="2" t="str">
        <f t="shared" si="877"/>
        <v/>
      </c>
      <c r="AZ1438" s="2" t="str">
        <f t="shared" si="877"/>
        <v/>
      </c>
      <c r="BA1438" s="2" t="str">
        <f t="shared" si="877"/>
        <v/>
      </c>
      <c r="BB1438" s="2" t="str">
        <f t="shared" si="877"/>
        <v/>
      </c>
      <c r="BC1438" s="2" t="str">
        <f t="shared" si="877"/>
        <v/>
      </c>
      <c r="BD1438" s="2" t="str">
        <f t="shared" si="877"/>
        <v/>
      </c>
      <c r="BE1438" s="2" t="str">
        <f t="shared" si="877"/>
        <v/>
      </c>
      <c r="BF1438" s="2" t="str">
        <f t="shared" si="877"/>
        <v/>
      </c>
      <c r="BG1438" s="2" t="str">
        <f t="shared" si="877"/>
        <v/>
      </c>
      <c r="BH1438" s="2" t="str">
        <f t="shared" si="877"/>
        <v/>
      </c>
      <c r="BI1438" s="2" t="str">
        <f t="shared" si="877"/>
        <v/>
      </c>
      <c r="BJ1438" s="2" t="str">
        <f t="shared" si="877"/>
        <v/>
      </c>
      <c r="BK1438" s="2" t="str">
        <f t="shared" si="877"/>
        <v/>
      </c>
    </row>
    <row r="1439" spans="1:63" x14ac:dyDescent="0.35">
      <c r="A1439" s="2" t="str">
        <f>RawData!A1435&amp;" "&amp;RawData!B1435&amp;" "&amp;RawData!C1435&amp;" "&amp;RawData!D1435&amp;" "&amp;RawData!E1435</f>
        <v xml:space="preserve">    </v>
      </c>
      <c r="B1439" s="2" t="str">
        <f t="shared" si="855"/>
        <v/>
      </c>
      <c r="C1439" s="2" t="e">
        <f t="shared" si="856"/>
        <v>#VALUE!</v>
      </c>
      <c r="D1439" s="2" t="e">
        <f t="shared" si="857"/>
        <v>#VALUE!</v>
      </c>
      <c r="E1439" s="2" t="e">
        <f t="shared" si="858"/>
        <v>#VALUE!</v>
      </c>
      <c r="F1439" s="2" t="b">
        <f t="shared" si="859"/>
        <v>0</v>
      </c>
      <c r="G1439" s="2" t="b">
        <f t="shared" si="860"/>
        <v>0</v>
      </c>
      <c r="I1439" s="2" t="str">
        <f t="shared" si="865"/>
        <v/>
      </c>
      <c r="J1439" s="2" t="str">
        <f t="shared" si="861"/>
        <v/>
      </c>
      <c r="K1439" s="2" t="str">
        <f t="shared" si="862"/>
        <v/>
      </c>
      <c r="L1439" s="2" t="str">
        <f t="shared" si="863"/>
        <v/>
      </c>
      <c r="N1439" s="2" t="str">
        <f t="shared" si="864"/>
        <v/>
      </c>
      <c r="T1439" s="2" t="str">
        <f t="shared" si="874"/>
        <v/>
      </c>
      <c r="U1439" s="2" t="str">
        <f t="shared" si="874"/>
        <v/>
      </c>
      <c r="V1439" s="2" t="str">
        <f t="shared" si="874"/>
        <v/>
      </c>
      <c r="W1439" s="2" t="str">
        <f t="shared" si="874"/>
        <v/>
      </c>
      <c r="X1439" s="2" t="str">
        <f t="shared" si="874"/>
        <v/>
      </c>
      <c r="Y1439" s="2" t="str">
        <f t="shared" si="874"/>
        <v/>
      </c>
      <c r="Z1439" s="2" t="str">
        <f t="shared" si="874"/>
        <v/>
      </c>
      <c r="AA1439" s="2" t="str">
        <f t="shared" si="874"/>
        <v/>
      </c>
      <c r="AB1439" s="2" t="str">
        <f t="shared" si="874"/>
        <v/>
      </c>
      <c r="AC1439" s="2" t="str">
        <f t="shared" si="874"/>
        <v/>
      </c>
      <c r="AD1439" s="2" t="str">
        <f t="shared" si="875"/>
        <v/>
      </c>
      <c r="AE1439" s="2" t="str">
        <f t="shared" si="875"/>
        <v/>
      </c>
      <c r="AF1439" s="2" t="str">
        <f t="shared" si="875"/>
        <v/>
      </c>
      <c r="AG1439" s="2" t="str">
        <f t="shared" si="875"/>
        <v/>
      </c>
      <c r="AH1439" s="2" t="str">
        <f t="shared" si="875"/>
        <v/>
      </c>
      <c r="AI1439" s="2" t="str">
        <f t="shared" si="875"/>
        <v/>
      </c>
      <c r="AJ1439" s="2" t="str">
        <f t="shared" si="875"/>
        <v/>
      </c>
      <c r="AK1439" s="2" t="str">
        <f t="shared" si="875"/>
        <v/>
      </c>
      <c r="AL1439" s="2" t="str">
        <f t="shared" si="875"/>
        <v/>
      </c>
      <c r="AM1439" s="2" t="str">
        <f t="shared" si="875"/>
        <v/>
      </c>
      <c r="AN1439" s="2" t="str">
        <f t="shared" si="876"/>
        <v/>
      </c>
      <c r="AO1439" s="2" t="str">
        <f t="shared" si="876"/>
        <v/>
      </c>
      <c r="AP1439" s="2" t="str">
        <f t="shared" si="876"/>
        <v/>
      </c>
      <c r="AQ1439" s="2" t="str">
        <f t="shared" si="876"/>
        <v/>
      </c>
      <c r="AR1439" s="2" t="str">
        <f t="shared" si="876"/>
        <v/>
      </c>
      <c r="AS1439" s="2" t="str">
        <f t="shared" si="876"/>
        <v/>
      </c>
      <c r="AT1439" s="2" t="str">
        <f t="shared" si="876"/>
        <v/>
      </c>
      <c r="AU1439" s="2" t="str">
        <f t="shared" si="876"/>
        <v/>
      </c>
      <c r="AV1439" s="2" t="str">
        <f t="shared" si="876"/>
        <v/>
      </c>
      <c r="AW1439" s="2" t="str">
        <f t="shared" si="876"/>
        <v/>
      </c>
      <c r="AX1439" s="2" t="str">
        <f t="shared" si="877"/>
        <v/>
      </c>
      <c r="AY1439" s="2" t="str">
        <f t="shared" si="877"/>
        <v/>
      </c>
      <c r="AZ1439" s="2" t="str">
        <f t="shared" si="877"/>
        <v/>
      </c>
      <c r="BA1439" s="2" t="str">
        <f t="shared" si="877"/>
        <v/>
      </c>
      <c r="BB1439" s="2" t="str">
        <f t="shared" si="877"/>
        <v/>
      </c>
      <c r="BC1439" s="2" t="str">
        <f t="shared" si="877"/>
        <v/>
      </c>
      <c r="BD1439" s="2" t="str">
        <f t="shared" si="877"/>
        <v/>
      </c>
      <c r="BE1439" s="2" t="str">
        <f t="shared" si="877"/>
        <v/>
      </c>
      <c r="BF1439" s="2" t="str">
        <f t="shared" si="877"/>
        <v/>
      </c>
      <c r="BG1439" s="2" t="str">
        <f t="shared" si="877"/>
        <v/>
      </c>
      <c r="BH1439" s="2" t="str">
        <f t="shared" si="877"/>
        <v/>
      </c>
      <c r="BI1439" s="2" t="str">
        <f t="shared" si="877"/>
        <v/>
      </c>
      <c r="BJ1439" s="2" t="str">
        <f t="shared" si="877"/>
        <v/>
      </c>
      <c r="BK1439" s="2" t="str">
        <f t="shared" si="877"/>
        <v/>
      </c>
    </row>
    <row r="1440" spans="1:63" x14ac:dyDescent="0.35">
      <c r="A1440" s="2" t="str">
        <f>RawData!A1436&amp;" "&amp;RawData!B1436&amp;" "&amp;RawData!C1436&amp;" "&amp;RawData!D1436&amp;" "&amp;RawData!E1436</f>
        <v xml:space="preserve">    </v>
      </c>
      <c r="B1440" s="2" t="str">
        <f t="shared" si="855"/>
        <v/>
      </c>
      <c r="C1440" s="2" t="e">
        <f t="shared" si="856"/>
        <v>#VALUE!</v>
      </c>
      <c r="D1440" s="2" t="e">
        <f t="shared" si="857"/>
        <v>#VALUE!</v>
      </c>
      <c r="E1440" s="2" t="e">
        <f t="shared" si="858"/>
        <v>#VALUE!</v>
      </c>
      <c r="F1440" s="2" t="b">
        <f t="shared" si="859"/>
        <v>0</v>
      </c>
      <c r="G1440" s="2" t="b">
        <f t="shared" si="860"/>
        <v>0</v>
      </c>
      <c r="I1440" s="2" t="str">
        <f t="shared" si="865"/>
        <v/>
      </c>
      <c r="J1440" s="2" t="str">
        <f t="shared" si="861"/>
        <v/>
      </c>
      <c r="K1440" s="2" t="str">
        <f t="shared" si="862"/>
        <v/>
      </c>
      <c r="L1440" s="2" t="str">
        <f t="shared" si="863"/>
        <v/>
      </c>
      <c r="N1440" s="2" t="str">
        <f t="shared" si="864"/>
        <v/>
      </c>
      <c r="T1440" s="2" t="str">
        <f t="shared" si="874"/>
        <v/>
      </c>
      <c r="U1440" s="2" t="str">
        <f t="shared" si="874"/>
        <v/>
      </c>
      <c r="V1440" s="2" t="str">
        <f t="shared" si="874"/>
        <v/>
      </c>
      <c r="W1440" s="2" t="str">
        <f t="shared" si="874"/>
        <v/>
      </c>
      <c r="X1440" s="2" t="str">
        <f t="shared" si="874"/>
        <v/>
      </c>
      <c r="Y1440" s="2" t="str">
        <f t="shared" si="874"/>
        <v/>
      </c>
      <c r="Z1440" s="2" t="str">
        <f t="shared" si="874"/>
        <v/>
      </c>
      <c r="AA1440" s="2" t="str">
        <f t="shared" si="874"/>
        <v/>
      </c>
      <c r="AB1440" s="2" t="str">
        <f t="shared" si="874"/>
        <v/>
      </c>
      <c r="AC1440" s="2" t="str">
        <f t="shared" si="874"/>
        <v/>
      </c>
      <c r="AD1440" s="2" t="str">
        <f t="shared" si="875"/>
        <v/>
      </c>
      <c r="AE1440" s="2" t="str">
        <f t="shared" si="875"/>
        <v/>
      </c>
      <c r="AF1440" s="2" t="str">
        <f t="shared" si="875"/>
        <v/>
      </c>
      <c r="AG1440" s="2" t="str">
        <f t="shared" si="875"/>
        <v/>
      </c>
      <c r="AH1440" s="2" t="str">
        <f t="shared" si="875"/>
        <v/>
      </c>
      <c r="AI1440" s="2" t="str">
        <f t="shared" si="875"/>
        <v/>
      </c>
      <c r="AJ1440" s="2" t="str">
        <f t="shared" si="875"/>
        <v/>
      </c>
      <c r="AK1440" s="2" t="str">
        <f t="shared" si="875"/>
        <v/>
      </c>
      <c r="AL1440" s="2" t="str">
        <f t="shared" si="875"/>
        <v/>
      </c>
      <c r="AM1440" s="2" t="str">
        <f t="shared" si="875"/>
        <v/>
      </c>
      <c r="AN1440" s="2" t="str">
        <f t="shared" si="876"/>
        <v/>
      </c>
      <c r="AO1440" s="2" t="str">
        <f t="shared" si="876"/>
        <v/>
      </c>
      <c r="AP1440" s="2" t="str">
        <f t="shared" si="876"/>
        <v/>
      </c>
      <c r="AQ1440" s="2" t="str">
        <f t="shared" si="876"/>
        <v/>
      </c>
      <c r="AR1440" s="2" t="str">
        <f t="shared" si="876"/>
        <v/>
      </c>
      <c r="AS1440" s="2" t="str">
        <f t="shared" si="876"/>
        <v/>
      </c>
      <c r="AT1440" s="2" t="str">
        <f t="shared" si="876"/>
        <v/>
      </c>
      <c r="AU1440" s="2" t="str">
        <f t="shared" si="876"/>
        <v/>
      </c>
      <c r="AV1440" s="2" t="str">
        <f t="shared" si="876"/>
        <v/>
      </c>
      <c r="AW1440" s="2" t="str">
        <f t="shared" si="876"/>
        <v/>
      </c>
      <c r="AX1440" s="2" t="str">
        <f t="shared" si="877"/>
        <v/>
      </c>
      <c r="AY1440" s="2" t="str">
        <f t="shared" si="877"/>
        <v/>
      </c>
      <c r="AZ1440" s="2" t="str">
        <f t="shared" si="877"/>
        <v/>
      </c>
      <c r="BA1440" s="2" t="str">
        <f t="shared" si="877"/>
        <v/>
      </c>
      <c r="BB1440" s="2" t="str">
        <f t="shared" si="877"/>
        <v/>
      </c>
      <c r="BC1440" s="2" t="str">
        <f t="shared" si="877"/>
        <v/>
      </c>
      <c r="BD1440" s="2" t="str">
        <f t="shared" si="877"/>
        <v/>
      </c>
      <c r="BE1440" s="2" t="str">
        <f t="shared" si="877"/>
        <v/>
      </c>
      <c r="BF1440" s="2" t="str">
        <f t="shared" si="877"/>
        <v/>
      </c>
      <c r="BG1440" s="2" t="str">
        <f t="shared" si="877"/>
        <v/>
      </c>
      <c r="BH1440" s="2" t="str">
        <f t="shared" si="877"/>
        <v/>
      </c>
      <c r="BI1440" s="2" t="str">
        <f t="shared" si="877"/>
        <v/>
      </c>
      <c r="BJ1440" s="2" t="str">
        <f t="shared" si="877"/>
        <v/>
      </c>
      <c r="BK1440" s="2" t="str">
        <f t="shared" si="877"/>
        <v/>
      </c>
    </row>
    <row r="1441" spans="1:63" x14ac:dyDescent="0.35">
      <c r="A1441" s="2" t="str">
        <f>RawData!A1437&amp;" "&amp;RawData!B1437&amp;" "&amp;RawData!C1437&amp;" "&amp;RawData!D1437&amp;" "&amp;RawData!E1437</f>
        <v xml:space="preserve">    </v>
      </c>
      <c r="B1441" s="2" t="str">
        <f t="shared" si="855"/>
        <v/>
      </c>
      <c r="C1441" s="2" t="e">
        <f t="shared" si="856"/>
        <v>#VALUE!</v>
      </c>
      <c r="D1441" s="2" t="e">
        <f t="shared" si="857"/>
        <v>#VALUE!</v>
      </c>
      <c r="E1441" s="2" t="e">
        <f t="shared" si="858"/>
        <v>#VALUE!</v>
      </c>
      <c r="F1441" s="2" t="b">
        <f t="shared" si="859"/>
        <v>0</v>
      </c>
      <c r="G1441" s="2" t="b">
        <f t="shared" si="860"/>
        <v>0</v>
      </c>
      <c r="I1441" s="2" t="str">
        <f t="shared" si="865"/>
        <v/>
      </c>
      <c r="J1441" s="2" t="str">
        <f t="shared" si="861"/>
        <v/>
      </c>
      <c r="K1441" s="2" t="str">
        <f t="shared" si="862"/>
        <v/>
      </c>
      <c r="L1441" s="2" t="str">
        <f t="shared" si="863"/>
        <v/>
      </c>
      <c r="N1441" s="2" t="str">
        <f t="shared" si="864"/>
        <v/>
      </c>
      <c r="T1441" s="2" t="str">
        <f t="shared" si="874"/>
        <v/>
      </c>
      <c r="U1441" s="2" t="str">
        <f t="shared" si="874"/>
        <v/>
      </c>
      <c r="V1441" s="2" t="str">
        <f t="shared" si="874"/>
        <v/>
      </c>
      <c r="W1441" s="2" t="str">
        <f t="shared" si="874"/>
        <v/>
      </c>
      <c r="X1441" s="2" t="str">
        <f t="shared" si="874"/>
        <v/>
      </c>
      <c r="Y1441" s="2" t="str">
        <f t="shared" si="874"/>
        <v/>
      </c>
      <c r="Z1441" s="2" t="str">
        <f t="shared" si="874"/>
        <v/>
      </c>
      <c r="AA1441" s="2" t="str">
        <f t="shared" si="874"/>
        <v/>
      </c>
      <c r="AB1441" s="2" t="str">
        <f t="shared" si="874"/>
        <v/>
      </c>
      <c r="AC1441" s="2" t="str">
        <f t="shared" si="874"/>
        <v/>
      </c>
      <c r="AD1441" s="2" t="str">
        <f t="shared" si="875"/>
        <v/>
      </c>
      <c r="AE1441" s="2" t="str">
        <f t="shared" si="875"/>
        <v/>
      </c>
      <c r="AF1441" s="2" t="str">
        <f t="shared" si="875"/>
        <v/>
      </c>
      <c r="AG1441" s="2" t="str">
        <f t="shared" si="875"/>
        <v/>
      </c>
      <c r="AH1441" s="2" t="str">
        <f t="shared" si="875"/>
        <v/>
      </c>
      <c r="AI1441" s="2" t="str">
        <f t="shared" si="875"/>
        <v/>
      </c>
      <c r="AJ1441" s="2" t="str">
        <f t="shared" si="875"/>
        <v/>
      </c>
      <c r="AK1441" s="2" t="str">
        <f t="shared" si="875"/>
        <v/>
      </c>
      <c r="AL1441" s="2" t="str">
        <f t="shared" si="875"/>
        <v/>
      </c>
      <c r="AM1441" s="2" t="str">
        <f t="shared" si="875"/>
        <v/>
      </c>
      <c r="AN1441" s="2" t="str">
        <f t="shared" si="876"/>
        <v/>
      </c>
      <c r="AO1441" s="2" t="str">
        <f t="shared" si="876"/>
        <v/>
      </c>
      <c r="AP1441" s="2" t="str">
        <f t="shared" si="876"/>
        <v/>
      </c>
      <c r="AQ1441" s="2" t="str">
        <f t="shared" si="876"/>
        <v/>
      </c>
      <c r="AR1441" s="2" t="str">
        <f t="shared" si="876"/>
        <v/>
      </c>
      <c r="AS1441" s="2" t="str">
        <f t="shared" si="876"/>
        <v/>
      </c>
      <c r="AT1441" s="2" t="str">
        <f t="shared" si="876"/>
        <v/>
      </c>
      <c r="AU1441" s="2" t="str">
        <f t="shared" si="876"/>
        <v/>
      </c>
      <c r="AV1441" s="2" t="str">
        <f t="shared" si="876"/>
        <v/>
      </c>
      <c r="AW1441" s="2" t="str">
        <f t="shared" si="876"/>
        <v/>
      </c>
      <c r="AX1441" s="2" t="str">
        <f t="shared" si="877"/>
        <v/>
      </c>
      <c r="AY1441" s="2" t="str">
        <f t="shared" si="877"/>
        <v/>
      </c>
      <c r="AZ1441" s="2" t="str">
        <f t="shared" si="877"/>
        <v/>
      </c>
      <c r="BA1441" s="2" t="str">
        <f t="shared" si="877"/>
        <v/>
      </c>
      <c r="BB1441" s="2" t="str">
        <f t="shared" si="877"/>
        <v/>
      </c>
      <c r="BC1441" s="2" t="str">
        <f t="shared" si="877"/>
        <v/>
      </c>
      <c r="BD1441" s="2" t="str">
        <f t="shared" si="877"/>
        <v/>
      </c>
      <c r="BE1441" s="2" t="str">
        <f t="shared" si="877"/>
        <v/>
      </c>
      <c r="BF1441" s="2" t="str">
        <f t="shared" si="877"/>
        <v/>
      </c>
      <c r="BG1441" s="2" t="str">
        <f t="shared" si="877"/>
        <v/>
      </c>
      <c r="BH1441" s="2" t="str">
        <f t="shared" si="877"/>
        <v/>
      </c>
      <c r="BI1441" s="2" t="str">
        <f t="shared" si="877"/>
        <v/>
      </c>
      <c r="BJ1441" s="2" t="str">
        <f t="shared" si="877"/>
        <v/>
      </c>
      <c r="BK1441" s="2" t="str">
        <f t="shared" si="877"/>
        <v/>
      </c>
    </row>
    <row r="1442" spans="1:63" x14ac:dyDescent="0.35">
      <c r="A1442" s="2" t="str">
        <f>RawData!A1438&amp;" "&amp;RawData!B1438&amp;" "&amp;RawData!C1438&amp;" "&amp;RawData!D1438&amp;" "&amp;RawData!E1438</f>
        <v xml:space="preserve">    </v>
      </c>
      <c r="B1442" s="2" t="str">
        <f t="shared" si="855"/>
        <v/>
      </c>
      <c r="C1442" s="2" t="e">
        <f t="shared" si="856"/>
        <v>#VALUE!</v>
      </c>
      <c r="D1442" s="2" t="e">
        <f t="shared" si="857"/>
        <v>#VALUE!</v>
      </c>
      <c r="E1442" s="2" t="e">
        <f t="shared" si="858"/>
        <v>#VALUE!</v>
      </c>
      <c r="F1442" s="2" t="b">
        <f t="shared" si="859"/>
        <v>0</v>
      </c>
      <c r="G1442" s="2" t="b">
        <f t="shared" si="860"/>
        <v>0</v>
      </c>
      <c r="I1442" s="2" t="str">
        <f t="shared" si="865"/>
        <v/>
      </c>
      <c r="J1442" s="2" t="str">
        <f t="shared" si="861"/>
        <v/>
      </c>
      <c r="K1442" s="2" t="str">
        <f t="shared" si="862"/>
        <v/>
      </c>
      <c r="L1442" s="2" t="str">
        <f t="shared" si="863"/>
        <v/>
      </c>
      <c r="N1442" s="2" t="str">
        <f t="shared" si="864"/>
        <v/>
      </c>
      <c r="T1442" s="2" t="str">
        <f t="shared" si="874"/>
        <v/>
      </c>
      <c r="U1442" s="2" t="str">
        <f t="shared" si="874"/>
        <v/>
      </c>
      <c r="V1442" s="2" t="str">
        <f t="shared" si="874"/>
        <v/>
      </c>
      <c r="W1442" s="2" t="str">
        <f t="shared" si="874"/>
        <v/>
      </c>
      <c r="X1442" s="2" t="str">
        <f t="shared" si="874"/>
        <v/>
      </c>
      <c r="Y1442" s="2" t="str">
        <f t="shared" si="874"/>
        <v/>
      </c>
      <c r="Z1442" s="2" t="str">
        <f t="shared" si="874"/>
        <v/>
      </c>
      <c r="AA1442" s="2" t="str">
        <f t="shared" si="874"/>
        <v/>
      </c>
      <c r="AB1442" s="2" t="str">
        <f t="shared" si="874"/>
        <v/>
      </c>
      <c r="AC1442" s="2" t="str">
        <f t="shared" si="874"/>
        <v/>
      </c>
      <c r="AD1442" s="2" t="str">
        <f t="shared" si="875"/>
        <v/>
      </c>
      <c r="AE1442" s="2" t="str">
        <f t="shared" si="875"/>
        <v/>
      </c>
      <c r="AF1442" s="2" t="str">
        <f t="shared" si="875"/>
        <v/>
      </c>
      <c r="AG1442" s="2" t="str">
        <f t="shared" si="875"/>
        <v/>
      </c>
      <c r="AH1442" s="2" t="str">
        <f t="shared" si="875"/>
        <v/>
      </c>
      <c r="AI1442" s="2" t="str">
        <f t="shared" si="875"/>
        <v/>
      </c>
      <c r="AJ1442" s="2" t="str">
        <f t="shared" si="875"/>
        <v/>
      </c>
      <c r="AK1442" s="2" t="str">
        <f t="shared" si="875"/>
        <v/>
      </c>
      <c r="AL1442" s="2" t="str">
        <f t="shared" si="875"/>
        <v/>
      </c>
      <c r="AM1442" s="2" t="str">
        <f t="shared" si="875"/>
        <v/>
      </c>
      <c r="AN1442" s="2" t="str">
        <f t="shared" si="876"/>
        <v/>
      </c>
      <c r="AO1442" s="2" t="str">
        <f t="shared" si="876"/>
        <v/>
      </c>
      <c r="AP1442" s="2" t="str">
        <f t="shared" si="876"/>
        <v/>
      </c>
      <c r="AQ1442" s="2" t="str">
        <f t="shared" si="876"/>
        <v/>
      </c>
      <c r="AR1442" s="2" t="str">
        <f t="shared" si="876"/>
        <v/>
      </c>
      <c r="AS1442" s="2" t="str">
        <f t="shared" si="876"/>
        <v/>
      </c>
      <c r="AT1442" s="2" t="str">
        <f t="shared" si="876"/>
        <v/>
      </c>
      <c r="AU1442" s="2" t="str">
        <f t="shared" si="876"/>
        <v/>
      </c>
      <c r="AV1442" s="2" t="str">
        <f t="shared" si="876"/>
        <v/>
      </c>
      <c r="AW1442" s="2" t="str">
        <f t="shared" si="876"/>
        <v/>
      </c>
      <c r="AX1442" s="2" t="str">
        <f t="shared" si="877"/>
        <v/>
      </c>
      <c r="AY1442" s="2" t="str">
        <f t="shared" si="877"/>
        <v/>
      </c>
      <c r="AZ1442" s="2" t="str">
        <f t="shared" si="877"/>
        <v/>
      </c>
      <c r="BA1442" s="2" t="str">
        <f t="shared" si="877"/>
        <v/>
      </c>
      <c r="BB1442" s="2" t="str">
        <f t="shared" si="877"/>
        <v/>
      </c>
      <c r="BC1442" s="2" t="str">
        <f t="shared" si="877"/>
        <v/>
      </c>
      <c r="BD1442" s="2" t="str">
        <f t="shared" si="877"/>
        <v/>
      </c>
      <c r="BE1442" s="2" t="str">
        <f t="shared" si="877"/>
        <v/>
      </c>
      <c r="BF1442" s="2" t="str">
        <f t="shared" si="877"/>
        <v/>
      </c>
      <c r="BG1442" s="2" t="str">
        <f t="shared" si="877"/>
        <v/>
      </c>
      <c r="BH1442" s="2" t="str">
        <f t="shared" si="877"/>
        <v/>
      </c>
      <c r="BI1442" s="2" t="str">
        <f t="shared" si="877"/>
        <v/>
      </c>
      <c r="BJ1442" s="2" t="str">
        <f t="shared" si="877"/>
        <v/>
      </c>
      <c r="BK1442" s="2" t="str">
        <f t="shared" si="877"/>
        <v/>
      </c>
    </row>
    <row r="1443" spans="1:63" x14ac:dyDescent="0.35">
      <c r="A1443" s="2" t="str">
        <f>RawData!A1439&amp;" "&amp;RawData!B1439&amp;" "&amp;RawData!C1439&amp;" "&amp;RawData!D1439&amp;" "&amp;RawData!E1439</f>
        <v xml:space="preserve">    </v>
      </c>
      <c r="B1443" s="2" t="str">
        <f t="shared" si="855"/>
        <v/>
      </c>
      <c r="C1443" s="2" t="e">
        <f t="shared" si="856"/>
        <v>#VALUE!</v>
      </c>
      <c r="D1443" s="2" t="e">
        <f t="shared" si="857"/>
        <v>#VALUE!</v>
      </c>
      <c r="E1443" s="2" t="e">
        <f t="shared" si="858"/>
        <v>#VALUE!</v>
      </c>
      <c r="F1443" s="2" t="b">
        <f t="shared" si="859"/>
        <v>0</v>
      </c>
      <c r="G1443" s="2" t="b">
        <f t="shared" si="860"/>
        <v>0</v>
      </c>
      <c r="I1443" s="2" t="str">
        <f t="shared" si="865"/>
        <v/>
      </c>
      <c r="J1443" s="2" t="str">
        <f t="shared" si="861"/>
        <v/>
      </c>
      <c r="K1443" s="2" t="str">
        <f t="shared" si="862"/>
        <v/>
      </c>
      <c r="L1443" s="2" t="str">
        <f t="shared" si="863"/>
        <v/>
      </c>
      <c r="N1443" s="2" t="str">
        <f t="shared" si="864"/>
        <v/>
      </c>
      <c r="T1443" s="2" t="str">
        <f t="shared" si="874"/>
        <v/>
      </c>
      <c r="U1443" s="2" t="str">
        <f t="shared" si="874"/>
        <v/>
      </c>
      <c r="V1443" s="2" t="str">
        <f t="shared" si="874"/>
        <v/>
      </c>
      <c r="W1443" s="2" t="str">
        <f t="shared" si="874"/>
        <v/>
      </c>
      <c r="X1443" s="2" t="str">
        <f t="shared" si="874"/>
        <v/>
      </c>
      <c r="Y1443" s="2" t="str">
        <f t="shared" si="874"/>
        <v/>
      </c>
      <c r="Z1443" s="2" t="str">
        <f t="shared" si="874"/>
        <v/>
      </c>
      <c r="AA1443" s="2" t="str">
        <f t="shared" si="874"/>
        <v/>
      </c>
      <c r="AB1443" s="2" t="str">
        <f t="shared" si="874"/>
        <v/>
      </c>
      <c r="AC1443" s="2" t="str">
        <f t="shared" si="874"/>
        <v/>
      </c>
      <c r="AD1443" s="2" t="str">
        <f t="shared" si="875"/>
        <v/>
      </c>
      <c r="AE1443" s="2" t="str">
        <f t="shared" si="875"/>
        <v/>
      </c>
      <c r="AF1443" s="2" t="str">
        <f t="shared" si="875"/>
        <v/>
      </c>
      <c r="AG1443" s="2" t="str">
        <f t="shared" si="875"/>
        <v/>
      </c>
      <c r="AH1443" s="2" t="str">
        <f t="shared" si="875"/>
        <v/>
      </c>
      <c r="AI1443" s="2" t="str">
        <f t="shared" si="875"/>
        <v/>
      </c>
      <c r="AJ1443" s="2" t="str">
        <f t="shared" si="875"/>
        <v/>
      </c>
      <c r="AK1443" s="2" t="str">
        <f t="shared" si="875"/>
        <v/>
      </c>
      <c r="AL1443" s="2" t="str">
        <f t="shared" si="875"/>
        <v/>
      </c>
      <c r="AM1443" s="2" t="str">
        <f t="shared" si="875"/>
        <v/>
      </c>
      <c r="AN1443" s="2" t="str">
        <f t="shared" si="876"/>
        <v/>
      </c>
      <c r="AO1443" s="2" t="str">
        <f t="shared" si="876"/>
        <v/>
      </c>
      <c r="AP1443" s="2" t="str">
        <f t="shared" si="876"/>
        <v/>
      </c>
      <c r="AQ1443" s="2" t="str">
        <f t="shared" si="876"/>
        <v/>
      </c>
      <c r="AR1443" s="2" t="str">
        <f t="shared" si="876"/>
        <v/>
      </c>
      <c r="AS1443" s="2" t="str">
        <f t="shared" si="876"/>
        <v/>
      </c>
      <c r="AT1443" s="2" t="str">
        <f t="shared" si="876"/>
        <v/>
      </c>
      <c r="AU1443" s="2" t="str">
        <f t="shared" si="876"/>
        <v/>
      </c>
      <c r="AV1443" s="2" t="str">
        <f t="shared" si="876"/>
        <v/>
      </c>
      <c r="AW1443" s="2" t="str">
        <f t="shared" si="876"/>
        <v/>
      </c>
      <c r="AX1443" s="2" t="str">
        <f t="shared" si="877"/>
        <v/>
      </c>
      <c r="AY1443" s="2" t="str">
        <f t="shared" si="877"/>
        <v/>
      </c>
      <c r="AZ1443" s="2" t="str">
        <f t="shared" si="877"/>
        <v/>
      </c>
      <c r="BA1443" s="2" t="str">
        <f t="shared" si="877"/>
        <v/>
      </c>
      <c r="BB1443" s="2" t="str">
        <f t="shared" si="877"/>
        <v/>
      </c>
      <c r="BC1443" s="2" t="str">
        <f t="shared" si="877"/>
        <v/>
      </c>
      <c r="BD1443" s="2" t="str">
        <f t="shared" si="877"/>
        <v/>
      </c>
      <c r="BE1443" s="2" t="str">
        <f t="shared" si="877"/>
        <v/>
      </c>
      <c r="BF1443" s="2" t="str">
        <f t="shared" si="877"/>
        <v/>
      </c>
      <c r="BG1443" s="2" t="str">
        <f t="shared" si="877"/>
        <v/>
      </c>
      <c r="BH1443" s="2" t="str">
        <f t="shared" si="877"/>
        <v/>
      </c>
      <c r="BI1443" s="2" t="str">
        <f t="shared" si="877"/>
        <v/>
      </c>
      <c r="BJ1443" s="2" t="str">
        <f t="shared" si="877"/>
        <v/>
      </c>
      <c r="BK1443" s="2" t="str">
        <f t="shared" si="877"/>
        <v/>
      </c>
    </row>
    <row r="1444" spans="1:63" x14ac:dyDescent="0.35">
      <c r="A1444" s="2" t="str">
        <f>RawData!A1440&amp;" "&amp;RawData!B1440&amp;" "&amp;RawData!C1440&amp;" "&amp;RawData!D1440&amp;" "&amp;RawData!E1440</f>
        <v xml:space="preserve">    </v>
      </c>
      <c r="B1444" s="2" t="str">
        <f t="shared" si="855"/>
        <v/>
      </c>
      <c r="C1444" s="2" t="e">
        <f t="shared" si="856"/>
        <v>#VALUE!</v>
      </c>
      <c r="D1444" s="2" t="e">
        <f t="shared" si="857"/>
        <v>#VALUE!</v>
      </c>
      <c r="E1444" s="2" t="e">
        <f t="shared" si="858"/>
        <v>#VALUE!</v>
      </c>
      <c r="F1444" s="2" t="b">
        <f t="shared" si="859"/>
        <v>0</v>
      </c>
      <c r="G1444" s="2" t="b">
        <f t="shared" si="860"/>
        <v>0</v>
      </c>
      <c r="I1444" s="2" t="str">
        <f t="shared" si="865"/>
        <v/>
      </c>
      <c r="J1444" s="2" t="str">
        <f t="shared" si="861"/>
        <v/>
      </c>
      <c r="K1444" s="2" t="str">
        <f t="shared" si="862"/>
        <v/>
      </c>
      <c r="L1444" s="2" t="str">
        <f t="shared" si="863"/>
        <v/>
      </c>
      <c r="N1444" s="2" t="str">
        <f t="shared" si="864"/>
        <v/>
      </c>
      <c r="T1444" s="2" t="str">
        <f t="shared" si="874"/>
        <v/>
      </c>
      <c r="U1444" s="2" t="str">
        <f t="shared" si="874"/>
        <v/>
      </c>
      <c r="V1444" s="2" t="str">
        <f t="shared" si="874"/>
        <v/>
      </c>
      <c r="W1444" s="2" t="str">
        <f t="shared" si="874"/>
        <v/>
      </c>
      <c r="X1444" s="2" t="str">
        <f t="shared" si="874"/>
        <v/>
      </c>
      <c r="Y1444" s="2" t="str">
        <f t="shared" si="874"/>
        <v/>
      </c>
      <c r="Z1444" s="2" t="str">
        <f t="shared" si="874"/>
        <v/>
      </c>
      <c r="AA1444" s="2" t="str">
        <f t="shared" si="874"/>
        <v/>
      </c>
      <c r="AB1444" s="2" t="str">
        <f t="shared" si="874"/>
        <v/>
      </c>
      <c r="AC1444" s="2" t="str">
        <f t="shared" si="874"/>
        <v/>
      </c>
      <c r="AD1444" s="2" t="str">
        <f t="shared" si="875"/>
        <v/>
      </c>
      <c r="AE1444" s="2" t="str">
        <f t="shared" si="875"/>
        <v/>
      </c>
      <c r="AF1444" s="2" t="str">
        <f t="shared" si="875"/>
        <v/>
      </c>
      <c r="AG1444" s="2" t="str">
        <f t="shared" si="875"/>
        <v/>
      </c>
      <c r="AH1444" s="2" t="str">
        <f t="shared" si="875"/>
        <v/>
      </c>
      <c r="AI1444" s="2" t="str">
        <f t="shared" si="875"/>
        <v/>
      </c>
      <c r="AJ1444" s="2" t="str">
        <f t="shared" si="875"/>
        <v/>
      </c>
      <c r="AK1444" s="2" t="str">
        <f t="shared" si="875"/>
        <v/>
      </c>
      <c r="AL1444" s="2" t="str">
        <f t="shared" si="875"/>
        <v/>
      </c>
      <c r="AM1444" s="2" t="str">
        <f t="shared" si="875"/>
        <v/>
      </c>
      <c r="AN1444" s="2" t="str">
        <f t="shared" si="876"/>
        <v/>
      </c>
      <c r="AO1444" s="2" t="str">
        <f t="shared" si="876"/>
        <v/>
      </c>
      <c r="AP1444" s="2" t="str">
        <f t="shared" si="876"/>
        <v/>
      </c>
      <c r="AQ1444" s="2" t="str">
        <f t="shared" si="876"/>
        <v/>
      </c>
      <c r="AR1444" s="2" t="str">
        <f t="shared" si="876"/>
        <v/>
      </c>
      <c r="AS1444" s="2" t="str">
        <f t="shared" si="876"/>
        <v/>
      </c>
      <c r="AT1444" s="2" t="str">
        <f t="shared" si="876"/>
        <v/>
      </c>
      <c r="AU1444" s="2" t="str">
        <f t="shared" si="876"/>
        <v/>
      </c>
      <c r="AV1444" s="2" t="str">
        <f t="shared" si="876"/>
        <v/>
      </c>
      <c r="AW1444" s="2" t="str">
        <f t="shared" si="876"/>
        <v/>
      </c>
      <c r="AX1444" s="2" t="str">
        <f t="shared" si="877"/>
        <v/>
      </c>
      <c r="AY1444" s="2" t="str">
        <f t="shared" si="877"/>
        <v/>
      </c>
      <c r="AZ1444" s="2" t="str">
        <f t="shared" si="877"/>
        <v/>
      </c>
      <c r="BA1444" s="2" t="str">
        <f t="shared" si="877"/>
        <v/>
      </c>
      <c r="BB1444" s="2" t="str">
        <f t="shared" si="877"/>
        <v/>
      </c>
      <c r="BC1444" s="2" t="str">
        <f t="shared" si="877"/>
        <v/>
      </c>
      <c r="BD1444" s="2" t="str">
        <f t="shared" si="877"/>
        <v/>
      </c>
      <c r="BE1444" s="2" t="str">
        <f t="shared" si="877"/>
        <v/>
      </c>
      <c r="BF1444" s="2" t="str">
        <f t="shared" si="877"/>
        <v/>
      </c>
      <c r="BG1444" s="2" t="str">
        <f t="shared" si="877"/>
        <v/>
      </c>
      <c r="BH1444" s="2" t="str">
        <f t="shared" si="877"/>
        <v/>
      </c>
      <c r="BI1444" s="2" t="str">
        <f t="shared" si="877"/>
        <v/>
      </c>
      <c r="BJ1444" s="2" t="str">
        <f t="shared" si="877"/>
        <v/>
      </c>
      <c r="BK1444" s="2" t="str">
        <f t="shared" si="877"/>
        <v/>
      </c>
    </row>
    <row r="1445" spans="1:63" x14ac:dyDescent="0.35">
      <c r="A1445" s="2" t="str">
        <f>RawData!A1441&amp;" "&amp;RawData!B1441&amp;" "&amp;RawData!C1441&amp;" "&amp;RawData!D1441&amp;" "&amp;RawData!E1441</f>
        <v xml:space="preserve">    </v>
      </c>
      <c r="B1445" s="2" t="str">
        <f t="shared" si="855"/>
        <v/>
      </c>
      <c r="C1445" s="2" t="e">
        <f t="shared" si="856"/>
        <v>#VALUE!</v>
      </c>
      <c r="D1445" s="2" t="e">
        <f t="shared" si="857"/>
        <v>#VALUE!</v>
      </c>
      <c r="E1445" s="2" t="e">
        <f t="shared" si="858"/>
        <v>#VALUE!</v>
      </c>
      <c r="F1445" s="2" t="b">
        <f t="shared" si="859"/>
        <v>0</v>
      </c>
      <c r="G1445" s="2" t="b">
        <f t="shared" si="860"/>
        <v>0</v>
      </c>
      <c r="I1445" s="2" t="str">
        <f t="shared" si="865"/>
        <v/>
      </c>
      <c r="J1445" s="2" t="str">
        <f t="shared" si="861"/>
        <v/>
      </c>
      <c r="K1445" s="2" t="str">
        <f t="shared" si="862"/>
        <v/>
      </c>
      <c r="L1445" s="2" t="str">
        <f t="shared" si="863"/>
        <v/>
      </c>
      <c r="N1445" s="2" t="str">
        <f t="shared" si="864"/>
        <v/>
      </c>
      <c r="T1445" s="2" t="str">
        <f t="shared" ref="T1445:AC1454" si="878">IF($F1445,OR(NOT(ISERROR(FIND(T$2,$L1445,1))),NOT(ISERROR(FIND(T$3,$L1445,1))),NOT(ISERROR(FIND(T$4,$L1445,1)))),"")</f>
        <v/>
      </c>
      <c r="U1445" s="2" t="str">
        <f t="shared" si="878"/>
        <v/>
      </c>
      <c r="V1445" s="2" t="str">
        <f t="shared" si="878"/>
        <v/>
      </c>
      <c r="W1445" s="2" t="str">
        <f t="shared" si="878"/>
        <v/>
      </c>
      <c r="X1445" s="2" t="str">
        <f t="shared" si="878"/>
        <v/>
      </c>
      <c r="Y1445" s="2" t="str">
        <f t="shared" si="878"/>
        <v/>
      </c>
      <c r="Z1445" s="2" t="str">
        <f t="shared" si="878"/>
        <v/>
      </c>
      <c r="AA1445" s="2" t="str">
        <f t="shared" si="878"/>
        <v/>
      </c>
      <c r="AB1445" s="2" t="str">
        <f t="shared" si="878"/>
        <v/>
      </c>
      <c r="AC1445" s="2" t="str">
        <f t="shared" si="878"/>
        <v/>
      </c>
      <c r="AD1445" s="2" t="str">
        <f t="shared" ref="AD1445:AM1454" si="879">IF($F1445,OR(NOT(ISERROR(FIND(AD$2,$L1445,1))),NOT(ISERROR(FIND(AD$3,$L1445,1))),NOT(ISERROR(FIND(AD$4,$L1445,1)))),"")</f>
        <v/>
      </c>
      <c r="AE1445" s="2" t="str">
        <f t="shared" si="879"/>
        <v/>
      </c>
      <c r="AF1445" s="2" t="str">
        <f t="shared" si="879"/>
        <v/>
      </c>
      <c r="AG1445" s="2" t="str">
        <f t="shared" si="879"/>
        <v/>
      </c>
      <c r="AH1445" s="2" t="str">
        <f t="shared" si="879"/>
        <v/>
      </c>
      <c r="AI1445" s="2" t="str">
        <f t="shared" si="879"/>
        <v/>
      </c>
      <c r="AJ1445" s="2" t="str">
        <f t="shared" si="879"/>
        <v/>
      </c>
      <c r="AK1445" s="2" t="str">
        <f t="shared" si="879"/>
        <v/>
      </c>
      <c r="AL1445" s="2" t="str">
        <f t="shared" si="879"/>
        <v/>
      </c>
      <c r="AM1445" s="2" t="str">
        <f t="shared" si="879"/>
        <v/>
      </c>
      <c r="AN1445" s="2" t="str">
        <f t="shared" ref="AN1445:AW1454" si="880">IF($F1445,OR(NOT(ISERROR(FIND(AN$2,$L1445,1))),NOT(ISERROR(FIND(AN$3,$L1445,1))),NOT(ISERROR(FIND(AN$4,$L1445,1)))),"")</f>
        <v/>
      </c>
      <c r="AO1445" s="2" t="str">
        <f t="shared" si="880"/>
        <v/>
      </c>
      <c r="AP1445" s="2" t="str">
        <f t="shared" si="880"/>
        <v/>
      </c>
      <c r="AQ1445" s="2" t="str">
        <f t="shared" si="880"/>
        <v/>
      </c>
      <c r="AR1445" s="2" t="str">
        <f t="shared" si="880"/>
        <v/>
      </c>
      <c r="AS1445" s="2" t="str">
        <f t="shared" si="880"/>
        <v/>
      </c>
      <c r="AT1445" s="2" t="str">
        <f t="shared" si="880"/>
        <v/>
      </c>
      <c r="AU1445" s="2" t="str">
        <f t="shared" si="880"/>
        <v/>
      </c>
      <c r="AV1445" s="2" t="str">
        <f t="shared" si="880"/>
        <v/>
      </c>
      <c r="AW1445" s="2" t="str">
        <f t="shared" si="880"/>
        <v/>
      </c>
      <c r="AX1445" s="2" t="str">
        <f t="shared" ref="AX1445:BK1454" si="881">IF($F1445,OR(NOT(ISERROR(FIND(AX$2,$L1445,1))),NOT(ISERROR(FIND(AX$3,$L1445,1))),NOT(ISERROR(FIND(AX$4,$L1445,1)))),"")</f>
        <v/>
      </c>
      <c r="AY1445" s="2" t="str">
        <f t="shared" si="881"/>
        <v/>
      </c>
      <c r="AZ1445" s="2" t="str">
        <f t="shared" si="881"/>
        <v/>
      </c>
      <c r="BA1445" s="2" t="str">
        <f t="shared" si="881"/>
        <v/>
      </c>
      <c r="BB1445" s="2" t="str">
        <f t="shared" si="881"/>
        <v/>
      </c>
      <c r="BC1445" s="2" t="str">
        <f t="shared" si="881"/>
        <v/>
      </c>
      <c r="BD1445" s="2" t="str">
        <f t="shared" si="881"/>
        <v/>
      </c>
      <c r="BE1445" s="2" t="str">
        <f t="shared" si="881"/>
        <v/>
      </c>
      <c r="BF1445" s="2" t="str">
        <f t="shared" si="881"/>
        <v/>
      </c>
      <c r="BG1445" s="2" t="str">
        <f t="shared" si="881"/>
        <v/>
      </c>
      <c r="BH1445" s="2" t="str">
        <f t="shared" si="881"/>
        <v/>
      </c>
      <c r="BI1445" s="2" t="str">
        <f t="shared" si="881"/>
        <v/>
      </c>
      <c r="BJ1445" s="2" t="str">
        <f t="shared" si="881"/>
        <v/>
      </c>
      <c r="BK1445" s="2" t="str">
        <f t="shared" si="881"/>
        <v/>
      </c>
    </row>
    <row r="1446" spans="1:63" x14ac:dyDescent="0.35">
      <c r="A1446" s="2" t="str">
        <f>RawData!A1442&amp;" "&amp;RawData!B1442&amp;" "&amp;RawData!C1442&amp;" "&amp;RawData!D1442&amp;" "&amp;RawData!E1442</f>
        <v xml:space="preserve">    </v>
      </c>
      <c r="B1446" s="2" t="str">
        <f t="shared" si="855"/>
        <v/>
      </c>
      <c r="C1446" s="2" t="e">
        <f t="shared" si="856"/>
        <v>#VALUE!</v>
      </c>
      <c r="D1446" s="2" t="e">
        <f t="shared" si="857"/>
        <v>#VALUE!</v>
      </c>
      <c r="E1446" s="2" t="e">
        <f t="shared" si="858"/>
        <v>#VALUE!</v>
      </c>
      <c r="F1446" s="2" t="b">
        <f t="shared" si="859"/>
        <v>0</v>
      </c>
      <c r="G1446" s="2" t="b">
        <f t="shared" si="860"/>
        <v>0</v>
      </c>
      <c r="I1446" s="2" t="str">
        <f t="shared" si="865"/>
        <v/>
      </c>
      <c r="J1446" s="2" t="str">
        <f t="shared" si="861"/>
        <v/>
      </c>
      <c r="K1446" s="2" t="str">
        <f t="shared" si="862"/>
        <v/>
      </c>
      <c r="L1446" s="2" t="str">
        <f t="shared" si="863"/>
        <v/>
      </c>
      <c r="N1446" s="2" t="str">
        <f t="shared" si="864"/>
        <v/>
      </c>
      <c r="T1446" s="2" t="str">
        <f t="shared" si="878"/>
        <v/>
      </c>
      <c r="U1446" s="2" t="str">
        <f t="shared" si="878"/>
        <v/>
      </c>
      <c r="V1446" s="2" t="str">
        <f t="shared" si="878"/>
        <v/>
      </c>
      <c r="W1446" s="2" t="str">
        <f t="shared" si="878"/>
        <v/>
      </c>
      <c r="X1446" s="2" t="str">
        <f t="shared" si="878"/>
        <v/>
      </c>
      <c r="Y1446" s="2" t="str">
        <f t="shared" si="878"/>
        <v/>
      </c>
      <c r="Z1446" s="2" t="str">
        <f t="shared" si="878"/>
        <v/>
      </c>
      <c r="AA1446" s="2" t="str">
        <f t="shared" si="878"/>
        <v/>
      </c>
      <c r="AB1446" s="2" t="str">
        <f t="shared" si="878"/>
        <v/>
      </c>
      <c r="AC1446" s="2" t="str">
        <f t="shared" si="878"/>
        <v/>
      </c>
      <c r="AD1446" s="2" t="str">
        <f t="shared" si="879"/>
        <v/>
      </c>
      <c r="AE1446" s="2" t="str">
        <f t="shared" si="879"/>
        <v/>
      </c>
      <c r="AF1446" s="2" t="str">
        <f t="shared" si="879"/>
        <v/>
      </c>
      <c r="AG1446" s="2" t="str">
        <f t="shared" si="879"/>
        <v/>
      </c>
      <c r="AH1446" s="2" t="str">
        <f t="shared" si="879"/>
        <v/>
      </c>
      <c r="AI1446" s="2" t="str">
        <f t="shared" si="879"/>
        <v/>
      </c>
      <c r="AJ1446" s="2" t="str">
        <f t="shared" si="879"/>
        <v/>
      </c>
      <c r="AK1446" s="2" t="str">
        <f t="shared" si="879"/>
        <v/>
      </c>
      <c r="AL1446" s="2" t="str">
        <f t="shared" si="879"/>
        <v/>
      </c>
      <c r="AM1446" s="2" t="str">
        <f t="shared" si="879"/>
        <v/>
      </c>
      <c r="AN1446" s="2" t="str">
        <f t="shared" si="880"/>
        <v/>
      </c>
      <c r="AO1446" s="2" t="str">
        <f t="shared" si="880"/>
        <v/>
      </c>
      <c r="AP1446" s="2" t="str">
        <f t="shared" si="880"/>
        <v/>
      </c>
      <c r="AQ1446" s="2" t="str">
        <f t="shared" si="880"/>
        <v/>
      </c>
      <c r="AR1446" s="2" t="str">
        <f t="shared" si="880"/>
        <v/>
      </c>
      <c r="AS1446" s="2" t="str">
        <f t="shared" si="880"/>
        <v/>
      </c>
      <c r="AT1446" s="2" t="str">
        <f t="shared" si="880"/>
        <v/>
      </c>
      <c r="AU1446" s="2" t="str">
        <f t="shared" si="880"/>
        <v/>
      </c>
      <c r="AV1446" s="2" t="str">
        <f t="shared" si="880"/>
        <v/>
      </c>
      <c r="AW1446" s="2" t="str">
        <f t="shared" si="880"/>
        <v/>
      </c>
      <c r="AX1446" s="2" t="str">
        <f t="shared" si="881"/>
        <v/>
      </c>
      <c r="AY1446" s="2" t="str">
        <f t="shared" si="881"/>
        <v/>
      </c>
      <c r="AZ1446" s="2" t="str">
        <f t="shared" si="881"/>
        <v/>
      </c>
      <c r="BA1446" s="2" t="str">
        <f t="shared" si="881"/>
        <v/>
      </c>
      <c r="BB1446" s="2" t="str">
        <f t="shared" si="881"/>
        <v/>
      </c>
      <c r="BC1446" s="2" t="str">
        <f t="shared" si="881"/>
        <v/>
      </c>
      <c r="BD1446" s="2" t="str">
        <f t="shared" si="881"/>
        <v/>
      </c>
      <c r="BE1446" s="2" t="str">
        <f t="shared" si="881"/>
        <v/>
      </c>
      <c r="BF1446" s="2" t="str">
        <f t="shared" si="881"/>
        <v/>
      </c>
      <c r="BG1446" s="2" t="str">
        <f t="shared" si="881"/>
        <v/>
      </c>
      <c r="BH1446" s="2" t="str">
        <f t="shared" si="881"/>
        <v/>
      </c>
      <c r="BI1446" s="2" t="str">
        <f t="shared" si="881"/>
        <v/>
      </c>
      <c r="BJ1446" s="2" t="str">
        <f t="shared" si="881"/>
        <v/>
      </c>
      <c r="BK1446" s="2" t="str">
        <f t="shared" si="881"/>
        <v/>
      </c>
    </row>
    <row r="1447" spans="1:63" x14ac:dyDescent="0.35">
      <c r="A1447" s="2" t="str">
        <f>RawData!A1443&amp;" "&amp;RawData!B1443&amp;" "&amp;RawData!C1443&amp;" "&amp;RawData!D1443&amp;" "&amp;RawData!E1443</f>
        <v xml:space="preserve">    </v>
      </c>
      <c r="B1447" s="2" t="str">
        <f t="shared" si="855"/>
        <v/>
      </c>
      <c r="C1447" s="2" t="e">
        <f t="shared" si="856"/>
        <v>#VALUE!</v>
      </c>
      <c r="D1447" s="2" t="e">
        <f t="shared" si="857"/>
        <v>#VALUE!</v>
      </c>
      <c r="E1447" s="2" t="e">
        <f t="shared" si="858"/>
        <v>#VALUE!</v>
      </c>
      <c r="F1447" s="2" t="b">
        <f t="shared" si="859"/>
        <v>0</v>
      </c>
      <c r="G1447" s="2" t="b">
        <f t="shared" si="860"/>
        <v>0</v>
      </c>
      <c r="I1447" s="2" t="str">
        <f t="shared" si="865"/>
        <v/>
      </c>
      <c r="J1447" s="2" t="str">
        <f t="shared" si="861"/>
        <v/>
      </c>
      <c r="K1447" s="2" t="str">
        <f t="shared" si="862"/>
        <v/>
      </c>
      <c r="L1447" s="2" t="str">
        <f t="shared" si="863"/>
        <v/>
      </c>
      <c r="N1447" s="2" t="str">
        <f t="shared" si="864"/>
        <v/>
      </c>
      <c r="T1447" s="2" t="str">
        <f t="shared" si="878"/>
        <v/>
      </c>
      <c r="U1447" s="2" t="str">
        <f t="shared" si="878"/>
        <v/>
      </c>
      <c r="V1447" s="2" t="str">
        <f t="shared" si="878"/>
        <v/>
      </c>
      <c r="W1447" s="2" t="str">
        <f t="shared" si="878"/>
        <v/>
      </c>
      <c r="X1447" s="2" t="str">
        <f t="shared" si="878"/>
        <v/>
      </c>
      <c r="Y1447" s="2" t="str">
        <f t="shared" si="878"/>
        <v/>
      </c>
      <c r="Z1447" s="2" t="str">
        <f t="shared" si="878"/>
        <v/>
      </c>
      <c r="AA1447" s="2" t="str">
        <f t="shared" si="878"/>
        <v/>
      </c>
      <c r="AB1447" s="2" t="str">
        <f t="shared" si="878"/>
        <v/>
      </c>
      <c r="AC1447" s="2" t="str">
        <f t="shared" si="878"/>
        <v/>
      </c>
      <c r="AD1447" s="2" t="str">
        <f t="shared" si="879"/>
        <v/>
      </c>
      <c r="AE1447" s="2" t="str">
        <f t="shared" si="879"/>
        <v/>
      </c>
      <c r="AF1447" s="2" t="str">
        <f t="shared" si="879"/>
        <v/>
      </c>
      <c r="AG1447" s="2" t="str">
        <f t="shared" si="879"/>
        <v/>
      </c>
      <c r="AH1447" s="2" t="str">
        <f t="shared" si="879"/>
        <v/>
      </c>
      <c r="AI1447" s="2" t="str">
        <f t="shared" si="879"/>
        <v/>
      </c>
      <c r="AJ1447" s="2" t="str">
        <f t="shared" si="879"/>
        <v/>
      </c>
      <c r="AK1447" s="2" t="str">
        <f t="shared" si="879"/>
        <v/>
      </c>
      <c r="AL1447" s="2" t="str">
        <f t="shared" si="879"/>
        <v/>
      </c>
      <c r="AM1447" s="2" t="str">
        <f t="shared" si="879"/>
        <v/>
      </c>
      <c r="AN1447" s="2" t="str">
        <f t="shared" si="880"/>
        <v/>
      </c>
      <c r="AO1447" s="2" t="str">
        <f t="shared" si="880"/>
        <v/>
      </c>
      <c r="AP1447" s="2" t="str">
        <f t="shared" si="880"/>
        <v/>
      </c>
      <c r="AQ1447" s="2" t="str">
        <f t="shared" si="880"/>
        <v/>
      </c>
      <c r="AR1447" s="2" t="str">
        <f t="shared" si="880"/>
        <v/>
      </c>
      <c r="AS1447" s="2" t="str">
        <f t="shared" si="880"/>
        <v/>
      </c>
      <c r="AT1447" s="2" t="str">
        <f t="shared" si="880"/>
        <v/>
      </c>
      <c r="AU1447" s="2" t="str">
        <f t="shared" si="880"/>
        <v/>
      </c>
      <c r="AV1447" s="2" t="str">
        <f t="shared" si="880"/>
        <v/>
      </c>
      <c r="AW1447" s="2" t="str">
        <f t="shared" si="880"/>
        <v/>
      </c>
      <c r="AX1447" s="2" t="str">
        <f t="shared" si="881"/>
        <v/>
      </c>
      <c r="AY1447" s="2" t="str">
        <f t="shared" si="881"/>
        <v/>
      </c>
      <c r="AZ1447" s="2" t="str">
        <f t="shared" si="881"/>
        <v/>
      </c>
      <c r="BA1447" s="2" t="str">
        <f t="shared" si="881"/>
        <v/>
      </c>
      <c r="BB1447" s="2" t="str">
        <f t="shared" si="881"/>
        <v/>
      </c>
      <c r="BC1447" s="2" t="str">
        <f t="shared" si="881"/>
        <v/>
      </c>
      <c r="BD1447" s="2" t="str">
        <f t="shared" si="881"/>
        <v/>
      </c>
      <c r="BE1447" s="2" t="str">
        <f t="shared" si="881"/>
        <v/>
      </c>
      <c r="BF1447" s="2" t="str">
        <f t="shared" si="881"/>
        <v/>
      </c>
      <c r="BG1447" s="2" t="str">
        <f t="shared" si="881"/>
        <v/>
      </c>
      <c r="BH1447" s="2" t="str">
        <f t="shared" si="881"/>
        <v/>
      </c>
      <c r="BI1447" s="2" t="str">
        <f t="shared" si="881"/>
        <v/>
      </c>
      <c r="BJ1447" s="2" t="str">
        <f t="shared" si="881"/>
        <v/>
      </c>
      <c r="BK1447" s="2" t="str">
        <f t="shared" si="881"/>
        <v/>
      </c>
    </row>
    <row r="1448" spans="1:63" x14ac:dyDescent="0.35">
      <c r="A1448" s="2" t="str">
        <f>RawData!A1444&amp;" "&amp;RawData!B1444&amp;" "&amp;RawData!C1444&amp;" "&amp;RawData!D1444&amp;" "&amp;RawData!E1444</f>
        <v xml:space="preserve">    </v>
      </c>
      <c r="B1448" s="2" t="str">
        <f t="shared" si="855"/>
        <v/>
      </c>
      <c r="C1448" s="2" t="e">
        <f t="shared" si="856"/>
        <v>#VALUE!</v>
      </c>
      <c r="D1448" s="2" t="e">
        <f t="shared" si="857"/>
        <v>#VALUE!</v>
      </c>
      <c r="E1448" s="2" t="e">
        <f t="shared" si="858"/>
        <v>#VALUE!</v>
      </c>
      <c r="F1448" s="2" t="b">
        <f t="shared" si="859"/>
        <v>0</v>
      </c>
      <c r="G1448" s="2" t="b">
        <f t="shared" si="860"/>
        <v>0</v>
      </c>
      <c r="I1448" s="2" t="str">
        <f t="shared" si="865"/>
        <v/>
      </c>
      <c r="J1448" s="2" t="str">
        <f t="shared" si="861"/>
        <v/>
      </c>
      <c r="K1448" s="2" t="str">
        <f t="shared" si="862"/>
        <v/>
      </c>
      <c r="L1448" s="2" t="str">
        <f t="shared" si="863"/>
        <v/>
      </c>
      <c r="N1448" s="2" t="str">
        <f t="shared" si="864"/>
        <v/>
      </c>
      <c r="T1448" s="2" t="str">
        <f t="shared" si="878"/>
        <v/>
      </c>
      <c r="U1448" s="2" t="str">
        <f t="shared" si="878"/>
        <v/>
      </c>
      <c r="V1448" s="2" t="str">
        <f t="shared" si="878"/>
        <v/>
      </c>
      <c r="W1448" s="2" t="str">
        <f t="shared" si="878"/>
        <v/>
      </c>
      <c r="X1448" s="2" t="str">
        <f t="shared" si="878"/>
        <v/>
      </c>
      <c r="Y1448" s="2" t="str">
        <f t="shared" si="878"/>
        <v/>
      </c>
      <c r="Z1448" s="2" t="str">
        <f t="shared" si="878"/>
        <v/>
      </c>
      <c r="AA1448" s="2" t="str">
        <f t="shared" si="878"/>
        <v/>
      </c>
      <c r="AB1448" s="2" t="str">
        <f t="shared" si="878"/>
        <v/>
      </c>
      <c r="AC1448" s="2" t="str">
        <f t="shared" si="878"/>
        <v/>
      </c>
      <c r="AD1448" s="2" t="str">
        <f t="shared" si="879"/>
        <v/>
      </c>
      <c r="AE1448" s="2" t="str">
        <f t="shared" si="879"/>
        <v/>
      </c>
      <c r="AF1448" s="2" t="str">
        <f t="shared" si="879"/>
        <v/>
      </c>
      <c r="AG1448" s="2" t="str">
        <f t="shared" si="879"/>
        <v/>
      </c>
      <c r="AH1448" s="2" t="str">
        <f t="shared" si="879"/>
        <v/>
      </c>
      <c r="AI1448" s="2" t="str">
        <f t="shared" si="879"/>
        <v/>
      </c>
      <c r="AJ1448" s="2" t="str">
        <f t="shared" si="879"/>
        <v/>
      </c>
      <c r="AK1448" s="2" t="str">
        <f t="shared" si="879"/>
        <v/>
      </c>
      <c r="AL1448" s="2" t="str">
        <f t="shared" si="879"/>
        <v/>
      </c>
      <c r="AM1448" s="2" t="str">
        <f t="shared" si="879"/>
        <v/>
      </c>
      <c r="AN1448" s="2" t="str">
        <f t="shared" si="880"/>
        <v/>
      </c>
      <c r="AO1448" s="2" t="str">
        <f t="shared" si="880"/>
        <v/>
      </c>
      <c r="AP1448" s="2" t="str">
        <f t="shared" si="880"/>
        <v/>
      </c>
      <c r="AQ1448" s="2" t="str">
        <f t="shared" si="880"/>
        <v/>
      </c>
      <c r="AR1448" s="2" t="str">
        <f t="shared" si="880"/>
        <v/>
      </c>
      <c r="AS1448" s="2" t="str">
        <f t="shared" si="880"/>
        <v/>
      </c>
      <c r="AT1448" s="2" t="str">
        <f t="shared" si="880"/>
        <v/>
      </c>
      <c r="AU1448" s="2" t="str">
        <f t="shared" si="880"/>
        <v/>
      </c>
      <c r="AV1448" s="2" t="str">
        <f t="shared" si="880"/>
        <v/>
      </c>
      <c r="AW1448" s="2" t="str">
        <f t="shared" si="880"/>
        <v/>
      </c>
      <c r="AX1448" s="2" t="str">
        <f t="shared" si="881"/>
        <v/>
      </c>
      <c r="AY1448" s="2" t="str">
        <f t="shared" si="881"/>
        <v/>
      </c>
      <c r="AZ1448" s="2" t="str">
        <f t="shared" si="881"/>
        <v/>
      </c>
      <c r="BA1448" s="2" t="str">
        <f t="shared" si="881"/>
        <v/>
      </c>
      <c r="BB1448" s="2" t="str">
        <f t="shared" si="881"/>
        <v/>
      </c>
      <c r="BC1448" s="2" t="str">
        <f t="shared" si="881"/>
        <v/>
      </c>
      <c r="BD1448" s="2" t="str">
        <f t="shared" si="881"/>
        <v/>
      </c>
      <c r="BE1448" s="2" t="str">
        <f t="shared" si="881"/>
        <v/>
      </c>
      <c r="BF1448" s="2" t="str">
        <f t="shared" si="881"/>
        <v/>
      </c>
      <c r="BG1448" s="2" t="str">
        <f t="shared" si="881"/>
        <v/>
      </c>
      <c r="BH1448" s="2" t="str">
        <f t="shared" si="881"/>
        <v/>
      </c>
      <c r="BI1448" s="2" t="str">
        <f t="shared" si="881"/>
        <v/>
      </c>
      <c r="BJ1448" s="2" t="str">
        <f t="shared" si="881"/>
        <v/>
      </c>
      <c r="BK1448" s="2" t="str">
        <f t="shared" si="881"/>
        <v/>
      </c>
    </row>
    <row r="1449" spans="1:63" x14ac:dyDescent="0.35">
      <c r="A1449" s="2" t="str">
        <f>RawData!A1445&amp;" "&amp;RawData!B1445&amp;" "&amp;RawData!C1445&amp;" "&amp;RawData!D1445&amp;" "&amp;RawData!E1445</f>
        <v xml:space="preserve">    </v>
      </c>
      <c r="B1449" s="2" t="str">
        <f t="shared" si="855"/>
        <v/>
      </c>
      <c r="C1449" s="2" t="e">
        <f t="shared" si="856"/>
        <v>#VALUE!</v>
      </c>
      <c r="D1449" s="2" t="e">
        <f t="shared" si="857"/>
        <v>#VALUE!</v>
      </c>
      <c r="E1449" s="2" t="e">
        <f t="shared" si="858"/>
        <v>#VALUE!</v>
      </c>
      <c r="F1449" s="2" t="b">
        <f t="shared" si="859"/>
        <v>0</v>
      </c>
      <c r="G1449" s="2" t="b">
        <f t="shared" si="860"/>
        <v>0</v>
      </c>
      <c r="I1449" s="2" t="str">
        <f t="shared" si="865"/>
        <v/>
      </c>
      <c r="J1449" s="2" t="str">
        <f t="shared" si="861"/>
        <v/>
      </c>
      <c r="K1449" s="2" t="str">
        <f t="shared" si="862"/>
        <v/>
      </c>
      <c r="L1449" s="2" t="str">
        <f t="shared" si="863"/>
        <v/>
      </c>
      <c r="N1449" s="2" t="str">
        <f t="shared" si="864"/>
        <v/>
      </c>
      <c r="T1449" s="2" t="str">
        <f t="shared" si="878"/>
        <v/>
      </c>
      <c r="U1449" s="2" t="str">
        <f t="shared" si="878"/>
        <v/>
      </c>
      <c r="V1449" s="2" t="str">
        <f t="shared" si="878"/>
        <v/>
      </c>
      <c r="W1449" s="2" t="str">
        <f t="shared" si="878"/>
        <v/>
      </c>
      <c r="X1449" s="2" t="str">
        <f t="shared" si="878"/>
        <v/>
      </c>
      <c r="Y1449" s="2" t="str">
        <f t="shared" si="878"/>
        <v/>
      </c>
      <c r="Z1449" s="2" t="str">
        <f t="shared" si="878"/>
        <v/>
      </c>
      <c r="AA1449" s="2" t="str">
        <f t="shared" si="878"/>
        <v/>
      </c>
      <c r="AB1449" s="2" t="str">
        <f t="shared" si="878"/>
        <v/>
      </c>
      <c r="AC1449" s="2" t="str">
        <f t="shared" si="878"/>
        <v/>
      </c>
      <c r="AD1449" s="2" t="str">
        <f t="shared" si="879"/>
        <v/>
      </c>
      <c r="AE1449" s="2" t="str">
        <f t="shared" si="879"/>
        <v/>
      </c>
      <c r="AF1449" s="2" t="str">
        <f t="shared" si="879"/>
        <v/>
      </c>
      <c r="AG1449" s="2" t="str">
        <f t="shared" si="879"/>
        <v/>
      </c>
      <c r="AH1449" s="2" t="str">
        <f t="shared" si="879"/>
        <v/>
      </c>
      <c r="AI1449" s="2" t="str">
        <f t="shared" si="879"/>
        <v/>
      </c>
      <c r="AJ1449" s="2" t="str">
        <f t="shared" si="879"/>
        <v/>
      </c>
      <c r="AK1449" s="2" t="str">
        <f t="shared" si="879"/>
        <v/>
      </c>
      <c r="AL1449" s="2" t="str">
        <f t="shared" si="879"/>
        <v/>
      </c>
      <c r="AM1449" s="2" t="str">
        <f t="shared" si="879"/>
        <v/>
      </c>
      <c r="AN1449" s="2" t="str">
        <f t="shared" si="880"/>
        <v/>
      </c>
      <c r="AO1449" s="2" t="str">
        <f t="shared" si="880"/>
        <v/>
      </c>
      <c r="AP1449" s="2" t="str">
        <f t="shared" si="880"/>
        <v/>
      </c>
      <c r="AQ1449" s="2" t="str">
        <f t="shared" si="880"/>
        <v/>
      </c>
      <c r="AR1449" s="2" t="str">
        <f t="shared" si="880"/>
        <v/>
      </c>
      <c r="AS1449" s="2" t="str">
        <f t="shared" si="880"/>
        <v/>
      </c>
      <c r="AT1449" s="2" t="str">
        <f t="shared" si="880"/>
        <v/>
      </c>
      <c r="AU1449" s="2" t="str">
        <f t="shared" si="880"/>
        <v/>
      </c>
      <c r="AV1449" s="2" t="str">
        <f t="shared" si="880"/>
        <v/>
      </c>
      <c r="AW1449" s="2" t="str">
        <f t="shared" si="880"/>
        <v/>
      </c>
      <c r="AX1449" s="2" t="str">
        <f t="shared" si="881"/>
        <v/>
      </c>
      <c r="AY1449" s="2" t="str">
        <f t="shared" si="881"/>
        <v/>
      </c>
      <c r="AZ1449" s="2" t="str">
        <f t="shared" si="881"/>
        <v/>
      </c>
      <c r="BA1449" s="2" t="str">
        <f t="shared" si="881"/>
        <v/>
      </c>
      <c r="BB1449" s="2" t="str">
        <f t="shared" si="881"/>
        <v/>
      </c>
      <c r="BC1449" s="2" t="str">
        <f t="shared" si="881"/>
        <v/>
      </c>
      <c r="BD1449" s="2" t="str">
        <f t="shared" si="881"/>
        <v/>
      </c>
      <c r="BE1449" s="2" t="str">
        <f t="shared" si="881"/>
        <v/>
      </c>
      <c r="BF1449" s="2" t="str">
        <f t="shared" si="881"/>
        <v/>
      </c>
      <c r="BG1449" s="2" t="str">
        <f t="shared" si="881"/>
        <v/>
      </c>
      <c r="BH1449" s="2" t="str">
        <f t="shared" si="881"/>
        <v/>
      </c>
      <c r="BI1449" s="2" t="str">
        <f t="shared" si="881"/>
        <v/>
      </c>
      <c r="BJ1449" s="2" t="str">
        <f t="shared" si="881"/>
        <v/>
      </c>
      <c r="BK1449" s="2" t="str">
        <f t="shared" si="881"/>
        <v/>
      </c>
    </row>
    <row r="1450" spans="1:63" x14ac:dyDescent="0.35">
      <c r="A1450" s="2" t="str">
        <f>RawData!A1446&amp;" "&amp;RawData!B1446&amp;" "&amp;RawData!C1446&amp;" "&amp;RawData!D1446&amp;" "&amp;RawData!E1446</f>
        <v xml:space="preserve">    </v>
      </c>
      <c r="B1450" s="2" t="str">
        <f t="shared" si="855"/>
        <v/>
      </c>
      <c r="C1450" s="2" t="e">
        <f t="shared" si="856"/>
        <v>#VALUE!</v>
      </c>
      <c r="D1450" s="2" t="e">
        <f t="shared" si="857"/>
        <v>#VALUE!</v>
      </c>
      <c r="E1450" s="2" t="e">
        <f t="shared" si="858"/>
        <v>#VALUE!</v>
      </c>
      <c r="F1450" s="2" t="b">
        <f t="shared" si="859"/>
        <v>0</v>
      </c>
      <c r="G1450" s="2" t="b">
        <f t="shared" si="860"/>
        <v>0</v>
      </c>
      <c r="I1450" s="2" t="str">
        <f t="shared" si="865"/>
        <v/>
      </c>
      <c r="J1450" s="2" t="str">
        <f t="shared" si="861"/>
        <v/>
      </c>
      <c r="K1450" s="2" t="str">
        <f t="shared" si="862"/>
        <v/>
      </c>
      <c r="L1450" s="2" t="str">
        <f t="shared" si="863"/>
        <v/>
      </c>
      <c r="N1450" s="2" t="str">
        <f t="shared" si="864"/>
        <v/>
      </c>
      <c r="T1450" s="2" t="str">
        <f t="shared" si="878"/>
        <v/>
      </c>
      <c r="U1450" s="2" t="str">
        <f t="shared" si="878"/>
        <v/>
      </c>
      <c r="V1450" s="2" t="str">
        <f t="shared" si="878"/>
        <v/>
      </c>
      <c r="W1450" s="2" t="str">
        <f t="shared" si="878"/>
        <v/>
      </c>
      <c r="X1450" s="2" t="str">
        <f t="shared" si="878"/>
        <v/>
      </c>
      <c r="Y1450" s="2" t="str">
        <f t="shared" si="878"/>
        <v/>
      </c>
      <c r="Z1450" s="2" t="str">
        <f t="shared" si="878"/>
        <v/>
      </c>
      <c r="AA1450" s="2" t="str">
        <f t="shared" si="878"/>
        <v/>
      </c>
      <c r="AB1450" s="2" t="str">
        <f t="shared" si="878"/>
        <v/>
      </c>
      <c r="AC1450" s="2" t="str">
        <f t="shared" si="878"/>
        <v/>
      </c>
      <c r="AD1450" s="2" t="str">
        <f t="shared" si="879"/>
        <v/>
      </c>
      <c r="AE1450" s="2" t="str">
        <f t="shared" si="879"/>
        <v/>
      </c>
      <c r="AF1450" s="2" t="str">
        <f t="shared" si="879"/>
        <v/>
      </c>
      <c r="AG1450" s="2" t="str">
        <f t="shared" si="879"/>
        <v/>
      </c>
      <c r="AH1450" s="2" t="str">
        <f t="shared" si="879"/>
        <v/>
      </c>
      <c r="AI1450" s="2" t="str">
        <f t="shared" si="879"/>
        <v/>
      </c>
      <c r="AJ1450" s="2" t="str">
        <f t="shared" si="879"/>
        <v/>
      </c>
      <c r="AK1450" s="2" t="str">
        <f t="shared" si="879"/>
        <v/>
      </c>
      <c r="AL1450" s="2" t="str">
        <f t="shared" si="879"/>
        <v/>
      </c>
      <c r="AM1450" s="2" t="str">
        <f t="shared" si="879"/>
        <v/>
      </c>
      <c r="AN1450" s="2" t="str">
        <f t="shared" si="880"/>
        <v/>
      </c>
      <c r="AO1450" s="2" t="str">
        <f t="shared" si="880"/>
        <v/>
      </c>
      <c r="AP1450" s="2" t="str">
        <f t="shared" si="880"/>
        <v/>
      </c>
      <c r="AQ1450" s="2" t="str">
        <f t="shared" si="880"/>
        <v/>
      </c>
      <c r="AR1450" s="2" t="str">
        <f t="shared" si="880"/>
        <v/>
      </c>
      <c r="AS1450" s="2" t="str">
        <f t="shared" si="880"/>
        <v/>
      </c>
      <c r="AT1450" s="2" t="str">
        <f t="shared" si="880"/>
        <v/>
      </c>
      <c r="AU1450" s="2" t="str">
        <f t="shared" si="880"/>
        <v/>
      </c>
      <c r="AV1450" s="2" t="str">
        <f t="shared" si="880"/>
        <v/>
      </c>
      <c r="AW1450" s="2" t="str">
        <f t="shared" si="880"/>
        <v/>
      </c>
      <c r="AX1450" s="2" t="str">
        <f t="shared" si="881"/>
        <v/>
      </c>
      <c r="AY1450" s="2" t="str">
        <f t="shared" si="881"/>
        <v/>
      </c>
      <c r="AZ1450" s="2" t="str">
        <f t="shared" si="881"/>
        <v/>
      </c>
      <c r="BA1450" s="2" t="str">
        <f t="shared" si="881"/>
        <v/>
      </c>
      <c r="BB1450" s="2" t="str">
        <f t="shared" si="881"/>
        <v/>
      </c>
      <c r="BC1450" s="2" t="str">
        <f t="shared" si="881"/>
        <v/>
      </c>
      <c r="BD1450" s="2" t="str">
        <f t="shared" si="881"/>
        <v/>
      </c>
      <c r="BE1450" s="2" t="str">
        <f t="shared" si="881"/>
        <v/>
      </c>
      <c r="BF1450" s="2" t="str">
        <f t="shared" si="881"/>
        <v/>
      </c>
      <c r="BG1450" s="2" t="str">
        <f t="shared" si="881"/>
        <v/>
      </c>
      <c r="BH1450" s="2" t="str">
        <f t="shared" si="881"/>
        <v/>
      </c>
      <c r="BI1450" s="2" t="str">
        <f t="shared" si="881"/>
        <v/>
      </c>
      <c r="BJ1450" s="2" t="str">
        <f t="shared" si="881"/>
        <v/>
      </c>
      <c r="BK1450" s="2" t="str">
        <f t="shared" si="881"/>
        <v/>
      </c>
    </row>
    <row r="1451" spans="1:63" x14ac:dyDescent="0.35">
      <c r="A1451" s="2" t="str">
        <f>RawData!A1447&amp;" "&amp;RawData!B1447&amp;" "&amp;RawData!C1447&amp;" "&amp;RawData!D1447&amp;" "&amp;RawData!E1447</f>
        <v xml:space="preserve">    </v>
      </c>
      <c r="B1451" s="2" t="str">
        <f t="shared" si="855"/>
        <v/>
      </c>
      <c r="C1451" s="2" t="e">
        <f t="shared" si="856"/>
        <v>#VALUE!</v>
      </c>
      <c r="D1451" s="2" t="e">
        <f t="shared" si="857"/>
        <v>#VALUE!</v>
      </c>
      <c r="E1451" s="2" t="e">
        <f t="shared" si="858"/>
        <v>#VALUE!</v>
      </c>
      <c r="F1451" s="2" t="b">
        <f t="shared" si="859"/>
        <v>0</v>
      </c>
      <c r="G1451" s="2" t="b">
        <f t="shared" si="860"/>
        <v>0</v>
      </c>
      <c r="I1451" s="2" t="str">
        <f t="shared" si="865"/>
        <v/>
      </c>
      <c r="J1451" s="2" t="str">
        <f t="shared" si="861"/>
        <v/>
      </c>
      <c r="K1451" s="2" t="str">
        <f t="shared" si="862"/>
        <v/>
      </c>
      <c r="L1451" s="2" t="str">
        <f t="shared" si="863"/>
        <v/>
      </c>
      <c r="N1451" s="2" t="str">
        <f t="shared" si="864"/>
        <v/>
      </c>
      <c r="T1451" s="2" t="str">
        <f t="shared" si="878"/>
        <v/>
      </c>
      <c r="U1451" s="2" t="str">
        <f t="shared" si="878"/>
        <v/>
      </c>
      <c r="V1451" s="2" t="str">
        <f t="shared" si="878"/>
        <v/>
      </c>
      <c r="W1451" s="2" t="str">
        <f t="shared" si="878"/>
        <v/>
      </c>
      <c r="X1451" s="2" t="str">
        <f t="shared" si="878"/>
        <v/>
      </c>
      <c r="Y1451" s="2" t="str">
        <f t="shared" si="878"/>
        <v/>
      </c>
      <c r="Z1451" s="2" t="str">
        <f t="shared" si="878"/>
        <v/>
      </c>
      <c r="AA1451" s="2" t="str">
        <f t="shared" si="878"/>
        <v/>
      </c>
      <c r="AB1451" s="2" t="str">
        <f t="shared" si="878"/>
        <v/>
      </c>
      <c r="AC1451" s="2" t="str">
        <f t="shared" si="878"/>
        <v/>
      </c>
      <c r="AD1451" s="2" t="str">
        <f t="shared" si="879"/>
        <v/>
      </c>
      <c r="AE1451" s="2" t="str">
        <f t="shared" si="879"/>
        <v/>
      </c>
      <c r="AF1451" s="2" t="str">
        <f t="shared" si="879"/>
        <v/>
      </c>
      <c r="AG1451" s="2" t="str">
        <f t="shared" si="879"/>
        <v/>
      </c>
      <c r="AH1451" s="2" t="str">
        <f t="shared" si="879"/>
        <v/>
      </c>
      <c r="AI1451" s="2" t="str">
        <f t="shared" si="879"/>
        <v/>
      </c>
      <c r="AJ1451" s="2" t="str">
        <f t="shared" si="879"/>
        <v/>
      </c>
      <c r="AK1451" s="2" t="str">
        <f t="shared" si="879"/>
        <v/>
      </c>
      <c r="AL1451" s="2" t="str">
        <f t="shared" si="879"/>
        <v/>
      </c>
      <c r="AM1451" s="2" t="str">
        <f t="shared" si="879"/>
        <v/>
      </c>
      <c r="AN1451" s="2" t="str">
        <f t="shared" si="880"/>
        <v/>
      </c>
      <c r="AO1451" s="2" t="str">
        <f t="shared" si="880"/>
        <v/>
      </c>
      <c r="AP1451" s="2" t="str">
        <f t="shared" si="880"/>
        <v/>
      </c>
      <c r="AQ1451" s="2" t="str">
        <f t="shared" si="880"/>
        <v/>
      </c>
      <c r="AR1451" s="2" t="str">
        <f t="shared" si="880"/>
        <v/>
      </c>
      <c r="AS1451" s="2" t="str">
        <f t="shared" si="880"/>
        <v/>
      </c>
      <c r="AT1451" s="2" t="str">
        <f t="shared" si="880"/>
        <v/>
      </c>
      <c r="AU1451" s="2" t="str">
        <f t="shared" si="880"/>
        <v/>
      </c>
      <c r="AV1451" s="2" t="str">
        <f t="shared" si="880"/>
        <v/>
      </c>
      <c r="AW1451" s="2" t="str">
        <f t="shared" si="880"/>
        <v/>
      </c>
      <c r="AX1451" s="2" t="str">
        <f t="shared" si="881"/>
        <v/>
      </c>
      <c r="AY1451" s="2" t="str">
        <f t="shared" si="881"/>
        <v/>
      </c>
      <c r="AZ1451" s="2" t="str">
        <f t="shared" si="881"/>
        <v/>
      </c>
      <c r="BA1451" s="2" t="str">
        <f t="shared" si="881"/>
        <v/>
      </c>
      <c r="BB1451" s="2" t="str">
        <f t="shared" si="881"/>
        <v/>
      </c>
      <c r="BC1451" s="2" t="str">
        <f t="shared" si="881"/>
        <v/>
      </c>
      <c r="BD1451" s="2" t="str">
        <f t="shared" si="881"/>
        <v/>
      </c>
      <c r="BE1451" s="2" t="str">
        <f t="shared" si="881"/>
        <v/>
      </c>
      <c r="BF1451" s="2" t="str">
        <f t="shared" si="881"/>
        <v/>
      </c>
      <c r="BG1451" s="2" t="str">
        <f t="shared" si="881"/>
        <v/>
      </c>
      <c r="BH1451" s="2" t="str">
        <f t="shared" si="881"/>
        <v/>
      </c>
      <c r="BI1451" s="2" t="str">
        <f t="shared" si="881"/>
        <v/>
      </c>
      <c r="BJ1451" s="2" t="str">
        <f t="shared" si="881"/>
        <v/>
      </c>
      <c r="BK1451" s="2" t="str">
        <f t="shared" si="881"/>
        <v/>
      </c>
    </row>
    <row r="1452" spans="1:63" x14ac:dyDescent="0.35">
      <c r="A1452" s="2" t="str">
        <f>RawData!A1448&amp;" "&amp;RawData!B1448&amp;" "&amp;RawData!C1448&amp;" "&amp;RawData!D1448&amp;" "&amp;RawData!E1448</f>
        <v xml:space="preserve">    </v>
      </c>
      <c r="B1452" s="2" t="str">
        <f t="shared" si="855"/>
        <v/>
      </c>
      <c r="C1452" s="2" t="e">
        <f t="shared" si="856"/>
        <v>#VALUE!</v>
      </c>
      <c r="D1452" s="2" t="e">
        <f t="shared" si="857"/>
        <v>#VALUE!</v>
      </c>
      <c r="E1452" s="2" t="e">
        <f t="shared" si="858"/>
        <v>#VALUE!</v>
      </c>
      <c r="F1452" s="2" t="b">
        <f t="shared" si="859"/>
        <v>0</v>
      </c>
      <c r="G1452" s="2" t="b">
        <f t="shared" si="860"/>
        <v>0</v>
      </c>
      <c r="I1452" s="2" t="str">
        <f t="shared" si="865"/>
        <v/>
      </c>
      <c r="J1452" s="2" t="str">
        <f t="shared" si="861"/>
        <v/>
      </c>
      <c r="K1452" s="2" t="str">
        <f t="shared" si="862"/>
        <v/>
      </c>
      <c r="L1452" s="2" t="str">
        <f t="shared" si="863"/>
        <v/>
      </c>
      <c r="N1452" s="2" t="str">
        <f t="shared" si="864"/>
        <v/>
      </c>
      <c r="T1452" s="2" t="str">
        <f t="shared" si="878"/>
        <v/>
      </c>
      <c r="U1452" s="2" t="str">
        <f t="shared" si="878"/>
        <v/>
      </c>
      <c r="V1452" s="2" t="str">
        <f t="shared" si="878"/>
        <v/>
      </c>
      <c r="W1452" s="2" t="str">
        <f t="shared" si="878"/>
        <v/>
      </c>
      <c r="X1452" s="2" t="str">
        <f t="shared" si="878"/>
        <v/>
      </c>
      <c r="Y1452" s="2" t="str">
        <f t="shared" si="878"/>
        <v/>
      </c>
      <c r="Z1452" s="2" t="str">
        <f t="shared" si="878"/>
        <v/>
      </c>
      <c r="AA1452" s="2" t="str">
        <f t="shared" si="878"/>
        <v/>
      </c>
      <c r="AB1452" s="2" t="str">
        <f t="shared" si="878"/>
        <v/>
      </c>
      <c r="AC1452" s="2" t="str">
        <f t="shared" si="878"/>
        <v/>
      </c>
      <c r="AD1452" s="2" t="str">
        <f t="shared" si="879"/>
        <v/>
      </c>
      <c r="AE1452" s="2" t="str">
        <f t="shared" si="879"/>
        <v/>
      </c>
      <c r="AF1452" s="2" t="str">
        <f t="shared" si="879"/>
        <v/>
      </c>
      <c r="AG1452" s="2" t="str">
        <f t="shared" si="879"/>
        <v/>
      </c>
      <c r="AH1452" s="2" t="str">
        <f t="shared" si="879"/>
        <v/>
      </c>
      <c r="AI1452" s="2" t="str">
        <f t="shared" si="879"/>
        <v/>
      </c>
      <c r="AJ1452" s="2" t="str">
        <f t="shared" si="879"/>
        <v/>
      </c>
      <c r="AK1452" s="2" t="str">
        <f t="shared" si="879"/>
        <v/>
      </c>
      <c r="AL1452" s="2" t="str">
        <f t="shared" si="879"/>
        <v/>
      </c>
      <c r="AM1452" s="2" t="str">
        <f t="shared" si="879"/>
        <v/>
      </c>
      <c r="AN1452" s="2" t="str">
        <f t="shared" si="880"/>
        <v/>
      </c>
      <c r="AO1452" s="2" t="str">
        <f t="shared" si="880"/>
        <v/>
      </c>
      <c r="AP1452" s="2" t="str">
        <f t="shared" si="880"/>
        <v/>
      </c>
      <c r="AQ1452" s="2" t="str">
        <f t="shared" si="880"/>
        <v/>
      </c>
      <c r="AR1452" s="2" t="str">
        <f t="shared" si="880"/>
        <v/>
      </c>
      <c r="AS1452" s="2" t="str">
        <f t="shared" si="880"/>
        <v/>
      </c>
      <c r="AT1452" s="2" t="str">
        <f t="shared" si="880"/>
        <v/>
      </c>
      <c r="AU1452" s="2" t="str">
        <f t="shared" si="880"/>
        <v/>
      </c>
      <c r="AV1452" s="2" t="str">
        <f t="shared" si="880"/>
        <v/>
      </c>
      <c r="AW1452" s="2" t="str">
        <f t="shared" si="880"/>
        <v/>
      </c>
      <c r="AX1452" s="2" t="str">
        <f t="shared" si="881"/>
        <v/>
      </c>
      <c r="AY1452" s="2" t="str">
        <f t="shared" si="881"/>
        <v/>
      </c>
      <c r="AZ1452" s="2" t="str">
        <f t="shared" si="881"/>
        <v/>
      </c>
      <c r="BA1452" s="2" t="str">
        <f t="shared" si="881"/>
        <v/>
      </c>
      <c r="BB1452" s="2" t="str">
        <f t="shared" si="881"/>
        <v/>
      </c>
      <c r="BC1452" s="2" t="str">
        <f t="shared" si="881"/>
        <v/>
      </c>
      <c r="BD1452" s="2" t="str">
        <f t="shared" si="881"/>
        <v/>
      </c>
      <c r="BE1452" s="2" t="str">
        <f t="shared" si="881"/>
        <v/>
      </c>
      <c r="BF1452" s="2" t="str">
        <f t="shared" si="881"/>
        <v/>
      </c>
      <c r="BG1452" s="2" t="str">
        <f t="shared" si="881"/>
        <v/>
      </c>
      <c r="BH1452" s="2" t="str">
        <f t="shared" si="881"/>
        <v/>
      </c>
      <c r="BI1452" s="2" t="str">
        <f t="shared" si="881"/>
        <v/>
      </c>
      <c r="BJ1452" s="2" t="str">
        <f t="shared" si="881"/>
        <v/>
      </c>
      <c r="BK1452" s="2" t="str">
        <f t="shared" si="881"/>
        <v/>
      </c>
    </row>
    <row r="1453" spans="1:63" x14ac:dyDescent="0.35">
      <c r="A1453" s="2" t="str">
        <f>RawData!A1449&amp;" "&amp;RawData!B1449&amp;" "&amp;RawData!C1449&amp;" "&amp;RawData!D1449&amp;" "&amp;RawData!E1449</f>
        <v xml:space="preserve">    </v>
      </c>
      <c r="B1453" s="2" t="str">
        <f t="shared" si="855"/>
        <v/>
      </c>
      <c r="C1453" s="2" t="e">
        <f t="shared" si="856"/>
        <v>#VALUE!</v>
      </c>
      <c r="D1453" s="2" t="e">
        <f t="shared" si="857"/>
        <v>#VALUE!</v>
      </c>
      <c r="E1453" s="2" t="e">
        <f t="shared" si="858"/>
        <v>#VALUE!</v>
      </c>
      <c r="F1453" s="2" t="b">
        <f t="shared" si="859"/>
        <v>0</v>
      </c>
      <c r="G1453" s="2" t="b">
        <f t="shared" si="860"/>
        <v>0</v>
      </c>
      <c r="I1453" s="2" t="str">
        <f t="shared" si="865"/>
        <v/>
      </c>
      <c r="J1453" s="2" t="str">
        <f t="shared" si="861"/>
        <v/>
      </c>
      <c r="K1453" s="2" t="str">
        <f t="shared" si="862"/>
        <v/>
      </c>
      <c r="L1453" s="2" t="str">
        <f t="shared" si="863"/>
        <v/>
      </c>
      <c r="N1453" s="2" t="str">
        <f t="shared" si="864"/>
        <v/>
      </c>
      <c r="T1453" s="2" t="str">
        <f t="shared" si="878"/>
        <v/>
      </c>
      <c r="U1453" s="2" t="str">
        <f t="shared" si="878"/>
        <v/>
      </c>
      <c r="V1453" s="2" t="str">
        <f t="shared" si="878"/>
        <v/>
      </c>
      <c r="W1453" s="2" t="str">
        <f t="shared" si="878"/>
        <v/>
      </c>
      <c r="X1453" s="2" t="str">
        <f t="shared" si="878"/>
        <v/>
      </c>
      <c r="Y1453" s="2" t="str">
        <f t="shared" si="878"/>
        <v/>
      </c>
      <c r="Z1453" s="2" t="str">
        <f t="shared" si="878"/>
        <v/>
      </c>
      <c r="AA1453" s="2" t="str">
        <f t="shared" si="878"/>
        <v/>
      </c>
      <c r="AB1453" s="2" t="str">
        <f t="shared" si="878"/>
        <v/>
      </c>
      <c r="AC1453" s="2" t="str">
        <f t="shared" si="878"/>
        <v/>
      </c>
      <c r="AD1453" s="2" t="str">
        <f t="shared" si="879"/>
        <v/>
      </c>
      <c r="AE1453" s="2" t="str">
        <f t="shared" si="879"/>
        <v/>
      </c>
      <c r="AF1453" s="2" t="str">
        <f t="shared" si="879"/>
        <v/>
      </c>
      <c r="AG1453" s="2" t="str">
        <f t="shared" si="879"/>
        <v/>
      </c>
      <c r="AH1453" s="2" t="str">
        <f t="shared" si="879"/>
        <v/>
      </c>
      <c r="AI1453" s="2" t="str">
        <f t="shared" si="879"/>
        <v/>
      </c>
      <c r="AJ1453" s="2" t="str">
        <f t="shared" si="879"/>
        <v/>
      </c>
      <c r="AK1453" s="2" t="str">
        <f t="shared" si="879"/>
        <v/>
      </c>
      <c r="AL1453" s="2" t="str">
        <f t="shared" si="879"/>
        <v/>
      </c>
      <c r="AM1453" s="2" t="str">
        <f t="shared" si="879"/>
        <v/>
      </c>
      <c r="AN1453" s="2" t="str">
        <f t="shared" si="880"/>
        <v/>
      </c>
      <c r="AO1453" s="2" t="str">
        <f t="shared" si="880"/>
        <v/>
      </c>
      <c r="AP1453" s="2" t="str">
        <f t="shared" si="880"/>
        <v/>
      </c>
      <c r="AQ1453" s="2" t="str">
        <f t="shared" si="880"/>
        <v/>
      </c>
      <c r="AR1453" s="2" t="str">
        <f t="shared" si="880"/>
        <v/>
      </c>
      <c r="AS1453" s="2" t="str">
        <f t="shared" si="880"/>
        <v/>
      </c>
      <c r="AT1453" s="2" t="str">
        <f t="shared" si="880"/>
        <v/>
      </c>
      <c r="AU1453" s="2" t="str">
        <f t="shared" si="880"/>
        <v/>
      </c>
      <c r="AV1453" s="2" t="str">
        <f t="shared" si="880"/>
        <v/>
      </c>
      <c r="AW1453" s="2" t="str">
        <f t="shared" si="880"/>
        <v/>
      </c>
      <c r="AX1453" s="2" t="str">
        <f t="shared" si="881"/>
        <v/>
      </c>
      <c r="AY1453" s="2" t="str">
        <f t="shared" si="881"/>
        <v/>
      </c>
      <c r="AZ1453" s="2" t="str">
        <f t="shared" si="881"/>
        <v/>
      </c>
      <c r="BA1453" s="2" t="str">
        <f t="shared" si="881"/>
        <v/>
      </c>
      <c r="BB1453" s="2" t="str">
        <f t="shared" si="881"/>
        <v/>
      </c>
      <c r="BC1453" s="2" t="str">
        <f t="shared" si="881"/>
        <v/>
      </c>
      <c r="BD1453" s="2" t="str">
        <f t="shared" si="881"/>
        <v/>
      </c>
      <c r="BE1453" s="2" t="str">
        <f t="shared" si="881"/>
        <v/>
      </c>
      <c r="BF1453" s="2" t="str">
        <f t="shared" si="881"/>
        <v/>
      </c>
      <c r="BG1453" s="2" t="str">
        <f t="shared" si="881"/>
        <v/>
      </c>
      <c r="BH1453" s="2" t="str">
        <f t="shared" si="881"/>
        <v/>
      </c>
      <c r="BI1453" s="2" t="str">
        <f t="shared" si="881"/>
        <v/>
      </c>
      <c r="BJ1453" s="2" t="str">
        <f t="shared" si="881"/>
        <v/>
      </c>
      <c r="BK1453" s="2" t="str">
        <f t="shared" si="881"/>
        <v/>
      </c>
    </row>
    <row r="1454" spans="1:63" x14ac:dyDescent="0.35">
      <c r="A1454" s="2" t="str">
        <f>RawData!A1450&amp;" "&amp;RawData!B1450&amp;" "&amp;RawData!C1450&amp;" "&amp;RawData!D1450&amp;" "&amp;RawData!E1450</f>
        <v xml:space="preserve">    </v>
      </c>
      <c r="B1454" s="2" t="str">
        <f t="shared" si="855"/>
        <v/>
      </c>
      <c r="C1454" s="2" t="e">
        <f t="shared" si="856"/>
        <v>#VALUE!</v>
      </c>
      <c r="D1454" s="2" t="e">
        <f t="shared" si="857"/>
        <v>#VALUE!</v>
      </c>
      <c r="E1454" s="2" t="e">
        <f t="shared" si="858"/>
        <v>#VALUE!</v>
      </c>
      <c r="F1454" s="2" t="b">
        <f t="shared" si="859"/>
        <v>0</v>
      </c>
      <c r="G1454" s="2" t="b">
        <f t="shared" si="860"/>
        <v>0</v>
      </c>
      <c r="I1454" s="2" t="str">
        <f t="shared" si="865"/>
        <v/>
      </c>
      <c r="J1454" s="2" t="str">
        <f t="shared" si="861"/>
        <v/>
      </c>
      <c r="K1454" s="2" t="str">
        <f t="shared" si="862"/>
        <v/>
      </c>
      <c r="L1454" s="2" t="str">
        <f t="shared" si="863"/>
        <v/>
      </c>
      <c r="N1454" s="2" t="str">
        <f t="shared" si="864"/>
        <v/>
      </c>
      <c r="T1454" s="2" t="str">
        <f t="shared" si="878"/>
        <v/>
      </c>
      <c r="U1454" s="2" t="str">
        <f t="shared" si="878"/>
        <v/>
      </c>
      <c r="V1454" s="2" t="str">
        <f t="shared" si="878"/>
        <v/>
      </c>
      <c r="W1454" s="2" t="str">
        <f t="shared" si="878"/>
        <v/>
      </c>
      <c r="X1454" s="2" t="str">
        <f t="shared" si="878"/>
        <v/>
      </c>
      <c r="Y1454" s="2" t="str">
        <f t="shared" si="878"/>
        <v/>
      </c>
      <c r="Z1454" s="2" t="str">
        <f t="shared" si="878"/>
        <v/>
      </c>
      <c r="AA1454" s="2" t="str">
        <f t="shared" si="878"/>
        <v/>
      </c>
      <c r="AB1454" s="2" t="str">
        <f t="shared" si="878"/>
        <v/>
      </c>
      <c r="AC1454" s="2" t="str">
        <f t="shared" si="878"/>
        <v/>
      </c>
      <c r="AD1454" s="2" t="str">
        <f t="shared" si="879"/>
        <v/>
      </c>
      <c r="AE1454" s="2" t="str">
        <f t="shared" si="879"/>
        <v/>
      </c>
      <c r="AF1454" s="2" t="str">
        <f t="shared" si="879"/>
        <v/>
      </c>
      <c r="AG1454" s="2" t="str">
        <f t="shared" si="879"/>
        <v/>
      </c>
      <c r="AH1454" s="2" t="str">
        <f t="shared" si="879"/>
        <v/>
      </c>
      <c r="AI1454" s="2" t="str">
        <f t="shared" si="879"/>
        <v/>
      </c>
      <c r="AJ1454" s="2" t="str">
        <f t="shared" si="879"/>
        <v/>
      </c>
      <c r="AK1454" s="2" t="str">
        <f t="shared" si="879"/>
        <v/>
      </c>
      <c r="AL1454" s="2" t="str">
        <f t="shared" si="879"/>
        <v/>
      </c>
      <c r="AM1454" s="2" t="str">
        <f t="shared" si="879"/>
        <v/>
      </c>
      <c r="AN1454" s="2" t="str">
        <f t="shared" si="880"/>
        <v/>
      </c>
      <c r="AO1454" s="2" t="str">
        <f t="shared" si="880"/>
        <v/>
      </c>
      <c r="AP1454" s="2" t="str">
        <f t="shared" si="880"/>
        <v/>
      </c>
      <c r="AQ1454" s="2" t="str">
        <f t="shared" si="880"/>
        <v/>
      </c>
      <c r="AR1454" s="2" t="str">
        <f t="shared" si="880"/>
        <v/>
      </c>
      <c r="AS1454" s="2" t="str">
        <f t="shared" si="880"/>
        <v/>
      </c>
      <c r="AT1454" s="2" t="str">
        <f t="shared" si="880"/>
        <v/>
      </c>
      <c r="AU1454" s="2" t="str">
        <f t="shared" si="880"/>
        <v/>
      </c>
      <c r="AV1454" s="2" t="str">
        <f t="shared" si="880"/>
        <v/>
      </c>
      <c r="AW1454" s="2" t="str">
        <f t="shared" si="880"/>
        <v/>
      </c>
      <c r="AX1454" s="2" t="str">
        <f t="shared" si="881"/>
        <v/>
      </c>
      <c r="AY1454" s="2" t="str">
        <f t="shared" si="881"/>
        <v/>
      </c>
      <c r="AZ1454" s="2" t="str">
        <f t="shared" si="881"/>
        <v/>
      </c>
      <c r="BA1454" s="2" t="str">
        <f t="shared" si="881"/>
        <v/>
      </c>
      <c r="BB1454" s="2" t="str">
        <f t="shared" si="881"/>
        <v/>
      </c>
      <c r="BC1454" s="2" t="str">
        <f t="shared" si="881"/>
        <v/>
      </c>
      <c r="BD1454" s="2" t="str">
        <f t="shared" si="881"/>
        <v/>
      </c>
      <c r="BE1454" s="2" t="str">
        <f t="shared" si="881"/>
        <v/>
      </c>
      <c r="BF1454" s="2" t="str">
        <f t="shared" si="881"/>
        <v/>
      </c>
      <c r="BG1454" s="2" t="str">
        <f t="shared" si="881"/>
        <v/>
      </c>
      <c r="BH1454" s="2" t="str">
        <f t="shared" si="881"/>
        <v/>
      </c>
      <c r="BI1454" s="2" t="str">
        <f t="shared" si="881"/>
        <v/>
      </c>
      <c r="BJ1454" s="2" t="str">
        <f t="shared" si="881"/>
        <v/>
      </c>
      <c r="BK1454" s="2" t="str">
        <f t="shared" si="881"/>
        <v/>
      </c>
    </row>
    <row r="1455" spans="1:63" x14ac:dyDescent="0.35">
      <c r="A1455" s="2" t="str">
        <f>RawData!A1451&amp;" "&amp;RawData!B1451&amp;" "&amp;RawData!C1451&amp;" "&amp;RawData!D1451&amp;" "&amp;RawData!E1451</f>
        <v xml:space="preserve">    </v>
      </c>
      <c r="B1455" s="2" t="str">
        <f t="shared" si="855"/>
        <v/>
      </c>
      <c r="C1455" s="2" t="e">
        <f t="shared" si="856"/>
        <v>#VALUE!</v>
      </c>
      <c r="D1455" s="2" t="e">
        <f t="shared" si="857"/>
        <v>#VALUE!</v>
      </c>
      <c r="E1455" s="2" t="e">
        <f t="shared" si="858"/>
        <v>#VALUE!</v>
      </c>
      <c r="F1455" s="2" t="b">
        <f t="shared" si="859"/>
        <v>0</v>
      </c>
      <c r="G1455" s="2" t="b">
        <f t="shared" si="860"/>
        <v>0</v>
      </c>
      <c r="I1455" s="2" t="str">
        <f t="shared" si="865"/>
        <v/>
      </c>
      <c r="J1455" s="2" t="str">
        <f t="shared" si="861"/>
        <v/>
      </c>
      <c r="K1455" s="2" t="str">
        <f t="shared" si="862"/>
        <v/>
      </c>
      <c r="L1455" s="2" t="str">
        <f t="shared" si="863"/>
        <v/>
      </c>
      <c r="N1455" s="2" t="str">
        <f t="shared" si="864"/>
        <v/>
      </c>
      <c r="T1455" s="2" t="str">
        <f t="shared" ref="T1455:AC1464" si="882">IF($F1455,OR(NOT(ISERROR(FIND(T$2,$L1455,1))),NOT(ISERROR(FIND(T$3,$L1455,1))),NOT(ISERROR(FIND(T$4,$L1455,1)))),"")</f>
        <v/>
      </c>
      <c r="U1455" s="2" t="str">
        <f t="shared" si="882"/>
        <v/>
      </c>
      <c r="V1455" s="2" t="str">
        <f t="shared" si="882"/>
        <v/>
      </c>
      <c r="W1455" s="2" t="str">
        <f t="shared" si="882"/>
        <v/>
      </c>
      <c r="X1455" s="2" t="str">
        <f t="shared" si="882"/>
        <v/>
      </c>
      <c r="Y1455" s="2" t="str">
        <f t="shared" si="882"/>
        <v/>
      </c>
      <c r="Z1455" s="2" t="str">
        <f t="shared" si="882"/>
        <v/>
      </c>
      <c r="AA1455" s="2" t="str">
        <f t="shared" si="882"/>
        <v/>
      </c>
      <c r="AB1455" s="2" t="str">
        <f t="shared" si="882"/>
        <v/>
      </c>
      <c r="AC1455" s="2" t="str">
        <f t="shared" si="882"/>
        <v/>
      </c>
      <c r="AD1455" s="2" t="str">
        <f t="shared" ref="AD1455:AM1464" si="883">IF($F1455,OR(NOT(ISERROR(FIND(AD$2,$L1455,1))),NOT(ISERROR(FIND(AD$3,$L1455,1))),NOT(ISERROR(FIND(AD$4,$L1455,1)))),"")</f>
        <v/>
      </c>
      <c r="AE1455" s="2" t="str">
        <f t="shared" si="883"/>
        <v/>
      </c>
      <c r="AF1455" s="2" t="str">
        <f t="shared" si="883"/>
        <v/>
      </c>
      <c r="AG1455" s="2" t="str">
        <f t="shared" si="883"/>
        <v/>
      </c>
      <c r="AH1455" s="2" t="str">
        <f t="shared" si="883"/>
        <v/>
      </c>
      <c r="AI1455" s="2" t="str">
        <f t="shared" si="883"/>
        <v/>
      </c>
      <c r="AJ1455" s="2" t="str">
        <f t="shared" si="883"/>
        <v/>
      </c>
      <c r="AK1455" s="2" t="str">
        <f t="shared" si="883"/>
        <v/>
      </c>
      <c r="AL1455" s="2" t="str">
        <f t="shared" si="883"/>
        <v/>
      </c>
      <c r="AM1455" s="2" t="str">
        <f t="shared" si="883"/>
        <v/>
      </c>
      <c r="AN1455" s="2" t="str">
        <f t="shared" ref="AN1455:AW1464" si="884">IF($F1455,OR(NOT(ISERROR(FIND(AN$2,$L1455,1))),NOT(ISERROR(FIND(AN$3,$L1455,1))),NOT(ISERROR(FIND(AN$4,$L1455,1)))),"")</f>
        <v/>
      </c>
      <c r="AO1455" s="2" t="str">
        <f t="shared" si="884"/>
        <v/>
      </c>
      <c r="AP1455" s="2" t="str">
        <f t="shared" si="884"/>
        <v/>
      </c>
      <c r="AQ1455" s="2" t="str">
        <f t="shared" si="884"/>
        <v/>
      </c>
      <c r="AR1455" s="2" t="str">
        <f t="shared" si="884"/>
        <v/>
      </c>
      <c r="AS1455" s="2" t="str">
        <f t="shared" si="884"/>
        <v/>
      </c>
      <c r="AT1455" s="2" t="str">
        <f t="shared" si="884"/>
        <v/>
      </c>
      <c r="AU1455" s="2" t="str">
        <f t="shared" si="884"/>
        <v/>
      </c>
      <c r="AV1455" s="2" t="str">
        <f t="shared" si="884"/>
        <v/>
      </c>
      <c r="AW1455" s="2" t="str">
        <f t="shared" si="884"/>
        <v/>
      </c>
      <c r="AX1455" s="2" t="str">
        <f t="shared" ref="AX1455:BK1464" si="885">IF($F1455,OR(NOT(ISERROR(FIND(AX$2,$L1455,1))),NOT(ISERROR(FIND(AX$3,$L1455,1))),NOT(ISERROR(FIND(AX$4,$L1455,1)))),"")</f>
        <v/>
      </c>
      <c r="AY1455" s="2" t="str">
        <f t="shared" si="885"/>
        <v/>
      </c>
      <c r="AZ1455" s="2" t="str">
        <f t="shared" si="885"/>
        <v/>
      </c>
      <c r="BA1455" s="2" t="str">
        <f t="shared" si="885"/>
        <v/>
      </c>
      <c r="BB1455" s="2" t="str">
        <f t="shared" si="885"/>
        <v/>
      </c>
      <c r="BC1455" s="2" t="str">
        <f t="shared" si="885"/>
        <v/>
      </c>
      <c r="BD1455" s="2" t="str">
        <f t="shared" si="885"/>
        <v/>
      </c>
      <c r="BE1455" s="2" t="str">
        <f t="shared" si="885"/>
        <v/>
      </c>
      <c r="BF1455" s="2" t="str">
        <f t="shared" si="885"/>
        <v/>
      </c>
      <c r="BG1455" s="2" t="str">
        <f t="shared" si="885"/>
        <v/>
      </c>
      <c r="BH1455" s="2" t="str">
        <f t="shared" si="885"/>
        <v/>
      </c>
      <c r="BI1455" s="2" t="str">
        <f t="shared" si="885"/>
        <v/>
      </c>
      <c r="BJ1455" s="2" t="str">
        <f t="shared" si="885"/>
        <v/>
      </c>
      <c r="BK1455" s="2" t="str">
        <f t="shared" si="885"/>
        <v/>
      </c>
    </row>
    <row r="1456" spans="1:63" x14ac:dyDescent="0.35">
      <c r="A1456" s="2" t="str">
        <f>RawData!A1452&amp;" "&amp;RawData!B1452&amp;" "&amp;RawData!C1452&amp;" "&amp;RawData!D1452&amp;" "&amp;RawData!E1452</f>
        <v xml:space="preserve">    </v>
      </c>
      <c r="B1456" s="2" t="str">
        <f t="shared" si="855"/>
        <v/>
      </c>
      <c r="C1456" s="2" t="e">
        <f t="shared" si="856"/>
        <v>#VALUE!</v>
      </c>
      <c r="D1456" s="2" t="e">
        <f t="shared" si="857"/>
        <v>#VALUE!</v>
      </c>
      <c r="E1456" s="2" t="e">
        <f t="shared" si="858"/>
        <v>#VALUE!</v>
      </c>
      <c r="F1456" s="2" t="b">
        <f t="shared" si="859"/>
        <v>0</v>
      </c>
      <c r="G1456" s="2" t="b">
        <f t="shared" si="860"/>
        <v>0</v>
      </c>
      <c r="I1456" s="2" t="str">
        <f t="shared" si="865"/>
        <v/>
      </c>
      <c r="J1456" s="2" t="str">
        <f t="shared" si="861"/>
        <v/>
      </c>
      <c r="K1456" s="2" t="str">
        <f t="shared" si="862"/>
        <v/>
      </c>
      <c r="L1456" s="2" t="str">
        <f t="shared" si="863"/>
        <v/>
      </c>
      <c r="N1456" s="2" t="str">
        <f t="shared" si="864"/>
        <v/>
      </c>
      <c r="T1456" s="2" t="str">
        <f t="shared" si="882"/>
        <v/>
      </c>
      <c r="U1456" s="2" t="str">
        <f t="shared" si="882"/>
        <v/>
      </c>
      <c r="V1456" s="2" t="str">
        <f t="shared" si="882"/>
        <v/>
      </c>
      <c r="W1456" s="2" t="str">
        <f t="shared" si="882"/>
        <v/>
      </c>
      <c r="X1456" s="2" t="str">
        <f t="shared" si="882"/>
        <v/>
      </c>
      <c r="Y1456" s="2" t="str">
        <f t="shared" si="882"/>
        <v/>
      </c>
      <c r="Z1456" s="2" t="str">
        <f t="shared" si="882"/>
        <v/>
      </c>
      <c r="AA1456" s="2" t="str">
        <f t="shared" si="882"/>
        <v/>
      </c>
      <c r="AB1456" s="2" t="str">
        <f t="shared" si="882"/>
        <v/>
      </c>
      <c r="AC1456" s="2" t="str">
        <f t="shared" si="882"/>
        <v/>
      </c>
      <c r="AD1456" s="2" t="str">
        <f t="shared" si="883"/>
        <v/>
      </c>
      <c r="AE1456" s="2" t="str">
        <f t="shared" si="883"/>
        <v/>
      </c>
      <c r="AF1456" s="2" t="str">
        <f t="shared" si="883"/>
        <v/>
      </c>
      <c r="AG1456" s="2" t="str">
        <f t="shared" si="883"/>
        <v/>
      </c>
      <c r="AH1456" s="2" t="str">
        <f t="shared" si="883"/>
        <v/>
      </c>
      <c r="AI1456" s="2" t="str">
        <f t="shared" si="883"/>
        <v/>
      </c>
      <c r="AJ1456" s="2" t="str">
        <f t="shared" si="883"/>
        <v/>
      </c>
      <c r="AK1456" s="2" t="str">
        <f t="shared" si="883"/>
        <v/>
      </c>
      <c r="AL1456" s="2" t="str">
        <f t="shared" si="883"/>
        <v/>
      </c>
      <c r="AM1456" s="2" t="str">
        <f t="shared" si="883"/>
        <v/>
      </c>
      <c r="AN1456" s="2" t="str">
        <f t="shared" si="884"/>
        <v/>
      </c>
      <c r="AO1456" s="2" t="str">
        <f t="shared" si="884"/>
        <v/>
      </c>
      <c r="AP1456" s="2" t="str">
        <f t="shared" si="884"/>
        <v/>
      </c>
      <c r="AQ1456" s="2" t="str">
        <f t="shared" si="884"/>
        <v/>
      </c>
      <c r="AR1456" s="2" t="str">
        <f t="shared" si="884"/>
        <v/>
      </c>
      <c r="AS1456" s="2" t="str">
        <f t="shared" si="884"/>
        <v/>
      </c>
      <c r="AT1456" s="2" t="str">
        <f t="shared" si="884"/>
        <v/>
      </c>
      <c r="AU1456" s="2" t="str">
        <f t="shared" si="884"/>
        <v/>
      </c>
      <c r="AV1456" s="2" t="str">
        <f t="shared" si="884"/>
        <v/>
      </c>
      <c r="AW1456" s="2" t="str">
        <f t="shared" si="884"/>
        <v/>
      </c>
      <c r="AX1456" s="2" t="str">
        <f t="shared" si="885"/>
        <v/>
      </c>
      <c r="AY1456" s="2" t="str">
        <f t="shared" si="885"/>
        <v/>
      </c>
      <c r="AZ1456" s="2" t="str">
        <f t="shared" si="885"/>
        <v/>
      </c>
      <c r="BA1456" s="2" t="str">
        <f t="shared" si="885"/>
        <v/>
      </c>
      <c r="BB1456" s="2" t="str">
        <f t="shared" si="885"/>
        <v/>
      </c>
      <c r="BC1456" s="2" t="str">
        <f t="shared" si="885"/>
        <v/>
      </c>
      <c r="BD1456" s="2" t="str">
        <f t="shared" si="885"/>
        <v/>
      </c>
      <c r="BE1456" s="2" t="str">
        <f t="shared" si="885"/>
        <v/>
      </c>
      <c r="BF1456" s="2" t="str">
        <f t="shared" si="885"/>
        <v/>
      </c>
      <c r="BG1456" s="2" t="str">
        <f t="shared" si="885"/>
        <v/>
      </c>
      <c r="BH1456" s="2" t="str">
        <f t="shared" si="885"/>
        <v/>
      </c>
      <c r="BI1456" s="2" t="str">
        <f t="shared" si="885"/>
        <v/>
      </c>
      <c r="BJ1456" s="2" t="str">
        <f t="shared" si="885"/>
        <v/>
      </c>
      <c r="BK1456" s="2" t="str">
        <f t="shared" si="885"/>
        <v/>
      </c>
    </row>
    <row r="1457" spans="1:63" x14ac:dyDescent="0.35">
      <c r="A1457" s="2" t="str">
        <f>RawData!A1453&amp;" "&amp;RawData!B1453&amp;" "&amp;RawData!C1453&amp;" "&amp;RawData!D1453&amp;" "&amp;RawData!E1453</f>
        <v xml:space="preserve">    </v>
      </c>
      <c r="B1457" s="2" t="str">
        <f t="shared" si="855"/>
        <v/>
      </c>
      <c r="C1457" s="2" t="e">
        <f t="shared" si="856"/>
        <v>#VALUE!</v>
      </c>
      <c r="D1457" s="2" t="e">
        <f t="shared" si="857"/>
        <v>#VALUE!</v>
      </c>
      <c r="E1457" s="2" t="e">
        <f t="shared" si="858"/>
        <v>#VALUE!</v>
      </c>
      <c r="F1457" s="2" t="b">
        <f t="shared" si="859"/>
        <v>0</v>
      </c>
      <c r="G1457" s="2" t="b">
        <f t="shared" si="860"/>
        <v>0</v>
      </c>
      <c r="I1457" s="2" t="str">
        <f t="shared" si="865"/>
        <v/>
      </c>
      <c r="J1457" s="2" t="str">
        <f t="shared" si="861"/>
        <v/>
      </c>
      <c r="K1457" s="2" t="str">
        <f t="shared" si="862"/>
        <v/>
      </c>
      <c r="L1457" s="2" t="str">
        <f t="shared" si="863"/>
        <v/>
      </c>
      <c r="N1457" s="2" t="str">
        <f t="shared" si="864"/>
        <v/>
      </c>
      <c r="T1457" s="2" t="str">
        <f t="shared" si="882"/>
        <v/>
      </c>
      <c r="U1457" s="2" t="str">
        <f t="shared" si="882"/>
        <v/>
      </c>
      <c r="V1457" s="2" t="str">
        <f t="shared" si="882"/>
        <v/>
      </c>
      <c r="W1457" s="2" t="str">
        <f t="shared" si="882"/>
        <v/>
      </c>
      <c r="X1457" s="2" t="str">
        <f t="shared" si="882"/>
        <v/>
      </c>
      <c r="Y1457" s="2" t="str">
        <f t="shared" si="882"/>
        <v/>
      </c>
      <c r="Z1457" s="2" t="str">
        <f t="shared" si="882"/>
        <v/>
      </c>
      <c r="AA1457" s="2" t="str">
        <f t="shared" si="882"/>
        <v/>
      </c>
      <c r="AB1457" s="2" t="str">
        <f t="shared" si="882"/>
        <v/>
      </c>
      <c r="AC1457" s="2" t="str">
        <f t="shared" si="882"/>
        <v/>
      </c>
      <c r="AD1457" s="2" t="str">
        <f t="shared" si="883"/>
        <v/>
      </c>
      <c r="AE1457" s="2" t="str">
        <f t="shared" si="883"/>
        <v/>
      </c>
      <c r="AF1457" s="2" t="str">
        <f t="shared" si="883"/>
        <v/>
      </c>
      <c r="AG1457" s="2" t="str">
        <f t="shared" si="883"/>
        <v/>
      </c>
      <c r="AH1457" s="2" t="str">
        <f t="shared" si="883"/>
        <v/>
      </c>
      <c r="AI1457" s="2" t="str">
        <f t="shared" si="883"/>
        <v/>
      </c>
      <c r="AJ1457" s="2" t="str">
        <f t="shared" si="883"/>
        <v/>
      </c>
      <c r="AK1457" s="2" t="str">
        <f t="shared" si="883"/>
        <v/>
      </c>
      <c r="AL1457" s="2" t="str">
        <f t="shared" si="883"/>
        <v/>
      </c>
      <c r="AM1457" s="2" t="str">
        <f t="shared" si="883"/>
        <v/>
      </c>
      <c r="AN1457" s="2" t="str">
        <f t="shared" si="884"/>
        <v/>
      </c>
      <c r="AO1457" s="2" t="str">
        <f t="shared" si="884"/>
        <v/>
      </c>
      <c r="AP1457" s="2" t="str">
        <f t="shared" si="884"/>
        <v/>
      </c>
      <c r="AQ1457" s="2" t="str">
        <f t="shared" si="884"/>
        <v/>
      </c>
      <c r="AR1457" s="2" t="str">
        <f t="shared" si="884"/>
        <v/>
      </c>
      <c r="AS1457" s="2" t="str">
        <f t="shared" si="884"/>
        <v/>
      </c>
      <c r="AT1457" s="2" t="str">
        <f t="shared" si="884"/>
        <v/>
      </c>
      <c r="AU1457" s="2" t="str">
        <f t="shared" si="884"/>
        <v/>
      </c>
      <c r="AV1457" s="2" t="str">
        <f t="shared" si="884"/>
        <v/>
      </c>
      <c r="AW1457" s="2" t="str">
        <f t="shared" si="884"/>
        <v/>
      </c>
      <c r="AX1457" s="2" t="str">
        <f t="shared" si="885"/>
        <v/>
      </c>
      <c r="AY1457" s="2" t="str">
        <f t="shared" si="885"/>
        <v/>
      </c>
      <c r="AZ1457" s="2" t="str">
        <f t="shared" si="885"/>
        <v/>
      </c>
      <c r="BA1457" s="2" t="str">
        <f t="shared" si="885"/>
        <v/>
      </c>
      <c r="BB1457" s="2" t="str">
        <f t="shared" si="885"/>
        <v/>
      </c>
      <c r="BC1457" s="2" t="str">
        <f t="shared" si="885"/>
        <v/>
      </c>
      <c r="BD1457" s="2" t="str">
        <f t="shared" si="885"/>
        <v/>
      </c>
      <c r="BE1457" s="2" t="str">
        <f t="shared" si="885"/>
        <v/>
      </c>
      <c r="BF1457" s="2" t="str">
        <f t="shared" si="885"/>
        <v/>
      </c>
      <c r="BG1457" s="2" t="str">
        <f t="shared" si="885"/>
        <v/>
      </c>
      <c r="BH1457" s="2" t="str">
        <f t="shared" si="885"/>
        <v/>
      </c>
      <c r="BI1457" s="2" t="str">
        <f t="shared" si="885"/>
        <v/>
      </c>
      <c r="BJ1457" s="2" t="str">
        <f t="shared" si="885"/>
        <v/>
      </c>
      <c r="BK1457" s="2" t="str">
        <f t="shared" si="885"/>
        <v/>
      </c>
    </row>
    <row r="1458" spans="1:63" x14ac:dyDescent="0.35">
      <c r="A1458" s="2" t="str">
        <f>RawData!A1454&amp;" "&amp;RawData!B1454&amp;" "&amp;RawData!C1454&amp;" "&amp;RawData!D1454&amp;" "&amp;RawData!E1454</f>
        <v xml:space="preserve">    </v>
      </c>
      <c r="B1458" s="2" t="str">
        <f t="shared" si="855"/>
        <v/>
      </c>
      <c r="C1458" s="2" t="e">
        <f t="shared" si="856"/>
        <v>#VALUE!</v>
      </c>
      <c r="D1458" s="2" t="e">
        <f t="shared" si="857"/>
        <v>#VALUE!</v>
      </c>
      <c r="E1458" s="2" t="e">
        <f t="shared" si="858"/>
        <v>#VALUE!</v>
      </c>
      <c r="F1458" s="2" t="b">
        <f t="shared" si="859"/>
        <v>0</v>
      </c>
      <c r="G1458" s="2" t="b">
        <f t="shared" si="860"/>
        <v>0</v>
      </c>
      <c r="I1458" s="2" t="str">
        <f t="shared" si="865"/>
        <v/>
      </c>
      <c r="J1458" s="2" t="str">
        <f t="shared" si="861"/>
        <v/>
      </c>
      <c r="K1458" s="2" t="str">
        <f t="shared" si="862"/>
        <v/>
      </c>
      <c r="L1458" s="2" t="str">
        <f t="shared" si="863"/>
        <v/>
      </c>
      <c r="N1458" s="2" t="str">
        <f t="shared" si="864"/>
        <v/>
      </c>
      <c r="T1458" s="2" t="str">
        <f t="shared" si="882"/>
        <v/>
      </c>
      <c r="U1458" s="2" t="str">
        <f t="shared" si="882"/>
        <v/>
      </c>
      <c r="V1458" s="2" t="str">
        <f t="shared" si="882"/>
        <v/>
      </c>
      <c r="W1458" s="2" t="str">
        <f t="shared" si="882"/>
        <v/>
      </c>
      <c r="X1458" s="2" t="str">
        <f t="shared" si="882"/>
        <v/>
      </c>
      <c r="Y1458" s="2" t="str">
        <f t="shared" si="882"/>
        <v/>
      </c>
      <c r="Z1458" s="2" t="str">
        <f t="shared" si="882"/>
        <v/>
      </c>
      <c r="AA1458" s="2" t="str">
        <f t="shared" si="882"/>
        <v/>
      </c>
      <c r="AB1458" s="2" t="str">
        <f t="shared" si="882"/>
        <v/>
      </c>
      <c r="AC1458" s="2" t="str">
        <f t="shared" si="882"/>
        <v/>
      </c>
      <c r="AD1458" s="2" t="str">
        <f t="shared" si="883"/>
        <v/>
      </c>
      <c r="AE1458" s="2" t="str">
        <f t="shared" si="883"/>
        <v/>
      </c>
      <c r="AF1458" s="2" t="str">
        <f t="shared" si="883"/>
        <v/>
      </c>
      <c r="AG1458" s="2" t="str">
        <f t="shared" si="883"/>
        <v/>
      </c>
      <c r="AH1458" s="2" t="str">
        <f t="shared" si="883"/>
        <v/>
      </c>
      <c r="AI1458" s="2" t="str">
        <f t="shared" si="883"/>
        <v/>
      </c>
      <c r="AJ1458" s="2" t="str">
        <f t="shared" si="883"/>
        <v/>
      </c>
      <c r="AK1458" s="2" t="str">
        <f t="shared" si="883"/>
        <v/>
      </c>
      <c r="AL1458" s="2" t="str">
        <f t="shared" si="883"/>
        <v/>
      </c>
      <c r="AM1458" s="2" t="str">
        <f t="shared" si="883"/>
        <v/>
      </c>
      <c r="AN1458" s="2" t="str">
        <f t="shared" si="884"/>
        <v/>
      </c>
      <c r="AO1458" s="2" t="str">
        <f t="shared" si="884"/>
        <v/>
      </c>
      <c r="AP1458" s="2" t="str">
        <f t="shared" si="884"/>
        <v/>
      </c>
      <c r="AQ1458" s="2" t="str">
        <f t="shared" si="884"/>
        <v/>
      </c>
      <c r="AR1458" s="2" t="str">
        <f t="shared" si="884"/>
        <v/>
      </c>
      <c r="AS1458" s="2" t="str">
        <f t="shared" si="884"/>
        <v/>
      </c>
      <c r="AT1458" s="2" t="str">
        <f t="shared" si="884"/>
        <v/>
      </c>
      <c r="AU1458" s="2" t="str">
        <f t="shared" si="884"/>
        <v/>
      </c>
      <c r="AV1458" s="2" t="str">
        <f t="shared" si="884"/>
        <v/>
      </c>
      <c r="AW1458" s="2" t="str">
        <f t="shared" si="884"/>
        <v/>
      </c>
      <c r="AX1458" s="2" t="str">
        <f t="shared" si="885"/>
        <v/>
      </c>
      <c r="AY1458" s="2" t="str">
        <f t="shared" si="885"/>
        <v/>
      </c>
      <c r="AZ1458" s="2" t="str">
        <f t="shared" si="885"/>
        <v/>
      </c>
      <c r="BA1458" s="2" t="str">
        <f t="shared" si="885"/>
        <v/>
      </c>
      <c r="BB1458" s="2" t="str">
        <f t="shared" si="885"/>
        <v/>
      </c>
      <c r="BC1458" s="2" t="str">
        <f t="shared" si="885"/>
        <v/>
      </c>
      <c r="BD1458" s="2" t="str">
        <f t="shared" si="885"/>
        <v/>
      </c>
      <c r="BE1458" s="2" t="str">
        <f t="shared" si="885"/>
        <v/>
      </c>
      <c r="BF1458" s="2" t="str">
        <f t="shared" si="885"/>
        <v/>
      </c>
      <c r="BG1458" s="2" t="str">
        <f t="shared" si="885"/>
        <v/>
      </c>
      <c r="BH1458" s="2" t="str">
        <f t="shared" si="885"/>
        <v/>
      </c>
      <c r="BI1458" s="2" t="str">
        <f t="shared" si="885"/>
        <v/>
      </c>
      <c r="BJ1458" s="2" t="str">
        <f t="shared" si="885"/>
        <v/>
      </c>
      <c r="BK1458" s="2" t="str">
        <f t="shared" si="885"/>
        <v/>
      </c>
    </row>
    <row r="1459" spans="1:63" x14ac:dyDescent="0.35">
      <c r="A1459" s="2" t="str">
        <f>RawData!A1455&amp;" "&amp;RawData!B1455&amp;" "&amp;RawData!C1455&amp;" "&amp;RawData!D1455&amp;" "&amp;RawData!E1455</f>
        <v xml:space="preserve">    </v>
      </c>
      <c r="B1459" s="2" t="str">
        <f t="shared" si="855"/>
        <v/>
      </c>
      <c r="C1459" s="2" t="e">
        <f t="shared" si="856"/>
        <v>#VALUE!</v>
      </c>
      <c r="D1459" s="2" t="e">
        <f t="shared" si="857"/>
        <v>#VALUE!</v>
      </c>
      <c r="E1459" s="2" t="e">
        <f t="shared" si="858"/>
        <v>#VALUE!</v>
      </c>
      <c r="F1459" s="2" t="b">
        <f t="shared" si="859"/>
        <v>0</v>
      </c>
      <c r="G1459" s="2" t="b">
        <f t="shared" si="860"/>
        <v>0</v>
      </c>
      <c r="I1459" s="2" t="str">
        <f t="shared" si="865"/>
        <v/>
      </c>
      <c r="J1459" s="2" t="str">
        <f t="shared" si="861"/>
        <v/>
      </c>
      <c r="K1459" s="2" t="str">
        <f t="shared" si="862"/>
        <v/>
      </c>
      <c r="L1459" s="2" t="str">
        <f t="shared" si="863"/>
        <v/>
      </c>
      <c r="N1459" s="2" t="str">
        <f t="shared" si="864"/>
        <v/>
      </c>
      <c r="T1459" s="2" t="str">
        <f t="shared" si="882"/>
        <v/>
      </c>
      <c r="U1459" s="2" t="str">
        <f t="shared" si="882"/>
        <v/>
      </c>
      <c r="V1459" s="2" t="str">
        <f t="shared" si="882"/>
        <v/>
      </c>
      <c r="W1459" s="2" t="str">
        <f t="shared" si="882"/>
        <v/>
      </c>
      <c r="X1459" s="2" t="str">
        <f t="shared" si="882"/>
        <v/>
      </c>
      <c r="Y1459" s="2" t="str">
        <f t="shared" si="882"/>
        <v/>
      </c>
      <c r="Z1459" s="2" t="str">
        <f t="shared" si="882"/>
        <v/>
      </c>
      <c r="AA1459" s="2" t="str">
        <f t="shared" si="882"/>
        <v/>
      </c>
      <c r="AB1459" s="2" t="str">
        <f t="shared" si="882"/>
        <v/>
      </c>
      <c r="AC1459" s="2" t="str">
        <f t="shared" si="882"/>
        <v/>
      </c>
      <c r="AD1459" s="2" t="str">
        <f t="shared" si="883"/>
        <v/>
      </c>
      <c r="AE1459" s="2" t="str">
        <f t="shared" si="883"/>
        <v/>
      </c>
      <c r="AF1459" s="2" t="str">
        <f t="shared" si="883"/>
        <v/>
      </c>
      <c r="AG1459" s="2" t="str">
        <f t="shared" si="883"/>
        <v/>
      </c>
      <c r="AH1459" s="2" t="str">
        <f t="shared" si="883"/>
        <v/>
      </c>
      <c r="AI1459" s="2" t="str">
        <f t="shared" si="883"/>
        <v/>
      </c>
      <c r="AJ1459" s="2" t="str">
        <f t="shared" si="883"/>
        <v/>
      </c>
      <c r="AK1459" s="2" t="str">
        <f t="shared" si="883"/>
        <v/>
      </c>
      <c r="AL1459" s="2" t="str">
        <f t="shared" si="883"/>
        <v/>
      </c>
      <c r="AM1459" s="2" t="str">
        <f t="shared" si="883"/>
        <v/>
      </c>
      <c r="AN1459" s="2" t="str">
        <f t="shared" si="884"/>
        <v/>
      </c>
      <c r="AO1459" s="2" t="str">
        <f t="shared" si="884"/>
        <v/>
      </c>
      <c r="AP1459" s="2" t="str">
        <f t="shared" si="884"/>
        <v/>
      </c>
      <c r="AQ1459" s="2" t="str">
        <f t="shared" si="884"/>
        <v/>
      </c>
      <c r="AR1459" s="2" t="str">
        <f t="shared" si="884"/>
        <v/>
      </c>
      <c r="AS1459" s="2" t="str">
        <f t="shared" si="884"/>
        <v/>
      </c>
      <c r="AT1459" s="2" t="str">
        <f t="shared" si="884"/>
        <v/>
      </c>
      <c r="AU1459" s="2" t="str">
        <f t="shared" si="884"/>
        <v/>
      </c>
      <c r="AV1459" s="2" t="str">
        <f t="shared" si="884"/>
        <v/>
      </c>
      <c r="AW1459" s="2" t="str">
        <f t="shared" si="884"/>
        <v/>
      </c>
      <c r="AX1459" s="2" t="str">
        <f t="shared" si="885"/>
        <v/>
      </c>
      <c r="AY1459" s="2" t="str">
        <f t="shared" si="885"/>
        <v/>
      </c>
      <c r="AZ1459" s="2" t="str">
        <f t="shared" si="885"/>
        <v/>
      </c>
      <c r="BA1459" s="2" t="str">
        <f t="shared" si="885"/>
        <v/>
      </c>
      <c r="BB1459" s="2" t="str">
        <f t="shared" si="885"/>
        <v/>
      </c>
      <c r="BC1459" s="2" t="str">
        <f t="shared" si="885"/>
        <v/>
      </c>
      <c r="BD1459" s="2" t="str">
        <f t="shared" si="885"/>
        <v/>
      </c>
      <c r="BE1459" s="2" t="str">
        <f t="shared" si="885"/>
        <v/>
      </c>
      <c r="BF1459" s="2" t="str">
        <f t="shared" si="885"/>
        <v/>
      </c>
      <c r="BG1459" s="2" t="str">
        <f t="shared" si="885"/>
        <v/>
      </c>
      <c r="BH1459" s="2" t="str">
        <f t="shared" si="885"/>
        <v/>
      </c>
      <c r="BI1459" s="2" t="str">
        <f t="shared" si="885"/>
        <v/>
      </c>
      <c r="BJ1459" s="2" t="str">
        <f t="shared" si="885"/>
        <v/>
      </c>
      <c r="BK1459" s="2" t="str">
        <f t="shared" si="885"/>
        <v/>
      </c>
    </row>
    <row r="1460" spans="1:63" x14ac:dyDescent="0.35">
      <c r="A1460" s="2" t="str">
        <f>RawData!A1456&amp;" "&amp;RawData!B1456&amp;" "&amp;RawData!C1456&amp;" "&amp;RawData!D1456&amp;" "&amp;RawData!E1456</f>
        <v xml:space="preserve">    </v>
      </c>
      <c r="B1460" s="2" t="str">
        <f t="shared" si="855"/>
        <v/>
      </c>
      <c r="C1460" s="2" t="e">
        <f t="shared" si="856"/>
        <v>#VALUE!</v>
      </c>
      <c r="D1460" s="2" t="e">
        <f t="shared" si="857"/>
        <v>#VALUE!</v>
      </c>
      <c r="E1460" s="2" t="e">
        <f t="shared" si="858"/>
        <v>#VALUE!</v>
      </c>
      <c r="F1460" s="2" t="b">
        <f t="shared" si="859"/>
        <v>0</v>
      </c>
      <c r="G1460" s="2" t="b">
        <f t="shared" si="860"/>
        <v>0</v>
      </c>
      <c r="I1460" s="2" t="str">
        <f t="shared" si="865"/>
        <v/>
      </c>
      <c r="J1460" s="2" t="str">
        <f t="shared" si="861"/>
        <v/>
      </c>
      <c r="K1460" s="2" t="str">
        <f t="shared" si="862"/>
        <v/>
      </c>
      <c r="L1460" s="2" t="str">
        <f t="shared" si="863"/>
        <v/>
      </c>
      <c r="N1460" s="2" t="str">
        <f t="shared" si="864"/>
        <v/>
      </c>
      <c r="T1460" s="2" t="str">
        <f t="shared" si="882"/>
        <v/>
      </c>
      <c r="U1460" s="2" t="str">
        <f t="shared" si="882"/>
        <v/>
      </c>
      <c r="V1460" s="2" t="str">
        <f t="shared" si="882"/>
        <v/>
      </c>
      <c r="W1460" s="2" t="str">
        <f t="shared" si="882"/>
        <v/>
      </c>
      <c r="X1460" s="2" t="str">
        <f t="shared" si="882"/>
        <v/>
      </c>
      <c r="Y1460" s="2" t="str">
        <f t="shared" si="882"/>
        <v/>
      </c>
      <c r="Z1460" s="2" t="str">
        <f t="shared" si="882"/>
        <v/>
      </c>
      <c r="AA1460" s="2" t="str">
        <f t="shared" si="882"/>
        <v/>
      </c>
      <c r="AB1460" s="2" t="str">
        <f t="shared" si="882"/>
        <v/>
      </c>
      <c r="AC1460" s="2" t="str">
        <f t="shared" si="882"/>
        <v/>
      </c>
      <c r="AD1460" s="2" t="str">
        <f t="shared" si="883"/>
        <v/>
      </c>
      <c r="AE1460" s="2" t="str">
        <f t="shared" si="883"/>
        <v/>
      </c>
      <c r="AF1460" s="2" t="str">
        <f t="shared" si="883"/>
        <v/>
      </c>
      <c r="AG1460" s="2" t="str">
        <f t="shared" si="883"/>
        <v/>
      </c>
      <c r="AH1460" s="2" t="str">
        <f t="shared" si="883"/>
        <v/>
      </c>
      <c r="AI1460" s="2" t="str">
        <f t="shared" si="883"/>
        <v/>
      </c>
      <c r="AJ1460" s="2" t="str">
        <f t="shared" si="883"/>
        <v/>
      </c>
      <c r="AK1460" s="2" t="str">
        <f t="shared" si="883"/>
        <v/>
      </c>
      <c r="AL1460" s="2" t="str">
        <f t="shared" si="883"/>
        <v/>
      </c>
      <c r="AM1460" s="2" t="str">
        <f t="shared" si="883"/>
        <v/>
      </c>
      <c r="AN1460" s="2" t="str">
        <f t="shared" si="884"/>
        <v/>
      </c>
      <c r="AO1460" s="2" t="str">
        <f t="shared" si="884"/>
        <v/>
      </c>
      <c r="AP1460" s="2" t="str">
        <f t="shared" si="884"/>
        <v/>
      </c>
      <c r="AQ1460" s="2" t="str">
        <f t="shared" si="884"/>
        <v/>
      </c>
      <c r="AR1460" s="2" t="str">
        <f t="shared" si="884"/>
        <v/>
      </c>
      <c r="AS1460" s="2" t="str">
        <f t="shared" si="884"/>
        <v/>
      </c>
      <c r="AT1460" s="2" t="str">
        <f t="shared" si="884"/>
        <v/>
      </c>
      <c r="AU1460" s="2" t="str">
        <f t="shared" si="884"/>
        <v/>
      </c>
      <c r="AV1460" s="2" t="str">
        <f t="shared" si="884"/>
        <v/>
      </c>
      <c r="AW1460" s="2" t="str">
        <f t="shared" si="884"/>
        <v/>
      </c>
      <c r="AX1460" s="2" t="str">
        <f t="shared" si="885"/>
        <v/>
      </c>
      <c r="AY1460" s="2" t="str">
        <f t="shared" si="885"/>
        <v/>
      </c>
      <c r="AZ1460" s="2" t="str">
        <f t="shared" si="885"/>
        <v/>
      </c>
      <c r="BA1460" s="2" t="str">
        <f t="shared" si="885"/>
        <v/>
      </c>
      <c r="BB1460" s="2" t="str">
        <f t="shared" si="885"/>
        <v/>
      </c>
      <c r="BC1460" s="2" t="str">
        <f t="shared" si="885"/>
        <v/>
      </c>
      <c r="BD1460" s="2" t="str">
        <f t="shared" si="885"/>
        <v/>
      </c>
      <c r="BE1460" s="2" t="str">
        <f t="shared" si="885"/>
        <v/>
      </c>
      <c r="BF1460" s="2" t="str">
        <f t="shared" si="885"/>
        <v/>
      </c>
      <c r="BG1460" s="2" t="str">
        <f t="shared" si="885"/>
        <v/>
      </c>
      <c r="BH1460" s="2" t="str">
        <f t="shared" si="885"/>
        <v/>
      </c>
      <c r="BI1460" s="2" t="str">
        <f t="shared" si="885"/>
        <v/>
      </c>
      <c r="BJ1460" s="2" t="str">
        <f t="shared" si="885"/>
        <v/>
      </c>
      <c r="BK1460" s="2" t="str">
        <f t="shared" si="885"/>
        <v/>
      </c>
    </row>
    <row r="1461" spans="1:63" x14ac:dyDescent="0.35">
      <c r="A1461" s="2" t="str">
        <f>RawData!A1457&amp;" "&amp;RawData!B1457&amp;" "&amp;RawData!C1457&amp;" "&amp;RawData!D1457&amp;" "&amp;RawData!E1457</f>
        <v xml:space="preserve">    </v>
      </c>
      <c r="B1461" s="2" t="str">
        <f t="shared" si="855"/>
        <v/>
      </c>
      <c r="C1461" s="2" t="e">
        <f t="shared" si="856"/>
        <v>#VALUE!</v>
      </c>
      <c r="D1461" s="2" t="e">
        <f t="shared" si="857"/>
        <v>#VALUE!</v>
      </c>
      <c r="E1461" s="2" t="e">
        <f t="shared" si="858"/>
        <v>#VALUE!</v>
      </c>
      <c r="F1461" s="2" t="b">
        <f t="shared" si="859"/>
        <v>0</v>
      </c>
      <c r="G1461" s="2" t="b">
        <f t="shared" si="860"/>
        <v>0</v>
      </c>
      <c r="I1461" s="2" t="str">
        <f t="shared" si="865"/>
        <v/>
      </c>
      <c r="J1461" s="2" t="str">
        <f t="shared" si="861"/>
        <v/>
      </c>
      <c r="K1461" s="2" t="str">
        <f t="shared" si="862"/>
        <v/>
      </c>
      <c r="L1461" s="2" t="str">
        <f t="shared" si="863"/>
        <v/>
      </c>
      <c r="N1461" s="2" t="str">
        <f t="shared" si="864"/>
        <v/>
      </c>
      <c r="T1461" s="2" t="str">
        <f t="shared" si="882"/>
        <v/>
      </c>
      <c r="U1461" s="2" t="str">
        <f t="shared" si="882"/>
        <v/>
      </c>
      <c r="V1461" s="2" t="str">
        <f t="shared" si="882"/>
        <v/>
      </c>
      <c r="W1461" s="2" t="str">
        <f t="shared" si="882"/>
        <v/>
      </c>
      <c r="X1461" s="2" t="str">
        <f t="shared" si="882"/>
        <v/>
      </c>
      <c r="Y1461" s="2" t="str">
        <f t="shared" si="882"/>
        <v/>
      </c>
      <c r="Z1461" s="2" t="str">
        <f t="shared" si="882"/>
        <v/>
      </c>
      <c r="AA1461" s="2" t="str">
        <f t="shared" si="882"/>
        <v/>
      </c>
      <c r="AB1461" s="2" t="str">
        <f t="shared" si="882"/>
        <v/>
      </c>
      <c r="AC1461" s="2" t="str">
        <f t="shared" si="882"/>
        <v/>
      </c>
      <c r="AD1461" s="2" t="str">
        <f t="shared" si="883"/>
        <v/>
      </c>
      <c r="AE1461" s="2" t="str">
        <f t="shared" si="883"/>
        <v/>
      </c>
      <c r="AF1461" s="2" t="str">
        <f t="shared" si="883"/>
        <v/>
      </c>
      <c r="AG1461" s="2" t="str">
        <f t="shared" si="883"/>
        <v/>
      </c>
      <c r="AH1461" s="2" t="str">
        <f t="shared" si="883"/>
        <v/>
      </c>
      <c r="AI1461" s="2" t="str">
        <f t="shared" si="883"/>
        <v/>
      </c>
      <c r="AJ1461" s="2" t="str">
        <f t="shared" si="883"/>
        <v/>
      </c>
      <c r="AK1461" s="2" t="str">
        <f t="shared" si="883"/>
        <v/>
      </c>
      <c r="AL1461" s="2" t="str">
        <f t="shared" si="883"/>
        <v/>
      </c>
      <c r="AM1461" s="2" t="str">
        <f t="shared" si="883"/>
        <v/>
      </c>
      <c r="AN1461" s="2" t="str">
        <f t="shared" si="884"/>
        <v/>
      </c>
      <c r="AO1461" s="2" t="str">
        <f t="shared" si="884"/>
        <v/>
      </c>
      <c r="AP1461" s="2" t="str">
        <f t="shared" si="884"/>
        <v/>
      </c>
      <c r="AQ1461" s="2" t="str">
        <f t="shared" si="884"/>
        <v/>
      </c>
      <c r="AR1461" s="2" t="str">
        <f t="shared" si="884"/>
        <v/>
      </c>
      <c r="AS1461" s="2" t="str">
        <f t="shared" si="884"/>
        <v/>
      </c>
      <c r="AT1461" s="2" t="str">
        <f t="shared" si="884"/>
        <v/>
      </c>
      <c r="AU1461" s="2" t="str">
        <f t="shared" si="884"/>
        <v/>
      </c>
      <c r="AV1461" s="2" t="str">
        <f t="shared" si="884"/>
        <v/>
      </c>
      <c r="AW1461" s="2" t="str">
        <f t="shared" si="884"/>
        <v/>
      </c>
      <c r="AX1461" s="2" t="str">
        <f t="shared" si="885"/>
        <v/>
      </c>
      <c r="AY1461" s="2" t="str">
        <f t="shared" si="885"/>
        <v/>
      </c>
      <c r="AZ1461" s="2" t="str">
        <f t="shared" si="885"/>
        <v/>
      </c>
      <c r="BA1461" s="2" t="str">
        <f t="shared" si="885"/>
        <v/>
      </c>
      <c r="BB1461" s="2" t="str">
        <f t="shared" si="885"/>
        <v/>
      </c>
      <c r="BC1461" s="2" t="str">
        <f t="shared" si="885"/>
        <v/>
      </c>
      <c r="BD1461" s="2" t="str">
        <f t="shared" si="885"/>
        <v/>
      </c>
      <c r="BE1461" s="2" t="str">
        <f t="shared" si="885"/>
        <v/>
      </c>
      <c r="BF1461" s="2" t="str">
        <f t="shared" si="885"/>
        <v/>
      </c>
      <c r="BG1461" s="2" t="str">
        <f t="shared" si="885"/>
        <v/>
      </c>
      <c r="BH1461" s="2" t="str">
        <f t="shared" si="885"/>
        <v/>
      </c>
      <c r="BI1461" s="2" t="str">
        <f t="shared" si="885"/>
        <v/>
      </c>
      <c r="BJ1461" s="2" t="str">
        <f t="shared" si="885"/>
        <v/>
      </c>
      <c r="BK1461" s="2" t="str">
        <f t="shared" si="885"/>
        <v/>
      </c>
    </row>
    <row r="1462" spans="1:63" x14ac:dyDescent="0.35">
      <c r="A1462" s="2" t="str">
        <f>RawData!A1458&amp;" "&amp;RawData!B1458&amp;" "&amp;RawData!C1458&amp;" "&amp;RawData!D1458&amp;" "&amp;RawData!E1458</f>
        <v xml:space="preserve">    </v>
      </c>
      <c r="B1462" s="2" t="str">
        <f t="shared" si="855"/>
        <v/>
      </c>
      <c r="C1462" s="2" t="e">
        <f t="shared" si="856"/>
        <v>#VALUE!</v>
      </c>
      <c r="D1462" s="2" t="e">
        <f t="shared" si="857"/>
        <v>#VALUE!</v>
      </c>
      <c r="E1462" s="2" t="e">
        <f t="shared" si="858"/>
        <v>#VALUE!</v>
      </c>
      <c r="F1462" s="2" t="b">
        <f t="shared" si="859"/>
        <v>0</v>
      </c>
      <c r="G1462" s="2" t="b">
        <f t="shared" si="860"/>
        <v>0</v>
      </c>
      <c r="I1462" s="2" t="str">
        <f t="shared" si="865"/>
        <v/>
      </c>
      <c r="J1462" s="2" t="str">
        <f t="shared" si="861"/>
        <v/>
      </c>
      <c r="K1462" s="2" t="str">
        <f t="shared" si="862"/>
        <v/>
      </c>
      <c r="L1462" s="2" t="str">
        <f t="shared" si="863"/>
        <v/>
      </c>
      <c r="N1462" s="2" t="str">
        <f t="shared" si="864"/>
        <v/>
      </c>
      <c r="T1462" s="2" t="str">
        <f t="shared" si="882"/>
        <v/>
      </c>
      <c r="U1462" s="2" t="str">
        <f t="shared" si="882"/>
        <v/>
      </c>
      <c r="V1462" s="2" t="str">
        <f t="shared" si="882"/>
        <v/>
      </c>
      <c r="W1462" s="2" t="str">
        <f t="shared" si="882"/>
        <v/>
      </c>
      <c r="X1462" s="2" t="str">
        <f t="shared" si="882"/>
        <v/>
      </c>
      <c r="Y1462" s="2" t="str">
        <f t="shared" si="882"/>
        <v/>
      </c>
      <c r="Z1462" s="2" t="str">
        <f t="shared" si="882"/>
        <v/>
      </c>
      <c r="AA1462" s="2" t="str">
        <f t="shared" si="882"/>
        <v/>
      </c>
      <c r="AB1462" s="2" t="str">
        <f t="shared" si="882"/>
        <v/>
      </c>
      <c r="AC1462" s="2" t="str">
        <f t="shared" si="882"/>
        <v/>
      </c>
      <c r="AD1462" s="2" t="str">
        <f t="shared" si="883"/>
        <v/>
      </c>
      <c r="AE1462" s="2" t="str">
        <f t="shared" si="883"/>
        <v/>
      </c>
      <c r="AF1462" s="2" t="str">
        <f t="shared" si="883"/>
        <v/>
      </c>
      <c r="AG1462" s="2" t="str">
        <f t="shared" si="883"/>
        <v/>
      </c>
      <c r="AH1462" s="2" t="str">
        <f t="shared" si="883"/>
        <v/>
      </c>
      <c r="AI1462" s="2" t="str">
        <f t="shared" si="883"/>
        <v/>
      </c>
      <c r="AJ1462" s="2" t="str">
        <f t="shared" si="883"/>
        <v/>
      </c>
      <c r="AK1462" s="2" t="str">
        <f t="shared" si="883"/>
        <v/>
      </c>
      <c r="AL1462" s="2" t="str">
        <f t="shared" si="883"/>
        <v/>
      </c>
      <c r="AM1462" s="2" t="str">
        <f t="shared" si="883"/>
        <v/>
      </c>
      <c r="AN1462" s="2" t="str">
        <f t="shared" si="884"/>
        <v/>
      </c>
      <c r="AO1462" s="2" t="str">
        <f t="shared" si="884"/>
        <v/>
      </c>
      <c r="AP1462" s="2" t="str">
        <f t="shared" si="884"/>
        <v/>
      </c>
      <c r="AQ1462" s="2" t="str">
        <f t="shared" si="884"/>
        <v/>
      </c>
      <c r="AR1462" s="2" t="str">
        <f t="shared" si="884"/>
        <v/>
      </c>
      <c r="AS1462" s="2" t="str">
        <f t="shared" si="884"/>
        <v/>
      </c>
      <c r="AT1462" s="2" t="str">
        <f t="shared" si="884"/>
        <v/>
      </c>
      <c r="AU1462" s="2" t="str">
        <f t="shared" si="884"/>
        <v/>
      </c>
      <c r="AV1462" s="2" t="str">
        <f t="shared" si="884"/>
        <v/>
      </c>
      <c r="AW1462" s="2" t="str">
        <f t="shared" si="884"/>
        <v/>
      </c>
      <c r="AX1462" s="2" t="str">
        <f t="shared" si="885"/>
        <v/>
      </c>
      <c r="AY1462" s="2" t="str">
        <f t="shared" si="885"/>
        <v/>
      </c>
      <c r="AZ1462" s="2" t="str">
        <f t="shared" si="885"/>
        <v/>
      </c>
      <c r="BA1462" s="2" t="str">
        <f t="shared" si="885"/>
        <v/>
      </c>
      <c r="BB1462" s="2" t="str">
        <f t="shared" si="885"/>
        <v/>
      </c>
      <c r="BC1462" s="2" t="str">
        <f t="shared" si="885"/>
        <v/>
      </c>
      <c r="BD1462" s="2" t="str">
        <f t="shared" si="885"/>
        <v/>
      </c>
      <c r="BE1462" s="2" t="str">
        <f t="shared" si="885"/>
        <v/>
      </c>
      <c r="BF1462" s="2" t="str">
        <f t="shared" si="885"/>
        <v/>
      </c>
      <c r="BG1462" s="2" t="str">
        <f t="shared" si="885"/>
        <v/>
      </c>
      <c r="BH1462" s="2" t="str">
        <f t="shared" si="885"/>
        <v/>
      </c>
      <c r="BI1462" s="2" t="str">
        <f t="shared" si="885"/>
        <v/>
      </c>
      <c r="BJ1462" s="2" t="str">
        <f t="shared" si="885"/>
        <v/>
      </c>
      <c r="BK1462" s="2" t="str">
        <f t="shared" si="885"/>
        <v/>
      </c>
    </row>
    <row r="1463" spans="1:63" x14ac:dyDescent="0.35">
      <c r="A1463" s="2" t="str">
        <f>RawData!A1459&amp;" "&amp;RawData!B1459&amp;" "&amp;RawData!C1459&amp;" "&amp;RawData!D1459&amp;" "&amp;RawData!E1459</f>
        <v xml:space="preserve">    </v>
      </c>
      <c r="B1463" s="2" t="str">
        <f t="shared" si="855"/>
        <v/>
      </c>
      <c r="C1463" s="2" t="e">
        <f t="shared" si="856"/>
        <v>#VALUE!</v>
      </c>
      <c r="D1463" s="2" t="e">
        <f t="shared" si="857"/>
        <v>#VALUE!</v>
      </c>
      <c r="E1463" s="2" t="e">
        <f t="shared" si="858"/>
        <v>#VALUE!</v>
      </c>
      <c r="F1463" s="2" t="b">
        <f t="shared" si="859"/>
        <v>0</v>
      </c>
      <c r="G1463" s="2" t="b">
        <f t="shared" si="860"/>
        <v>0</v>
      </c>
      <c r="I1463" s="2" t="str">
        <f t="shared" si="865"/>
        <v/>
      </c>
      <c r="J1463" s="2" t="str">
        <f t="shared" si="861"/>
        <v/>
      </c>
      <c r="K1463" s="2" t="str">
        <f t="shared" si="862"/>
        <v/>
      </c>
      <c r="L1463" s="2" t="str">
        <f t="shared" si="863"/>
        <v/>
      </c>
      <c r="N1463" s="2" t="str">
        <f t="shared" si="864"/>
        <v/>
      </c>
      <c r="T1463" s="2" t="str">
        <f t="shared" si="882"/>
        <v/>
      </c>
      <c r="U1463" s="2" t="str">
        <f t="shared" si="882"/>
        <v/>
      </c>
      <c r="V1463" s="2" t="str">
        <f t="shared" si="882"/>
        <v/>
      </c>
      <c r="W1463" s="2" t="str">
        <f t="shared" si="882"/>
        <v/>
      </c>
      <c r="X1463" s="2" t="str">
        <f t="shared" si="882"/>
        <v/>
      </c>
      <c r="Y1463" s="2" t="str">
        <f t="shared" si="882"/>
        <v/>
      </c>
      <c r="Z1463" s="2" t="str">
        <f t="shared" si="882"/>
        <v/>
      </c>
      <c r="AA1463" s="2" t="str">
        <f t="shared" si="882"/>
        <v/>
      </c>
      <c r="AB1463" s="2" t="str">
        <f t="shared" si="882"/>
        <v/>
      </c>
      <c r="AC1463" s="2" t="str">
        <f t="shared" si="882"/>
        <v/>
      </c>
      <c r="AD1463" s="2" t="str">
        <f t="shared" si="883"/>
        <v/>
      </c>
      <c r="AE1463" s="2" t="str">
        <f t="shared" si="883"/>
        <v/>
      </c>
      <c r="AF1463" s="2" t="str">
        <f t="shared" si="883"/>
        <v/>
      </c>
      <c r="AG1463" s="2" t="str">
        <f t="shared" si="883"/>
        <v/>
      </c>
      <c r="AH1463" s="2" t="str">
        <f t="shared" si="883"/>
        <v/>
      </c>
      <c r="AI1463" s="2" t="str">
        <f t="shared" si="883"/>
        <v/>
      </c>
      <c r="AJ1463" s="2" t="str">
        <f t="shared" si="883"/>
        <v/>
      </c>
      <c r="AK1463" s="2" t="str">
        <f t="shared" si="883"/>
        <v/>
      </c>
      <c r="AL1463" s="2" t="str">
        <f t="shared" si="883"/>
        <v/>
      </c>
      <c r="AM1463" s="2" t="str">
        <f t="shared" si="883"/>
        <v/>
      </c>
      <c r="AN1463" s="2" t="str">
        <f t="shared" si="884"/>
        <v/>
      </c>
      <c r="AO1463" s="2" t="str">
        <f t="shared" si="884"/>
        <v/>
      </c>
      <c r="AP1463" s="2" t="str">
        <f t="shared" si="884"/>
        <v/>
      </c>
      <c r="AQ1463" s="2" t="str">
        <f t="shared" si="884"/>
        <v/>
      </c>
      <c r="AR1463" s="2" t="str">
        <f t="shared" si="884"/>
        <v/>
      </c>
      <c r="AS1463" s="2" t="str">
        <f t="shared" si="884"/>
        <v/>
      </c>
      <c r="AT1463" s="2" t="str">
        <f t="shared" si="884"/>
        <v/>
      </c>
      <c r="AU1463" s="2" t="str">
        <f t="shared" si="884"/>
        <v/>
      </c>
      <c r="AV1463" s="2" t="str">
        <f t="shared" si="884"/>
        <v/>
      </c>
      <c r="AW1463" s="2" t="str">
        <f t="shared" si="884"/>
        <v/>
      </c>
      <c r="AX1463" s="2" t="str">
        <f t="shared" si="885"/>
        <v/>
      </c>
      <c r="AY1463" s="2" t="str">
        <f t="shared" si="885"/>
        <v/>
      </c>
      <c r="AZ1463" s="2" t="str">
        <f t="shared" si="885"/>
        <v/>
      </c>
      <c r="BA1463" s="2" t="str">
        <f t="shared" si="885"/>
        <v/>
      </c>
      <c r="BB1463" s="2" t="str">
        <f t="shared" si="885"/>
        <v/>
      </c>
      <c r="BC1463" s="2" t="str">
        <f t="shared" si="885"/>
        <v/>
      </c>
      <c r="BD1463" s="2" t="str">
        <f t="shared" si="885"/>
        <v/>
      </c>
      <c r="BE1463" s="2" t="str">
        <f t="shared" si="885"/>
        <v/>
      </c>
      <c r="BF1463" s="2" t="str">
        <f t="shared" si="885"/>
        <v/>
      </c>
      <c r="BG1463" s="2" t="str">
        <f t="shared" si="885"/>
        <v/>
      </c>
      <c r="BH1463" s="2" t="str">
        <f t="shared" si="885"/>
        <v/>
      </c>
      <c r="BI1463" s="2" t="str">
        <f t="shared" si="885"/>
        <v/>
      </c>
      <c r="BJ1463" s="2" t="str">
        <f t="shared" si="885"/>
        <v/>
      </c>
      <c r="BK1463" s="2" t="str">
        <f t="shared" si="885"/>
        <v/>
      </c>
    </row>
    <row r="1464" spans="1:63" x14ac:dyDescent="0.35">
      <c r="A1464" s="2" t="str">
        <f>RawData!A1460&amp;" "&amp;RawData!B1460&amp;" "&amp;RawData!C1460&amp;" "&amp;RawData!D1460&amp;" "&amp;RawData!E1460</f>
        <v xml:space="preserve">    </v>
      </c>
      <c r="B1464" s="2" t="str">
        <f t="shared" si="855"/>
        <v/>
      </c>
      <c r="C1464" s="2" t="e">
        <f t="shared" si="856"/>
        <v>#VALUE!</v>
      </c>
      <c r="D1464" s="2" t="e">
        <f t="shared" si="857"/>
        <v>#VALUE!</v>
      </c>
      <c r="E1464" s="2" t="e">
        <f t="shared" si="858"/>
        <v>#VALUE!</v>
      </c>
      <c r="F1464" s="2" t="b">
        <f t="shared" si="859"/>
        <v>0</v>
      </c>
      <c r="G1464" s="2" t="b">
        <f t="shared" si="860"/>
        <v>0</v>
      </c>
      <c r="I1464" s="2" t="str">
        <f t="shared" si="865"/>
        <v/>
      </c>
      <c r="J1464" s="2" t="str">
        <f t="shared" si="861"/>
        <v/>
      </c>
      <c r="K1464" s="2" t="str">
        <f t="shared" si="862"/>
        <v/>
      </c>
      <c r="L1464" s="2" t="str">
        <f t="shared" si="863"/>
        <v/>
      </c>
      <c r="N1464" s="2" t="str">
        <f t="shared" si="864"/>
        <v/>
      </c>
      <c r="T1464" s="2" t="str">
        <f t="shared" si="882"/>
        <v/>
      </c>
      <c r="U1464" s="2" t="str">
        <f t="shared" si="882"/>
        <v/>
      </c>
      <c r="V1464" s="2" t="str">
        <f t="shared" si="882"/>
        <v/>
      </c>
      <c r="W1464" s="2" t="str">
        <f t="shared" si="882"/>
        <v/>
      </c>
      <c r="X1464" s="2" t="str">
        <f t="shared" si="882"/>
        <v/>
      </c>
      <c r="Y1464" s="2" t="str">
        <f t="shared" si="882"/>
        <v/>
      </c>
      <c r="Z1464" s="2" t="str">
        <f t="shared" si="882"/>
        <v/>
      </c>
      <c r="AA1464" s="2" t="str">
        <f t="shared" si="882"/>
        <v/>
      </c>
      <c r="AB1464" s="2" t="str">
        <f t="shared" si="882"/>
        <v/>
      </c>
      <c r="AC1464" s="2" t="str">
        <f t="shared" si="882"/>
        <v/>
      </c>
      <c r="AD1464" s="2" t="str">
        <f t="shared" si="883"/>
        <v/>
      </c>
      <c r="AE1464" s="2" t="str">
        <f t="shared" si="883"/>
        <v/>
      </c>
      <c r="AF1464" s="2" t="str">
        <f t="shared" si="883"/>
        <v/>
      </c>
      <c r="AG1464" s="2" t="str">
        <f t="shared" si="883"/>
        <v/>
      </c>
      <c r="AH1464" s="2" t="str">
        <f t="shared" si="883"/>
        <v/>
      </c>
      <c r="AI1464" s="2" t="str">
        <f t="shared" si="883"/>
        <v/>
      </c>
      <c r="AJ1464" s="2" t="str">
        <f t="shared" si="883"/>
        <v/>
      </c>
      <c r="AK1464" s="2" t="str">
        <f t="shared" si="883"/>
        <v/>
      </c>
      <c r="AL1464" s="2" t="str">
        <f t="shared" si="883"/>
        <v/>
      </c>
      <c r="AM1464" s="2" t="str">
        <f t="shared" si="883"/>
        <v/>
      </c>
      <c r="AN1464" s="2" t="str">
        <f t="shared" si="884"/>
        <v/>
      </c>
      <c r="AO1464" s="2" t="str">
        <f t="shared" si="884"/>
        <v/>
      </c>
      <c r="AP1464" s="2" t="str">
        <f t="shared" si="884"/>
        <v/>
      </c>
      <c r="AQ1464" s="2" t="str">
        <f t="shared" si="884"/>
        <v/>
      </c>
      <c r="AR1464" s="2" t="str">
        <f t="shared" si="884"/>
        <v/>
      </c>
      <c r="AS1464" s="2" t="str">
        <f t="shared" si="884"/>
        <v/>
      </c>
      <c r="AT1464" s="2" t="str">
        <f t="shared" si="884"/>
        <v/>
      </c>
      <c r="AU1464" s="2" t="str">
        <f t="shared" si="884"/>
        <v/>
      </c>
      <c r="AV1464" s="2" t="str">
        <f t="shared" si="884"/>
        <v/>
      </c>
      <c r="AW1464" s="2" t="str">
        <f t="shared" si="884"/>
        <v/>
      </c>
      <c r="AX1464" s="2" t="str">
        <f t="shared" si="885"/>
        <v/>
      </c>
      <c r="AY1464" s="2" t="str">
        <f t="shared" si="885"/>
        <v/>
      </c>
      <c r="AZ1464" s="2" t="str">
        <f t="shared" si="885"/>
        <v/>
      </c>
      <c r="BA1464" s="2" t="str">
        <f t="shared" si="885"/>
        <v/>
      </c>
      <c r="BB1464" s="2" t="str">
        <f t="shared" si="885"/>
        <v/>
      </c>
      <c r="BC1464" s="2" t="str">
        <f t="shared" si="885"/>
        <v/>
      </c>
      <c r="BD1464" s="2" t="str">
        <f t="shared" si="885"/>
        <v/>
      </c>
      <c r="BE1464" s="2" t="str">
        <f t="shared" si="885"/>
        <v/>
      </c>
      <c r="BF1464" s="2" t="str">
        <f t="shared" si="885"/>
        <v/>
      </c>
      <c r="BG1464" s="2" t="str">
        <f t="shared" si="885"/>
        <v/>
      </c>
      <c r="BH1464" s="2" t="str">
        <f t="shared" si="885"/>
        <v/>
      </c>
      <c r="BI1464" s="2" t="str">
        <f t="shared" si="885"/>
        <v/>
      </c>
      <c r="BJ1464" s="2" t="str">
        <f t="shared" si="885"/>
        <v/>
      </c>
      <c r="BK1464" s="2" t="str">
        <f t="shared" si="885"/>
        <v/>
      </c>
    </row>
    <row r="1465" spans="1:63" x14ac:dyDescent="0.35">
      <c r="A1465" s="2" t="str">
        <f>RawData!A1461&amp;" "&amp;RawData!B1461&amp;" "&amp;RawData!C1461&amp;" "&amp;RawData!D1461&amp;" "&amp;RawData!E1461</f>
        <v xml:space="preserve">    </v>
      </c>
      <c r="B1465" s="2" t="str">
        <f t="shared" si="855"/>
        <v/>
      </c>
      <c r="C1465" s="2" t="e">
        <f t="shared" si="856"/>
        <v>#VALUE!</v>
      </c>
      <c r="D1465" s="2" t="e">
        <f t="shared" si="857"/>
        <v>#VALUE!</v>
      </c>
      <c r="E1465" s="2" t="e">
        <f t="shared" si="858"/>
        <v>#VALUE!</v>
      </c>
      <c r="F1465" s="2" t="b">
        <f t="shared" si="859"/>
        <v>0</v>
      </c>
      <c r="G1465" s="2" t="b">
        <f t="shared" si="860"/>
        <v>0</v>
      </c>
      <c r="I1465" s="2" t="str">
        <f t="shared" si="865"/>
        <v/>
      </c>
      <c r="J1465" s="2" t="str">
        <f t="shared" si="861"/>
        <v/>
      </c>
      <c r="K1465" s="2" t="str">
        <f t="shared" si="862"/>
        <v/>
      </c>
      <c r="L1465" s="2" t="str">
        <f t="shared" si="863"/>
        <v/>
      </c>
      <c r="N1465" s="2" t="str">
        <f t="shared" si="864"/>
        <v/>
      </c>
      <c r="T1465" s="2" t="str">
        <f t="shared" ref="T1465:AC1474" si="886">IF($F1465,OR(NOT(ISERROR(FIND(T$2,$L1465,1))),NOT(ISERROR(FIND(T$3,$L1465,1))),NOT(ISERROR(FIND(T$4,$L1465,1)))),"")</f>
        <v/>
      </c>
      <c r="U1465" s="2" t="str">
        <f t="shared" si="886"/>
        <v/>
      </c>
      <c r="V1465" s="2" t="str">
        <f t="shared" si="886"/>
        <v/>
      </c>
      <c r="W1465" s="2" t="str">
        <f t="shared" si="886"/>
        <v/>
      </c>
      <c r="X1465" s="2" t="str">
        <f t="shared" si="886"/>
        <v/>
      </c>
      <c r="Y1465" s="2" t="str">
        <f t="shared" si="886"/>
        <v/>
      </c>
      <c r="Z1465" s="2" t="str">
        <f t="shared" si="886"/>
        <v/>
      </c>
      <c r="AA1465" s="2" t="str">
        <f t="shared" si="886"/>
        <v/>
      </c>
      <c r="AB1465" s="2" t="str">
        <f t="shared" si="886"/>
        <v/>
      </c>
      <c r="AC1465" s="2" t="str">
        <f t="shared" si="886"/>
        <v/>
      </c>
      <c r="AD1465" s="2" t="str">
        <f t="shared" ref="AD1465:AM1474" si="887">IF($F1465,OR(NOT(ISERROR(FIND(AD$2,$L1465,1))),NOT(ISERROR(FIND(AD$3,$L1465,1))),NOT(ISERROR(FIND(AD$4,$L1465,1)))),"")</f>
        <v/>
      </c>
      <c r="AE1465" s="2" t="str">
        <f t="shared" si="887"/>
        <v/>
      </c>
      <c r="AF1465" s="2" t="str">
        <f t="shared" si="887"/>
        <v/>
      </c>
      <c r="AG1465" s="2" t="str">
        <f t="shared" si="887"/>
        <v/>
      </c>
      <c r="AH1465" s="2" t="str">
        <f t="shared" si="887"/>
        <v/>
      </c>
      <c r="AI1465" s="2" t="str">
        <f t="shared" si="887"/>
        <v/>
      </c>
      <c r="AJ1465" s="2" t="str">
        <f t="shared" si="887"/>
        <v/>
      </c>
      <c r="AK1465" s="2" t="str">
        <f t="shared" si="887"/>
        <v/>
      </c>
      <c r="AL1465" s="2" t="str">
        <f t="shared" si="887"/>
        <v/>
      </c>
      <c r="AM1465" s="2" t="str">
        <f t="shared" si="887"/>
        <v/>
      </c>
      <c r="AN1465" s="2" t="str">
        <f t="shared" ref="AN1465:AW1474" si="888">IF($F1465,OR(NOT(ISERROR(FIND(AN$2,$L1465,1))),NOT(ISERROR(FIND(AN$3,$L1465,1))),NOT(ISERROR(FIND(AN$4,$L1465,1)))),"")</f>
        <v/>
      </c>
      <c r="AO1465" s="2" t="str">
        <f t="shared" si="888"/>
        <v/>
      </c>
      <c r="AP1465" s="2" t="str">
        <f t="shared" si="888"/>
        <v/>
      </c>
      <c r="AQ1465" s="2" t="str">
        <f t="shared" si="888"/>
        <v/>
      </c>
      <c r="AR1465" s="2" t="str">
        <f t="shared" si="888"/>
        <v/>
      </c>
      <c r="AS1465" s="2" t="str">
        <f t="shared" si="888"/>
        <v/>
      </c>
      <c r="AT1465" s="2" t="str">
        <f t="shared" si="888"/>
        <v/>
      </c>
      <c r="AU1465" s="2" t="str">
        <f t="shared" si="888"/>
        <v/>
      </c>
      <c r="AV1465" s="2" t="str">
        <f t="shared" si="888"/>
        <v/>
      </c>
      <c r="AW1465" s="2" t="str">
        <f t="shared" si="888"/>
        <v/>
      </c>
      <c r="AX1465" s="2" t="str">
        <f t="shared" ref="AX1465:BK1474" si="889">IF($F1465,OR(NOT(ISERROR(FIND(AX$2,$L1465,1))),NOT(ISERROR(FIND(AX$3,$L1465,1))),NOT(ISERROR(FIND(AX$4,$L1465,1)))),"")</f>
        <v/>
      </c>
      <c r="AY1465" s="2" t="str">
        <f t="shared" si="889"/>
        <v/>
      </c>
      <c r="AZ1465" s="2" t="str">
        <f t="shared" si="889"/>
        <v/>
      </c>
      <c r="BA1465" s="2" t="str">
        <f t="shared" si="889"/>
        <v/>
      </c>
      <c r="BB1465" s="2" t="str">
        <f t="shared" si="889"/>
        <v/>
      </c>
      <c r="BC1465" s="2" t="str">
        <f t="shared" si="889"/>
        <v/>
      </c>
      <c r="BD1465" s="2" t="str">
        <f t="shared" si="889"/>
        <v/>
      </c>
      <c r="BE1465" s="2" t="str">
        <f t="shared" si="889"/>
        <v/>
      </c>
      <c r="BF1465" s="2" t="str">
        <f t="shared" si="889"/>
        <v/>
      </c>
      <c r="BG1465" s="2" t="str">
        <f t="shared" si="889"/>
        <v/>
      </c>
      <c r="BH1465" s="2" t="str">
        <f t="shared" si="889"/>
        <v/>
      </c>
      <c r="BI1465" s="2" t="str">
        <f t="shared" si="889"/>
        <v/>
      </c>
      <c r="BJ1465" s="2" t="str">
        <f t="shared" si="889"/>
        <v/>
      </c>
      <c r="BK1465" s="2" t="str">
        <f t="shared" si="889"/>
        <v/>
      </c>
    </row>
    <row r="1466" spans="1:63" x14ac:dyDescent="0.35">
      <c r="A1466" s="2" t="str">
        <f>RawData!A1462&amp;" "&amp;RawData!B1462&amp;" "&amp;RawData!C1462&amp;" "&amp;RawData!D1462&amp;" "&amp;RawData!E1462</f>
        <v xml:space="preserve">    </v>
      </c>
      <c r="B1466" s="2" t="str">
        <f t="shared" si="855"/>
        <v/>
      </c>
      <c r="C1466" s="2" t="e">
        <f t="shared" si="856"/>
        <v>#VALUE!</v>
      </c>
      <c r="D1466" s="2" t="e">
        <f t="shared" si="857"/>
        <v>#VALUE!</v>
      </c>
      <c r="E1466" s="2" t="e">
        <f t="shared" si="858"/>
        <v>#VALUE!</v>
      </c>
      <c r="F1466" s="2" t="b">
        <f t="shared" si="859"/>
        <v>0</v>
      </c>
      <c r="G1466" s="2" t="b">
        <f t="shared" si="860"/>
        <v>0</v>
      </c>
      <c r="I1466" s="2" t="str">
        <f t="shared" si="865"/>
        <v/>
      </c>
      <c r="J1466" s="2" t="str">
        <f t="shared" si="861"/>
        <v/>
      </c>
      <c r="K1466" s="2" t="str">
        <f t="shared" si="862"/>
        <v/>
      </c>
      <c r="L1466" s="2" t="str">
        <f t="shared" si="863"/>
        <v/>
      </c>
      <c r="N1466" s="2" t="str">
        <f t="shared" si="864"/>
        <v/>
      </c>
      <c r="T1466" s="2" t="str">
        <f t="shared" si="886"/>
        <v/>
      </c>
      <c r="U1466" s="2" t="str">
        <f t="shared" si="886"/>
        <v/>
      </c>
      <c r="V1466" s="2" t="str">
        <f t="shared" si="886"/>
        <v/>
      </c>
      <c r="W1466" s="2" t="str">
        <f t="shared" si="886"/>
        <v/>
      </c>
      <c r="X1466" s="2" t="str">
        <f t="shared" si="886"/>
        <v/>
      </c>
      <c r="Y1466" s="2" t="str">
        <f t="shared" si="886"/>
        <v/>
      </c>
      <c r="Z1466" s="2" t="str">
        <f t="shared" si="886"/>
        <v/>
      </c>
      <c r="AA1466" s="2" t="str">
        <f t="shared" si="886"/>
        <v/>
      </c>
      <c r="AB1466" s="2" t="str">
        <f t="shared" si="886"/>
        <v/>
      </c>
      <c r="AC1466" s="2" t="str">
        <f t="shared" si="886"/>
        <v/>
      </c>
      <c r="AD1466" s="2" t="str">
        <f t="shared" si="887"/>
        <v/>
      </c>
      <c r="AE1466" s="2" t="str">
        <f t="shared" si="887"/>
        <v/>
      </c>
      <c r="AF1466" s="2" t="str">
        <f t="shared" si="887"/>
        <v/>
      </c>
      <c r="AG1466" s="2" t="str">
        <f t="shared" si="887"/>
        <v/>
      </c>
      <c r="AH1466" s="2" t="str">
        <f t="shared" si="887"/>
        <v/>
      </c>
      <c r="AI1466" s="2" t="str">
        <f t="shared" si="887"/>
        <v/>
      </c>
      <c r="AJ1466" s="2" t="str">
        <f t="shared" si="887"/>
        <v/>
      </c>
      <c r="AK1466" s="2" t="str">
        <f t="shared" si="887"/>
        <v/>
      </c>
      <c r="AL1466" s="2" t="str">
        <f t="shared" si="887"/>
        <v/>
      </c>
      <c r="AM1466" s="2" t="str">
        <f t="shared" si="887"/>
        <v/>
      </c>
      <c r="AN1466" s="2" t="str">
        <f t="shared" si="888"/>
        <v/>
      </c>
      <c r="AO1466" s="2" t="str">
        <f t="shared" si="888"/>
        <v/>
      </c>
      <c r="AP1466" s="2" t="str">
        <f t="shared" si="888"/>
        <v/>
      </c>
      <c r="AQ1466" s="2" t="str">
        <f t="shared" si="888"/>
        <v/>
      </c>
      <c r="AR1466" s="2" t="str">
        <f t="shared" si="888"/>
        <v/>
      </c>
      <c r="AS1466" s="2" t="str">
        <f t="shared" si="888"/>
        <v/>
      </c>
      <c r="AT1466" s="2" t="str">
        <f t="shared" si="888"/>
        <v/>
      </c>
      <c r="AU1466" s="2" t="str">
        <f t="shared" si="888"/>
        <v/>
      </c>
      <c r="AV1466" s="2" t="str">
        <f t="shared" si="888"/>
        <v/>
      </c>
      <c r="AW1466" s="2" t="str">
        <f t="shared" si="888"/>
        <v/>
      </c>
      <c r="AX1466" s="2" t="str">
        <f t="shared" si="889"/>
        <v/>
      </c>
      <c r="AY1466" s="2" t="str">
        <f t="shared" si="889"/>
        <v/>
      </c>
      <c r="AZ1466" s="2" t="str">
        <f t="shared" si="889"/>
        <v/>
      </c>
      <c r="BA1466" s="2" t="str">
        <f t="shared" si="889"/>
        <v/>
      </c>
      <c r="BB1466" s="2" t="str">
        <f t="shared" si="889"/>
        <v/>
      </c>
      <c r="BC1466" s="2" t="str">
        <f t="shared" si="889"/>
        <v/>
      </c>
      <c r="BD1466" s="2" t="str">
        <f t="shared" si="889"/>
        <v/>
      </c>
      <c r="BE1466" s="2" t="str">
        <f t="shared" si="889"/>
        <v/>
      </c>
      <c r="BF1466" s="2" t="str">
        <f t="shared" si="889"/>
        <v/>
      </c>
      <c r="BG1466" s="2" t="str">
        <f t="shared" si="889"/>
        <v/>
      </c>
      <c r="BH1466" s="2" t="str">
        <f t="shared" si="889"/>
        <v/>
      </c>
      <c r="BI1466" s="2" t="str">
        <f t="shared" si="889"/>
        <v/>
      </c>
      <c r="BJ1466" s="2" t="str">
        <f t="shared" si="889"/>
        <v/>
      </c>
      <c r="BK1466" s="2" t="str">
        <f t="shared" si="889"/>
        <v/>
      </c>
    </row>
    <row r="1467" spans="1:63" x14ac:dyDescent="0.35">
      <c r="A1467" s="2" t="str">
        <f>RawData!A1463&amp;" "&amp;RawData!B1463&amp;" "&amp;RawData!C1463&amp;" "&amp;RawData!D1463&amp;" "&amp;RawData!E1463</f>
        <v xml:space="preserve">    </v>
      </c>
      <c r="B1467" s="2" t="str">
        <f t="shared" si="855"/>
        <v/>
      </c>
      <c r="C1467" s="2" t="e">
        <f t="shared" si="856"/>
        <v>#VALUE!</v>
      </c>
      <c r="D1467" s="2" t="e">
        <f t="shared" si="857"/>
        <v>#VALUE!</v>
      </c>
      <c r="E1467" s="2" t="e">
        <f t="shared" si="858"/>
        <v>#VALUE!</v>
      </c>
      <c r="F1467" s="2" t="b">
        <f t="shared" si="859"/>
        <v>0</v>
      </c>
      <c r="G1467" s="2" t="b">
        <f t="shared" si="860"/>
        <v>0</v>
      </c>
      <c r="I1467" s="2" t="str">
        <f t="shared" si="865"/>
        <v/>
      </c>
      <c r="J1467" s="2" t="str">
        <f t="shared" si="861"/>
        <v/>
      </c>
      <c r="K1467" s="2" t="str">
        <f t="shared" si="862"/>
        <v/>
      </c>
      <c r="L1467" s="2" t="str">
        <f t="shared" si="863"/>
        <v/>
      </c>
      <c r="N1467" s="2" t="str">
        <f t="shared" si="864"/>
        <v/>
      </c>
      <c r="T1467" s="2" t="str">
        <f t="shared" si="886"/>
        <v/>
      </c>
      <c r="U1467" s="2" t="str">
        <f t="shared" si="886"/>
        <v/>
      </c>
      <c r="V1467" s="2" t="str">
        <f t="shared" si="886"/>
        <v/>
      </c>
      <c r="W1467" s="2" t="str">
        <f t="shared" si="886"/>
        <v/>
      </c>
      <c r="X1467" s="2" t="str">
        <f t="shared" si="886"/>
        <v/>
      </c>
      <c r="Y1467" s="2" t="str">
        <f t="shared" si="886"/>
        <v/>
      </c>
      <c r="Z1467" s="2" t="str">
        <f t="shared" si="886"/>
        <v/>
      </c>
      <c r="AA1467" s="2" t="str">
        <f t="shared" si="886"/>
        <v/>
      </c>
      <c r="AB1467" s="2" t="str">
        <f t="shared" si="886"/>
        <v/>
      </c>
      <c r="AC1467" s="2" t="str">
        <f t="shared" si="886"/>
        <v/>
      </c>
      <c r="AD1467" s="2" t="str">
        <f t="shared" si="887"/>
        <v/>
      </c>
      <c r="AE1467" s="2" t="str">
        <f t="shared" si="887"/>
        <v/>
      </c>
      <c r="AF1467" s="2" t="str">
        <f t="shared" si="887"/>
        <v/>
      </c>
      <c r="AG1467" s="2" t="str">
        <f t="shared" si="887"/>
        <v/>
      </c>
      <c r="AH1467" s="2" t="str">
        <f t="shared" si="887"/>
        <v/>
      </c>
      <c r="AI1467" s="2" t="str">
        <f t="shared" si="887"/>
        <v/>
      </c>
      <c r="AJ1467" s="2" t="str">
        <f t="shared" si="887"/>
        <v/>
      </c>
      <c r="AK1467" s="2" t="str">
        <f t="shared" si="887"/>
        <v/>
      </c>
      <c r="AL1467" s="2" t="str">
        <f t="shared" si="887"/>
        <v/>
      </c>
      <c r="AM1467" s="2" t="str">
        <f t="shared" si="887"/>
        <v/>
      </c>
      <c r="AN1467" s="2" t="str">
        <f t="shared" si="888"/>
        <v/>
      </c>
      <c r="AO1467" s="2" t="str">
        <f t="shared" si="888"/>
        <v/>
      </c>
      <c r="AP1467" s="2" t="str">
        <f t="shared" si="888"/>
        <v/>
      </c>
      <c r="AQ1467" s="2" t="str">
        <f t="shared" si="888"/>
        <v/>
      </c>
      <c r="AR1467" s="2" t="str">
        <f t="shared" si="888"/>
        <v/>
      </c>
      <c r="AS1467" s="2" t="str">
        <f t="shared" si="888"/>
        <v/>
      </c>
      <c r="AT1467" s="2" t="str">
        <f t="shared" si="888"/>
        <v/>
      </c>
      <c r="AU1467" s="2" t="str">
        <f t="shared" si="888"/>
        <v/>
      </c>
      <c r="AV1467" s="2" t="str">
        <f t="shared" si="888"/>
        <v/>
      </c>
      <c r="AW1467" s="2" t="str">
        <f t="shared" si="888"/>
        <v/>
      </c>
      <c r="AX1467" s="2" t="str">
        <f t="shared" si="889"/>
        <v/>
      </c>
      <c r="AY1467" s="2" t="str">
        <f t="shared" si="889"/>
        <v/>
      </c>
      <c r="AZ1467" s="2" t="str">
        <f t="shared" si="889"/>
        <v/>
      </c>
      <c r="BA1467" s="2" t="str">
        <f t="shared" si="889"/>
        <v/>
      </c>
      <c r="BB1467" s="2" t="str">
        <f t="shared" si="889"/>
        <v/>
      </c>
      <c r="BC1467" s="2" t="str">
        <f t="shared" si="889"/>
        <v/>
      </c>
      <c r="BD1467" s="2" t="str">
        <f t="shared" si="889"/>
        <v/>
      </c>
      <c r="BE1467" s="2" t="str">
        <f t="shared" si="889"/>
        <v/>
      </c>
      <c r="BF1467" s="2" t="str">
        <f t="shared" si="889"/>
        <v/>
      </c>
      <c r="BG1467" s="2" t="str">
        <f t="shared" si="889"/>
        <v/>
      </c>
      <c r="BH1467" s="2" t="str">
        <f t="shared" si="889"/>
        <v/>
      </c>
      <c r="BI1467" s="2" t="str">
        <f t="shared" si="889"/>
        <v/>
      </c>
      <c r="BJ1467" s="2" t="str">
        <f t="shared" si="889"/>
        <v/>
      </c>
      <c r="BK1467" s="2" t="str">
        <f t="shared" si="889"/>
        <v/>
      </c>
    </row>
    <row r="1468" spans="1:63" x14ac:dyDescent="0.35">
      <c r="A1468" s="2" t="str">
        <f>RawData!A1464&amp;" "&amp;RawData!B1464&amp;" "&amp;RawData!C1464&amp;" "&amp;RawData!D1464&amp;" "&amp;RawData!E1464</f>
        <v xml:space="preserve">    </v>
      </c>
      <c r="B1468" s="2" t="str">
        <f t="shared" si="855"/>
        <v/>
      </c>
      <c r="C1468" s="2" t="e">
        <f t="shared" si="856"/>
        <v>#VALUE!</v>
      </c>
      <c r="D1468" s="2" t="e">
        <f t="shared" si="857"/>
        <v>#VALUE!</v>
      </c>
      <c r="E1468" s="2" t="e">
        <f t="shared" si="858"/>
        <v>#VALUE!</v>
      </c>
      <c r="F1468" s="2" t="b">
        <f t="shared" si="859"/>
        <v>0</v>
      </c>
      <c r="G1468" s="2" t="b">
        <f t="shared" si="860"/>
        <v>0</v>
      </c>
      <c r="I1468" s="2" t="str">
        <f t="shared" si="865"/>
        <v/>
      </c>
      <c r="J1468" s="2" t="str">
        <f t="shared" si="861"/>
        <v/>
      </c>
      <c r="K1468" s="2" t="str">
        <f t="shared" si="862"/>
        <v/>
      </c>
      <c r="L1468" s="2" t="str">
        <f t="shared" si="863"/>
        <v/>
      </c>
      <c r="N1468" s="2" t="str">
        <f t="shared" si="864"/>
        <v/>
      </c>
      <c r="T1468" s="2" t="str">
        <f t="shared" si="886"/>
        <v/>
      </c>
      <c r="U1468" s="2" t="str">
        <f t="shared" si="886"/>
        <v/>
      </c>
      <c r="V1468" s="2" t="str">
        <f t="shared" si="886"/>
        <v/>
      </c>
      <c r="W1468" s="2" t="str">
        <f t="shared" si="886"/>
        <v/>
      </c>
      <c r="X1468" s="2" t="str">
        <f t="shared" si="886"/>
        <v/>
      </c>
      <c r="Y1468" s="2" t="str">
        <f t="shared" si="886"/>
        <v/>
      </c>
      <c r="Z1468" s="2" t="str">
        <f t="shared" si="886"/>
        <v/>
      </c>
      <c r="AA1468" s="2" t="str">
        <f t="shared" si="886"/>
        <v/>
      </c>
      <c r="AB1468" s="2" t="str">
        <f t="shared" si="886"/>
        <v/>
      </c>
      <c r="AC1468" s="2" t="str">
        <f t="shared" si="886"/>
        <v/>
      </c>
      <c r="AD1468" s="2" t="str">
        <f t="shared" si="887"/>
        <v/>
      </c>
      <c r="AE1468" s="2" t="str">
        <f t="shared" si="887"/>
        <v/>
      </c>
      <c r="AF1468" s="2" t="str">
        <f t="shared" si="887"/>
        <v/>
      </c>
      <c r="AG1468" s="2" t="str">
        <f t="shared" si="887"/>
        <v/>
      </c>
      <c r="AH1468" s="2" t="str">
        <f t="shared" si="887"/>
        <v/>
      </c>
      <c r="AI1468" s="2" t="str">
        <f t="shared" si="887"/>
        <v/>
      </c>
      <c r="AJ1468" s="2" t="str">
        <f t="shared" si="887"/>
        <v/>
      </c>
      <c r="AK1468" s="2" t="str">
        <f t="shared" si="887"/>
        <v/>
      </c>
      <c r="AL1468" s="2" t="str">
        <f t="shared" si="887"/>
        <v/>
      </c>
      <c r="AM1468" s="2" t="str">
        <f t="shared" si="887"/>
        <v/>
      </c>
      <c r="AN1468" s="2" t="str">
        <f t="shared" si="888"/>
        <v/>
      </c>
      <c r="AO1468" s="2" t="str">
        <f t="shared" si="888"/>
        <v/>
      </c>
      <c r="AP1468" s="2" t="str">
        <f t="shared" si="888"/>
        <v/>
      </c>
      <c r="AQ1468" s="2" t="str">
        <f t="shared" si="888"/>
        <v/>
      </c>
      <c r="AR1468" s="2" t="str">
        <f t="shared" si="888"/>
        <v/>
      </c>
      <c r="AS1468" s="2" t="str">
        <f t="shared" si="888"/>
        <v/>
      </c>
      <c r="AT1468" s="2" t="str">
        <f t="shared" si="888"/>
        <v/>
      </c>
      <c r="AU1468" s="2" t="str">
        <f t="shared" si="888"/>
        <v/>
      </c>
      <c r="AV1468" s="2" t="str">
        <f t="shared" si="888"/>
        <v/>
      </c>
      <c r="AW1468" s="2" t="str">
        <f t="shared" si="888"/>
        <v/>
      </c>
      <c r="AX1468" s="2" t="str">
        <f t="shared" si="889"/>
        <v/>
      </c>
      <c r="AY1468" s="2" t="str">
        <f t="shared" si="889"/>
        <v/>
      </c>
      <c r="AZ1468" s="2" t="str">
        <f t="shared" si="889"/>
        <v/>
      </c>
      <c r="BA1468" s="2" t="str">
        <f t="shared" si="889"/>
        <v/>
      </c>
      <c r="BB1468" s="2" t="str">
        <f t="shared" si="889"/>
        <v/>
      </c>
      <c r="BC1468" s="2" t="str">
        <f t="shared" si="889"/>
        <v/>
      </c>
      <c r="BD1468" s="2" t="str">
        <f t="shared" si="889"/>
        <v/>
      </c>
      <c r="BE1468" s="2" t="str">
        <f t="shared" si="889"/>
        <v/>
      </c>
      <c r="BF1468" s="2" t="str">
        <f t="shared" si="889"/>
        <v/>
      </c>
      <c r="BG1468" s="2" t="str">
        <f t="shared" si="889"/>
        <v/>
      </c>
      <c r="BH1468" s="2" t="str">
        <f t="shared" si="889"/>
        <v/>
      </c>
      <c r="BI1468" s="2" t="str">
        <f t="shared" si="889"/>
        <v/>
      </c>
      <c r="BJ1468" s="2" t="str">
        <f t="shared" si="889"/>
        <v/>
      </c>
      <c r="BK1468" s="2" t="str">
        <f t="shared" si="889"/>
        <v/>
      </c>
    </row>
    <row r="1469" spans="1:63" x14ac:dyDescent="0.35">
      <c r="A1469" s="2" t="str">
        <f>RawData!A1465&amp;" "&amp;RawData!B1465&amp;" "&amp;RawData!C1465&amp;" "&amp;RawData!D1465&amp;" "&amp;RawData!E1465</f>
        <v xml:space="preserve">    </v>
      </c>
      <c r="B1469" s="2" t="str">
        <f t="shared" si="855"/>
        <v/>
      </c>
      <c r="C1469" s="2" t="e">
        <f t="shared" si="856"/>
        <v>#VALUE!</v>
      </c>
      <c r="D1469" s="2" t="e">
        <f t="shared" si="857"/>
        <v>#VALUE!</v>
      </c>
      <c r="E1469" s="2" t="e">
        <f t="shared" si="858"/>
        <v>#VALUE!</v>
      </c>
      <c r="F1469" s="2" t="b">
        <f t="shared" si="859"/>
        <v>0</v>
      </c>
      <c r="G1469" s="2" t="b">
        <f t="shared" si="860"/>
        <v>0</v>
      </c>
      <c r="I1469" s="2" t="str">
        <f t="shared" si="865"/>
        <v/>
      </c>
      <c r="J1469" s="2" t="str">
        <f t="shared" si="861"/>
        <v/>
      </c>
      <c r="K1469" s="2" t="str">
        <f t="shared" si="862"/>
        <v/>
      </c>
      <c r="L1469" s="2" t="str">
        <f t="shared" si="863"/>
        <v/>
      </c>
      <c r="N1469" s="2" t="str">
        <f t="shared" si="864"/>
        <v/>
      </c>
      <c r="T1469" s="2" t="str">
        <f t="shared" si="886"/>
        <v/>
      </c>
      <c r="U1469" s="2" t="str">
        <f t="shared" si="886"/>
        <v/>
      </c>
      <c r="V1469" s="2" t="str">
        <f t="shared" si="886"/>
        <v/>
      </c>
      <c r="W1469" s="2" t="str">
        <f t="shared" si="886"/>
        <v/>
      </c>
      <c r="X1469" s="2" t="str">
        <f t="shared" si="886"/>
        <v/>
      </c>
      <c r="Y1469" s="2" t="str">
        <f t="shared" si="886"/>
        <v/>
      </c>
      <c r="Z1469" s="2" t="str">
        <f t="shared" si="886"/>
        <v/>
      </c>
      <c r="AA1469" s="2" t="str">
        <f t="shared" si="886"/>
        <v/>
      </c>
      <c r="AB1469" s="2" t="str">
        <f t="shared" si="886"/>
        <v/>
      </c>
      <c r="AC1469" s="2" t="str">
        <f t="shared" si="886"/>
        <v/>
      </c>
      <c r="AD1469" s="2" t="str">
        <f t="shared" si="887"/>
        <v/>
      </c>
      <c r="AE1469" s="2" t="str">
        <f t="shared" si="887"/>
        <v/>
      </c>
      <c r="AF1469" s="2" t="str">
        <f t="shared" si="887"/>
        <v/>
      </c>
      <c r="AG1469" s="2" t="str">
        <f t="shared" si="887"/>
        <v/>
      </c>
      <c r="AH1469" s="2" t="str">
        <f t="shared" si="887"/>
        <v/>
      </c>
      <c r="AI1469" s="2" t="str">
        <f t="shared" si="887"/>
        <v/>
      </c>
      <c r="AJ1469" s="2" t="str">
        <f t="shared" si="887"/>
        <v/>
      </c>
      <c r="AK1469" s="2" t="str">
        <f t="shared" si="887"/>
        <v/>
      </c>
      <c r="AL1469" s="2" t="str">
        <f t="shared" si="887"/>
        <v/>
      </c>
      <c r="AM1469" s="2" t="str">
        <f t="shared" si="887"/>
        <v/>
      </c>
      <c r="AN1469" s="2" t="str">
        <f t="shared" si="888"/>
        <v/>
      </c>
      <c r="AO1469" s="2" t="str">
        <f t="shared" si="888"/>
        <v/>
      </c>
      <c r="AP1469" s="2" t="str">
        <f t="shared" si="888"/>
        <v/>
      </c>
      <c r="AQ1469" s="2" t="str">
        <f t="shared" si="888"/>
        <v/>
      </c>
      <c r="AR1469" s="2" t="str">
        <f t="shared" si="888"/>
        <v/>
      </c>
      <c r="AS1469" s="2" t="str">
        <f t="shared" si="888"/>
        <v/>
      </c>
      <c r="AT1469" s="2" t="str">
        <f t="shared" si="888"/>
        <v/>
      </c>
      <c r="AU1469" s="2" t="str">
        <f t="shared" si="888"/>
        <v/>
      </c>
      <c r="AV1469" s="2" t="str">
        <f t="shared" si="888"/>
        <v/>
      </c>
      <c r="AW1469" s="2" t="str">
        <f t="shared" si="888"/>
        <v/>
      </c>
      <c r="AX1469" s="2" t="str">
        <f t="shared" si="889"/>
        <v/>
      </c>
      <c r="AY1469" s="2" t="str">
        <f t="shared" si="889"/>
        <v/>
      </c>
      <c r="AZ1469" s="2" t="str">
        <f t="shared" si="889"/>
        <v/>
      </c>
      <c r="BA1469" s="2" t="str">
        <f t="shared" si="889"/>
        <v/>
      </c>
      <c r="BB1469" s="2" t="str">
        <f t="shared" si="889"/>
        <v/>
      </c>
      <c r="BC1469" s="2" t="str">
        <f t="shared" si="889"/>
        <v/>
      </c>
      <c r="BD1469" s="2" t="str">
        <f t="shared" si="889"/>
        <v/>
      </c>
      <c r="BE1469" s="2" t="str">
        <f t="shared" si="889"/>
        <v/>
      </c>
      <c r="BF1469" s="2" t="str">
        <f t="shared" si="889"/>
        <v/>
      </c>
      <c r="BG1469" s="2" t="str">
        <f t="shared" si="889"/>
        <v/>
      </c>
      <c r="BH1469" s="2" t="str">
        <f t="shared" si="889"/>
        <v/>
      </c>
      <c r="BI1469" s="2" t="str">
        <f t="shared" si="889"/>
        <v/>
      </c>
      <c r="BJ1469" s="2" t="str">
        <f t="shared" si="889"/>
        <v/>
      </c>
      <c r="BK1469" s="2" t="str">
        <f t="shared" si="889"/>
        <v/>
      </c>
    </row>
    <row r="1470" spans="1:63" x14ac:dyDescent="0.35">
      <c r="A1470" s="2" t="str">
        <f>RawData!A1466&amp;" "&amp;RawData!B1466&amp;" "&amp;RawData!C1466&amp;" "&amp;RawData!D1466&amp;" "&amp;RawData!E1466</f>
        <v xml:space="preserve">    </v>
      </c>
      <c r="B1470" s="2" t="str">
        <f t="shared" si="855"/>
        <v/>
      </c>
      <c r="C1470" s="2" t="e">
        <f t="shared" si="856"/>
        <v>#VALUE!</v>
      </c>
      <c r="D1470" s="2" t="e">
        <f t="shared" si="857"/>
        <v>#VALUE!</v>
      </c>
      <c r="E1470" s="2" t="e">
        <f t="shared" si="858"/>
        <v>#VALUE!</v>
      </c>
      <c r="F1470" s="2" t="b">
        <f t="shared" si="859"/>
        <v>0</v>
      </c>
      <c r="G1470" s="2" t="b">
        <f t="shared" si="860"/>
        <v>0</v>
      </c>
      <c r="I1470" s="2" t="str">
        <f t="shared" si="865"/>
        <v/>
      </c>
      <c r="J1470" s="2" t="str">
        <f t="shared" si="861"/>
        <v/>
      </c>
      <c r="K1470" s="2" t="str">
        <f t="shared" si="862"/>
        <v/>
      </c>
      <c r="L1470" s="2" t="str">
        <f t="shared" si="863"/>
        <v/>
      </c>
      <c r="N1470" s="2" t="str">
        <f t="shared" si="864"/>
        <v/>
      </c>
      <c r="T1470" s="2" t="str">
        <f t="shared" si="886"/>
        <v/>
      </c>
      <c r="U1470" s="2" t="str">
        <f t="shared" si="886"/>
        <v/>
      </c>
      <c r="V1470" s="2" t="str">
        <f t="shared" si="886"/>
        <v/>
      </c>
      <c r="W1470" s="2" t="str">
        <f t="shared" si="886"/>
        <v/>
      </c>
      <c r="X1470" s="2" t="str">
        <f t="shared" si="886"/>
        <v/>
      </c>
      <c r="Y1470" s="2" t="str">
        <f t="shared" si="886"/>
        <v/>
      </c>
      <c r="Z1470" s="2" t="str">
        <f t="shared" si="886"/>
        <v/>
      </c>
      <c r="AA1470" s="2" t="str">
        <f t="shared" si="886"/>
        <v/>
      </c>
      <c r="AB1470" s="2" t="str">
        <f t="shared" si="886"/>
        <v/>
      </c>
      <c r="AC1470" s="2" t="str">
        <f t="shared" si="886"/>
        <v/>
      </c>
      <c r="AD1470" s="2" t="str">
        <f t="shared" si="887"/>
        <v/>
      </c>
      <c r="AE1470" s="2" t="str">
        <f t="shared" si="887"/>
        <v/>
      </c>
      <c r="AF1470" s="2" t="str">
        <f t="shared" si="887"/>
        <v/>
      </c>
      <c r="AG1470" s="2" t="str">
        <f t="shared" si="887"/>
        <v/>
      </c>
      <c r="AH1470" s="2" t="str">
        <f t="shared" si="887"/>
        <v/>
      </c>
      <c r="AI1470" s="2" t="str">
        <f t="shared" si="887"/>
        <v/>
      </c>
      <c r="AJ1470" s="2" t="str">
        <f t="shared" si="887"/>
        <v/>
      </c>
      <c r="AK1470" s="2" t="str">
        <f t="shared" si="887"/>
        <v/>
      </c>
      <c r="AL1470" s="2" t="str">
        <f t="shared" si="887"/>
        <v/>
      </c>
      <c r="AM1470" s="2" t="str">
        <f t="shared" si="887"/>
        <v/>
      </c>
      <c r="AN1470" s="2" t="str">
        <f t="shared" si="888"/>
        <v/>
      </c>
      <c r="AO1470" s="2" t="str">
        <f t="shared" si="888"/>
        <v/>
      </c>
      <c r="AP1470" s="2" t="str">
        <f t="shared" si="888"/>
        <v/>
      </c>
      <c r="AQ1470" s="2" t="str">
        <f t="shared" si="888"/>
        <v/>
      </c>
      <c r="AR1470" s="2" t="str">
        <f t="shared" si="888"/>
        <v/>
      </c>
      <c r="AS1470" s="2" t="str">
        <f t="shared" si="888"/>
        <v/>
      </c>
      <c r="AT1470" s="2" t="str">
        <f t="shared" si="888"/>
        <v/>
      </c>
      <c r="AU1470" s="2" t="str">
        <f t="shared" si="888"/>
        <v/>
      </c>
      <c r="AV1470" s="2" t="str">
        <f t="shared" si="888"/>
        <v/>
      </c>
      <c r="AW1470" s="2" t="str">
        <f t="shared" si="888"/>
        <v/>
      </c>
      <c r="AX1470" s="2" t="str">
        <f t="shared" si="889"/>
        <v/>
      </c>
      <c r="AY1470" s="2" t="str">
        <f t="shared" si="889"/>
        <v/>
      </c>
      <c r="AZ1470" s="2" t="str">
        <f t="shared" si="889"/>
        <v/>
      </c>
      <c r="BA1470" s="2" t="str">
        <f t="shared" si="889"/>
        <v/>
      </c>
      <c r="BB1470" s="2" t="str">
        <f t="shared" si="889"/>
        <v/>
      </c>
      <c r="BC1470" s="2" t="str">
        <f t="shared" si="889"/>
        <v/>
      </c>
      <c r="BD1470" s="2" t="str">
        <f t="shared" si="889"/>
        <v/>
      </c>
      <c r="BE1470" s="2" t="str">
        <f t="shared" si="889"/>
        <v/>
      </c>
      <c r="BF1470" s="2" t="str">
        <f t="shared" si="889"/>
        <v/>
      </c>
      <c r="BG1470" s="2" t="str">
        <f t="shared" si="889"/>
        <v/>
      </c>
      <c r="BH1470" s="2" t="str">
        <f t="shared" si="889"/>
        <v/>
      </c>
      <c r="BI1470" s="2" t="str">
        <f t="shared" si="889"/>
        <v/>
      </c>
      <c r="BJ1470" s="2" t="str">
        <f t="shared" si="889"/>
        <v/>
      </c>
      <c r="BK1470" s="2" t="str">
        <f t="shared" si="889"/>
        <v/>
      </c>
    </row>
    <row r="1471" spans="1:63" x14ac:dyDescent="0.35">
      <c r="A1471" s="2" t="str">
        <f>RawData!A1467&amp;" "&amp;RawData!B1467&amp;" "&amp;RawData!C1467&amp;" "&amp;RawData!D1467&amp;" "&amp;RawData!E1467</f>
        <v xml:space="preserve">    </v>
      </c>
      <c r="B1471" s="2" t="str">
        <f t="shared" si="855"/>
        <v/>
      </c>
      <c r="C1471" s="2" t="e">
        <f t="shared" si="856"/>
        <v>#VALUE!</v>
      </c>
      <c r="D1471" s="2" t="e">
        <f t="shared" si="857"/>
        <v>#VALUE!</v>
      </c>
      <c r="E1471" s="2" t="e">
        <f t="shared" si="858"/>
        <v>#VALUE!</v>
      </c>
      <c r="F1471" s="2" t="b">
        <f t="shared" si="859"/>
        <v>0</v>
      </c>
      <c r="G1471" s="2" t="b">
        <f t="shared" si="860"/>
        <v>0</v>
      </c>
      <c r="I1471" s="2" t="str">
        <f t="shared" si="865"/>
        <v/>
      </c>
      <c r="J1471" s="2" t="str">
        <f t="shared" si="861"/>
        <v/>
      </c>
      <c r="K1471" s="2" t="str">
        <f t="shared" si="862"/>
        <v/>
      </c>
      <c r="L1471" s="2" t="str">
        <f t="shared" si="863"/>
        <v/>
      </c>
      <c r="N1471" s="2" t="str">
        <f t="shared" si="864"/>
        <v/>
      </c>
      <c r="T1471" s="2" t="str">
        <f t="shared" si="886"/>
        <v/>
      </c>
      <c r="U1471" s="2" t="str">
        <f t="shared" si="886"/>
        <v/>
      </c>
      <c r="V1471" s="2" t="str">
        <f t="shared" si="886"/>
        <v/>
      </c>
      <c r="W1471" s="2" t="str">
        <f t="shared" si="886"/>
        <v/>
      </c>
      <c r="X1471" s="2" t="str">
        <f t="shared" si="886"/>
        <v/>
      </c>
      <c r="Y1471" s="2" t="str">
        <f t="shared" si="886"/>
        <v/>
      </c>
      <c r="Z1471" s="2" t="str">
        <f t="shared" si="886"/>
        <v/>
      </c>
      <c r="AA1471" s="2" t="str">
        <f t="shared" si="886"/>
        <v/>
      </c>
      <c r="AB1471" s="2" t="str">
        <f t="shared" si="886"/>
        <v/>
      </c>
      <c r="AC1471" s="2" t="str">
        <f t="shared" si="886"/>
        <v/>
      </c>
      <c r="AD1471" s="2" t="str">
        <f t="shared" si="887"/>
        <v/>
      </c>
      <c r="AE1471" s="2" t="str">
        <f t="shared" si="887"/>
        <v/>
      </c>
      <c r="AF1471" s="2" t="str">
        <f t="shared" si="887"/>
        <v/>
      </c>
      <c r="AG1471" s="2" t="str">
        <f t="shared" si="887"/>
        <v/>
      </c>
      <c r="AH1471" s="2" t="str">
        <f t="shared" si="887"/>
        <v/>
      </c>
      <c r="AI1471" s="2" t="str">
        <f t="shared" si="887"/>
        <v/>
      </c>
      <c r="AJ1471" s="2" t="str">
        <f t="shared" si="887"/>
        <v/>
      </c>
      <c r="AK1471" s="2" t="str">
        <f t="shared" si="887"/>
        <v/>
      </c>
      <c r="AL1471" s="2" t="str">
        <f t="shared" si="887"/>
        <v/>
      </c>
      <c r="AM1471" s="2" t="str">
        <f t="shared" si="887"/>
        <v/>
      </c>
      <c r="AN1471" s="2" t="str">
        <f t="shared" si="888"/>
        <v/>
      </c>
      <c r="AO1471" s="2" t="str">
        <f t="shared" si="888"/>
        <v/>
      </c>
      <c r="AP1471" s="2" t="str">
        <f t="shared" si="888"/>
        <v/>
      </c>
      <c r="AQ1471" s="2" t="str">
        <f t="shared" si="888"/>
        <v/>
      </c>
      <c r="AR1471" s="2" t="str">
        <f t="shared" si="888"/>
        <v/>
      </c>
      <c r="AS1471" s="2" t="str">
        <f t="shared" si="888"/>
        <v/>
      </c>
      <c r="AT1471" s="2" t="str">
        <f t="shared" si="888"/>
        <v/>
      </c>
      <c r="AU1471" s="2" t="str">
        <f t="shared" si="888"/>
        <v/>
      </c>
      <c r="AV1471" s="2" t="str">
        <f t="shared" si="888"/>
        <v/>
      </c>
      <c r="AW1471" s="2" t="str">
        <f t="shared" si="888"/>
        <v/>
      </c>
      <c r="AX1471" s="2" t="str">
        <f t="shared" si="889"/>
        <v/>
      </c>
      <c r="AY1471" s="2" t="str">
        <f t="shared" si="889"/>
        <v/>
      </c>
      <c r="AZ1471" s="2" t="str">
        <f t="shared" si="889"/>
        <v/>
      </c>
      <c r="BA1471" s="2" t="str">
        <f t="shared" si="889"/>
        <v/>
      </c>
      <c r="BB1471" s="2" t="str">
        <f t="shared" si="889"/>
        <v/>
      </c>
      <c r="BC1471" s="2" t="str">
        <f t="shared" si="889"/>
        <v/>
      </c>
      <c r="BD1471" s="2" t="str">
        <f t="shared" si="889"/>
        <v/>
      </c>
      <c r="BE1471" s="2" t="str">
        <f t="shared" si="889"/>
        <v/>
      </c>
      <c r="BF1471" s="2" t="str">
        <f t="shared" si="889"/>
        <v/>
      </c>
      <c r="BG1471" s="2" t="str">
        <f t="shared" si="889"/>
        <v/>
      </c>
      <c r="BH1471" s="2" t="str">
        <f t="shared" si="889"/>
        <v/>
      </c>
      <c r="BI1471" s="2" t="str">
        <f t="shared" si="889"/>
        <v/>
      </c>
      <c r="BJ1471" s="2" t="str">
        <f t="shared" si="889"/>
        <v/>
      </c>
      <c r="BK1471" s="2" t="str">
        <f t="shared" si="889"/>
        <v/>
      </c>
    </row>
    <row r="1472" spans="1:63" x14ac:dyDescent="0.35">
      <c r="A1472" s="2" t="str">
        <f>RawData!A1468&amp;" "&amp;RawData!B1468&amp;" "&amp;RawData!C1468&amp;" "&amp;RawData!D1468&amp;" "&amp;RawData!E1468</f>
        <v xml:space="preserve">    </v>
      </c>
      <c r="B1472" s="2" t="str">
        <f t="shared" si="855"/>
        <v/>
      </c>
      <c r="C1472" s="2" t="e">
        <f t="shared" si="856"/>
        <v>#VALUE!</v>
      </c>
      <c r="D1472" s="2" t="e">
        <f t="shared" si="857"/>
        <v>#VALUE!</v>
      </c>
      <c r="E1472" s="2" t="e">
        <f t="shared" si="858"/>
        <v>#VALUE!</v>
      </c>
      <c r="F1472" s="2" t="b">
        <f t="shared" si="859"/>
        <v>0</v>
      </c>
      <c r="G1472" s="2" t="b">
        <f t="shared" si="860"/>
        <v>0</v>
      </c>
      <c r="I1472" s="2" t="str">
        <f t="shared" si="865"/>
        <v/>
      </c>
      <c r="J1472" s="2" t="str">
        <f t="shared" si="861"/>
        <v/>
      </c>
      <c r="K1472" s="2" t="str">
        <f t="shared" si="862"/>
        <v/>
      </c>
      <c r="L1472" s="2" t="str">
        <f t="shared" si="863"/>
        <v/>
      </c>
      <c r="N1472" s="2" t="str">
        <f t="shared" si="864"/>
        <v/>
      </c>
      <c r="T1472" s="2" t="str">
        <f t="shared" si="886"/>
        <v/>
      </c>
      <c r="U1472" s="2" t="str">
        <f t="shared" si="886"/>
        <v/>
      </c>
      <c r="V1472" s="2" t="str">
        <f t="shared" si="886"/>
        <v/>
      </c>
      <c r="W1472" s="2" t="str">
        <f t="shared" si="886"/>
        <v/>
      </c>
      <c r="X1472" s="2" t="str">
        <f t="shared" si="886"/>
        <v/>
      </c>
      <c r="Y1472" s="2" t="str">
        <f t="shared" si="886"/>
        <v/>
      </c>
      <c r="Z1472" s="2" t="str">
        <f t="shared" si="886"/>
        <v/>
      </c>
      <c r="AA1472" s="2" t="str">
        <f t="shared" si="886"/>
        <v/>
      </c>
      <c r="AB1472" s="2" t="str">
        <f t="shared" si="886"/>
        <v/>
      </c>
      <c r="AC1472" s="2" t="str">
        <f t="shared" si="886"/>
        <v/>
      </c>
      <c r="AD1472" s="2" t="str">
        <f t="shared" si="887"/>
        <v/>
      </c>
      <c r="AE1472" s="2" t="str">
        <f t="shared" si="887"/>
        <v/>
      </c>
      <c r="AF1472" s="2" t="str">
        <f t="shared" si="887"/>
        <v/>
      </c>
      <c r="AG1472" s="2" t="str">
        <f t="shared" si="887"/>
        <v/>
      </c>
      <c r="AH1472" s="2" t="str">
        <f t="shared" si="887"/>
        <v/>
      </c>
      <c r="AI1472" s="2" t="str">
        <f t="shared" si="887"/>
        <v/>
      </c>
      <c r="AJ1472" s="2" t="str">
        <f t="shared" si="887"/>
        <v/>
      </c>
      <c r="AK1472" s="2" t="str">
        <f t="shared" si="887"/>
        <v/>
      </c>
      <c r="AL1472" s="2" t="str">
        <f t="shared" si="887"/>
        <v/>
      </c>
      <c r="AM1472" s="2" t="str">
        <f t="shared" si="887"/>
        <v/>
      </c>
      <c r="AN1472" s="2" t="str">
        <f t="shared" si="888"/>
        <v/>
      </c>
      <c r="AO1472" s="2" t="str">
        <f t="shared" si="888"/>
        <v/>
      </c>
      <c r="AP1472" s="2" t="str">
        <f t="shared" si="888"/>
        <v/>
      </c>
      <c r="AQ1472" s="2" t="str">
        <f t="shared" si="888"/>
        <v/>
      </c>
      <c r="AR1472" s="2" t="str">
        <f t="shared" si="888"/>
        <v/>
      </c>
      <c r="AS1472" s="2" t="str">
        <f t="shared" si="888"/>
        <v/>
      </c>
      <c r="AT1472" s="2" t="str">
        <f t="shared" si="888"/>
        <v/>
      </c>
      <c r="AU1472" s="2" t="str">
        <f t="shared" si="888"/>
        <v/>
      </c>
      <c r="AV1472" s="2" t="str">
        <f t="shared" si="888"/>
        <v/>
      </c>
      <c r="AW1472" s="2" t="str">
        <f t="shared" si="888"/>
        <v/>
      </c>
      <c r="AX1472" s="2" t="str">
        <f t="shared" si="889"/>
        <v/>
      </c>
      <c r="AY1472" s="2" t="str">
        <f t="shared" si="889"/>
        <v/>
      </c>
      <c r="AZ1472" s="2" t="str">
        <f t="shared" si="889"/>
        <v/>
      </c>
      <c r="BA1472" s="2" t="str">
        <f t="shared" si="889"/>
        <v/>
      </c>
      <c r="BB1472" s="2" t="str">
        <f t="shared" si="889"/>
        <v/>
      </c>
      <c r="BC1472" s="2" t="str">
        <f t="shared" si="889"/>
        <v/>
      </c>
      <c r="BD1472" s="2" t="str">
        <f t="shared" si="889"/>
        <v/>
      </c>
      <c r="BE1472" s="2" t="str">
        <f t="shared" si="889"/>
        <v/>
      </c>
      <c r="BF1472" s="2" t="str">
        <f t="shared" si="889"/>
        <v/>
      </c>
      <c r="BG1472" s="2" t="str">
        <f t="shared" si="889"/>
        <v/>
      </c>
      <c r="BH1472" s="2" t="str">
        <f t="shared" si="889"/>
        <v/>
      </c>
      <c r="BI1472" s="2" t="str">
        <f t="shared" si="889"/>
        <v/>
      </c>
      <c r="BJ1472" s="2" t="str">
        <f t="shared" si="889"/>
        <v/>
      </c>
      <c r="BK1472" s="2" t="str">
        <f t="shared" si="889"/>
        <v/>
      </c>
    </row>
    <row r="1473" spans="1:63" x14ac:dyDescent="0.35">
      <c r="A1473" s="2" t="str">
        <f>RawData!A1469&amp;" "&amp;RawData!B1469&amp;" "&amp;RawData!C1469&amp;" "&amp;RawData!D1469&amp;" "&amp;RawData!E1469</f>
        <v xml:space="preserve">    </v>
      </c>
      <c r="B1473" s="2" t="str">
        <f t="shared" si="855"/>
        <v/>
      </c>
      <c r="C1473" s="2" t="e">
        <f t="shared" si="856"/>
        <v>#VALUE!</v>
      </c>
      <c r="D1473" s="2" t="e">
        <f t="shared" si="857"/>
        <v>#VALUE!</v>
      </c>
      <c r="E1473" s="2" t="e">
        <f t="shared" si="858"/>
        <v>#VALUE!</v>
      </c>
      <c r="F1473" s="2" t="b">
        <f t="shared" si="859"/>
        <v>0</v>
      </c>
      <c r="G1473" s="2" t="b">
        <f t="shared" si="860"/>
        <v>0</v>
      </c>
      <c r="I1473" s="2" t="str">
        <f t="shared" ref="I1473:I1509" si="890">IF(ISERROR(VALUE(MID(B1473,1,C1473-1))),"",MID(B1473,1,C1473-1))</f>
        <v/>
      </c>
      <c r="J1473" s="2" t="str">
        <f t="shared" si="861"/>
        <v/>
      </c>
      <c r="K1473" s="2" t="str">
        <f t="shared" si="862"/>
        <v/>
      </c>
      <c r="L1473" s="2" t="str">
        <f t="shared" si="863"/>
        <v/>
      </c>
      <c r="N1473" s="2" t="str">
        <f t="shared" si="864"/>
        <v/>
      </c>
      <c r="T1473" s="2" t="str">
        <f t="shared" si="886"/>
        <v/>
      </c>
      <c r="U1473" s="2" t="str">
        <f t="shared" si="886"/>
        <v/>
      </c>
      <c r="V1473" s="2" t="str">
        <f t="shared" si="886"/>
        <v/>
      </c>
      <c r="W1473" s="2" t="str">
        <f t="shared" si="886"/>
        <v/>
      </c>
      <c r="X1473" s="2" t="str">
        <f t="shared" si="886"/>
        <v/>
      </c>
      <c r="Y1473" s="2" t="str">
        <f t="shared" si="886"/>
        <v/>
      </c>
      <c r="Z1473" s="2" t="str">
        <f t="shared" si="886"/>
        <v/>
      </c>
      <c r="AA1473" s="2" t="str">
        <f t="shared" si="886"/>
        <v/>
      </c>
      <c r="AB1473" s="2" t="str">
        <f t="shared" si="886"/>
        <v/>
      </c>
      <c r="AC1473" s="2" t="str">
        <f t="shared" si="886"/>
        <v/>
      </c>
      <c r="AD1473" s="2" t="str">
        <f t="shared" si="887"/>
        <v/>
      </c>
      <c r="AE1473" s="2" t="str">
        <f t="shared" si="887"/>
        <v/>
      </c>
      <c r="AF1473" s="2" t="str">
        <f t="shared" si="887"/>
        <v/>
      </c>
      <c r="AG1473" s="2" t="str">
        <f t="shared" si="887"/>
        <v/>
      </c>
      <c r="AH1473" s="2" t="str">
        <f t="shared" si="887"/>
        <v/>
      </c>
      <c r="AI1473" s="2" t="str">
        <f t="shared" si="887"/>
        <v/>
      </c>
      <c r="AJ1473" s="2" t="str">
        <f t="shared" si="887"/>
        <v/>
      </c>
      <c r="AK1473" s="2" t="str">
        <f t="shared" si="887"/>
        <v/>
      </c>
      <c r="AL1473" s="2" t="str">
        <f t="shared" si="887"/>
        <v/>
      </c>
      <c r="AM1473" s="2" t="str">
        <f t="shared" si="887"/>
        <v/>
      </c>
      <c r="AN1473" s="2" t="str">
        <f t="shared" si="888"/>
        <v/>
      </c>
      <c r="AO1473" s="2" t="str">
        <f t="shared" si="888"/>
        <v/>
      </c>
      <c r="AP1473" s="2" t="str">
        <f t="shared" si="888"/>
        <v/>
      </c>
      <c r="AQ1473" s="2" t="str">
        <f t="shared" si="888"/>
        <v/>
      </c>
      <c r="AR1473" s="2" t="str">
        <f t="shared" si="888"/>
        <v/>
      </c>
      <c r="AS1473" s="2" t="str">
        <f t="shared" si="888"/>
        <v/>
      </c>
      <c r="AT1473" s="2" t="str">
        <f t="shared" si="888"/>
        <v/>
      </c>
      <c r="AU1473" s="2" t="str">
        <f t="shared" si="888"/>
        <v/>
      </c>
      <c r="AV1473" s="2" t="str">
        <f t="shared" si="888"/>
        <v/>
      </c>
      <c r="AW1473" s="2" t="str">
        <f t="shared" si="888"/>
        <v/>
      </c>
      <c r="AX1473" s="2" t="str">
        <f t="shared" si="889"/>
        <v/>
      </c>
      <c r="AY1473" s="2" t="str">
        <f t="shared" si="889"/>
        <v/>
      </c>
      <c r="AZ1473" s="2" t="str">
        <f t="shared" si="889"/>
        <v/>
      </c>
      <c r="BA1473" s="2" t="str">
        <f t="shared" si="889"/>
        <v/>
      </c>
      <c r="BB1473" s="2" t="str">
        <f t="shared" si="889"/>
        <v/>
      </c>
      <c r="BC1473" s="2" t="str">
        <f t="shared" si="889"/>
        <v/>
      </c>
      <c r="BD1473" s="2" t="str">
        <f t="shared" si="889"/>
        <v/>
      </c>
      <c r="BE1473" s="2" t="str">
        <f t="shared" si="889"/>
        <v/>
      </c>
      <c r="BF1473" s="2" t="str">
        <f t="shared" si="889"/>
        <v/>
      </c>
      <c r="BG1473" s="2" t="str">
        <f t="shared" si="889"/>
        <v/>
      </c>
      <c r="BH1473" s="2" t="str">
        <f t="shared" si="889"/>
        <v/>
      </c>
      <c r="BI1473" s="2" t="str">
        <f t="shared" si="889"/>
        <v/>
      </c>
      <c r="BJ1473" s="2" t="str">
        <f t="shared" si="889"/>
        <v/>
      </c>
      <c r="BK1473" s="2" t="str">
        <f t="shared" si="889"/>
        <v/>
      </c>
    </row>
    <row r="1474" spans="1:63" x14ac:dyDescent="0.35">
      <c r="A1474" s="2" t="str">
        <f>RawData!A1470&amp;" "&amp;RawData!B1470&amp;" "&amp;RawData!C1470&amp;" "&amp;RawData!D1470&amp;" "&amp;RawData!E1470</f>
        <v xml:space="preserve">    </v>
      </c>
      <c r="B1474" s="2" t="str">
        <f t="shared" si="855"/>
        <v/>
      </c>
      <c r="C1474" s="2" t="e">
        <f t="shared" si="856"/>
        <v>#VALUE!</v>
      </c>
      <c r="D1474" s="2" t="e">
        <f t="shared" si="857"/>
        <v>#VALUE!</v>
      </c>
      <c r="E1474" s="2" t="e">
        <f t="shared" si="858"/>
        <v>#VALUE!</v>
      </c>
      <c r="F1474" s="2" t="b">
        <f t="shared" si="859"/>
        <v>0</v>
      </c>
      <c r="G1474" s="2" t="b">
        <f t="shared" si="860"/>
        <v>0</v>
      </c>
      <c r="I1474" s="2" t="str">
        <f t="shared" si="890"/>
        <v/>
      </c>
      <c r="J1474" s="2" t="str">
        <f t="shared" si="861"/>
        <v/>
      </c>
      <c r="K1474" s="2" t="str">
        <f t="shared" si="862"/>
        <v/>
      </c>
      <c r="L1474" s="2" t="str">
        <f t="shared" si="863"/>
        <v/>
      </c>
      <c r="N1474" s="2" t="str">
        <f t="shared" si="864"/>
        <v/>
      </c>
      <c r="T1474" s="2" t="str">
        <f t="shared" si="886"/>
        <v/>
      </c>
      <c r="U1474" s="2" t="str">
        <f t="shared" si="886"/>
        <v/>
      </c>
      <c r="V1474" s="2" t="str">
        <f t="shared" si="886"/>
        <v/>
      </c>
      <c r="W1474" s="2" t="str">
        <f t="shared" si="886"/>
        <v/>
      </c>
      <c r="X1474" s="2" t="str">
        <f t="shared" si="886"/>
        <v/>
      </c>
      <c r="Y1474" s="2" t="str">
        <f t="shared" si="886"/>
        <v/>
      </c>
      <c r="Z1474" s="2" t="str">
        <f t="shared" si="886"/>
        <v/>
      </c>
      <c r="AA1474" s="2" t="str">
        <f t="shared" si="886"/>
        <v/>
      </c>
      <c r="AB1474" s="2" t="str">
        <f t="shared" si="886"/>
        <v/>
      </c>
      <c r="AC1474" s="2" t="str">
        <f t="shared" si="886"/>
        <v/>
      </c>
      <c r="AD1474" s="2" t="str">
        <f t="shared" si="887"/>
        <v/>
      </c>
      <c r="AE1474" s="2" t="str">
        <f t="shared" si="887"/>
        <v/>
      </c>
      <c r="AF1474" s="2" t="str">
        <f t="shared" si="887"/>
        <v/>
      </c>
      <c r="AG1474" s="2" t="str">
        <f t="shared" si="887"/>
        <v/>
      </c>
      <c r="AH1474" s="2" t="str">
        <f t="shared" si="887"/>
        <v/>
      </c>
      <c r="AI1474" s="2" t="str">
        <f t="shared" si="887"/>
        <v/>
      </c>
      <c r="AJ1474" s="2" t="str">
        <f t="shared" si="887"/>
        <v/>
      </c>
      <c r="AK1474" s="2" t="str">
        <f t="shared" si="887"/>
        <v/>
      </c>
      <c r="AL1474" s="2" t="str">
        <f t="shared" si="887"/>
        <v/>
      </c>
      <c r="AM1474" s="2" t="str">
        <f t="shared" si="887"/>
        <v/>
      </c>
      <c r="AN1474" s="2" t="str">
        <f t="shared" si="888"/>
        <v/>
      </c>
      <c r="AO1474" s="2" t="str">
        <f t="shared" si="888"/>
        <v/>
      </c>
      <c r="AP1474" s="2" t="str">
        <f t="shared" si="888"/>
        <v/>
      </c>
      <c r="AQ1474" s="2" t="str">
        <f t="shared" si="888"/>
        <v/>
      </c>
      <c r="AR1474" s="2" t="str">
        <f t="shared" si="888"/>
        <v/>
      </c>
      <c r="AS1474" s="2" t="str">
        <f t="shared" si="888"/>
        <v/>
      </c>
      <c r="AT1474" s="2" t="str">
        <f t="shared" si="888"/>
        <v/>
      </c>
      <c r="AU1474" s="2" t="str">
        <f t="shared" si="888"/>
        <v/>
      </c>
      <c r="AV1474" s="2" t="str">
        <f t="shared" si="888"/>
        <v/>
      </c>
      <c r="AW1474" s="2" t="str">
        <f t="shared" si="888"/>
        <v/>
      </c>
      <c r="AX1474" s="2" t="str">
        <f t="shared" si="889"/>
        <v/>
      </c>
      <c r="AY1474" s="2" t="str">
        <f t="shared" si="889"/>
        <v/>
      </c>
      <c r="AZ1474" s="2" t="str">
        <f t="shared" si="889"/>
        <v/>
      </c>
      <c r="BA1474" s="2" t="str">
        <f t="shared" si="889"/>
        <v/>
      </c>
      <c r="BB1474" s="2" t="str">
        <f t="shared" si="889"/>
        <v/>
      </c>
      <c r="BC1474" s="2" t="str">
        <f t="shared" si="889"/>
        <v/>
      </c>
      <c r="BD1474" s="2" t="str">
        <f t="shared" si="889"/>
        <v/>
      </c>
      <c r="BE1474" s="2" t="str">
        <f t="shared" si="889"/>
        <v/>
      </c>
      <c r="BF1474" s="2" t="str">
        <f t="shared" si="889"/>
        <v/>
      </c>
      <c r="BG1474" s="2" t="str">
        <f t="shared" si="889"/>
        <v/>
      </c>
      <c r="BH1474" s="2" t="str">
        <f t="shared" si="889"/>
        <v/>
      </c>
      <c r="BI1474" s="2" t="str">
        <f t="shared" si="889"/>
        <v/>
      </c>
      <c r="BJ1474" s="2" t="str">
        <f t="shared" si="889"/>
        <v/>
      </c>
      <c r="BK1474" s="2" t="str">
        <f t="shared" si="889"/>
        <v/>
      </c>
    </row>
    <row r="1475" spans="1:63" x14ac:dyDescent="0.35">
      <c r="A1475" s="2" t="str">
        <f>RawData!A1471&amp;" "&amp;RawData!B1471&amp;" "&amp;RawData!C1471&amp;" "&amp;RawData!D1471&amp;" "&amp;RawData!E1471</f>
        <v xml:space="preserve">    </v>
      </c>
      <c r="B1475" s="2" t="str">
        <f t="shared" si="855"/>
        <v/>
      </c>
      <c r="C1475" s="2" t="e">
        <f t="shared" si="856"/>
        <v>#VALUE!</v>
      </c>
      <c r="D1475" s="2" t="e">
        <f t="shared" si="857"/>
        <v>#VALUE!</v>
      </c>
      <c r="E1475" s="2" t="e">
        <f t="shared" si="858"/>
        <v>#VALUE!</v>
      </c>
      <c r="F1475" s="2" t="b">
        <f t="shared" si="859"/>
        <v>0</v>
      </c>
      <c r="G1475" s="2" t="b">
        <f t="shared" si="860"/>
        <v>0</v>
      </c>
      <c r="I1475" s="2" t="str">
        <f t="shared" si="890"/>
        <v/>
      </c>
      <c r="J1475" s="2" t="str">
        <f t="shared" si="861"/>
        <v/>
      </c>
      <c r="K1475" s="2" t="str">
        <f t="shared" si="862"/>
        <v/>
      </c>
      <c r="L1475" s="2" t="str">
        <f t="shared" si="863"/>
        <v/>
      </c>
      <c r="N1475" s="2" t="str">
        <f t="shared" si="864"/>
        <v/>
      </c>
      <c r="T1475" s="2" t="str">
        <f t="shared" ref="T1475:AC1488" si="891">IF($F1475,OR(NOT(ISERROR(FIND(T$2,$L1475,1))),NOT(ISERROR(FIND(T$3,$L1475,1))),NOT(ISERROR(FIND(T$4,$L1475,1)))),"")</f>
        <v/>
      </c>
      <c r="U1475" s="2" t="str">
        <f t="shared" si="891"/>
        <v/>
      </c>
      <c r="V1475" s="2" t="str">
        <f t="shared" si="891"/>
        <v/>
      </c>
      <c r="W1475" s="2" t="str">
        <f t="shared" si="891"/>
        <v/>
      </c>
      <c r="X1475" s="2" t="str">
        <f t="shared" si="891"/>
        <v/>
      </c>
      <c r="Y1475" s="2" t="str">
        <f t="shared" si="891"/>
        <v/>
      </c>
      <c r="Z1475" s="2" t="str">
        <f t="shared" si="891"/>
        <v/>
      </c>
      <c r="AA1475" s="2" t="str">
        <f t="shared" si="891"/>
        <v/>
      </c>
      <c r="AB1475" s="2" t="str">
        <f t="shared" si="891"/>
        <v/>
      </c>
      <c r="AC1475" s="2" t="str">
        <f t="shared" si="891"/>
        <v/>
      </c>
      <c r="AD1475" s="2" t="str">
        <f t="shared" ref="AD1475:AM1488" si="892">IF($F1475,OR(NOT(ISERROR(FIND(AD$2,$L1475,1))),NOT(ISERROR(FIND(AD$3,$L1475,1))),NOT(ISERROR(FIND(AD$4,$L1475,1)))),"")</f>
        <v/>
      </c>
      <c r="AE1475" s="2" t="str">
        <f t="shared" si="892"/>
        <v/>
      </c>
      <c r="AF1475" s="2" t="str">
        <f t="shared" si="892"/>
        <v/>
      </c>
      <c r="AG1475" s="2" t="str">
        <f t="shared" si="892"/>
        <v/>
      </c>
      <c r="AH1475" s="2" t="str">
        <f t="shared" si="892"/>
        <v/>
      </c>
      <c r="AI1475" s="2" t="str">
        <f t="shared" si="892"/>
        <v/>
      </c>
      <c r="AJ1475" s="2" t="str">
        <f t="shared" si="892"/>
        <v/>
      </c>
      <c r="AK1475" s="2" t="str">
        <f t="shared" si="892"/>
        <v/>
      </c>
      <c r="AL1475" s="2" t="str">
        <f t="shared" si="892"/>
        <v/>
      </c>
      <c r="AM1475" s="2" t="str">
        <f t="shared" si="892"/>
        <v/>
      </c>
      <c r="AN1475" s="2" t="str">
        <f t="shared" ref="AN1475:AW1488" si="893">IF($F1475,OR(NOT(ISERROR(FIND(AN$2,$L1475,1))),NOT(ISERROR(FIND(AN$3,$L1475,1))),NOT(ISERROR(FIND(AN$4,$L1475,1)))),"")</f>
        <v/>
      </c>
      <c r="AO1475" s="2" t="str">
        <f t="shared" si="893"/>
        <v/>
      </c>
      <c r="AP1475" s="2" t="str">
        <f t="shared" si="893"/>
        <v/>
      </c>
      <c r="AQ1475" s="2" t="str">
        <f t="shared" si="893"/>
        <v/>
      </c>
      <c r="AR1475" s="2" t="str">
        <f t="shared" si="893"/>
        <v/>
      </c>
      <c r="AS1475" s="2" t="str">
        <f t="shared" si="893"/>
        <v/>
      </c>
      <c r="AT1475" s="2" t="str">
        <f t="shared" si="893"/>
        <v/>
      </c>
      <c r="AU1475" s="2" t="str">
        <f t="shared" si="893"/>
        <v/>
      </c>
      <c r="AV1475" s="2" t="str">
        <f t="shared" si="893"/>
        <v/>
      </c>
      <c r="AW1475" s="2" t="str">
        <f t="shared" si="893"/>
        <v/>
      </c>
      <c r="AX1475" s="2" t="str">
        <f t="shared" ref="AX1475:BK1488" si="894">IF($F1475,OR(NOT(ISERROR(FIND(AX$2,$L1475,1))),NOT(ISERROR(FIND(AX$3,$L1475,1))),NOT(ISERROR(FIND(AX$4,$L1475,1)))),"")</f>
        <v/>
      </c>
      <c r="AY1475" s="2" t="str">
        <f t="shared" si="894"/>
        <v/>
      </c>
      <c r="AZ1475" s="2" t="str">
        <f t="shared" si="894"/>
        <v/>
      </c>
      <c r="BA1475" s="2" t="str">
        <f t="shared" si="894"/>
        <v/>
      </c>
      <c r="BB1475" s="2" t="str">
        <f t="shared" si="894"/>
        <v/>
      </c>
      <c r="BC1475" s="2" t="str">
        <f t="shared" si="894"/>
        <v/>
      </c>
      <c r="BD1475" s="2" t="str">
        <f t="shared" si="894"/>
        <v/>
      </c>
      <c r="BE1475" s="2" t="str">
        <f t="shared" si="894"/>
        <v/>
      </c>
      <c r="BF1475" s="2" t="str">
        <f t="shared" si="894"/>
        <v/>
      </c>
      <c r="BG1475" s="2" t="str">
        <f t="shared" si="894"/>
        <v/>
      </c>
      <c r="BH1475" s="2" t="str">
        <f t="shared" si="894"/>
        <v/>
      </c>
      <c r="BI1475" s="2" t="str">
        <f t="shared" si="894"/>
        <v/>
      </c>
      <c r="BJ1475" s="2" t="str">
        <f t="shared" si="894"/>
        <v/>
      </c>
      <c r="BK1475" s="2" t="str">
        <f t="shared" si="894"/>
        <v/>
      </c>
    </row>
    <row r="1476" spans="1:63" x14ac:dyDescent="0.35">
      <c r="A1476" s="2" t="str">
        <f>RawData!A1472&amp;" "&amp;RawData!B1472&amp;" "&amp;RawData!C1472&amp;" "&amp;RawData!D1472&amp;" "&amp;RawData!E1472</f>
        <v xml:space="preserve">    </v>
      </c>
      <c r="B1476" s="2" t="str">
        <f t="shared" si="855"/>
        <v/>
      </c>
      <c r="C1476" s="2" t="e">
        <f t="shared" si="856"/>
        <v>#VALUE!</v>
      </c>
      <c r="D1476" s="2" t="e">
        <f t="shared" si="857"/>
        <v>#VALUE!</v>
      </c>
      <c r="E1476" s="2" t="e">
        <f t="shared" si="858"/>
        <v>#VALUE!</v>
      </c>
      <c r="F1476" s="2" t="b">
        <f t="shared" si="859"/>
        <v>0</v>
      </c>
      <c r="G1476" s="2" t="b">
        <f t="shared" si="860"/>
        <v>0</v>
      </c>
      <c r="I1476" s="2" t="str">
        <f t="shared" si="890"/>
        <v/>
      </c>
      <c r="J1476" s="2" t="str">
        <f t="shared" si="861"/>
        <v/>
      </c>
      <c r="K1476" s="2" t="str">
        <f t="shared" si="862"/>
        <v/>
      </c>
      <c r="L1476" s="2" t="str">
        <f t="shared" si="863"/>
        <v/>
      </c>
      <c r="N1476" s="2" t="str">
        <f t="shared" si="864"/>
        <v/>
      </c>
      <c r="T1476" s="2" t="str">
        <f t="shared" si="891"/>
        <v/>
      </c>
      <c r="U1476" s="2" t="str">
        <f t="shared" si="891"/>
        <v/>
      </c>
      <c r="V1476" s="2" t="str">
        <f t="shared" si="891"/>
        <v/>
      </c>
      <c r="W1476" s="2" t="str">
        <f t="shared" si="891"/>
        <v/>
      </c>
      <c r="X1476" s="2" t="str">
        <f t="shared" si="891"/>
        <v/>
      </c>
      <c r="Y1476" s="2" t="str">
        <f t="shared" si="891"/>
        <v/>
      </c>
      <c r="Z1476" s="2" t="str">
        <f t="shared" si="891"/>
        <v/>
      </c>
      <c r="AA1476" s="2" t="str">
        <f t="shared" si="891"/>
        <v/>
      </c>
      <c r="AB1476" s="2" t="str">
        <f t="shared" si="891"/>
        <v/>
      </c>
      <c r="AC1476" s="2" t="str">
        <f t="shared" si="891"/>
        <v/>
      </c>
      <c r="AD1476" s="2" t="str">
        <f t="shared" si="892"/>
        <v/>
      </c>
      <c r="AE1476" s="2" t="str">
        <f t="shared" si="892"/>
        <v/>
      </c>
      <c r="AF1476" s="2" t="str">
        <f t="shared" si="892"/>
        <v/>
      </c>
      <c r="AG1476" s="2" t="str">
        <f t="shared" si="892"/>
        <v/>
      </c>
      <c r="AH1476" s="2" t="str">
        <f t="shared" si="892"/>
        <v/>
      </c>
      <c r="AI1476" s="2" t="str">
        <f t="shared" si="892"/>
        <v/>
      </c>
      <c r="AJ1476" s="2" t="str">
        <f t="shared" si="892"/>
        <v/>
      </c>
      <c r="AK1476" s="2" t="str">
        <f t="shared" si="892"/>
        <v/>
      </c>
      <c r="AL1476" s="2" t="str">
        <f t="shared" si="892"/>
        <v/>
      </c>
      <c r="AM1476" s="2" t="str">
        <f t="shared" si="892"/>
        <v/>
      </c>
      <c r="AN1476" s="2" t="str">
        <f t="shared" si="893"/>
        <v/>
      </c>
      <c r="AO1476" s="2" t="str">
        <f t="shared" si="893"/>
        <v/>
      </c>
      <c r="AP1476" s="2" t="str">
        <f t="shared" si="893"/>
        <v/>
      </c>
      <c r="AQ1476" s="2" t="str">
        <f t="shared" si="893"/>
        <v/>
      </c>
      <c r="AR1476" s="2" t="str">
        <f t="shared" si="893"/>
        <v/>
      </c>
      <c r="AS1476" s="2" t="str">
        <f t="shared" si="893"/>
        <v/>
      </c>
      <c r="AT1476" s="2" t="str">
        <f t="shared" si="893"/>
        <v/>
      </c>
      <c r="AU1476" s="2" t="str">
        <f t="shared" si="893"/>
        <v/>
      </c>
      <c r="AV1476" s="2" t="str">
        <f t="shared" si="893"/>
        <v/>
      </c>
      <c r="AW1476" s="2" t="str">
        <f t="shared" si="893"/>
        <v/>
      </c>
      <c r="AX1476" s="2" t="str">
        <f t="shared" si="894"/>
        <v/>
      </c>
      <c r="AY1476" s="2" t="str">
        <f t="shared" si="894"/>
        <v/>
      </c>
      <c r="AZ1476" s="2" t="str">
        <f t="shared" si="894"/>
        <v/>
      </c>
      <c r="BA1476" s="2" t="str">
        <f t="shared" si="894"/>
        <v/>
      </c>
      <c r="BB1476" s="2" t="str">
        <f t="shared" si="894"/>
        <v/>
      </c>
      <c r="BC1476" s="2" t="str">
        <f t="shared" si="894"/>
        <v/>
      </c>
      <c r="BD1476" s="2" t="str">
        <f t="shared" si="894"/>
        <v/>
      </c>
      <c r="BE1476" s="2" t="str">
        <f t="shared" si="894"/>
        <v/>
      </c>
      <c r="BF1476" s="2" t="str">
        <f t="shared" si="894"/>
        <v/>
      </c>
      <c r="BG1476" s="2" t="str">
        <f t="shared" si="894"/>
        <v/>
      </c>
      <c r="BH1476" s="2" t="str">
        <f t="shared" si="894"/>
        <v/>
      </c>
      <c r="BI1476" s="2" t="str">
        <f t="shared" si="894"/>
        <v/>
      </c>
      <c r="BJ1476" s="2" t="str">
        <f t="shared" si="894"/>
        <v/>
      </c>
      <c r="BK1476" s="2" t="str">
        <f t="shared" si="894"/>
        <v/>
      </c>
    </row>
    <row r="1477" spans="1:63" x14ac:dyDescent="0.35">
      <c r="A1477" s="2" t="str">
        <f>RawData!A1473&amp;" "&amp;RawData!B1473&amp;" "&amp;RawData!C1473&amp;" "&amp;RawData!D1473&amp;" "&amp;RawData!E1473</f>
        <v xml:space="preserve">    </v>
      </c>
      <c r="B1477" s="2" t="str">
        <f t="shared" ref="B1477:B1509" si="895">TRIM(A1477)</f>
        <v/>
      </c>
      <c r="C1477" s="2" t="e">
        <f t="shared" ref="C1477:C1509" si="896">FIND(" ",B1477,1)</f>
        <v>#VALUE!</v>
      </c>
      <c r="D1477" s="2" t="e">
        <f t="shared" ref="D1477:D1509" si="897">FIND(" ",B1477,C1477+1)</f>
        <v>#VALUE!</v>
      </c>
      <c r="E1477" s="2" t="e">
        <f t="shared" ref="E1477:E1509" si="898">FIND(" ",B1477,D1477+1)</f>
        <v>#VALUE!</v>
      </c>
      <c r="F1477" s="2" t="b">
        <f t="shared" ref="F1477:F1509" si="899">IF(I1477="",FALSE,VALUE(I1477)&lt;1900)</f>
        <v>0</v>
      </c>
      <c r="G1477" s="2" t="b">
        <f t="shared" ref="G1477:G1509" si="900">IF(ISERROR(MID(B1477,C1477+1,1)),FALSE,AND(MID(B1477,C1477+1,1)&gt;="0",MID(B1477,C1477+1,1)&lt;="9"))</f>
        <v>0</v>
      </c>
      <c r="I1477" s="2" t="str">
        <f t="shared" si="890"/>
        <v/>
      </c>
      <c r="J1477" s="2" t="str">
        <f t="shared" ref="J1477:J1508" si="901">IF(F1477,IF(G1477,MID(B1477,C1477+1,D1477-C1477-1),""),"")</f>
        <v/>
      </c>
      <c r="K1477" s="2" t="str">
        <f t="shared" ref="K1477:K1508" si="902">IF(F1477,IF(G1477,MID(B1477,D1477+1,E1477-D1477-1),MID(B1477,C1477+1,D1477-C1477-1)),"")</f>
        <v/>
      </c>
      <c r="L1477" s="2" t="str">
        <f t="shared" ref="L1477:L1509" si="903">IF(F1477,IF(G1477,MID(B1477,E1477+1,LEN(B1477)-E1477),MID(B1477,D1477+1,LEN(B1477)-D1477)),B1477)</f>
        <v/>
      </c>
      <c r="N1477" s="2" t="str">
        <f t="shared" ref="N1477:N1509" si="904">IF(F1477,MID(K1477,1,1)="_","")</f>
        <v/>
      </c>
      <c r="T1477" s="2" t="str">
        <f t="shared" si="891"/>
        <v/>
      </c>
      <c r="U1477" s="2" t="str">
        <f t="shared" si="891"/>
        <v/>
      </c>
      <c r="V1477" s="2" t="str">
        <f t="shared" si="891"/>
        <v/>
      </c>
      <c r="W1477" s="2" t="str">
        <f t="shared" si="891"/>
        <v/>
      </c>
      <c r="X1477" s="2" t="str">
        <f t="shared" si="891"/>
        <v/>
      </c>
      <c r="Y1477" s="2" t="str">
        <f t="shared" si="891"/>
        <v/>
      </c>
      <c r="Z1477" s="2" t="str">
        <f t="shared" si="891"/>
        <v/>
      </c>
      <c r="AA1477" s="2" t="str">
        <f t="shared" si="891"/>
        <v/>
      </c>
      <c r="AB1477" s="2" t="str">
        <f t="shared" si="891"/>
        <v/>
      </c>
      <c r="AC1477" s="2" t="str">
        <f t="shared" si="891"/>
        <v/>
      </c>
      <c r="AD1477" s="2" t="str">
        <f t="shared" si="892"/>
        <v/>
      </c>
      <c r="AE1477" s="2" t="str">
        <f t="shared" si="892"/>
        <v/>
      </c>
      <c r="AF1477" s="2" t="str">
        <f t="shared" si="892"/>
        <v/>
      </c>
      <c r="AG1477" s="2" t="str">
        <f t="shared" si="892"/>
        <v/>
      </c>
      <c r="AH1477" s="2" t="str">
        <f t="shared" si="892"/>
        <v/>
      </c>
      <c r="AI1477" s="2" t="str">
        <f t="shared" si="892"/>
        <v/>
      </c>
      <c r="AJ1477" s="2" t="str">
        <f t="shared" si="892"/>
        <v/>
      </c>
      <c r="AK1477" s="2" t="str">
        <f t="shared" si="892"/>
        <v/>
      </c>
      <c r="AL1477" s="2" t="str">
        <f t="shared" si="892"/>
        <v/>
      </c>
      <c r="AM1477" s="2" t="str">
        <f t="shared" si="892"/>
        <v/>
      </c>
      <c r="AN1477" s="2" t="str">
        <f t="shared" si="893"/>
        <v/>
      </c>
      <c r="AO1477" s="2" t="str">
        <f t="shared" si="893"/>
        <v/>
      </c>
      <c r="AP1477" s="2" t="str">
        <f t="shared" si="893"/>
        <v/>
      </c>
      <c r="AQ1477" s="2" t="str">
        <f t="shared" si="893"/>
        <v/>
      </c>
      <c r="AR1477" s="2" t="str">
        <f t="shared" si="893"/>
        <v/>
      </c>
      <c r="AS1477" s="2" t="str">
        <f t="shared" si="893"/>
        <v/>
      </c>
      <c r="AT1477" s="2" t="str">
        <f t="shared" si="893"/>
        <v/>
      </c>
      <c r="AU1477" s="2" t="str">
        <f t="shared" si="893"/>
        <v/>
      </c>
      <c r="AV1477" s="2" t="str">
        <f t="shared" si="893"/>
        <v/>
      </c>
      <c r="AW1477" s="2" t="str">
        <f t="shared" si="893"/>
        <v/>
      </c>
      <c r="AX1477" s="2" t="str">
        <f t="shared" si="894"/>
        <v/>
      </c>
      <c r="AY1477" s="2" t="str">
        <f t="shared" si="894"/>
        <v/>
      </c>
      <c r="AZ1477" s="2" t="str">
        <f t="shared" si="894"/>
        <v/>
      </c>
      <c r="BA1477" s="2" t="str">
        <f t="shared" si="894"/>
        <v/>
      </c>
      <c r="BB1477" s="2" t="str">
        <f t="shared" si="894"/>
        <v/>
      </c>
      <c r="BC1477" s="2" t="str">
        <f t="shared" si="894"/>
        <v/>
      </c>
      <c r="BD1477" s="2" t="str">
        <f t="shared" si="894"/>
        <v/>
      </c>
      <c r="BE1477" s="2" t="str">
        <f t="shared" si="894"/>
        <v/>
      </c>
      <c r="BF1477" s="2" t="str">
        <f t="shared" si="894"/>
        <v/>
      </c>
      <c r="BG1477" s="2" t="str">
        <f t="shared" si="894"/>
        <v/>
      </c>
      <c r="BH1477" s="2" t="str">
        <f t="shared" si="894"/>
        <v/>
      </c>
      <c r="BI1477" s="2" t="str">
        <f t="shared" si="894"/>
        <v/>
      </c>
      <c r="BJ1477" s="2" t="str">
        <f t="shared" si="894"/>
        <v/>
      </c>
      <c r="BK1477" s="2" t="str">
        <f t="shared" si="894"/>
        <v/>
      </c>
    </row>
    <row r="1478" spans="1:63" x14ac:dyDescent="0.35">
      <c r="A1478" s="2" t="str">
        <f>RawData!A1474&amp;" "&amp;RawData!B1474&amp;" "&amp;RawData!C1474&amp;" "&amp;RawData!D1474&amp;" "&amp;RawData!E1474</f>
        <v xml:space="preserve">    </v>
      </c>
      <c r="B1478" s="2" t="str">
        <f t="shared" si="895"/>
        <v/>
      </c>
      <c r="C1478" s="2" t="e">
        <f t="shared" si="896"/>
        <v>#VALUE!</v>
      </c>
      <c r="D1478" s="2" t="e">
        <f t="shared" si="897"/>
        <v>#VALUE!</v>
      </c>
      <c r="E1478" s="2" t="e">
        <f t="shared" si="898"/>
        <v>#VALUE!</v>
      </c>
      <c r="F1478" s="2" t="b">
        <f t="shared" si="899"/>
        <v>0</v>
      </c>
      <c r="G1478" s="2" t="b">
        <f t="shared" si="900"/>
        <v>0</v>
      </c>
      <c r="I1478" s="2" t="str">
        <f t="shared" si="890"/>
        <v/>
      </c>
      <c r="J1478" s="2" t="str">
        <f t="shared" si="901"/>
        <v/>
      </c>
      <c r="K1478" s="2" t="str">
        <f t="shared" si="902"/>
        <v/>
      </c>
      <c r="L1478" s="2" t="str">
        <f t="shared" si="903"/>
        <v/>
      </c>
      <c r="N1478" s="2" t="str">
        <f t="shared" si="904"/>
        <v/>
      </c>
      <c r="T1478" s="2" t="str">
        <f t="shared" si="891"/>
        <v/>
      </c>
      <c r="U1478" s="2" t="str">
        <f t="shared" si="891"/>
        <v/>
      </c>
      <c r="V1478" s="2" t="str">
        <f t="shared" si="891"/>
        <v/>
      </c>
      <c r="W1478" s="2" t="str">
        <f t="shared" si="891"/>
        <v/>
      </c>
      <c r="X1478" s="2" t="str">
        <f t="shared" si="891"/>
        <v/>
      </c>
      <c r="Y1478" s="2" t="str">
        <f t="shared" si="891"/>
        <v/>
      </c>
      <c r="Z1478" s="2" t="str">
        <f t="shared" si="891"/>
        <v/>
      </c>
      <c r="AA1478" s="2" t="str">
        <f t="shared" si="891"/>
        <v/>
      </c>
      <c r="AB1478" s="2" t="str">
        <f t="shared" si="891"/>
        <v/>
      </c>
      <c r="AC1478" s="2" t="str">
        <f t="shared" si="891"/>
        <v/>
      </c>
      <c r="AD1478" s="2" t="str">
        <f t="shared" si="892"/>
        <v/>
      </c>
      <c r="AE1478" s="2" t="str">
        <f t="shared" si="892"/>
        <v/>
      </c>
      <c r="AF1478" s="2" t="str">
        <f t="shared" si="892"/>
        <v/>
      </c>
      <c r="AG1478" s="2" t="str">
        <f t="shared" si="892"/>
        <v/>
      </c>
      <c r="AH1478" s="2" t="str">
        <f t="shared" si="892"/>
        <v/>
      </c>
      <c r="AI1478" s="2" t="str">
        <f t="shared" si="892"/>
        <v/>
      </c>
      <c r="AJ1478" s="2" t="str">
        <f t="shared" si="892"/>
        <v/>
      </c>
      <c r="AK1478" s="2" t="str">
        <f t="shared" si="892"/>
        <v/>
      </c>
      <c r="AL1478" s="2" t="str">
        <f t="shared" si="892"/>
        <v/>
      </c>
      <c r="AM1478" s="2" t="str">
        <f t="shared" si="892"/>
        <v/>
      </c>
      <c r="AN1478" s="2" t="str">
        <f t="shared" si="893"/>
        <v/>
      </c>
      <c r="AO1478" s="2" t="str">
        <f t="shared" si="893"/>
        <v/>
      </c>
      <c r="AP1478" s="2" t="str">
        <f t="shared" si="893"/>
        <v/>
      </c>
      <c r="AQ1478" s="2" t="str">
        <f t="shared" si="893"/>
        <v/>
      </c>
      <c r="AR1478" s="2" t="str">
        <f t="shared" si="893"/>
        <v/>
      </c>
      <c r="AS1478" s="2" t="str">
        <f t="shared" si="893"/>
        <v/>
      </c>
      <c r="AT1478" s="2" t="str">
        <f t="shared" si="893"/>
        <v/>
      </c>
      <c r="AU1478" s="2" t="str">
        <f t="shared" si="893"/>
        <v/>
      </c>
      <c r="AV1478" s="2" t="str">
        <f t="shared" si="893"/>
        <v/>
      </c>
      <c r="AW1478" s="2" t="str">
        <f t="shared" si="893"/>
        <v/>
      </c>
      <c r="AX1478" s="2" t="str">
        <f t="shared" si="894"/>
        <v/>
      </c>
      <c r="AY1478" s="2" t="str">
        <f t="shared" si="894"/>
        <v/>
      </c>
      <c r="AZ1478" s="2" t="str">
        <f t="shared" si="894"/>
        <v/>
      </c>
      <c r="BA1478" s="2" t="str">
        <f t="shared" si="894"/>
        <v/>
      </c>
      <c r="BB1478" s="2" t="str">
        <f t="shared" si="894"/>
        <v/>
      </c>
      <c r="BC1478" s="2" t="str">
        <f t="shared" si="894"/>
        <v/>
      </c>
      <c r="BD1478" s="2" t="str">
        <f t="shared" si="894"/>
        <v/>
      </c>
      <c r="BE1478" s="2" t="str">
        <f t="shared" si="894"/>
        <v/>
      </c>
      <c r="BF1478" s="2" t="str">
        <f t="shared" si="894"/>
        <v/>
      </c>
      <c r="BG1478" s="2" t="str">
        <f t="shared" si="894"/>
        <v/>
      </c>
      <c r="BH1478" s="2" t="str">
        <f t="shared" si="894"/>
        <v/>
      </c>
      <c r="BI1478" s="2" t="str">
        <f t="shared" si="894"/>
        <v/>
      </c>
      <c r="BJ1478" s="2" t="str">
        <f t="shared" si="894"/>
        <v/>
      </c>
      <c r="BK1478" s="2" t="str">
        <f t="shared" si="894"/>
        <v/>
      </c>
    </row>
    <row r="1479" spans="1:63" x14ac:dyDescent="0.35">
      <c r="A1479" s="2" t="str">
        <f>RawData!A1475&amp;" "&amp;RawData!B1475&amp;" "&amp;RawData!C1475&amp;" "&amp;RawData!D1475&amp;" "&amp;RawData!E1475</f>
        <v xml:space="preserve">    </v>
      </c>
      <c r="B1479" s="2" t="str">
        <f t="shared" si="895"/>
        <v/>
      </c>
      <c r="C1479" s="2" t="e">
        <f t="shared" si="896"/>
        <v>#VALUE!</v>
      </c>
      <c r="D1479" s="2" t="e">
        <f t="shared" si="897"/>
        <v>#VALUE!</v>
      </c>
      <c r="E1479" s="2" t="e">
        <f t="shared" si="898"/>
        <v>#VALUE!</v>
      </c>
      <c r="F1479" s="2" t="b">
        <f t="shared" si="899"/>
        <v>0</v>
      </c>
      <c r="G1479" s="2" t="b">
        <f t="shared" si="900"/>
        <v>0</v>
      </c>
      <c r="I1479" s="2" t="str">
        <f t="shared" si="890"/>
        <v/>
      </c>
      <c r="J1479" s="2" t="str">
        <f t="shared" si="901"/>
        <v/>
      </c>
      <c r="K1479" s="2" t="str">
        <f t="shared" si="902"/>
        <v/>
      </c>
      <c r="L1479" s="2" t="str">
        <f t="shared" si="903"/>
        <v/>
      </c>
      <c r="N1479" s="2" t="str">
        <f t="shared" si="904"/>
        <v/>
      </c>
      <c r="T1479" s="2" t="str">
        <f t="shared" si="891"/>
        <v/>
      </c>
      <c r="U1479" s="2" t="str">
        <f t="shared" si="891"/>
        <v/>
      </c>
      <c r="V1479" s="2" t="str">
        <f t="shared" si="891"/>
        <v/>
      </c>
      <c r="W1479" s="2" t="str">
        <f t="shared" si="891"/>
        <v/>
      </c>
      <c r="X1479" s="2" t="str">
        <f t="shared" si="891"/>
        <v/>
      </c>
      <c r="Y1479" s="2" t="str">
        <f t="shared" si="891"/>
        <v/>
      </c>
      <c r="Z1479" s="2" t="str">
        <f t="shared" si="891"/>
        <v/>
      </c>
      <c r="AA1479" s="2" t="str">
        <f t="shared" si="891"/>
        <v/>
      </c>
      <c r="AB1479" s="2" t="str">
        <f t="shared" si="891"/>
        <v/>
      </c>
      <c r="AC1479" s="2" t="str">
        <f t="shared" si="891"/>
        <v/>
      </c>
      <c r="AD1479" s="2" t="str">
        <f t="shared" si="892"/>
        <v/>
      </c>
      <c r="AE1479" s="2" t="str">
        <f t="shared" si="892"/>
        <v/>
      </c>
      <c r="AF1479" s="2" t="str">
        <f t="shared" si="892"/>
        <v/>
      </c>
      <c r="AG1479" s="2" t="str">
        <f t="shared" si="892"/>
        <v/>
      </c>
      <c r="AH1479" s="2" t="str">
        <f t="shared" si="892"/>
        <v/>
      </c>
      <c r="AI1479" s="2" t="str">
        <f t="shared" si="892"/>
        <v/>
      </c>
      <c r="AJ1479" s="2" t="str">
        <f t="shared" si="892"/>
        <v/>
      </c>
      <c r="AK1479" s="2" t="str">
        <f t="shared" si="892"/>
        <v/>
      </c>
      <c r="AL1479" s="2" t="str">
        <f t="shared" si="892"/>
        <v/>
      </c>
      <c r="AM1479" s="2" t="str">
        <f t="shared" si="892"/>
        <v/>
      </c>
      <c r="AN1479" s="2" t="str">
        <f t="shared" si="893"/>
        <v/>
      </c>
      <c r="AO1479" s="2" t="str">
        <f t="shared" si="893"/>
        <v/>
      </c>
      <c r="AP1479" s="2" t="str">
        <f t="shared" si="893"/>
        <v/>
      </c>
      <c r="AQ1479" s="2" t="str">
        <f t="shared" si="893"/>
        <v/>
      </c>
      <c r="AR1479" s="2" t="str">
        <f t="shared" si="893"/>
        <v/>
      </c>
      <c r="AS1479" s="2" t="str">
        <f t="shared" si="893"/>
        <v/>
      </c>
      <c r="AT1479" s="2" t="str">
        <f t="shared" si="893"/>
        <v/>
      </c>
      <c r="AU1479" s="2" t="str">
        <f t="shared" si="893"/>
        <v/>
      </c>
      <c r="AV1479" s="2" t="str">
        <f t="shared" si="893"/>
        <v/>
      </c>
      <c r="AW1479" s="2" t="str">
        <f t="shared" si="893"/>
        <v/>
      </c>
      <c r="AX1479" s="2" t="str">
        <f t="shared" si="894"/>
        <v/>
      </c>
      <c r="AY1479" s="2" t="str">
        <f t="shared" si="894"/>
        <v/>
      </c>
      <c r="AZ1479" s="2" t="str">
        <f t="shared" si="894"/>
        <v/>
      </c>
      <c r="BA1479" s="2" t="str">
        <f t="shared" si="894"/>
        <v/>
      </c>
      <c r="BB1479" s="2" t="str">
        <f t="shared" si="894"/>
        <v/>
      </c>
      <c r="BC1479" s="2" t="str">
        <f t="shared" si="894"/>
        <v/>
      </c>
      <c r="BD1479" s="2" t="str">
        <f t="shared" si="894"/>
        <v/>
      </c>
      <c r="BE1479" s="2" t="str">
        <f t="shared" si="894"/>
        <v/>
      </c>
      <c r="BF1479" s="2" t="str">
        <f t="shared" si="894"/>
        <v/>
      </c>
      <c r="BG1479" s="2" t="str">
        <f t="shared" si="894"/>
        <v/>
      </c>
      <c r="BH1479" s="2" t="str">
        <f t="shared" si="894"/>
        <v/>
      </c>
      <c r="BI1479" s="2" t="str">
        <f t="shared" si="894"/>
        <v/>
      </c>
      <c r="BJ1479" s="2" t="str">
        <f t="shared" si="894"/>
        <v/>
      </c>
      <c r="BK1479" s="2" t="str">
        <f t="shared" si="894"/>
        <v/>
      </c>
    </row>
    <row r="1480" spans="1:63" x14ac:dyDescent="0.35">
      <c r="A1480" s="2" t="str">
        <f>RawData!A1476&amp;" "&amp;RawData!B1476&amp;" "&amp;RawData!C1476&amp;" "&amp;RawData!D1476&amp;" "&amp;RawData!E1476</f>
        <v xml:space="preserve">    </v>
      </c>
      <c r="B1480" s="2" t="str">
        <f t="shared" si="895"/>
        <v/>
      </c>
      <c r="C1480" s="2" t="e">
        <f t="shared" si="896"/>
        <v>#VALUE!</v>
      </c>
      <c r="D1480" s="2" t="e">
        <f t="shared" si="897"/>
        <v>#VALUE!</v>
      </c>
      <c r="E1480" s="2" t="e">
        <f t="shared" si="898"/>
        <v>#VALUE!</v>
      </c>
      <c r="F1480" s="2" t="b">
        <f t="shared" si="899"/>
        <v>0</v>
      </c>
      <c r="G1480" s="2" t="b">
        <f t="shared" si="900"/>
        <v>0</v>
      </c>
      <c r="I1480" s="2" t="str">
        <f t="shared" si="890"/>
        <v/>
      </c>
      <c r="J1480" s="2" t="str">
        <f t="shared" si="901"/>
        <v/>
      </c>
      <c r="K1480" s="2" t="str">
        <f t="shared" si="902"/>
        <v/>
      </c>
      <c r="L1480" s="2" t="str">
        <f t="shared" si="903"/>
        <v/>
      </c>
      <c r="N1480" s="2" t="str">
        <f t="shared" si="904"/>
        <v/>
      </c>
      <c r="T1480" s="2" t="str">
        <f t="shared" si="891"/>
        <v/>
      </c>
      <c r="U1480" s="2" t="str">
        <f t="shared" si="891"/>
        <v/>
      </c>
      <c r="V1480" s="2" t="str">
        <f t="shared" si="891"/>
        <v/>
      </c>
      <c r="W1480" s="2" t="str">
        <f t="shared" si="891"/>
        <v/>
      </c>
      <c r="X1480" s="2" t="str">
        <f t="shared" si="891"/>
        <v/>
      </c>
      <c r="Y1480" s="2" t="str">
        <f t="shared" si="891"/>
        <v/>
      </c>
      <c r="Z1480" s="2" t="str">
        <f t="shared" si="891"/>
        <v/>
      </c>
      <c r="AA1480" s="2" t="str">
        <f t="shared" si="891"/>
        <v/>
      </c>
      <c r="AB1480" s="2" t="str">
        <f t="shared" si="891"/>
        <v/>
      </c>
      <c r="AC1480" s="2" t="str">
        <f t="shared" si="891"/>
        <v/>
      </c>
      <c r="AD1480" s="2" t="str">
        <f t="shared" si="892"/>
        <v/>
      </c>
      <c r="AE1480" s="2" t="str">
        <f t="shared" si="892"/>
        <v/>
      </c>
      <c r="AF1480" s="2" t="str">
        <f t="shared" si="892"/>
        <v/>
      </c>
      <c r="AG1480" s="2" t="str">
        <f t="shared" si="892"/>
        <v/>
      </c>
      <c r="AH1480" s="2" t="str">
        <f t="shared" si="892"/>
        <v/>
      </c>
      <c r="AI1480" s="2" t="str">
        <f t="shared" si="892"/>
        <v/>
      </c>
      <c r="AJ1480" s="2" t="str">
        <f t="shared" si="892"/>
        <v/>
      </c>
      <c r="AK1480" s="2" t="str">
        <f t="shared" si="892"/>
        <v/>
      </c>
      <c r="AL1480" s="2" t="str">
        <f t="shared" si="892"/>
        <v/>
      </c>
      <c r="AM1480" s="2" t="str">
        <f t="shared" si="892"/>
        <v/>
      </c>
      <c r="AN1480" s="2" t="str">
        <f t="shared" si="893"/>
        <v/>
      </c>
      <c r="AO1480" s="2" t="str">
        <f t="shared" si="893"/>
        <v/>
      </c>
      <c r="AP1480" s="2" t="str">
        <f t="shared" si="893"/>
        <v/>
      </c>
      <c r="AQ1480" s="2" t="str">
        <f t="shared" si="893"/>
        <v/>
      </c>
      <c r="AR1480" s="2" t="str">
        <f t="shared" si="893"/>
        <v/>
      </c>
      <c r="AS1480" s="2" t="str">
        <f t="shared" si="893"/>
        <v/>
      </c>
      <c r="AT1480" s="2" t="str">
        <f t="shared" si="893"/>
        <v/>
      </c>
      <c r="AU1480" s="2" t="str">
        <f t="shared" si="893"/>
        <v/>
      </c>
      <c r="AV1480" s="2" t="str">
        <f t="shared" si="893"/>
        <v/>
      </c>
      <c r="AW1480" s="2" t="str">
        <f t="shared" si="893"/>
        <v/>
      </c>
      <c r="AX1480" s="2" t="str">
        <f t="shared" si="894"/>
        <v/>
      </c>
      <c r="AY1480" s="2" t="str">
        <f t="shared" si="894"/>
        <v/>
      </c>
      <c r="AZ1480" s="2" t="str">
        <f t="shared" si="894"/>
        <v/>
      </c>
      <c r="BA1480" s="2" t="str">
        <f t="shared" si="894"/>
        <v/>
      </c>
      <c r="BB1480" s="2" t="str">
        <f t="shared" si="894"/>
        <v/>
      </c>
      <c r="BC1480" s="2" t="str">
        <f t="shared" si="894"/>
        <v/>
      </c>
      <c r="BD1480" s="2" t="str">
        <f t="shared" si="894"/>
        <v/>
      </c>
      <c r="BE1480" s="2" t="str">
        <f t="shared" si="894"/>
        <v/>
      </c>
      <c r="BF1480" s="2" t="str">
        <f t="shared" si="894"/>
        <v/>
      </c>
      <c r="BG1480" s="2" t="str">
        <f t="shared" si="894"/>
        <v/>
      </c>
      <c r="BH1480" s="2" t="str">
        <f t="shared" si="894"/>
        <v/>
      </c>
      <c r="BI1480" s="2" t="str">
        <f t="shared" si="894"/>
        <v/>
      </c>
      <c r="BJ1480" s="2" t="str">
        <f t="shared" si="894"/>
        <v/>
      </c>
      <c r="BK1480" s="2" t="str">
        <f t="shared" si="894"/>
        <v/>
      </c>
    </row>
    <row r="1481" spans="1:63" x14ac:dyDescent="0.35">
      <c r="A1481" s="2" t="str">
        <f>RawData!A1477&amp;" "&amp;RawData!B1477&amp;" "&amp;RawData!C1477&amp;" "&amp;RawData!D1477&amp;" "&amp;RawData!E1477</f>
        <v xml:space="preserve">    </v>
      </c>
      <c r="B1481" s="2" t="str">
        <f t="shared" si="895"/>
        <v/>
      </c>
      <c r="C1481" s="2" t="e">
        <f t="shared" si="896"/>
        <v>#VALUE!</v>
      </c>
      <c r="D1481" s="2" t="e">
        <f t="shared" si="897"/>
        <v>#VALUE!</v>
      </c>
      <c r="E1481" s="2" t="e">
        <f t="shared" si="898"/>
        <v>#VALUE!</v>
      </c>
      <c r="F1481" s="2" t="b">
        <f t="shared" si="899"/>
        <v>0</v>
      </c>
      <c r="G1481" s="2" t="b">
        <f t="shared" si="900"/>
        <v>0</v>
      </c>
      <c r="I1481" s="2" t="str">
        <f t="shared" si="890"/>
        <v/>
      </c>
      <c r="J1481" s="2" t="str">
        <f t="shared" si="901"/>
        <v/>
      </c>
      <c r="K1481" s="2" t="str">
        <f t="shared" si="902"/>
        <v/>
      </c>
      <c r="L1481" s="2" t="str">
        <f t="shared" si="903"/>
        <v/>
      </c>
      <c r="N1481" s="2" t="str">
        <f t="shared" si="904"/>
        <v/>
      </c>
      <c r="T1481" s="2" t="str">
        <f t="shared" si="891"/>
        <v/>
      </c>
      <c r="U1481" s="2" t="str">
        <f t="shared" si="891"/>
        <v/>
      </c>
      <c r="V1481" s="2" t="str">
        <f t="shared" si="891"/>
        <v/>
      </c>
      <c r="W1481" s="2" t="str">
        <f t="shared" si="891"/>
        <v/>
      </c>
      <c r="X1481" s="2" t="str">
        <f t="shared" si="891"/>
        <v/>
      </c>
      <c r="Y1481" s="2" t="str">
        <f t="shared" si="891"/>
        <v/>
      </c>
      <c r="Z1481" s="2" t="str">
        <f t="shared" si="891"/>
        <v/>
      </c>
      <c r="AA1481" s="2" t="str">
        <f t="shared" si="891"/>
        <v/>
      </c>
      <c r="AB1481" s="2" t="str">
        <f t="shared" si="891"/>
        <v/>
      </c>
      <c r="AC1481" s="2" t="str">
        <f t="shared" si="891"/>
        <v/>
      </c>
      <c r="AD1481" s="2" t="str">
        <f t="shared" si="892"/>
        <v/>
      </c>
      <c r="AE1481" s="2" t="str">
        <f t="shared" si="892"/>
        <v/>
      </c>
      <c r="AF1481" s="2" t="str">
        <f t="shared" si="892"/>
        <v/>
      </c>
      <c r="AG1481" s="2" t="str">
        <f t="shared" si="892"/>
        <v/>
      </c>
      <c r="AH1481" s="2" t="str">
        <f t="shared" si="892"/>
        <v/>
      </c>
      <c r="AI1481" s="2" t="str">
        <f t="shared" si="892"/>
        <v/>
      </c>
      <c r="AJ1481" s="2" t="str">
        <f t="shared" si="892"/>
        <v/>
      </c>
      <c r="AK1481" s="2" t="str">
        <f t="shared" si="892"/>
        <v/>
      </c>
      <c r="AL1481" s="2" t="str">
        <f t="shared" si="892"/>
        <v/>
      </c>
      <c r="AM1481" s="2" t="str">
        <f t="shared" si="892"/>
        <v/>
      </c>
      <c r="AN1481" s="2" t="str">
        <f t="shared" si="893"/>
        <v/>
      </c>
      <c r="AO1481" s="2" t="str">
        <f t="shared" si="893"/>
        <v/>
      </c>
      <c r="AP1481" s="2" t="str">
        <f t="shared" si="893"/>
        <v/>
      </c>
      <c r="AQ1481" s="2" t="str">
        <f t="shared" si="893"/>
        <v/>
      </c>
      <c r="AR1481" s="2" t="str">
        <f t="shared" si="893"/>
        <v/>
      </c>
      <c r="AS1481" s="2" t="str">
        <f t="shared" si="893"/>
        <v/>
      </c>
      <c r="AT1481" s="2" t="str">
        <f t="shared" si="893"/>
        <v/>
      </c>
      <c r="AU1481" s="2" t="str">
        <f t="shared" si="893"/>
        <v/>
      </c>
      <c r="AV1481" s="2" t="str">
        <f t="shared" si="893"/>
        <v/>
      </c>
      <c r="AW1481" s="2" t="str">
        <f t="shared" si="893"/>
        <v/>
      </c>
      <c r="AX1481" s="2" t="str">
        <f t="shared" si="894"/>
        <v/>
      </c>
      <c r="AY1481" s="2" t="str">
        <f t="shared" si="894"/>
        <v/>
      </c>
      <c r="AZ1481" s="2" t="str">
        <f t="shared" si="894"/>
        <v/>
      </c>
      <c r="BA1481" s="2" t="str">
        <f t="shared" si="894"/>
        <v/>
      </c>
      <c r="BB1481" s="2" t="str">
        <f t="shared" si="894"/>
        <v/>
      </c>
      <c r="BC1481" s="2" t="str">
        <f t="shared" si="894"/>
        <v/>
      </c>
      <c r="BD1481" s="2" t="str">
        <f t="shared" si="894"/>
        <v/>
      </c>
      <c r="BE1481" s="2" t="str">
        <f t="shared" si="894"/>
        <v/>
      </c>
      <c r="BF1481" s="2" t="str">
        <f t="shared" si="894"/>
        <v/>
      </c>
      <c r="BG1481" s="2" t="str">
        <f t="shared" si="894"/>
        <v/>
      </c>
      <c r="BH1481" s="2" t="str">
        <f t="shared" si="894"/>
        <v/>
      </c>
      <c r="BI1481" s="2" t="str">
        <f t="shared" si="894"/>
        <v/>
      </c>
      <c r="BJ1481" s="2" t="str">
        <f t="shared" si="894"/>
        <v/>
      </c>
      <c r="BK1481" s="2" t="str">
        <f t="shared" si="894"/>
        <v/>
      </c>
    </row>
    <row r="1482" spans="1:63" x14ac:dyDescent="0.35">
      <c r="A1482" s="2" t="str">
        <f>RawData!A1478&amp;" "&amp;RawData!B1478&amp;" "&amp;RawData!C1478&amp;" "&amp;RawData!D1478&amp;" "&amp;RawData!E1478</f>
        <v xml:space="preserve">    </v>
      </c>
      <c r="B1482" s="2" t="str">
        <f t="shared" si="895"/>
        <v/>
      </c>
      <c r="C1482" s="2" t="e">
        <f t="shared" si="896"/>
        <v>#VALUE!</v>
      </c>
      <c r="D1482" s="2" t="e">
        <f t="shared" si="897"/>
        <v>#VALUE!</v>
      </c>
      <c r="E1482" s="2" t="e">
        <f t="shared" si="898"/>
        <v>#VALUE!</v>
      </c>
      <c r="F1482" s="2" t="b">
        <f t="shared" si="899"/>
        <v>0</v>
      </c>
      <c r="G1482" s="2" t="b">
        <f t="shared" si="900"/>
        <v>0</v>
      </c>
      <c r="I1482" s="2" t="str">
        <f t="shared" si="890"/>
        <v/>
      </c>
      <c r="J1482" s="2" t="str">
        <f t="shared" si="901"/>
        <v/>
      </c>
      <c r="K1482" s="2" t="str">
        <f t="shared" si="902"/>
        <v/>
      </c>
      <c r="L1482" s="2" t="str">
        <f t="shared" si="903"/>
        <v/>
      </c>
      <c r="N1482" s="2" t="str">
        <f t="shared" si="904"/>
        <v/>
      </c>
      <c r="T1482" s="2" t="str">
        <f t="shared" si="891"/>
        <v/>
      </c>
      <c r="U1482" s="2" t="str">
        <f t="shared" si="891"/>
        <v/>
      </c>
      <c r="V1482" s="2" t="str">
        <f t="shared" si="891"/>
        <v/>
      </c>
      <c r="W1482" s="2" t="str">
        <f t="shared" si="891"/>
        <v/>
      </c>
      <c r="X1482" s="2" t="str">
        <f t="shared" si="891"/>
        <v/>
      </c>
      <c r="Y1482" s="2" t="str">
        <f t="shared" si="891"/>
        <v/>
      </c>
      <c r="Z1482" s="2" t="str">
        <f t="shared" si="891"/>
        <v/>
      </c>
      <c r="AA1482" s="2" t="str">
        <f t="shared" si="891"/>
        <v/>
      </c>
      <c r="AB1482" s="2" t="str">
        <f t="shared" si="891"/>
        <v/>
      </c>
      <c r="AC1482" s="2" t="str">
        <f t="shared" si="891"/>
        <v/>
      </c>
      <c r="AD1482" s="2" t="str">
        <f t="shared" si="892"/>
        <v/>
      </c>
      <c r="AE1482" s="2" t="str">
        <f t="shared" si="892"/>
        <v/>
      </c>
      <c r="AF1482" s="2" t="str">
        <f t="shared" si="892"/>
        <v/>
      </c>
      <c r="AG1482" s="2" t="str">
        <f t="shared" si="892"/>
        <v/>
      </c>
      <c r="AH1482" s="2" t="str">
        <f t="shared" si="892"/>
        <v/>
      </c>
      <c r="AI1482" s="2" t="str">
        <f t="shared" si="892"/>
        <v/>
      </c>
      <c r="AJ1482" s="2" t="str">
        <f t="shared" si="892"/>
        <v/>
      </c>
      <c r="AK1482" s="2" t="str">
        <f t="shared" si="892"/>
        <v/>
      </c>
      <c r="AL1482" s="2" t="str">
        <f t="shared" si="892"/>
        <v/>
      </c>
      <c r="AM1482" s="2" t="str">
        <f t="shared" si="892"/>
        <v/>
      </c>
      <c r="AN1482" s="2" t="str">
        <f t="shared" si="893"/>
        <v/>
      </c>
      <c r="AO1482" s="2" t="str">
        <f t="shared" si="893"/>
        <v/>
      </c>
      <c r="AP1482" s="2" t="str">
        <f t="shared" si="893"/>
        <v/>
      </c>
      <c r="AQ1482" s="2" t="str">
        <f t="shared" si="893"/>
        <v/>
      </c>
      <c r="AR1482" s="2" t="str">
        <f t="shared" si="893"/>
        <v/>
      </c>
      <c r="AS1482" s="2" t="str">
        <f t="shared" si="893"/>
        <v/>
      </c>
      <c r="AT1482" s="2" t="str">
        <f t="shared" si="893"/>
        <v/>
      </c>
      <c r="AU1482" s="2" t="str">
        <f t="shared" si="893"/>
        <v/>
      </c>
      <c r="AV1482" s="2" t="str">
        <f t="shared" si="893"/>
        <v/>
      </c>
      <c r="AW1482" s="2" t="str">
        <f t="shared" si="893"/>
        <v/>
      </c>
      <c r="AX1482" s="2" t="str">
        <f t="shared" si="894"/>
        <v/>
      </c>
      <c r="AY1482" s="2" t="str">
        <f t="shared" si="894"/>
        <v/>
      </c>
      <c r="AZ1482" s="2" t="str">
        <f t="shared" si="894"/>
        <v/>
      </c>
      <c r="BA1482" s="2" t="str">
        <f t="shared" si="894"/>
        <v/>
      </c>
      <c r="BB1482" s="2" t="str">
        <f t="shared" si="894"/>
        <v/>
      </c>
      <c r="BC1482" s="2" t="str">
        <f t="shared" si="894"/>
        <v/>
      </c>
      <c r="BD1482" s="2" t="str">
        <f t="shared" si="894"/>
        <v/>
      </c>
      <c r="BE1482" s="2" t="str">
        <f t="shared" si="894"/>
        <v/>
      </c>
      <c r="BF1482" s="2" t="str">
        <f t="shared" si="894"/>
        <v/>
      </c>
      <c r="BG1482" s="2" t="str">
        <f t="shared" si="894"/>
        <v/>
      </c>
      <c r="BH1482" s="2" t="str">
        <f t="shared" si="894"/>
        <v/>
      </c>
      <c r="BI1482" s="2" t="str">
        <f t="shared" si="894"/>
        <v/>
      </c>
      <c r="BJ1482" s="2" t="str">
        <f t="shared" si="894"/>
        <v/>
      </c>
      <c r="BK1482" s="2" t="str">
        <f t="shared" si="894"/>
        <v/>
      </c>
    </row>
    <row r="1483" spans="1:63" x14ac:dyDescent="0.35">
      <c r="A1483" s="2" t="str">
        <f>RawData!A1479&amp;" "&amp;RawData!B1479&amp;" "&amp;RawData!C1479&amp;" "&amp;RawData!D1479&amp;" "&amp;RawData!E1479</f>
        <v xml:space="preserve">    </v>
      </c>
      <c r="B1483" s="2" t="str">
        <f t="shared" si="895"/>
        <v/>
      </c>
      <c r="C1483" s="2" t="e">
        <f t="shared" si="896"/>
        <v>#VALUE!</v>
      </c>
      <c r="D1483" s="2" t="e">
        <f t="shared" si="897"/>
        <v>#VALUE!</v>
      </c>
      <c r="E1483" s="2" t="e">
        <f t="shared" si="898"/>
        <v>#VALUE!</v>
      </c>
      <c r="F1483" s="2" t="b">
        <f t="shared" si="899"/>
        <v>0</v>
      </c>
      <c r="G1483" s="2" t="b">
        <f t="shared" si="900"/>
        <v>0</v>
      </c>
      <c r="I1483" s="2" t="str">
        <f t="shared" si="890"/>
        <v/>
      </c>
      <c r="J1483" s="2" t="str">
        <f t="shared" si="901"/>
        <v/>
      </c>
      <c r="K1483" s="2" t="str">
        <f t="shared" si="902"/>
        <v/>
      </c>
      <c r="L1483" s="2" t="str">
        <f t="shared" si="903"/>
        <v/>
      </c>
      <c r="N1483" s="2" t="str">
        <f t="shared" si="904"/>
        <v/>
      </c>
      <c r="T1483" s="2" t="str">
        <f t="shared" si="891"/>
        <v/>
      </c>
      <c r="U1483" s="2" t="str">
        <f t="shared" si="891"/>
        <v/>
      </c>
      <c r="V1483" s="2" t="str">
        <f t="shared" si="891"/>
        <v/>
      </c>
      <c r="W1483" s="2" t="str">
        <f t="shared" si="891"/>
        <v/>
      </c>
      <c r="X1483" s="2" t="str">
        <f t="shared" si="891"/>
        <v/>
      </c>
      <c r="Y1483" s="2" t="str">
        <f t="shared" si="891"/>
        <v/>
      </c>
      <c r="Z1483" s="2" t="str">
        <f t="shared" si="891"/>
        <v/>
      </c>
      <c r="AA1483" s="2" t="str">
        <f t="shared" si="891"/>
        <v/>
      </c>
      <c r="AB1483" s="2" t="str">
        <f t="shared" si="891"/>
        <v/>
      </c>
      <c r="AC1483" s="2" t="str">
        <f t="shared" si="891"/>
        <v/>
      </c>
      <c r="AD1483" s="2" t="str">
        <f t="shared" si="892"/>
        <v/>
      </c>
      <c r="AE1483" s="2" t="str">
        <f t="shared" si="892"/>
        <v/>
      </c>
      <c r="AF1483" s="2" t="str">
        <f t="shared" si="892"/>
        <v/>
      </c>
      <c r="AG1483" s="2" t="str">
        <f t="shared" si="892"/>
        <v/>
      </c>
      <c r="AH1483" s="2" t="str">
        <f t="shared" si="892"/>
        <v/>
      </c>
      <c r="AI1483" s="2" t="str">
        <f t="shared" si="892"/>
        <v/>
      </c>
      <c r="AJ1483" s="2" t="str">
        <f t="shared" si="892"/>
        <v/>
      </c>
      <c r="AK1483" s="2" t="str">
        <f t="shared" si="892"/>
        <v/>
      </c>
      <c r="AL1483" s="2" t="str">
        <f t="shared" si="892"/>
        <v/>
      </c>
      <c r="AM1483" s="2" t="str">
        <f t="shared" si="892"/>
        <v/>
      </c>
      <c r="AN1483" s="2" t="str">
        <f t="shared" si="893"/>
        <v/>
      </c>
      <c r="AO1483" s="2" t="str">
        <f t="shared" si="893"/>
        <v/>
      </c>
      <c r="AP1483" s="2" t="str">
        <f t="shared" si="893"/>
        <v/>
      </c>
      <c r="AQ1483" s="2" t="str">
        <f t="shared" si="893"/>
        <v/>
      </c>
      <c r="AR1483" s="2" t="str">
        <f t="shared" si="893"/>
        <v/>
      </c>
      <c r="AS1483" s="2" t="str">
        <f t="shared" si="893"/>
        <v/>
      </c>
      <c r="AT1483" s="2" t="str">
        <f t="shared" si="893"/>
        <v/>
      </c>
      <c r="AU1483" s="2" t="str">
        <f t="shared" si="893"/>
        <v/>
      </c>
      <c r="AV1483" s="2" t="str">
        <f t="shared" si="893"/>
        <v/>
      </c>
      <c r="AW1483" s="2" t="str">
        <f t="shared" si="893"/>
        <v/>
      </c>
      <c r="AX1483" s="2" t="str">
        <f t="shared" si="894"/>
        <v/>
      </c>
      <c r="AY1483" s="2" t="str">
        <f t="shared" si="894"/>
        <v/>
      </c>
      <c r="AZ1483" s="2" t="str">
        <f t="shared" si="894"/>
        <v/>
      </c>
      <c r="BA1483" s="2" t="str">
        <f t="shared" si="894"/>
        <v/>
      </c>
      <c r="BB1483" s="2" t="str">
        <f t="shared" si="894"/>
        <v/>
      </c>
      <c r="BC1483" s="2" t="str">
        <f t="shared" si="894"/>
        <v/>
      </c>
      <c r="BD1483" s="2" t="str">
        <f t="shared" si="894"/>
        <v/>
      </c>
      <c r="BE1483" s="2" t="str">
        <f t="shared" si="894"/>
        <v/>
      </c>
      <c r="BF1483" s="2" t="str">
        <f t="shared" si="894"/>
        <v/>
      </c>
      <c r="BG1483" s="2" t="str">
        <f t="shared" si="894"/>
        <v/>
      </c>
      <c r="BH1483" s="2" t="str">
        <f t="shared" si="894"/>
        <v/>
      </c>
      <c r="BI1483" s="2" t="str">
        <f t="shared" si="894"/>
        <v/>
      </c>
      <c r="BJ1483" s="2" t="str">
        <f t="shared" si="894"/>
        <v/>
      </c>
      <c r="BK1483" s="2" t="str">
        <f t="shared" si="894"/>
        <v/>
      </c>
    </row>
    <row r="1484" spans="1:63" x14ac:dyDescent="0.35">
      <c r="A1484" s="2" t="str">
        <f>RawData!A1480&amp;" "&amp;RawData!B1480&amp;" "&amp;RawData!C1480&amp;" "&amp;RawData!D1480&amp;" "&amp;RawData!E1480</f>
        <v xml:space="preserve">    </v>
      </c>
      <c r="B1484" s="2" t="str">
        <f t="shared" si="895"/>
        <v/>
      </c>
      <c r="C1484" s="2" t="e">
        <f t="shared" si="896"/>
        <v>#VALUE!</v>
      </c>
      <c r="D1484" s="2" t="e">
        <f t="shared" si="897"/>
        <v>#VALUE!</v>
      </c>
      <c r="E1484" s="2" t="e">
        <f t="shared" si="898"/>
        <v>#VALUE!</v>
      </c>
      <c r="F1484" s="2" t="b">
        <f t="shared" si="899"/>
        <v>0</v>
      </c>
      <c r="G1484" s="2" t="b">
        <f t="shared" si="900"/>
        <v>0</v>
      </c>
      <c r="I1484" s="2" t="str">
        <f t="shared" si="890"/>
        <v/>
      </c>
      <c r="J1484" s="2" t="str">
        <f t="shared" si="901"/>
        <v/>
      </c>
      <c r="K1484" s="2" t="str">
        <f t="shared" si="902"/>
        <v/>
      </c>
      <c r="L1484" s="2" t="str">
        <f t="shared" si="903"/>
        <v/>
      </c>
      <c r="N1484" s="2" t="str">
        <f t="shared" si="904"/>
        <v/>
      </c>
      <c r="T1484" s="2" t="str">
        <f t="shared" si="891"/>
        <v/>
      </c>
      <c r="U1484" s="2" t="str">
        <f t="shared" si="891"/>
        <v/>
      </c>
      <c r="V1484" s="2" t="str">
        <f t="shared" si="891"/>
        <v/>
      </c>
      <c r="W1484" s="2" t="str">
        <f t="shared" si="891"/>
        <v/>
      </c>
      <c r="X1484" s="2" t="str">
        <f t="shared" si="891"/>
        <v/>
      </c>
      <c r="Y1484" s="2" t="str">
        <f t="shared" si="891"/>
        <v/>
      </c>
      <c r="Z1484" s="2" t="str">
        <f t="shared" si="891"/>
        <v/>
      </c>
      <c r="AA1484" s="2" t="str">
        <f t="shared" si="891"/>
        <v/>
      </c>
      <c r="AB1484" s="2" t="str">
        <f t="shared" si="891"/>
        <v/>
      </c>
      <c r="AC1484" s="2" t="str">
        <f t="shared" si="891"/>
        <v/>
      </c>
      <c r="AD1484" s="2" t="str">
        <f t="shared" si="892"/>
        <v/>
      </c>
      <c r="AE1484" s="2" t="str">
        <f t="shared" si="892"/>
        <v/>
      </c>
      <c r="AF1484" s="2" t="str">
        <f t="shared" si="892"/>
        <v/>
      </c>
      <c r="AG1484" s="2" t="str">
        <f t="shared" si="892"/>
        <v/>
      </c>
      <c r="AH1484" s="2" t="str">
        <f t="shared" si="892"/>
        <v/>
      </c>
      <c r="AI1484" s="2" t="str">
        <f t="shared" si="892"/>
        <v/>
      </c>
      <c r="AJ1484" s="2" t="str">
        <f t="shared" si="892"/>
        <v/>
      </c>
      <c r="AK1484" s="2" t="str">
        <f t="shared" si="892"/>
        <v/>
      </c>
      <c r="AL1484" s="2" t="str">
        <f t="shared" si="892"/>
        <v/>
      </c>
      <c r="AM1484" s="2" t="str">
        <f t="shared" si="892"/>
        <v/>
      </c>
      <c r="AN1484" s="2" t="str">
        <f t="shared" si="893"/>
        <v/>
      </c>
      <c r="AO1484" s="2" t="str">
        <f t="shared" si="893"/>
        <v/>
      </c>
      <c r="AP1484" s="2" t="str">
        <f t="shared" si="893"/>
        <v/>
      </c>
      <c r="AQ1484" s="2" t="str">
        <f t="shared" si="893"/>
        <v/>
      </c>
      <c r="AR1484" s="2" t="str">
        <f t="shared" si="893"/>
        <v/>
      </c>
      <c r="AS1484" s="2" t="str">
        <f t="shared" si="893"/>
        <v/>
      </c>
      <c r="AT1484" s="2" t="str">
        <f t="shared" si="893"/>
        <v/>
      </c>
      <c r="AU1484" s="2" t="str">
        <f t="shared" si="893"/>
        <v/>
      </c>
      <c r="AV1484" s="2" t="str">
        <f t="shared" si="893"/>
        <v/>
      </c>
      <c r="AW1484" s="2" t="str">
        <f t="shared" si="893"/>
        <v/>
      </c>
      <c r="AX1484" s="2" t="str">
        <f t="shared" si="894"/>
        <v/>
      </c>
      <c r="AY1484" s="2" t="str">
        <f t="shared" si="894"/>
        <v/>
      </c>
      <c r="AZ1484" s="2" t="str">
        <f t="shared" si="894"/>
        <v/>
      </c>
      <c r="BA1484" s="2" t="str">
        <f t="shared" si="894"/>
        <v/>
      </c>
      <c r="BB1484" s="2" t="str">
        <f t="shared" si="894"/>
        <v/>
      </c>
      <c r="BC1484" s="2" t="str">
        <f t="shared" si="894"/>
        <v/>
      </c>
      <c r="BD1484" s="2" t="str">
        <f t="shared" si="894"/>
        <v/>
      </c>
      <c r="BE1484" s="2" t="str">
        <f t="shared" si="894"/>
        <v/>
      </c>
      <c r="BF1484" s="2" t="str">
        <f t="shared" si="894"/>
        <v/>
      </c>
      <c r="BG1484" s="2" t="str">
        <f t="shared" si="894"/>
        <v/>
      </c>
      <c r="BH1484" s="2" t="str">
        <f t="shared" si="894"/>
        <v/>
      </c>
      <c r="BI1484" s="2" t="str">
        <f t="shared" si="894"/>
        <v/>
      </c>
      <c r="BJ1484" s="2" t="str">
        <f t="shared" si="894"/>
        <v/>
      </c>
      <c r="BK1484" s="2" t="str">
        <f t="shared" si="894"/>
        <v/>
      </c>
    </row>
    <row r="1485" spans="1:63" x14ac:dyDescent="0.35">
      <c r="A1485" s="2" t="str">
        <f>RawData!A1481&amp;" "&amp;RawData!B1481&amp;" "&amp;RawData!C1481&amp;" "&amp;RawData!D1481&amp;" "&amp;RawData!E1481</f>
        <v xml:space="preserve">    </v>
      </c>
      <c r="B1485" s="2" t="str">
        <f t="shared" si="895"/>
        <v/>
      </c>
      <c r="C1485" s="2" t="e">
        <f t="shared" si="896"/>
        <v>#VALUE!</v>
      </c>
      <c r="D1485" s="2" t="e">
        <f t="shared" si="897"/>
        <v>#VALUE!</v>
      </c>
      <c r="E1485" s="2" t="e">
        <f t="shared" si="898"/>
        <v>#VALUE!</v>
      </c>
      <c r="F1485" s="2" t="b">
        <f t="shared" si="899"/>
        <v>0</v>
      </c>
      <c r="G1485" s="2" t="b">
        <f t="shared" si="900"/>
        <v>0</v>
      </c>
      <c r="I1485" s="2" t="str">
        <f t="shared" si="890"/>
        <v/>
      </c>
      <c r="J1485" s="2" t="str">
        <f t="shared" si="901"/>
        <v/>
      </c>
      <c r="K1485" s="2" t="str">
        <f t="shared" si="902"/>
        <v/>
      </c>
      <c r="L1485" s="2" t="str">
        <f t="shared" si="903"/>
        <v/>
      </c>
      <c r="N1485" s="2" t="str">
        <f t="shared" si="904"/>
        <v/>
      </c>
      <c r="T1485" s="2" t="str">
        <f t="shared" si="891"/>
        <v/>
      </c>
      <c r="U1485" s="2" t="str">
        <f t="shared" si="891"/>
        <v/>
      </c>
      <c r="V1485" s="2" t="str">
        <f t="shared" si="891"/>
        <v/>
      </c>
      <c r="W1485" s="2" t="str">
        <f t="shared" si="891"/>
        <v/>
      </c>
      <c r="X1485" s="2" t="str">
        <f t="shared" si="891"/>
        <v/>
      </c>
      <c r="Y1485" s="2" t="str">
        <f t="shared" si="891"/>
        <v/>
      </c>
      <c r="Z1485" s="2" t="str">
        <f t="shared" si="891"/>
        <v/>
      </c>
      <c r="AA1485" s="2" t="str">
        <f t="shared" si="891"/>
        <v/>
      </c>
      <c r="AB1485" s="2" t="str">
        <f t="shared" si="891"/>
        <v/>
      </c>
      <c r="AC1485" s="2" t="str">
        <f t="shared" si="891"/>
        <v/>
      </c>
      <c r="AD1485" s="2" t="str">
        <f t="shared" si="892"/>
        <v/>
      </c>
      <c r="AE1485" s="2" t="str">
        <f t="shared" si="892"/>
        <v/>
      </c>
      <c r="AF1485" s="2" t="str">
        <f t="shared" si="892"/>
        <v/>
      </c>
      <c r="AG1485" s="2" t="str">
        <f t="shared" si="892"/>
        <v/>
      </c>
      <c r="AH1485" s="2" t="str">
        <f t="shared" si="892"/>
        <v/>
      </c>
      <c r="AI1485" s="2" t="str">
        <f t="shared" si="892"/>
        <v/>
      </c>
      <c r="AJ1485" s="2" t="str">
        <f t="shared" si="892"/>
        <v/>
      </c>
      <c r="AK1485" s="2" t="str">
        <f t="shared" si="892"/>
        <v/>
      </c>
      <c r="AL1485" s="2" t="str">
        <f t="shared" si="892"/>
        <v/>
      </c>
      <c r="AM1485" s="2" t="str">
        <f t="shared" si="892"/>
        <v/>
      </c>
      <c r="AN1485" s="2" t="str">
        <f t="shared" si="893"/>
        <v/>
      </c>
      <c r="AO1485" s="2" t="str">
        <f t="shared" si="893"/>
        <v/>
      </c>
      <c r="AP1485" s="2" t="str">
        <f t="shared" si="893"/>
        <v/>
      </c>
      <c r="AQ1485" s="2" t="str">
        <f t="shared" si="893"/>
        <v/>
      </c>
      <c r="AR1485" s="2" t="str">
        <f t="shared" si="893"/>
        <v/>
      </c>
      <c r="AS1485" s="2" t="str">
        <f t="shared" si="893"/>
        <v/>
      </c>
      <c r="AT1485" s="2" t="str">
        <f t="shared" si="893"/>
        <v/>
      </c>
      <c r="AU1485" s="2" t="str">
        <f t="shared" si="893"/>
        <v/>
      </c>
      <c r="AV1485" s="2" t="str">
        <f t="shared" si="893"/>
        <v/>
      </c>
      <c r="AW1485" s="2" t="str">
        <f t="shared" si="893"/>
        <v/>
      </c>
      <c r="AX1485" s="2" t="str">
        <f t="shared" si="894"/>
        <v/>
      </c>
      <c r="AY1485" s="2" t="str">
        <f t="shared" si="894"/>
        <v/>
      </c>
      <c r="AZ1485" s="2" t="str">
        <f t="shared" si="894"/>
        <v/>
      </c>
      <c r="BA1485" s="2" t="str">
        <f t="shared" si="894"/>
        <v/>
      </c>
      <c r="BB1485" s="2" t="str">
        <f t="shared" si="894"/>
        <v/>
      </c>
      <c r="BC1485" s="2" t="str">
        <f t="shared" si="894"/>
        <v/>
      </c>
      <c r="BD1485" s="2" t="str">
        <f t="shared" si="894"/>
        <v/>
      </c>
      <c r="BE1485" s="2" t="str">
        <f t="shared" si="894"/>
        <v/>
      </c>
      <c r="BF1485" s="2" t="str">
        <f t="shared" si="894"/>
        <v/>
      </c>
      <c r="BG1485" s="2" t="str">
        <f t="shared" si="894"/>
        <v/>
      </c>
      <c r="BH1485" s="2" t="str">
        <f t="shared" si="894"/>
        <v/>
      </c>
      <c r="BI1485" s="2" t="str">
        <f t="shared" si="894"/>
        <v/>
      </c>
      <c r="BJ1485" s="2" t="str">
        <f t="shared" si="894"/>
        <v/>
      </c>
      <c r="BK1485" s="2" t="str">
        <f t="shared" si="894"/>
        <v/>
      </c>
    </row>
    <row r="1486" spans="1:63" x14ac:dyDescent="0.35">
      <c r="A1486" s="2" t="str">
        <f>RawData!A1482&amp;" "&amp;RawData!B1482&amp;" "&amp;RawData!C1482&amp;" "&amp;RawData!D1482&amp;" "&amp;RawData!E1482</f>
        <v xml:space="preserve">    </v>
      </c>
      <c r="B1486" s="2" t="str">
        <f t="shared" si="895"/>
        <v/>
      </c>
      <c r="C1486" s="2" t="e">
        <f t="shared" si="896"/>
        <v>#VALUE!</v>
      </c>
      <c r="D1486" s="2" t="e">
        <f t="shared" si="897"/>
        <v>#VALUE!</v>
      </c>
      <c r="E1486" s="2" t="e">
        <f t="shared" si="898"/>
        <v>#VALUE!</v>
      </c>
      <c r="F1486" s="2" t="b">
        <f t="shared" si="899"/>
        <v>0</v>
      </c>
      <c r="G1486" s="2" t="b">
        <f t="shared" si="900"/>
        <v>0</v>
      </c>
      <c r="I1486" s="2" t="str">
        <f t="shared" si="890"/>
        <v/>
      </c>
      <c r="J1486" s="2" t="str">
        <f t="shared" si="901"/>
        <v/>
      </c>
      <c r="K1486" s="2" t="str">
        <f t="shared" si="902"/>
        <v/>
      </c>
      <c r="L1486" s="2" t="str">
        <f t="shared" si="903"/>
        <v/>
      </c>
      <c r="N1486" s="2" t="str">
        <f t="shared" si="904"/>
        <v/>
      </c>
      <c r="T1486" s="2" t="str">
        <f t="shared" si="891"/>
        <v/>
      </c>
      <c r="U1486" s="2" t="str">
        <f t="shared" si="891"/>
        <v/>
      </c>
      <c r="V1486" s="2" t="str">
        <f t="shared" si="891"/>
        <v/>
      </c>
      <c r="W1486" s="2" t="str">
        <f t="shared" si="891"/>
        <v/>
      </c>
      <c r="X1486" s="2" t="str">
        <f t="shared" si="891"/>
        <v/>
      </c>
      <c r="Y1486" s="2" t="str">
        <f t="shared" si="891"/>
        <v/>
      </c>
      <c r="Z1486" s="2" t="str">
        <f t="shared" si="891"/>
        <v/>
      </c>
      <c r="AA1486" s="2" t="str">
        <f t="shared" si="891"/>
        <v/>
      </c>
      <c r="AB1486" s="2" t="str">
        <f t="shared" si="891"/>
        <v/>
      </c>
      <c r="AC1486" s="2" t="str">
        <f t="shared" si="891"/>
        <v/>
      </c>
      <c r="AD1486" s="2" t="str">
        <f t="shared" si="892"/>
        <v/>
      </c>
      <c r="AE1486" s="2" t="str">
        <f t="shared" si="892"/>
        <v/>
      </c>
      <c r="AF1486" s="2" t="str">
        <f t="shared" si="892"/>
        <v/>
      </c>
      <c r="AG1486" s="2" t="str">
        <f t="shared" si="892"/>
        <v/>
      </c>
      <c r="AH1486" s="2" t="str">
        <f t="shared" si="892"/>
        <v/>
      </c>
      <c r="AI1486" s="2" t="str">
        <f t="shared" si="892"/>
        <v/>
      </c>
      <c r="AJ1486" s="2" t="str">
        <f t="shared" si="892"/>
        <v/>
      </c>
      <c r="AK1486" s="2" t="str">
        <f t="shared" si="892"/>
        <v/>
      </c>
      <c r="AL1486" s="2" t="str">
        <f t="shared" si="892"/>
        <v/>
      </c>
      <c r="AM1486" s="2" t="str">
        <f t="shared" si="892"/>
        <v/>
      </c>
      <c r="AN1486" s="2" t="str">
        <f t="shared" si="893"/>
        <v/>
      </c>
      <c r="AO1486" s="2" t="str">
        <f t="shared" si="893"/>
        <v/>
      </c>
      <c r="AP1486" s="2" t="str">
        <f t="shared" si="893"/>
        <v/>
      </c>
      <c r="AQ1486" s="2" t="str">
        <f t="shared" si="893"/>
        <v/>
      </c>
      <c r="AR1486" s="2" t="str">
        <f t="shared" si="893"/>
        <v/>
      </c>
      <c r="AS1486" s="2" t="str">
        <f t="shared" si="893"/>
        <v/>
      </c>
      <c r="AT1486" s="2" t="str">
        <f t="shared" si="893"/>
        <v/>
      </c>
      <c r="AU1486" s="2" t="str">
        <f t="shared" si="893"/>
        <v/>
      </c>
      <c r="AV1486" s="2" t="str">
        <f t="shared" si="893"/>
        <v/>
      </c>
      <c r="AW1486" s="2" t="str">
        <f t="shared" si="893"/>
        <v/>
      </c>
      <c r="AX1486" s="2" t="str">
        <f t="shared" si="894"/>
        <v/>
      </c>
      <c r="AY1486" s="2" t="str">
        <f t="shared" si="894"/>
        <v/>
      </c>
      <c r="AZ1486" s="2" t="str">
        <f t="shared" si="894"/>
        <v/>
      </c>
      <c r="BA1486" s="2" t="str">
        <f t="shared" si="894"/>
        <v/>
      </c>
      <c r="BB1486" s="2" t="str">
        <f t="shared" si="894"/>
        <v/>
      </c>
      <c r="BC1486" s="2" t="str">
        <f t="shared" si="894"/>
        <v/>
      </c>
      <c r="BD1486" s="2" t="str">
        <f t="shared" si="894"/>
        <v/>
      </c>
      <c r="BE1486" s="2" t="str">
        <f t="shared" si="894"/>
        <v/>
      </c>
      <c r="BF1486" s="2" t="str">
        <f t="shared" si="894"/>
        <v/>
      </c>
      <c r="BG1486" s="2" t="str">
        <f t="shared" si="894"/>
        <v/>
      </c>
      <c r="BH1486" s="2" t="str">
        <f t="shared" si="894"/>
        <v/>
      </c>
      <c r="BI1486" s="2" t="str">
        <f t="shared" si="894"/>
        <v/>
      </c>
      <c r="BJ1486" s="2" t="str">
        <f t="shared" si="894"/>
        <v/>
      </c>
      <c r="BK1486" s="2" t="str">
        <f t="shared" si="894"/>
        <v/>
      </c>
    </row>
    <row r="1487" spans="1:63" x14ac:dyDescent="0.35">
      <c r="A1487" s="2" t="str">
        <f>RawData!A1483&amp;" "&amp;RawData!B1483&amp;" "&amp;RawData!C1483&amp;" "&amp;RawData!D1483&amp;" "&amp;RawData!E1483</f>
        <v xml:space="preserve">    </v>
      </c>
      <c r="B1487" s="2" t="str">
        <f t="shared" si="895"/>
        <v/>
      </c>
      <c r="C1487" s="2" t="e">
        <f t="shared" si="896"/>
        <v>#VALUE!</v>
      </c>
      <c r="D1487" s="2" t="e">
        <f t="shared" si="897"/>
        <v>#VALUE!</v>
      </c>
      <c r="E1487" s="2" t="e">
        <f t="shared" si="898"/>
        <v>#VALUE!</v>
      </c>
      <c r="F1487" s="2" t="b">
        <f t="shared" si="899"/>
        <v>0</v>
      </c>
      <c r="G1487" s="2" t="b">
        <f t="shared" si="900"/>
        <v>0</v>
      </c>
      <c r="I1487" s="2" t="str">
        <f t="shared" si="890"/>
        <v/>
      </c>
      <c r="J1487" s="2" t="str">
        <f t="shared" si="901"/>
        <v/>
      </c>
      <c r="K1487" s="2" t="str">
        <f t="shared" si="902"/>
        <v/>
      </c>
      <c r="L1487" s="2" t="str">
        <f t="shared" si="903"/>
        <v/>
      </c>
      <c r="N1487" s="2" t="str">
        <f t="shared" si="904"/>
        <v/>
      </c>
      <c r="T1487" s="2" t="str">
        <f t="shared" si="891"/>
        <v/>
      </c>
      <c r="U1487" s="2" t="str">
        <f t="shared" si="891"/>
        <v/>
      </c>
      <c r="V1487" s="2" t="str">
        <f t="shared" si="891"/>
        <v/>
      </c>
      <c r="W1487" s="2" t="str">
        <f t="shared" si="891"/>
        <v/>
      </c>
      <c r="X1487" s="2" t="str">
        <f t="shared" si="891"/>
        <v/>
      </c>
      <c r="Y1487" s="2" t="str">
        <f t="shared" si="891"/>
        <v/>
      </c>
      <c r="Z1487" s="2" t="str">
        <f t="shared" si="891"/>
        <v/>
      </c>
      <c r="AA1487" s="2" t="str">
        <f t="shared" si="891"/>
        <v/>
      </c>
      <c r="AB1487" s="2" t="str">
        <f t="shared" si="891"/>
        <v/>
      </c>
      <c r="AC1487" s="2" t="str">
        <f t="shared" si="891"/>
        <v/>
      </c>
      <c r="AD1487" s="2" t="str">
        <f t="shared" si="892"/>
        <v/>
      </c>
      <c r="AE1487" s="2" t="str">
        <f t="shared" si="892"/>
        <v/>
      </c>
      <c r="AF1487" s="2" t="str">
        <f t="shared" si="892"/>
        <v/>
      </c>
      <c r="AG1487" s="2" t="str">
        <f t="shared" si="892"/>
        <v/>
      </c>
      <c r="AH1487" s="2" t="str">
        <f t="shared" si="892"/>
        <v/>
      </c>
      <c r="AI1487" s="2" t="str">
        <f t="shared" si="892"/>
        <v/>
      </c>
      <c r="AJ1487" s="2" t="str">
        <f t="shared" si="892"/>
        <v/>
      </c>
      <c r="AK1487" s="2" t="str">
        <f t="shared" si="892"/>
        <v/>
      </c>
      <c r="AL1487" s="2" t="str">
        <f t="shared" si="892"/>
        <v/>
      </c>
      <c r="AM1487" s="2" t="str">
        <f t="shared" si="892"/>
        <v/>
      </c>
      <c r="AN1487" s="2" t="str">
        <f t="shared" si="893"/>
        <v/>
      </c>
      <c r="AO1487" s="2" t="str">
        <f t="shared" si="893"/>
        <v/>
      </c>
      <c r="AP1487" s="2" t="str">
        <f t="shared" si="893"/>
        <v/>
      </c>
      <c r="AQ1487" s="2" t="str">
        <f t="shared" si="893"/>
        <v/>
      </c>
      <c r="AR1487" s="2" t="str">
        <f t="shared" si="893"/>
        <v/>
      </c>
      <c r="AS1487" s="2" t="str">
        <f t="shared" si="893"/>
        <v/>
      </c>
      <c r="AT1487" s="2" t="str">
        <f t="shared" si="893"/>
        <v/>
      </c>
      <c r="AU1487" s="2" t="str">
        <f t="shared" si="893"/>
        <v/>
      </c>
      <c r="AV1487" s="2" t="str">
        <f t="shared" si="893"/>
        <v/>
      </c>
      <c r="AW1487" s="2" t="str">
        <f t="shared" si="893"/>
        <v/>
      </c>
      <c r="AX1487" s="2" t="str">
        <f t="shared" si="894"/>
        <v/>
      </c>
      <c r="AY1487" s="2" t="str">
        <f t="shared" si="894"/>
        <v/>
      </c>
      <c r="AZ1487" s="2" t="str">
        <f t="shared" si="894"/>
        <v/>
      </c>
      <c r="BA1487" s="2" t="str">
        <f t="shared" si="894"/>
        <v/>
      </c>
      <c r="BB1487" s="2" t="str">
        <f t="shared" si="894"/>
        <v/>
      </c>
      <c r="BC1487" s="2" t="str">
        <f t="shared" si="894"/>
        <v/>
      </c>
      <c r="BD1487" s="2" t="str">
        <f t="shared" si="894"/>
        <v/>
      </c>
      <c r="BE1487" s="2" t="str">
        <f t="shared" si="894"/>
        <v/>
      </c>
      <c r="BF1487" s="2" t="str">
        <f t="shared" si="894"/>
        <v/>
      </c>
      <c r="BG1487" s="2" t="str">
        <f t="shared" si="894"/>
        <v/>
      </c>
      <c r="BH1487" s="2" t="str">
        <f t="shared" si="894"/>
        <v/>
      </c>
      <c r="BI1487" s="2" t="str">
        <f t="shared" si="894"/>
        <v/>
      </c>
      <c r="BJ1487" s="2" t="str">
        <f t="shared" si="894"/>
        <v/>
      </c>
      <c r="BK1487" s="2" t="str">
        <f t="shared" si="894"/>
        <v/>
      </c>
    </row>
    <row r="1488" spans="1:63" x14ac:dyDescent="0.35">
      <c r="A1488" s="2" t="str">
        <f>RawData!A1484&amp;" "&amp;RawData!B1484&amp;" "&amp;RawData!C1484&amp;" "&amp;RawData!D1484&amp;" "&amp;RawData!E1484</f>
        <v xml:space="preserve">    </v>
      </c>
      <c r="B1488" s="2" t="str">
        <f t="shared" si="895"/>
        <v/>
      </c>
      <c r="C1488" s="2" t="e">
        <f t="shared" si="896"/>
        <v>#VALUE!</v>
      </c>
      <c r="D1488" s="2" t="e">
        <f t="shared" si="897"/>
        <v>#VALUE!</v>
      </c>
      <c r="E1488" s="2" t="e">
        <f t="shared" si="898"/>
        <v>#VALUE!</v>
      </c>
      <c r="F1488" s="2" t="b">
        <f t="shared" si="899"/>
        <v>0</v>
      </c>
      <c r="G1488" s="2" t="b">
        <f t="shared" si="900"/>
        <v>0</v>
      </c>
      <c r="I1488" s="2" t="str">
        <f t="shared" si="890"/>
        <v/>
      </c>
      <c r="J1488" s="2" t="str">
        <f t="shared" si="901"/>
        <v/>
      </c>
      <c r="K1488" s="2" t="str">
        <f t="shared" si="902"/>
        <v/>
      </c>
      <c r="L1488" s="2" t="str">
        <f t="shared" si="903"/>
        <v/>
      </c>
      <c r="N1488" s="2" t="str">
        <f t="shared" si="904"/>
        <v/>
      </c>
      <c r="T1488" s="2" t="str">
        <f t="shared" si="891"/>
        <v/>
      </c>
      <c r="U1488" s="2" t="str">
        <f t="shared" si="891"/>
        <v/>
      </c>
      <c r="V1488" s="2" t="str">
        <f t="shared" si="891"/>
        <v/>
      </c>
      <c r="W1488" s="2" t="str">
        <f t="shared" si="891"/>
        <v/>
      </c>
      <c r="X1488" s="2" t="str">
        <f t="shared" si="891"/>
        <v/>
      </c>
      <c r="Y1488" s="2" t="str">
        <f t="shared" si="891"/>
        <v/>
      </c>
      <c r="Z1488" s="2" t="str">
        <f t="shared" si="891"/>
        <v/>
      </c>
      <c r="AA1488" s="2" t="str">
        <f t="shared" si="891"/>
        <v/>
      </c>
      <c r="AB1488" s="2" t="str">
        <f t="shared" si="891"/>
        <v/>
      </c>
      <c r="AC1488" s="2" t="str">
        <f t="shared" si="891"/>
        <v/>
      </c>
      <c r="AD1488" s="2" t="str">
        <f t="shared" si="892"/>
        <v/>
      </c>
      <c r="AE1488" s="2" t="str">
        <f t="shared" si="892"/>
        <v/>
      </c>
      <c r="AF1488" s="2" t="str">
        <f t="shared" si="892"/>
        <v/>
      </c>
      <c r="AG1488" s="2" t="str">
        <f t="shared" si="892"/>
        <v/>
      </c>
      <c r="AH1488" s="2" t="str">
        <f t="shared" si="892"/>
        <v/>
      </c>
      <c r="AI1488" s="2" t="str">
        <f t="shared" si="892"/>
        <v/>
      </c>
      <c r="AJ1488" s="2" t="str">
        <f t="shared" si="892"/>
        <v/>
      </c>
      <c r="AK1488" s="2" t="str">
        <f t="shared" si="892"/>
        <v/>
      </c>
      <c r="AL1488" s="2" t="str">
        <f t="shared" si="892"/>
        <v/>
      </c>
      <c r="AM1488" s="2" t="str">
        <f t="shared" si="892"/>
        <v/>
      </c>
      <c r="AN1488" s="2" t="str">
        <f t="shared" si="893"/>
        <v/>
      </c>
      <c r="AO1488" s="2" t="str">
        <f t="shared" si="893"/>
        <v/>
      </c>
      <c r="AP1488" s="2" t="str">
        <f t="shared" si="893"/>
        <v/>
      </c>
      <c r="AQ1488" s="2" t="str">
        <f t="shared" si="893"/>
        <v/>
      </c>
      <c r="AR1488" s="2" t="str">
        <f t="shared" si="893"/>
        <v/>
      </c>
      <c r="AS1488" s="2" t="str">
        <f t="shared" si="893"/>
        <v/>
      </c>
      <c r="AT1488" s="2" t="str">
        <f t="shared" si="893"/>
        <v/>
      </c>
      <c r="AU1488" s="2" t="str">
        <f t="shared" si="893"/>
        <v/>
      </c>
      <c r="AV1488" s="2" t="str">
        <f t="shared" si="893"/>
        <v/>
      </c>
      <c r="AW1488" s="2" t="str">
        <f t="shared" si="893"/>
        <v/>
      </c>
      <c r="AX1488" s="2" t="str">
        <f t="shared" si="894"/>
        <v/>
      </c>
      <c r="AY1488" s="2" t="str">
        <f t="shared" si="894"/>
        <v/>
      </c>
      <c r="AZ1488" s="2" t="str">
        <f t="shared" si="894"/>
        <v/>
      </c>
      <c r="BA1488" s="2" t="str">
        <f t="shared" si="894"/>
        <v/>
      </c>
      <c r="BB1488" s="2" t="str">
        <f t="shared" si="894"/>
        <v/>
      </c>
      <c r="BC1488" s="2" t="str">
        <f t="shared" si="894"/>
        <v/>
      </c>
      <c r="BD1488" s="2" t="str">
        <f t="shared" si="894"/>
        <v/>
      </c>
      <c r="BE1488" s="2" t="str">
        <f t="shared" si="894"/>
        <v/>
      </c>
      <c r="BF1488" s="2" t="str">
        <f t="shared" si="894"/>
        <v/>
      </c>
      <c r="BG1488" s="2" t="str">
        <f t="shared" si="894"/>
        <v/>
      </c>
      <c r="BH1488" s="2" t="str">
        <f t="shared" si="894"/>
        <v/>
      </c>
      <c r="BI1488" s="2" t="str">
        <f t="shared" si="894"/>
        <v/>
      </c>
      <c r="BJ1488" s="2" t="str">
        <f t="shared" si="894"/>
        <v/>
      </c>
      <c r="BK1488" s="2" t="str">
        <f t="shared" si="894"/>
        <v/>
      </c>
    </row>
    <row r="1489" spans="1:55" x14ac:dyDescent="0.35">
      <c r="A1489" s="2" t="str">
        <f>RawData!A1485&amp;" "&amp;RawData!B1485&amp;" "&amp;RawData!C1485&amp;" "&amp;RawData!D1485&amp;" "&amp;RawData!E1485</f>
        <v xml:space="preserve">    </v>
      </c>
      <c r="B1489" s="2" t="str">
        <f t="shared" si="895"/>
        <v/>
      </c>
      <c r="C1489" s="2" t="e">
        <f t="shared" si="896"/>
        <v>#VALUE!</v>
      </c>
      <c r="D1489" s="2" t="e">
        <f t="shared" si="897"/>
        <v>#VALUE!</v>
      </c>
      <c r="E1489" s="2" t="e">
        <f t="shared" si="898"/>
        <v>#VALUE!</v>
      </c>
      <c r="F1489" s="2" t="b">
        <f t="shared" si="899"/>
        <v>0</v>
      </c>
      <c r="G1489" s="2" t="b">
        <f t="shared" si="900"/>
        <v>0</v>
      </c>
      <c r="I1489" s="2" t="str">
        <f t="shared" si="890"/>
        <v/>
      </c>
      <c r="J1489" s="2" t="str">
        <f t="shared" si="901"/>
        <v/>
      </c>
      <c r="K1489" s="2" t="str">
        <f t="shared" si="902"/>
        <v/>
      </c>
      <c r="L1489" s="2" t="str">
        <f t="shared" si="903"/>
        <v/>
      </c>
      <c r="N1489" s="2" t="str">
        <f t="shared" si="904"/>
        <v/>
      </c>
      <c r="T1489" s="2" t="str">
        <f t="shared" ref="T1489:T1509" si="905">IF($F1489,NOT(ISERROR(FIND($T1488,L$5,1))),"")</f>
        <v/>
      </c>
      <c r="U1489" s="2" t="str">
        <f t="shared" ref="U1489:U1509" si="906">IF($F1489,NOT(ISERROR(FIND($T1488,N$5,1))),"")</f>
        <v/>
      </c>
      <c r="V1489" s="2" t="str">
        <f t="shared" ref="V1489:V1509" si="907">IF($F1489,NOT(ISERROR(FIND($T1488,AE$5,1))),"")</f>
        <v/>
      </c>
      <c r="W1489" s="2" t="str">
        <f t="shared" ref="W1489:W1509" si="908">IF($F1489,NOT(ISERROR(FIND($T1488,T$5,1))),"")</f>
        <v/>
      </c>
      <c r="X1489" s="2" t="str">
        <f t="shared" ref="X1489:X1509" si="909">IF($F1489,NOT(ISERROR(FIND($T1488,U$5,1))),"")</f>
        <v/>
      </c>
      <c r="Y1489" s="2" t="str">
        <f t="shared" ref="Y1489:Y1509" si="910">IF($F1489,NOT(ISERROR(FIND($T1488,U$5,1))),"")</f>
        <v/>
      </c>
      <c r="Z1489" s="2" t="str">
        <f t="shared" ref="Z1489:Z1509" si="911">IF($F1489,NOT(ISERROR(FIND($T1488,W$5,1))),"")</f>
        <v/>
      </c>
      <c r="AA1489" s="2" t="str">
        <f t="shared" ref="AA1489:AA1509" si="912">IF($F1489,NOT(ISERROR(FIND($T1488,V$5,1))),"")</f>
        <v/>
      </c>
      <c r="AB1489" s="2" t="str">
        <f t="shared" ref="AB1489:AB1509" si="913">IF($F1489,NOT(ISERROR(FIND($T1488,AR$5,1))),"")</f>
        <v/>
      </c>
      <c r="AC1489" s="2" t="str">
        <f t="shared" ref="AC1489:AC1509" si="914">IF($F1489,NOT(ISERROR(FIND($T1488,AS$5,1))),"")</f>
        <v/>
      </c>
      <c r="AD1489" s="2" t="str">
        <f t="shared" ref="AD1489:AD1509" si="915">IF($F1489,NOT(ISERROR(FIND($T1488,AB$5,1))),"")</f>
        <v/>
      </c>
      <c r="AE1489" s="2" t="str">
        <f t="shared" ref="AE1489:AE1509" si="916">IF($F1489,NOT(ISERROR(FIND($T1488,AC$5,1))),"")</f>
        <v/>
      </c>
      <c r="AF1489" s="2" t="str">
        <f t="shared" ref="AF1489:AF1509" si="917">IF($F1489,NOT(ISERROR(FIND($T1488,AD$5,1))),"")</f>
        <v/>
      </c>
      <c r="AG1489" s="2" t="str">
        <f t="shared" ref="AG1489:AG1509" si="918">IF($F1489,NOT(ISERROR(FIND($T1488,AF$5,1))),"")</f>
        <v/>
      </c>
      <c r="AH1489" s="2" t="str">
        <f t="shared" ref="AH1489:AH1509" si="919">IF($F1489,NOT(ISERROR(FIND($T1488,V$5,1))),"")</f>
        <v/>
      </c>
      <c r="AI1489" s="2" t="str">
        <f t="shared" ref="AI1489:AI1509" si="920">IF($F1489,NOT(ISERROR(FIND($T1488,W$5,1))),"")</f>
        <v/>
      </c>
      <c r="AJ1489" s="2" t="str">
        <f t="shared" ref="AJ1489:AJ1509" si="921">IF($F1489,NOT(ISERROR(FIND($T1488,X$5,1))),"")</f>
        <v/>
      </c>
      <c r="AK1489" s="2" t="str">
        <f t="shared" ref="AK1489:AK1509" si="922">IF($F1489,NOT(ISERROR(FIND($T1488,Y$5,1))),"")</f>
        <v/>
      </c>
      <c r="AL1489" s="2" t="str">
        <f t="shared" ref="AL1489:AL1509" si="923">IF($F1489,NOT(ISERROR(FIND($T1488,Z$5,1))),"")</f>
        <v/>
      </c>
      <c r="AM1489" s="2" t="str">
        <f t="shared" ref="AM1489:AM1509" si="924">IF($F1489,NOT(ISERROR(FIND($T1488,Y$5,1))),"")</f>
        <v/>
      </c>
      <c r="AN1489" s="2" t="str">
        <f t="shared" ref="AN1489:AN1509" si="925">IF($F1489,NOT(ISERROR(FIND($T1488,Z$5,1))),"")</f>
        <v/>
      </c>
      <c r="AO1489" s="2" t="str">
        <f t="shared" ref="AO1489:AO1509" si="926">IF($F1489,NOT(ISERROR(FIND($T1488,AM$5,1))),"")</f>
        <v/>
      </c>
      <c r="AP1489" s="2" t="str">
        <f t="shared" ref="AP1489:AP1509" si="927">IF($F1489,NOT(ISERROR(FIND($T1488,AN$5,1))),"")</f>
        <v/>
      </c>
      <c r="AQ1489" s="2" t="str">
        <f t="shared" ref="AQ1489:AQ1509" si="928">IF($F1489,NOT(ISERROR(FIND($T1488,AO$5,1))),"")</f>
        <v/>
      </c>
      <c r="AR1489" s="2" t="str">
        <f t="shared" ref="AR1489:AR1509" si="929">IF($F1489,NOT(ISERROR(FIND($T1488,AP$5,1))),"")</f>
        <v/>
      </c>
      <c r="AS1489" s="2" t="str">
        <f t="shared" ref="AS1489:AS1509" si="930">IF($F1489,NOT(ISERROR(FIND($T1488,AQ$5,1))),"")</f>
        <v/>
      </c>
      <c r="AT1489" s="2" t="str">
        <f t="shared" ref="AT1489:AT1509" si="931">IF($F1489,NOT(ISERROR(FIND($T1488,AG$5,1))),"")</f>
        <v/>
      </c>
      <c r="AU1489" s="2" t="str">
        <f t="shared" ref="AU1489:AU1509" si="932">IF($F1489,NOT(ISERROR(FIND($T1488,AA$5,1))),"")</f>
        <v/>
      </c>
      <c r="AV1489" s="2" t="str">
        <f t="shared" ref="AV1489:AV1509" si="933">IF($F1489,NOT(ISERROR(FIND($T1488,AT$5,1))),"")</f>
        <v/>
      </c>
      <c r="AW1489" s="2" t="str">
        <f t="shared" ref="AW1489:AW1509" si="934">IF($F1489,NOT(ISERROR(FIND($T1488,AU$5,1))),"")</f>
        <v/>
      </c>
      <c r="AX1489" s="2" t="str">
        <f t="shared" ref="AX1489:AX1509" si="935">IF($F1489,NOT(ISERROR(FIND($T1488,AV$5,1))),"")</f>
        <v/>
      </c>
      <c r="AY1489" s="2" t="str">
        <f t="shared" ref="AY1489:AY1509" si="936">IF($F1489,NOT(ISERROR(FIND($T1488,AW$5,1))),"")</f>
        <v/>
      </c>
      <c r="AZ1489" s="2" t="str">
        <f t="shared" ref="AZ1489:AZ1509" si="937">IF($F1489,NOT(ISERROR(FIND($T1488,AX$5,1))),"")</f>
        <v/>
      </c>
      <c r="BA1489" s="2" t="str">
        <f t="shared" ref="BA1489:BA1509" si="938">IF($F1489,NOT(ISERROR(FIND($T1488,AY$5,1))),"")</f>
        <v/>
      </c>
      <c r="BB1489" s="2" t="str">
        <f t="shared" ref="BB1489:BB1509" si="939">IF($F1489,NOT(ISERROR(FIND($T1488,AZ$5,1))),"")</f>
        <v/>
      </c>
      <c r="BC1489" s="2" t="str">
        <f t="shared" ref="BC1489:BC1509" si="940">IF($F1489,NOT(ISERROR(FIND($T1488,BA$5,1))),"")</f>
        <v/>
      </c>
    </row>
    <row r="1490" spans="1:55" x14ac:dyDescent="0.35">
      <c r="A1490" s="2" t="str">
        <f>RawData!A1486&amp;" "&amp;RawData!B1486&amp;" "&amp;RawData!C1486&amp;" "&amp;RawData!D1486&amp;" "&amp;RawData!E1486</f>
        <v xml:space="preserve">    </v>
      </c>
      <c r="B1490" s="2" t="str">
        <f t="shared" si="895"/>
        <v/>
      </c>
      <c r="C1490" s="2" t="e">
        <f t="shared" si="896"/>
        <v>#VALUE!</v>
      </c>
      <c r="D1490" s="2" t="e">
        <f t="shared" si="897"/>
        <v>#VALUE!</v>
      </c>
      <c r="E1490" s="2" t="e">
        <f t="shared" si="898"/>
        <v>#VALUE!</v>
      </c>
      <c r="F1490" s="2" t="b">
        <f t="shared" si="899"/>
        <v>0</v>
      </c>
      <c r="G1490" s="2" t="b">
        <f t="shared" si="900"/>
        <v>0</v>
      </c>
      <c r="I1490" s="2" t="str">
        <f t="shared" si="890"/>
        <v/>
      </c>
      <c r="J1490" s="2" t="str">
        <f t="shared" si="901"/>
        <v/>
      </c>
      <c r="K1490" s="2" t="str">
        <f t="shared" si="902"/>
        <v/>
      </c>
      <c r="L1490" s="2" t="str">
        <f t="shared" si="903"/>
        <v/>
      </c>
      <c r="N1490" s="2" t="str">
        <f t="shared" si="904"/>
        <v/>
      </c>
      <c r="T1490" s="2" t="str">
        <f t="shared" si="905"/>
        <v/>
      </c>
      <c r="U1490" s="2" t="str">
        <f t="shared" si="906"/>
        <v/>
      </c>
      <c r="V1490" s="2" t="str">
        <f t="shared" si="907"/>
        <v/>
      </c>
      <c r="W1490" s="2" t="str">
        <f t="shared" si="908"/>
        <v/>
      </c>
      <c r="X1490" s="2" t="str">
        <f t="shared" si="909"/>
        <v/>
      </c>
      <c r="Y1490" s="2" t="str">
        <f t="shared" si="910"/>
        <v/>
      </c>
      <c r="Z1490" s="2" t="str">
        <f t="shared" si="911"/>
        <v/>
      </c>
      <c r="AA1490" s="2" t="str">
        <f t="shared" si="912"/>
        <v/>
      </c>
      <c r="AB1490" s="2" t="str">
        <f t="shared" si="913"/>
        <v/>
      </c>
      <c r="AC1490" s="2" t="str">
        <f t="shared" si="914"/>
        <v/>
      </c>
      <c r="AD1490" s="2" t="str">
        <f t="shared" si="915"/>
        <v/>
      </c>
      <c r="AE1490" s="2" t="str">
        <f t="shared" si="916"/>
        <v/>
      </c>
      <c r="AF1490" s="2" t="str">
        <f t="shared" si="917"/>
        <v/>
      </c>
      <c r="AG1490" s="2" t="str">
        <f t="shared" si="918"/>
        <v/>
      </c>
      <c r="AH1490" s="2" t="str">
        <f t="shared" si="919"/>
        <v/>
      </c>
      <c r="AI1490" s="2" t="str">
        <f t="shared" si="920"/>
        <v/>
      </c>
      <c r="AJ1490" s="2" t="str">
        <f t="shared" si="921"/>
        <v/>
      </c>
      <c r="AK1490" s="2" t="str">
        <f t="shared" si="922"/>
        <v/>
      </c>
      <c r="AL1490" s="2" t="str">
        <f t="shared" si="923"/>
        <v/>
      </c>
      <c r="AM1490" s="2" t="str">
        <f t="shared" si="924"/>
        <v/>
      </c>
      <c r="AN1490" s="2" t="str">
        <f t="shared" si="925"/>
        <v/>
      </c>
      <c r="AO1490" s="2" t="str">
        <f t="shared" si="926"/>
        <v/>
      </c>
      <c r="AP1490" s="2" t="str">
        <f t="shared" si="927"/>
        <v/>
      </c>
      <c r="AQ1490" s="2" t="str">
        <f t="shared" si="928"/>
        <v/>
      </c>
      <c r="AR1490" s="2" t="str">
        <f t="shared" si="929"/>
        <v/>
      </c>
      <c r="AS1490" s="2" t="str">
        <f t="shared" si="930"/>
        <v/>
      </c>
      <c r="AT1490" s="2" t="str">
        <f t="shared" si="931"/>
        <v/>
      </c>
      <c r="AU1490" s="2" t="str">
        <f t="shared" si="932"/>
        <v/>
      </c>
      <c r="AV1490" s="2" t="str">
        <f t="shared" si="933"/>
        <v/>
      </c>
      <c r="AW1490" s="2" t="str">
        <f t="shared" si="934"/>
        <v/>
      </c>
      <c r="AX1490" s="2" t="str">
        <f t="shared" si="935"/>
        <v/>
      </c>
      <c r="AY1490" s="2" t="str">
        <f t="shared" si="936"/>
        <v/>
      </c>
      <c r="AZ1490" s="2" t="str">
        <f t="shared" si="937"/>
        <v/>
      </c>
      <c r="BA1490" s="2" t="str">
        <f t="shared" si="938"/>
        <v/>
      </c>
      <c r="BB1490" s="2" t="str">
        <f t="shared" si="939"/>
        <v/>
      </c>
      <c r="BC1490" s="2" t="str">
        <f t="shared" si="940"/>
        <v/>
      </c>
    </row>
    <row r="1491" spans="1:55" x14ac:dyDescent="0.35">
      <c r="A1491" s="2" t="str">
        <f>RawData!A1487&amp;" "&amp;RawData!B1487&amp;" "&amp;RawData!C1487&amp;" "&amp;RawData!D1487&amp;" "&amp;RawData!E1487</f>
        <v xml:space="preserve">    </v>
      </c>
      <c r="B1491" s="2" t="str">
        <f t="shared" si="895"/>
        <v/>
      </c>
      <c r="C1491" s="2" t="e">
        <f t="shared" si="896"/>
        <v>#VALUE!</v>
      </c>
      <c r="D1491" s="2" t="e">
        <f t="shared" si="897"/>
        <v>#VALUE!</v>
      </c>
      <c r="E1491" s="2" t="e">
        <f t="shared" si="898"/>
        <v>#VALUE!</v>
      </c>
      <c r="F1491" s="2" t="b">
        <f t="shared" si="899"/>
        <v>0</v>
      </c>
      <c r="G1491" s="2" t="b">
        <f t="shared" si="900"/>
        <v>0</v>
      </c>
      <c r="I1491" s="2" t="str">
        <f t="shared" si="890"/>
        <v/>
      </c>
      <c r="J1491" s="2" t="str">
        <f t="shared" si="901"/>
        <v/>
      </c>
      <c r="K1491" s="2" t="str">
        <f t="shared" si="902"/>
        <v/>
      </c>
      <c r="L1491" s="2" t="str">
        <f t="shared" si="903"/>
        <v/>
      </c>
      <c r="N1491" s="2" t="str">
        <f t="shared" si="904"/>
        <v/>
      </c>
      <c r="T1491" s="2" t="str">
        <f t="shared" si="905"/>
        <v/>
      </c>
      <c r="U1491" s="2" t="str">
        <f t="shared" si="906"/>
        <v/>
      </c>
      <c r="V1491" s="2" t="str">
        <f t="shared" si="907"/>
        <v/>
      </c>
      <c r="W1491" s="2" t="str">
        <f t="shared" si="908"/>
        <v/>
      </c>
      <c r="X1491" s="2" t="str">
        <f t="shared" si="909"/>
        <v/>
      </c>
      <c r="Y1491" s="2" t="str">
        <f t="shared" si="910"/>
        <v/>
      </c>
      <c r="Z1491" s="2" t="str">
        <f t="shared" si="911"/>
        <v/>
      </c>
      <c r="AA1491" s="2" t="str">
        <f t="shared" si="912"/>
        <v/>
      </c>
      <c r="AB1491" s="2" t="str">
        <f t="shared" si="913"/>
        <v/>
      </c>
      <c r="AC1491" s="2" t="str">
        <f t="shared" si="914"/>
        <v/>
      </c>
      <c r="AD1491" s="2" t="str">
        <f t="shared" si="915"/>
        <v/>
      </c>
      <c r="AE1491" s="2" t="str">
        <f t="shared" si="916"/>
        <v/>
      </c>
      <c r="AF1491" s="2" t="str">
        <f t="shared" si="917"/>
        <v/>
      </c>
      <c r="AG1491" s="2" t="str">
        <f t="shared" si="918"/>
        <v/>
      </c>
      <c r="AH1491" s="2" t="str">
        <f t="shared" si="919"/>
        <v/>
      </c>
      <c r="AI1491" s="2" t="str">
        <f t="shared" si="920"/>
        <v/>
      </c>
      <c r="AJ1491" s="2" t="str">
        <f t="shared" si="921"/>
        <v/>
      </c>
      <c r="AK1491" s="2" t="str">
        <f t="shared" si="922"/>
        <v/>
      </c>
      <c r="AL1491" s="2" t="str">
        <f t="shared" si="923"/>
        <v/>
      </c>
      <c r="AM1491" s="2" t="str">
        <f t="shared" si="924"/>
        <v/>
      </c>
      <c r="AN1491" s="2" t="str">
        <f t="shared" si="925"/>
        <v/>
      </c>
      <c r="AO1491" s="2" t="str">
        <f t="shared" si="926"/>
        <v/>
      </c>
      <c r="AP1491" s="2" t="str">
        <f t="shared" si="927"/>
        <v/>
      </c>
      <c r="AQ1491" s="2" t="str">
        <f t="shared" si="928"/>
        <v/>
      </c>
      <c r="AR1491" s="2" t="str">
        <f t="shared" si="929"/>
        <v/>
      </c>
      <c r="AS1491" s="2" t="str">
        <f t="shared" si="930"/>
        <v/>
      </c>
      <c r="AT1491" s="2" t="str">
        <f t="shared" si="931"/>
        <v/>
      </c>
      <c r="AU1491" s="2" t="str">
        <f t="shared" si="932"/>
        <v/>
      </c>
      <c r="AV1491" s="2" t="str">
        <f t="shared" si="933"/>
        <v/>
      </c>
      <c r="AW1491" s="2" t="str">
        <f t="shared" si="934"/>
        <v/>
      </c>
      <c r="AX1491" s="2" t="str">
        <f t="shared" si="935"/>
        <v/>
      </c>
      <c r="AY1491" s="2" t="str">
        <f t="shared" si="936"/>
        <v/>
      </c>
      <c r="AZ1491" s="2" t="str">
        <f t="shared" si="937"/>
        <v/>
      </c>
      <c r="BA1491" s="2" t="str">
        <f t="shared" si="938"/>
        <v/>
      </c>
      <c r="BB1491" s="2" t="str">
        <f t="shared" si="939"/>
        <v/>
      </c>
      <c r="BC1491" s="2" t="str">
        <f t="shared" si="940"/>
        <v/>
      </c>
    </row>
    <row r="1492" spans="1:55" x14ac:dyDescent="0.35">
      <c r="A1492" s="2" t="str">
        <f>RawData!A1488&amp;" "&amp;RawData!B1488&amp;" "&amp;RawData!C1488&amp;" "&amp;RawData!D1488&amp;" "&amp;RawData!E1488</f>
        <v xml:space="preserve">    </v>
      </c>
      <c r="B1492" s="2" t="str">
        <f t="shared" si="895"/>
        <v/>
      </c>
      <c r="C1492" s="2" t="e">
        <f t="shared" si="896"/>
        <v>#VALUE!</v>
      </c>
      <c r="D1492" s="2" t="e">
        <f t="shared" si="897"/>
        <v>#VALUE!</v>
      </c>
      <c r="E1492" s="2" t="e">
        <f t="shared" si="898"/>
        <v>#VALUE!</v>
      </c>
      <c r="F1492" s="2" t="b">
        <f t="shared" si="899"/>
        <v>0</v>
      </c>
      <c r="G1492" s="2" t="b">
        <f t="shared" si="900"/>
        <v>0</v>
      </c>
      <c r="I1492" s="2" t="str">
        <f t="shared" si="890"/>
        <v/>
      </c>
      <c r="J1492" s="2" t="str">
        <f t="shared" si="901"/>
        <v/>
      </c>
      <c r="K1492" s="2" t="str">
        <f t="shared" si="902"/>
        <v/>
      </c>
      <c r="L1492" s="2" t="str">
        <f t="shared" si="903"/>
        <v/>
      </c>
      <c r="N1492" s="2" t="str">
        <f t="shared" si="904"/>
        <v/>
      </c>
      <c r="T1492" s="2" t="str">
        <f t="shared" si="905"/>
        <v/>
      </c>
      <c r="U1492" s="2" t="str">
        <f t="shared" si="906"/>
        <v/>
      </c>
      <c r="V1492" s="2" t="str">
        <f t="shared" si="907"/>
        <v/>
      </c>
      <c r="W1492" s="2" t="str">
        <f t="shared" si="908"/>
        <v/>
      </c>
      <c r="X1492" s="2" t="str">
        <f t="shared" si="909"/>
        <v/>
      </c>
      <c r="Y1492" s="2" t="str">
        <f t="shared" si="910"/>
        <v/>
      </c>
      <c r="Z1492" s="2" t="str">
        <f t="shared" si="911"/>
        <v/>
      </c>
      <c r="AA1492" s="2" t="str">
        <f t="shared" si="912"/>
        <v/>
      </c>
      <c r="AB1492" s="2" t="str">
        <f t="shared" si="913"/>
        <v/>
      </c>
      <c r="AC1492" s="2" t="str">
        <f t="shared" si="914"/>
        <v/>
      </c>
      <c r="AD1492" s="2" t="str">
        <f t="shared" si="915"/>
        <v/>
      </c>
      <c r="AE1492" s="2" t="str">
        <f t="shared" si="916"/>
        <v/>
      </c>
      <c r="AF1492" s="2" t="str">
        <f t="shared" si="917"/>
        <v/>
      </c>
      <c r="AG1492" s="2" t="str">
        <f t="shared" si="918"/>
        <v/>
      </c>
      <c r="AH1492" s="2" t="str">
        <f t="shared" si="919"/>
        <v/>
      </c>
      <c r="AI1492" s="2" t="str">
        <f t="shared" si="920"/>
        <v/>
      </c>
      <c r="AJ1492" s="2" t="str">
        <f t="shared" si="921"/>
        <v/>
      </c>
      <c r="AK1492" s="2" t="str">
        <f t="shared" si="922"/>
        <v/>
      </c>
      <c r="AL1492" s="2" t="str">
        <f t="shared" si="923"/>
        <v/>
      </c>
      <c r="AM1492" s="2" t="str">
        <f t="shared" si="924"/>
        <v/>
      </c>
      <c r="AN1492" s="2" t="str">
        <f t="shared" si="925"/>
        <v/>
      </c>
      <c r="AO1492" s="2" t="str">
        <f t="shared" si="926"/>
        <v/>
      </c>
      <c r="AP1492" s="2" t="str">
        <f t="shared" si="927"/>
        <v/>
      </c>
      <c r="AQ1492" s="2" t="str">
        <f t="shared" si="928"/>
        <v/>
      </c>
      <c r="AR1492" s="2" t="str">
        <f t="shared" si="929"/>
        <v/>
      </c>
      <c r="AS1492" s="2" t="str">
        <f t="shared" si="930"/>
        <v/>
      </c>
      <c r="AT1492" s="2" t="str">
        <f t="shared" si="931"/>
        <v/>
      </c>
      <c r="AU1492" s="2" t="str">
        <f t="shared" si="932"/>
        <v/>
      </c>
      <c r="AV1492" s="2" t="str">
        <f t="shared" si="933"/>
        <v/>
      </c>
      <c r="AW1492" s="2" t="str">
        <f t="shared" si="934"/>
        <v/>
      </c>
      <c r="AX1492" s="2" t="str">
        <f t="shared" si="935"/>
        <v/>
      </c>
      <c r="AY1492" s="2" t="str">
        <f t="shared" si="936"/>
        <v/>
      </c>
      <c r="AZ1492" s="2" t="str">
        <f t="shared" si="937"/>
        <v/>
      </c>
      <c r="BA1492" s="2" t="str">
        <f t="shared" si="938"/>
        <v/>
      </c>
      <c r="BB1492" s="2" t="str">
        <f t="shared" si="939"/>
        <v/>
      </c>
      <c r="BC1492" s="2" t="str">
        <f t="shared" si="940"/>
        <v/>
      </c>
    </row>
    <row r="1493" spans="1:55" x14ac:dyDescent="0.35">
      <c r="A1493" s="2" t="str">
        <f>RawData!A1489&amp;" "&amp;RawData!B1489&amp;" "&amp;RawData!C1489&amp;" "&amp;RawData!D1489&amp;" "&amp;RawData!E1489</f>
        <v xml:space="preserve">    </v>
      </c>
      <c r="B1493" s="2" t="str">
        <f t="shared" si="895"/>
        <v/>
      </c>
      <c r="C1493" s="2" t="e">
        <f t="shared" si="896"/>
        <v>#VALUE!</v>
      </c>
      <c r="D1493" s="2" t="e">
        <f t="shared" si="897"/>
        <v>#VALUE!</v>
      </c>
      <c r="E1493" s="2" t="e">
        <f t="shared" si="898"/>
        <v>#VALUE!</v>
      </c>
      <c r="F1493" s="2" t="b">
        <f t="shared" si="899"/>
        <v>0</v>
      </c>
      <c r="G1493" s="2" t="b">
        <f t="shared" si="900"/>
        <v>0</v>
      </c>
      <c r="I1493" s="2" t="str">
        <f t="shared" si="890"/>
        <v/>
      </c>
      <c r="J1493" s="2" t="str">
        <f t="shared" si="901"/>
        <v/>
      </c>
      <c r="K1493" s="2" t="str">
        <f t="shared" si="902"/>
        <v/>
      </c>
      <c r="L1493" s="2" t="str">
        <f t="shared" si="903"/>
        <v/>
      </c>
      <c r="N1493" s="2" t="str">
        <f t="shared" si="904"/>
        <v/>
      </c>
      <c r="T1493" s="2" t="str">
        <f t="shared" si="905"/>
        <v/>
      </c>
      <c r="U1493" s="2" t="str">
        <f t="shared" si="906"/>
        <v/>
      </c>
      <c r="V1493" s="2" t="str">
        <f t="shared" si="907"/>
        <v/>
      </c>
      <c r="W1493" s="2" t="str">
        <f t="shared" si="908"/>
        <v/>
      </c>
      <c r="X1493" s="2" t="str">
        <f t="shared" si="909"/>
        <v/>
      </c>
      <c r="Y1493" s="2" t="str">
        <f t="shared" si="910"/>
        <v/>
      </c>
      <c r="Z1493" s="2" t="str">
        <f t="shared" si="911"/>
        <v/>
      </c>
      <c r="AA1493" s="2" t="str">
        <f t="shared" si="912"/>
        <v/>
      </c>
      <c r="AB1493" s="2" t="str">
        <f t="shared" si="913"/>
        <v/>
      </c>
      <c r="AC1493" s="2" t="str">
        <f t="shared" si="914"/>
        <v/>
      </c>
      <c r="AD1493" s="2" t="str">
        <f t="shared" si="915"/>
        <v/>
      </c>
      <c r="AE1493" s="2" t="str">
        <f t="shared" si="916"/>
        <v/>
      </c>
      <c r="AF1493" s="2" t="str">
        <f t="shared" si="917"/>
        <v/>
      </c>
      <c r="AG1493" s="2" t="str">
        <f t="shared" si="918"/>
        <v/>
      </c>
      <c r="AH1493" s="2" t="str">
        <f t="shared" si="919"/>
        <v/>
      </c>
      <c r="AI1493" s="2" t="str">
        <f t="shared" si="920"/>
        <v/>
      </c>
      <c r="AJ1493" s="2" t="str">
        <f t="shared" si="921"/>
        <v/>
      </c>
      <c r="AK1493" s="2" t="str">
        <f t="shared" si="922"/>
        <v/>
      </c>
      <c r="AL1493" s="2" t="str">
        <f t="shared" si="923"/>
        <v/>
      </c>
      <c r="AM1493" s="2" t="str">
        <f t="shared" si="924"/>
        <v/>
      </c>
      <c r="AN1493" s="2" t="str">
        <f t="shared" si="925"/>
        <v/>
      </c>
      <c r="AO1493" s="2" t="str">
        <f t="shared" si="926"/>
        <v/>
      </c>
      <c r="AP1493" s="2" t="str">
        <f t="shared" si="927"/>
        <v/>
      </c>
      <c r="AQ1493" s="2" t="str">
        <f t="shared" si="928"/>
        <v/>
      </c>
      <c r="AR1493" s="2" t="str">
        <f t="shared" si="929"/>
        <v/>
      </c>
      <c r="AS1493" s="2" t="str">
        <f t="shared" si="930"/>
        <v/>
      </c>
      <c r="AT1493" s="2" t="str">
        <f t="shared" si="931"/>
        <v/>
      </c>
      <c r="AU1493" s="2" t="str">
        <f t="shared" si="932"/>
        <v/>
      </c>
      <c r="AV1493" s="2" t="str">
        <f t="shared" si="933"/>
        <v/>
      </c>
      <c r="AW1493" s="2" t="str">
        <f t="shared" si="934"/>
        <v/>
      </c>
      <c r="AX1493" s="2" t="str">
        <f t="shared" si="935"/>
        <v/>
      </c>
      <c r="AY1493" s="2" t="str">
        <f t="shared" si="936"/>
        <v/>
      </c>
      <c r="AZ1493" s="2" t="str">
        <f t="shared" si="937"/>
        <v/>
      </c>
      <c r="BA1493" s="2" t="str">
        <f t="shared" si="938"/>
        <v/>
      </c>
      <c r="BB1493" s="2" t="str">
        <f t="shared" si="939"/>
        <v/>
      </c>
      <c r="BC1493" s="2" t="str">
        <f t="shared" si="940"/>
        <v/>
      </c>
    </row>
    <row r="1494" spans="1:55" x14ac:dyDescent="0.35">
      <c r="A1494" s="2" t="str">
        <f>RawData!A1490&amp;" "&amp;RawData!B1490&amp;" "&amp;RawData!C1490&amp;" "&amp;RawData!D1490&amp;" "&amp;RawData!E1490</f>
        <v xml:space="preserve">    </v>
      </c>
      <c r="B1494" s="2" t="str">
        <f t="shared" si="895"/>
        <v/>
      </c>
      <c r="C1494" s="2" t="e">
        <f t="shared" si="896"/>
        <v>#VALUE!</v>
      </c>
      <c r="D1494" s="2" t="e">
        <f t="shared" si="897"/>
        <v>#VALUE!</v>
      </c>
      <c r="E1494" s="2" t="e">
        <f t="shared" si="898"/>
        <v>#VALUE!</v>
      </c>
      <c r="F1494" s="2" t="b">
        <f t="shared" si="899"/>
        <v>0</v>
      </c>
      <c r="G1494" s="2" t="b">
        <f t="shared" si="900"/>
        <v>0</v>
      </c>
      <c r="I1494" s="2" t="str">
        <f t="shared" si="890"/>
        <v/>
      </c>
      <c r="J1494" s="2" t="str">
        <f t="shared" si="901"/>
        <v/>
      </c>
      <c r="K1494" s="2" t="str">
        <f t="shared" si="902"/>
        <v/>
      </c>
      <c r="L1494" s="2" t="str">
        <f t="shared" si="903"/>
        <v/>
      </c>
      <c r="N1494" s="2" t="str">
        <f t="shared" si="904"/>
        <v/>
      </c>
      <c r="T1494" s="2" t="str">
        <f t="shared" si="905"/>
        <v/>
      </c>
      <c r="U1494" s="2" t="str">
        <f t="shared" si="906"/>
        <v/>
      </c>
      <c r="V1494" s="2" t="str">
        <f t="shared" si="907"/>
        <v/>
      </c>
      <c r="W1494" s="2" t="str">
        <f t="shared" si="908"/>
        <v/>
      </c>
      <c r="X1494" s="2" t="str">
        <f t="shared" si="909"/>
        <v/>
      </c>
      <c r="Y1494" s="2" t="str">
        <f t="shared" si="910"/>
        <v/>
      </c>
      <c r="Z1494" s="2" t="str">
        <f t="shared" si="911"/>
        <v/>
      </c>
      <c r="AA1494" s="2" t="str">
        <f t="shared" si="912"/>
        <v/>
      </c>
      <c r="AB1494" s="2" t="str">
        <f t="shared" si="913"/>
        <v/>
      </c>
      <c r="AC1494" s="2" t="str">
        <f t="shared" si="914"/>
        <v/>
      </c>
      <c r="AD1494" s="2" t="str">
        <f t="shared" si="915"/>
        <v/>
      </c>
      <c r="AE1494" s="2" t="str">
        <f t="shared" si="916"/>
        <v/>
      </c>
      <c r="AF1494" s="2" t="str">
        <f t="shared" si="917"/>
        <v/>
      </c>
      <c r="AG1494" s="2" t="str">
        <f t="shared" si="918"/>
        <v/>
      </c>
      <c r="AH1494" s="2" t="str">
        <f t="shared" si="919"/>
        <v/>
      </c>
      <c r="AI1494" s="2" t="str">
        <f t="shared" si="920"/>
        <v/>
      </c>
      <c r="AJ1494" s="2" t="str">
        <f t="shared" si="921"/>
        <v/>
      </c>
      <c r="AK1494" s="2" t="str">
        <f t="shared" si="922"/>
        <v/>
      </c>
      <c r="AL1494" s="2" t="str">
        <f t="shared" si="923"/>
        <v/>
      </c>
      <c r="AM1494" s="2" t="str">
        <f t="shared" si="924"/>
        <v/>
      </c>
      <c r="AN1494" s="2" t="str">
        <f t="shared" si="925"/>
        <v/>
      </c>
      <c r="AO1494" s="2" t="str">
        <f t="shared" si="926"/>
        <v/>
      </c>
      <c r="AP1494" s="2" t="str">
        <f t="shared" si="927"/>
        <v/>
      </c>
      <c r="AQ1494" s="2" t="str">
        <f t="shared" si="928"/>
        <v/>
      </c>
      <c r="AR1494" s="2" t="str">
        <f t="shared" si="929"/>
        <v/>
      </c>
      <c r="AS1494" s="2" t="str">
        <f t="shared" si="930"/>
        <v/>
      </c>
      <c r="AT1494" s="2" t="str">
        <f t="shared" si="931"/>
        <v/>
      </c>
      <c r="AU1494" s="2" t="str">
        <f t="shared" si="932"/>
        <v/>
      </c>
      <c r="AV1494" s="2" t="str">
        <f t="shared" si="933"/>
        <v/>
      </c>
      <c r="AW1494" s="2" t="str">
        <f t="shared" si="934"/>
        <v/>
      </c>
      <c r="AX1494" s="2" t="str">
        <f t="shared" si="935"/>
        <v/>
      </c>
      <c r="AY1494" s="2" t="str">
        <f t="shared" si="936"/>
        <v/>
      </c>
      <c r="AZ1494" s="2" t="str">
        <f t="shared" si="937"/>
        <v/>
      </c>
      <c r="BA1494" s="2" t="str">
        <f t="shared" si="938"/>
        <v/>
      </c>
      <c r="BB1494" s="2" t="str">
        <f t="shared" si="939"/>
        <v/>
      </c>
      <c r="BC1494" s="2" t="str">
        <f t="shared" si="940"/>
        <v/>
      </c>
    </row>
    <row r="1495" spans="1:55" x14ac:dyDescent="0.35">
      <c r="A1495" s="2" t="str">
        <f>RawData!A1491&amp;" "&amp;RawData!B1491&amp;" "&amp;RawData!C1491&amp;" "&amp;RawData!D1491&amp;" "&amp;RawData!E1491</f>
        <v xml:space="preserve">    </v>
      </c>
      <c r="B1495" s="2" t="str">
        <f t="shared" si="895"/>
        <v/>
      </c>
      <c r="C1495" s="2" t="e">
        <f t="shared" si="896"/>
        <v>#VALUE!</v>
      </c>
      <c r="D1495" s="2" t="e">
        <f t="shared" si="897"/>
        <v>#VALUE!</v>
      </c>
      <c r="E1495" s="2" t="e">
        <f t="shared" si="898"/>
        <v>#VALUE!</v>
      </c>
      <c r="F1495" s="2" t="b">
        <f t="shared" si="899"/>
        <v>0</v>
      </c>
      <c r="G1495" s="2" t="b">
        <f t="shared" si="900"/>
        <v>0</v>
      </c>
      <c r="I1495" s="2" t="str">
        <f t="shared" si="890"/>
        <v/>
      </c>
      <c r="J1495" s="2" t="str">
        <f t="shared" si="901"/>
        <v/>
      </c>
      <c r="K1495" s="2" t="str">
        <f t="shared" si="902"/>
        <v/>
      </c>
      <c r="L1495" s="2" t="str">
        <f t="shared" si="903"/>
        <v/>
      </c>
      <c r="N1495" s="2" t="str">
        <f t="shared" si="904"/>
        <v/>
      </c>
      <c r="T1495" s="2" t="str">
        <f t="shared" si="905"/>
        <v/>
      </c>
      <c r="U1495" s="2" t="str">
        <f t="shared" si="906"/>
        <v/>
      </c>
      <c r="V1495" s="2" t="str">
        <f t="shared" si="907"/>
        <v/>
      </c>
      <c r="W1495" s="2" t="str">
        <f t="shared" si="908"/>
        <v/>
      </c>
      <c r="X1495" s="2" t="str">
        <f t="shared" si="909"/>
        <v/>
      </c>
      <c r="Y1495" s="2" t="str">
        <f t="shared" si="910"/>
        <v/>
      </c>
      <c r="Z1495" s="2" t="str">
        <f t="shared" si="911"/>
        <v/>
      </c>
      <c r="AA1495" s="2" t="str">
        <f t="shared" si="912"/>
        <v/>
      </c>
      <c r="AB1495" s="2" t="str">
        <f t="shared" si="913"/>
        <v/>
      </c>
      <c r="AC1495" s="2" t="str">
        <f t="shared" si="914"/>
        <v/>
      </c>
      <c r="AD1495" s="2" t="str">
        <f t="shared" si="915"/>
        <v/>
      </c>
      <c r="AE1495" s="2" t="str">
        <f t="shared" si="916"/>
        <v/>
      </c>
      <c r="AF1495" s="2" t="str">
        <f t="shared" si="917"/>
        <v/>
      </c>
      <c r="AG1495" s="2" t="str">
        <f t="shared" si="918"/>
        <v/>
      </c>
      <c r="AH1495" s="2" t="str">
        <f t="shared" si="919"/>
        <v/>
      </c>
      <c r="AI1495" s="2" t="str">
        <f t="shared" si="920"/>
        <v/>
      </c>
      <c r="AJ1495" s="2" t="str">
        <f t="shared" si="921"/>
        <v/>
      </c>
      <c r="AK1495" s="2" t="str">
        <f t="shared" si="922"/>
        <v/>
      </c>
      <c r="AL1495" s="2" t="str">
        <f t="shared" si="923"/>
        <v/>
      </c>
      <c r="AM1495" s="2" t="str">
        <f t="shared" si="924"/>
        <v/>
      </c>
      <c r="AN1495" s="2" t="str">
        <f t="shared" si="925"/>
        <v/>
      </c>
      <c r="AO1495" s="2" t="str">
        <f t="shared" si="926"/>
        <v/>
      </c>
      <c r="AP1495" s="2" t="str">
        <f t="shared" si="927"/>
        <v/>
      </c>
      <c r="AQ1495" s="2" t="str">
        <f t="shared" si="928"/>
        <v/>
      </c>
      <c r="AR1495" s="2" t="str">
        <f t="shared" si="929"/>
        <v/>
      </c>
      <c r="AS1495" s="2" t="str">
        <f t="shared" si="930"/>
        <v/>
      </c>
      <c r="AT1495" s="2" t="str">
        <f t="shared" si="931"/>
        <v/>
      </c>
      <c r="AU1495" s="2" t="str">
        <f t="shared" si="932"/>
        <v/>
      </c>
      <c r="AV1495" s="2" t="str">
        <f t="shared" si="933"/>
        <v/>
      </c>
      <c r="AW1495" s="2" t="str">
        <f t="shared" si="934"/>
        <v/>
      </c>
      <c r="AX1495" s="2" t="str">
        <f t="shared" si="935"/>
        <v/>
      </c>
      <c r="AY1495" s="2" t="str">
        <f t="shared" si="936"/>
        <v/>
      </c>
      <c r="AZ1495" s="2" t="str">
        <f t="shared" si="937"/>
        <v/>
      </c>
      <c r="BA1495" s="2" t="str">
        <f t="shared" si="938"/>
        <v/>
      </c>
      <c r="BB1495" s="2" t="str">
        <f t="shared" si="939"/>
        <v/>
      </c>
      <c r="BC1495" s="2" t="str">
        <f t="shared" si="940"/>
        <v/>
      </c>
    </row>
    <row r="1496" spans="1:55" x14ac:dyDescent="0.35">
      <c r="A1496" s="2" t="str">
        <f>RawData!A1492&amp;" "&amp;RawData!B1492&amp;" "&amp;RawData!C1492&amp;" "&amp;RawData!D1492&amp;" "&amp;RawData!E1492</f>
        <v xml:space="preserve">    </v>
      </c>
      <c r="B1496" s="2" t="str">
        <f t="shared" si="895"/>
        <v/>
      </c>
      <c r="C1496" s="2" t="e">
        <f t="shared" si="896"/>
        <v>#VALUE!</v>
      </c>
      <c r="D1496" s="2" t="e">
        <f t="shared" si="897"/>
        <v>#VALUE!</v>
      </c>
      <c r="E1496" s="2" t="e">
        <f t="shared" si="898"/>
        <v>#VALUE!</v>
      </c>
      <c r="F1496" s="2" t="b">
        <f t="shared" si="899"/>
        <v>0</v>
      </c>
      <c r="G1496" s="2" t="b">
        <f t="shared" si="900"/>
        <v>0</v>
      </c>
      <c r="I1496" s="2" t="str">
        <f t="shared" si="890"/>
        <v/>
      </c>
      <c r="J1496" s="2" t="str">
        <f t="shared" si="901"/>
        <v/>
      </c>
      <c r="K1496" s="2" t="str">
        <f t="shared" si="902"/>
        <v/>
      </c>
      <c r="L1496" s="2" t="str">
        <f t="shared" si="903"/>
        <v/>
      </c>
      <c r="N1496" s="2" t="str">
        <f t="shared" si="904"/>
        <v/>
      </c>
      <c r="T1496" s="2" t="str">
        <f t="shared" si="905"/>
        <v/>
      </c>
      <c r="U1496" s="2" t="str">
        <f t="shared" si="906"/>
        <v/>
      </c>
      <c r="V1496" s="2" t="str">
        <f t="shared" si="907"/>
        <v/>
      </c>
      <c r="W1496" s="2" t="str">
        <f t="shared" si="908"/>
        <v/>
      </c>
      <c r="X1496" s="2" t="str">
        <f t="shared" si="909"/>
        <v/>
      </c>
      <c r="Y1496" s="2" t="str">
        <f t="shared" si="910"/>
        <v/>
      </c>
      <c r="Z1496" s="2" t="str">
        <f t="shared" si="911"/>
        <v/>
      </c>
      <c r="AA1496" s="2" t="str">
        <f t="shared" si="912"/>
        <v/>
      </c>
      <c r="AB1496" s="2" t="str">
        <f t="shared" si="913"/>
        <v/>
      </c>
      <c r="AC1496" s="2" t="str">
        <f t="shared" si="914"/>
        <v/>
      </c>
      <c r="AD1496" s="2" t="str">
        <f t="shared" si="915"/>
        <v/>
      </c>
      <c r="AE1496" s="2" t="str">
        <f t="shared" si="916"/>
        <v/>
      </c>
      <c r="AF1496" s="2" t="str">
        <f t="shared" si="917"/>
        <v/>
      </c>
      <c r="AG1496" s="2" t="str">
        <f t="shared" si="918"/>
        <v/>
      </c>
      <c r="AH1496" s="2" t="str">
        <f t="shared" si="919"/>
        <v/>
      </c>
      <c r="AI1496" s="2" t="str">
        <f t="shared" si="920"/>
        <v/>
      </c>
      <c r="AJ1496" s="2" t="str">
        <f t="shared" si="921"/>
        <v/>
      </c>
      <c r="AK1496" s="2" t="str">
        <f t="shared" si="922"/>
        <v/>
      </c>
      <c r="AL1496" s="2" t="str">
        <f t="shared" si="923"/>
        <v/>
      </c>
      <c r="AM1496" s="2" t="str">
        <f t="shared" si="924"/>
        <v/>
      </c>
      <c r="AN1496" s="2" t="str">
        <f t="shared" si="925"/>
        <v/>
      </c>
      <c r="AO1496" s="2" t="str">
        <f t="shared" si="926"/>
        <v/>
      </c>
      <c r="AP1496" s="2" t="str">
        <f t="shared" si="927"/>
        <v/>
      </c>
      <c r="AQ1496" s="2" t="str">
        <f t="shared" si="928"/>
        <v/>
      </c>
      <c r="AR1496" s="2" t="str">
        <f t="shared" si="929"/>
        <v/>
      </c>
      <c r="AS1496" s="2" t="str">
        <f t="shared" si="930"/>
        <v/>
      </c>
      <c r="AT1496" s="2" t="str">
        <f t="shared" si="931"/>
        <v/>
      </c>
      <c r="AU1496" s="2" t="str">
        <f t="shared" si="932"/>
        <v/>
      </c>
      <c r="AV1496" s="2" t="str">
        <f t="shared" si="933"/>
        <v/>
      </c>
      <c r="AW1496" s="2" t="str">
        <f t="shared" si="934"/>
        <v/>
      </c>
      <c r="AX1496" s="2" t="str">
        <f t="shared" si="935"/>
        <v/>
      </c>
      <c r="AY1496" s="2" t="str">
        <f t="shared" si="936"/>
        <v/>
      </c>
      <c r="AZ1496" s="2" t="str">
        <f t="shared" si="937"/>
        <v/>
      </c>
      <c r="BA1496" s="2" t="str">
        <f t="shared" si="938"/>
        <v/>
      </c>
      <c r="BB1496" s="2" t="str">
        <f t="shared" si="939"/>
        <v/>
      </c>
      <c r="BC1496" s="2" t="str">
        <f t="shared" si="940"/>
        <v/>
      </c>
    </row>
    <row r="1497" spans="1:55" x14ac:dyDescent="0.35">
      <c r="A1497" s="2" t="str">
        <f>RawData!A1493&amp;" "&amp;RawData!B1493&amp;" "&amp;RawData!C1493&amp;" "&amp;RawData!D1493&amp;" "&amp;RawData!E1493</f>
        <v xml:space="preserve">    </v>
      </c>
      <c r="B1497" s="2" t="str">
        <f t="shared" si="895"/>
        <v/>
      </c>
      <c r="C1497" s="2" t="e">
        <f t="shared" si="896"/>
        <v>#VALUE!</v>
      </c>
      <c r="D1497" s="2" t="e">
        <f t="shared" si="897"/>
        <v>#VALUE!</v>
      </c>
      <c r="E1497" s="2" t="e">
        <f t="shared" si="898"/>
        <v>#VALUE!</v>
      </c>
      <c r="F1497" s="2" t="b">
        <f t="shared" si="899"/>
        <v>0</v>
      </c>
      <c r="G1497" s="2" t="b">
        <f t="shared" si="900"/>
        <v>0</v>
      </c>
      <c r="I1497" s="2" t="str">
        <f t="shared" si="890"/>
        <v/>
      </c>
      <c r="J1497" s="2" t="str">
        <f t="shared" si="901"/>
        <v/>
      </c>
      <c r="K1497" s="2" t="str">
        <f t="shared" si="902"/>
        <v/>
      </c>
      <c r="L1497" s="2" t="str">
        <f t="shared" si="903"/>
        <v/>
      </c>
      <c r="N1497" s="2" t="str">
        <f t="shared" si="904"/>
        <v/>
      </c>
      <c r="T1497" s="2" t="str">
        <f t="shared" si="905"/>
        <v/>
      </c>
      <c r="U1497" s="2" t="str">
        <f t="shared" si="906"/>
        <v/>
      </c>
      <c r="V1497" s="2" t="str">
        <f t="shared" si="907"/>
        <v/>
      </c>
      <c r="W1497" s="2" t="str">
        <f t="shared" si="908"/>
        <v/>
      </c>
      <c r="X1497" s="2" t="str">
        <f t="shared" si="909"/>
        <v/>
      </c>
      <c r="Y1497" s="2" t="str">
        <f t="shared" si="910"/>
        <v/>
      </c>
      <c r="Z1497" s="2" t="str">
        <f t="shared" si="911"/>
        <v/>
      </c>
      <c r="AA1497" s="2" t="str">
        <f t="shared" si="912"/>
        <v/>
      </c>
      <c r="AB1497" s="2" t="str">
        <f t="shared" si="913"/>
        <v/>
      </c>
      <c r="AC1497" s="2" t="str">
        <f t="shared" si="914"/>
        <v/>
      </c>
      <c r="AD1497" s="2" t="str">
        <f t="shared" si="915"/>
        <v/>
      </c>
      <c r="AE1497" s="2" t="str">
        <f t="shared" si="916"/>
        <v/>
      </c>
      <c r="AF1497" s="2" t="str">
        <f t="shared" si="917"/>
        <v/>
      </c>
      <c r="AG1497" s="2" t="str">
        <f t="shared" si="918"/>
        <v/>
      </c>
      <c r="AH1497" s="2" t="str">
        <f t="shared" si="919"/>
        <v/>
      </c>
      <c r="AI1497" s="2" t="str">
        <f t="shared" si="920"/>
        <v/>
      </c>
      <c r="AJ1497" s="2" t="str">
        <f t="shared" si="921"/>
        <v/>
      </c>
      <c r="AK1497" s="2" t="str">
        <f t="shared" si="922"/>
        <v/>
      </c>
      <c r="AL1497" s="2" t="str">
        <f t="shared" si="923"/>
        <v/>
      </c>
      <c r="AM1497" s="2" t="str">
        <f t="shared" si="924"/>
        <v/>
      </c>
      <c r="AN1497" s="2" t="str">
        <f t="shared" si="925"/>
        <v/>
      </c>
      <c r="AO1497" s="2" t="str">
        <f t="shared" si="926"/>
        <v/>
      </c>
      <c r="AP1497" s="2" t="str">
        <f t="shared" si="927"/>
        <v/>
      </c>
      <c r="AQ1497" s="2" t="str">
        <f t="shared" si="928"/>
        <v/>
      </c>
      <c r="AR1497" s="2" t="str">
        <f t="shared" si="929"/>
        <v/>
      </c>
      <c r="AS1497" s="2" t="str">
        <f t="shared" si="930"/>
        <v/>
      </c>
      <c r="AT1497" s="2" t="str">
        <f t="shared" si="931"/>
        <v/>
      </c>
      <c r="AU1497" s="2" t="str">
        <f t="shared" si="932"/>
        <v/>
      </c>
      <c r="AV1497" s="2" t="str">
        <f t="shared" si="933"/>
        <v/>
      </c>
      <c r="AW1497" s="2" t="str">
        <f t="shared" si="934"/>
        <v/>
      </c>
      <c r="AX1497" s="2" t="str">
        <f t="shared" si="935"/>
        <v/>
      </c>
      <c r="AY1497" s="2" t="str">
        <f t="shared" si="936"/>
        <v/>
      </c>
      <c r="AZ1497" s="2" t="str">
        <f t="shared" si="937"/>
        <v/>
      </c>
      <c r="BA1497" s="2" t="str">
        <f t="shared" si="938"/>
        <v/>
      </c>
      <c r="BB1497" s="2" t="str">
        <f t="shared" si="939"/>
        <v/>
      </c>
      <c r="BC1497" s="2" t="str">
        <f t="shared" si="940"/>
        <v/>
      </c>
    </row>
    <row r="1498" spans="1:55" x14ac:dyDescent="0.35">
      <c r="A1498" s="2" t="str">
        <f>RawData!A1494&amp;" "&amp;RawData!B1494&amp;" "&amp;RawData!C1494&amp;" "&amp;RawData!D1494&amp;" "&amp;RawData!E1494</f>
        <v xml:space="preserve">    </v>
      </c>
      <c r="B1498" s="2" t="str">
        <f t="shared" si="895"/>
        <v/>
      </c>
      <c r="C1498" s="2" t="e">
        <f t="shared" si="896"/>
        <v>#VALUE!</v>
      </c>
      <c r="D1498" s="2" t="e">
        <f t="shared" si="897"/>
        <v>#VALUE!</v>
      </c>
      <c r="E1498" s="2" t="e">
        <f t="shared" si="898"/>
        <v>#VALUE!</v>
      </c>
      <c r="F1498" s="2" t="b">
        <f t="shared" si="899"/>
        <v>0</v>
      </c>
      <c r="G1498" s="2" t="b">
        <f t="shared" si="900"/>
        <v>0</v>
      </c>
      <c r="I1498" s="2" t="str">
        <f t="shared" si="890"/>
        <v/>
      </c>
      <c r="J1498" s="2" t="str">
        <f t="shared" si="901"/>
        <v/>
      </c>
      <c r="K1498" s="2" t="str">
        <f t="shared" si="902"/>
        <v/>
      </c>
      <c r="L1498" s="2" t="str">
        <f t="shared" si="903"/>
        <v/>
      </c>
      <c r="N1498" s="2" t="str">
        <f t="shared" si="904"/>
        <v/>
      </c>
      <c r="T1498" s="2" t="str">
        <f t="shared" si="905"/>
        <v/>
      </c>
      <c r="U1498" s="2" t="str">
        <f t="shared" si="906"/>
        <v/>
      </c>
      <c r="V1498" s="2" t="str">
        <f t="shared" si="907"/>
        <v/>
      </c>
      <c r="W1498" s="2" t="str">
        <f t="shared" si="908"/>
        <v/>
      </c>
      <c r="X1498" s="2" t="str">
        <f t="shared" si="909"/>
        <v/>
      </c>
      <c r="Y1498" s="2" t="str">
        <f t="shared" si="910"/>
        <v/>
      </c>
      <c r="Z1498" s="2" t="str">
        <f t="shared" si="911"/>
        <v/>
      </c>
      <c r="AA1498" s="2" t="str">
        <f t="shared" si="912"/>
        <v/>
      </c>
      <c r="AB1498" s="2" t="str">
        <f t="shared" si="913"/>
        <v/>
      </c>
      <c r="AC1498" s="2" t="str">
        <f t="shared" si="914"/>
        <v/>
      </c>
      <c r="AD1498" s="2" t="str">
        <f t="shared" si="915"/>
        <v/>
      </c>
      <c r="AE1498" s="2" t="str">
        <f t="shared" si="916"/>
        <v/>
      </c>
      <c r="AF1498" s="2" t="str">
        <f t="shared" si="917"/>
        <v/>
      </c>
      <c r="AG1498" s="2" t="str">
        <f t="shared" si="918"/>
        <v/>
      </c>
      <c r="AH1498" s="2" t="str">
        <f t="shared" si="919"/>
        <v/>
      </c>
      <c r="AI1498" s="2" t="str">
        <f t="shared" si="920"/>
        <v/>
      </c>
      <c r="AJ1498" s="2" t="str">
        <f t="shared" si="921"/>
        <v/>
      </c>
      <c r="AK1498" s="2" t="str">
        <f t="shared" si="922"/>
        <v/>
      </c>
      <c r="AL1498" s="2" t="str">
        <f t="shared" si="923"/>
        <v/>
      </c>
      <c r="AM1498" s="2" t="str">
        <f t="shared" si="924"/>
        <v/>
      </c>
      <c r="AN1498" s="2" t="str">
        <f t="shared" si="925"/>
        <v/>
      </c>
      <c r="AO1498" s="2" t="str">
        <f t="shared" si="926"/>
        <v/>
      </c>
      <c r="AP1498" s="2" t="str">
        <f t="shared" si="927"/>
        <v/>
      </c>
      <c r="AQ1498" s="2" t="str">
        <f t="shared" si="928"/>
        <v/>
      </c>
      <c r="AR1498" s="2" t="str">
        <f t="shared" si="929"/>
        <v/>
      </c>
      <c r="AS1498" s="2" t="str">
        <f t="shared" si="930"/>
        <v/>
      </c>
      <c r="AT1498" s="2" t="str">
        <f t="shared" si="931"/>
        <v/>
      </c>
      <c r="AU1498" s="2" t="str">
        <f t="shared" si="932"/>
        <v/>
      </c>
      <c r="AV1498" s="2" t="str">
        <f t="shared" si="933"/>
        <v/>
      </c>
      <c r="AW1498" s="2" t="str">
        <f t="shared" si="934"/>
        <v/>
      </c>
      <c r="AX1498" s="2" t="str">
        <f t="shared" si="935"/>
        <v/>
      </c>
      <c r="AY1498" s="2" t="str">
        <f t="shared" si="936"/>
        <v/>
      </c>
      <c r="AZ1498" s="2" t="str">
        <f t="shared" si="937"/>
        <v/>
      </c>
      <c r="BA1498" s="2" t="str">
        <f t="shared" si="938"/>
        <v/>
      </c>
      <c r="BB1498" s="2" t="str">
        <f t="shared" si="939"/>
        <v/>
      </c>
      <c r="BC1498" s="2" t="str">
        <f t="shared" si="940"/>
        <v/>
      </c>
    </row>
    <row r="1499" spans="1:55" x14ac:dyDescent="0.35">
      <c r="A1499" s="2" t="str">
        <f>RawData!A1495&amp;" "&amp;RawData!B1495&amp;" "&amp;RawData!C1495&amp;" "&amp;RawData!D1495&amp;" "&amp;RawData!E1495</f>
        <v xml:space="preserve">    </v>
      </c>
      <c r="B1499" s="2" t="str">
        <f t="shared" si="895"/>
        <v/>
      </c>
      <c r="C1499" s="2" t="e">
        <f t="shared" si="896"/>
        <v>#VALUE!</v>
      </c>
      <c r="D1499" s="2" t="e">
        <f t="shared" si="897"/>
        <v>#VALUE!</v>
      </c>
      <c r="E1499" s="2" t="e">
        <f t="shared" si="898"/>
        <v>#VALUE!</v>
      </c>
      <c r="F1499" s="2" t="b">
        <f t="shared" si="899"/>
        <v>0</v>
      </c>
      <c r="G1499" s="2" t="b">
        <f t="shared" si="900"/>
        <v>0</v>
      </c>
      <c r="I1499" s="2" t="str">
        <f t="shared" si="890"/>
        <v/>
      </c>
      <c r="J1499" s="2" t="str">
        <f t="shared" si="901"/>
        <v/>
      </c>
      <c r="K1499" s="2" t="str">
        <f t="shared" si="902"/>
        <v/>
      </c>
      <c r="L1499" s="2" t="str">
        <f t="shared" si="903"/>
        <v/>
      </c>
      <c r="N1499" s="2" t="str">
        <f t="shared" si="904"/>
        <v/>
      </c>
      <c r="T1499" s="2" t="str">
        <f t="shared" si="905"/>
        <v/>
      </c>
      <c r="U1499" s="2" t="str">
        <f t="shared" si="906"/>
        <v/>
      </c>
      <c r="V1499" s="2" t="str">
        <f t="shared" si="907"/>
        <v/>
      </c>
      <c r="W1499" s="2" t="str">
        <f t="shared" si="908"/>
        <v/>
      </c>
      <c r="X1499" s="2" t="str">
        <f t="shared" si="909"/>
        <v/>
      </c>
      <c r="Y1499" s="2" t="str">
        <f t="shared" si="910"/>
        <v/>
      </c>
      <c r="Z1499" s="2" t="str">
        <f t="shared" si="911"/>
        <v/>
      </c>
      <c r="AA1499" s="2" t="str">
        <f t="shared" si="912"/>
        <v/>
      </c>
      <c r="AB1499" s="2" t="str">
        <f t="shared" si="913"/>
        <v/>
      </c>
      <c r="AC1499" s="2" t="str">
        <f t="shared" si="914"/>
        <v/>
      </c>
      <c r="AD1499" s="2" t="str">
        <f t="shared" si="915"/>
        <v/>
      </c>
      <c r="AE1499" s="2" t="str">
        <f t="shared" si="916"/>
        <v/>
      </c>
      <c r="AF1499" s="2" t="str">
        <f t="shared" si="917"/>
        <v/>
      </c>
      <c r="AG1499" s="2" t="str">
        <f t="shared" si="918"/>
        <v/>
      </c>
      <c r="AH1499" s="2" t="str">
        <f t="shared" si="919"/>
        <v/>
      </c>
      <c r="AI1499" s="2" t="str">
        <f t="shared" si="920"/>
        <v/>
      </c>
      <c r="AJ1499" s="2" t="str">
        <f t="shared" si="921"/>
        <v/>
      </c>
      <c r="AK1499" s="2" t="str">
        <f t="shared" si="922"/>
        <v/>
      </c>
      <c r="AL1499" s="2" t="str">
        <f t="shared" si="923"/>
        <v/>
      </c>
      <c r="AM1499" s="2" t="str">
        <f t="shared" si="924"/>
        <v/>
      </c>
      <c r="AN1499" s="2" t="str">
        <f t="shared" si="925"/>
        <v/>
      </c>
      <c r="AO1499" s="2" t="str">
        <f t="shared" si="926"/>
        <v/>
      </c>
      <c r="AP1499" s="2" t="str">
        <f t="shared" si="927"/>
        <v/>
      </c>
      <c r="AQ1499" s="2" t="str">
        <f t="shared" si="928"/>
        <v/>
      </c>
      <c r="AR1499" s="2" t="str">
        <f t="shared" si="929"/>
        <v/>
      </c>
      <c r="AS1499" s="2" t="str">
        <f t="shared" si="930"/>
        <v/>
      </c>
      <c r="AT1499" s="2" t="str">
        <f t="shared" si="931"/>
        <v/>
      </c>
      <c r="AU1499" s="2" t="str">
        <f t="shared" si="932"/>
        <v/>
      </c>
      <c r="AV1499" s="2" t="str">
        <f t="shared" si="933"/>
        <v/>
      </c>
      <c r="AW1499" s="2" t="str">
        <f t="shared" si="934"/>
        <v/>
      </c>
      <c r="AX1499" s="2" t="str">
        <f t="shared" si="935"/>
        <v/>
      </c>
      <c r="AY1499" s="2" t="str">
        <f t="shared" si="936"/>
        <v/>
      </c>
      <c r="AZ1499" s="2" t="str">
        <f t="shared" si="937"/>
        <v/>
      </c>
      <c r="BA1499" s="2" t="str">
        <f t="shared" si="938"/>
        <v/>
      </c>
      <c r="BB1499" s="2" t="str">
        <f t="shared" si="939"/>
        <v/>
      </c>
      <c r="BC1499" s="2" t="str">
        <f t="shared" si="940"/>
        <v/>
      </c>
    </row>
    <row r="1500" spans="1:55" x14ac:dyDescent="0.35">
      <c r="A1500" s="2" t="str">
        <f>RawData!A1496&amp;" "&amp;RawData!B1496&amp;" "&amp;RawData!C1496&amp;" "&amp;RawData!D1496&amp;" "&amp;RawData!E1496</f>
        <v xml:space="preserve">    </v>
      </c>
      <c r="B1500" s="2" t="str">
        <f t="shared" si="895"/>
        <v/>
      </c>
      <c r="C1500" s="2" t="e">
        <f t="shared" si="896"/>
        <v>#VALUE!</v>
      </c>
      <c r="D1500" s="2" t="e">
        <f t="shared" si="897"/>
        <v>#VALUE!</v>
      </c>
      <c r="E1500" s="2" t="e">
        <f t="shared" si="898"/>
        <v>#VALUE!</v>
      </c>
      <c r="F1500" s="2" t="b">
        <f t="shared" si="899"/>
        <v>0</v>
      </c>
      <c r="G1500" s="2" t="b">
        <f t="shared" si="900"/>
        <v>0</v>
      </c>
      <c r="I1500" s="2" t="str">
        <f t="shared" si="890"/>
        <v/>
      </c>
      <c r="J1500" s="2" t="str">
        <f t="shared" si="901"/>
        <v/>
      </c>
      <c r="K1500" s="2" t="str">
        <f t="shared" si="902"/>
        <v/>
      </c>
      <c r="L1500" s="2" t="str">
        <f t="shared" si="903"/>
        <v/>
      </c>
      <c r="N1500" s="2" t="str">
        <f t="shared" si="904"/>
        <v/>
      </c>
      <c r="T1500" s="2" t="str">
        <f t="shared" si="905"/>
        <v/>
      </c>
      <c r="U1500" s="2" t="str">
        <f t="shared" si="906"/>
        <v/>
      </c>
      <c r="V1500" s="2" t="str">
        <f t="shared" si="907"/>
        <v/>
      </c>
      <c r="W1500" s="2" t="str">
        <f t="shared" si="908"/>
        <v/>
      </c>
      <c r="X1500" s="2" t="str">
        <f t="shared" si="909"/>
        <v/>
      </c>
      <c r="Y1500" s="2" t="str">
        <f t="shared" si="910"/>
        <v/>
      </c>
      <c r="Z1500" s="2" t="str">
        <f t="shared" si="911"/>
        <v/>
      </c>
      <c r="AA1500" s="2" t="str">
        <f t="shared" si="912"/>
        <v/>
      </c>
      <c r="AB1500" s="2" t="str">
        <f t="shared" si="913"/>
        <v/>
      </c>
      <c r="AC1500" s="2" t="str">
        <f t="shared" si="914"/>
        <v/>
      </c>
      <c r="AD1500" s="2" t="str">
        <f t="shared" si="915"/>
        <v/>
      </c>
      <c r="AE1500" s="2" t="str">
        <f t="shared" si="916"/>
        <v/>
      </c>
      <c r="AF1500" s="2" t="str">
        <f t="shared" si="917"/>
        <v/>
      </c>
      <c r="AG1500" s="2" t="str">
        <f t="shared" si="918"/>
        <v/>
      </c>
      <c r="AH1500" s="2" t="str">
        <f t="shared" si="919"/>
        <v/>
      </c>
      <c r="AI1500" s="2" t="str">
        <f t="shared" si="920"/>
        <v/>
      </c>
      <c r="AJ1500" s="2" t="str">
        <f t="shared" si="921"/>
        <v/>
      </c>
      <c r="AK1500" s="2" t="str">
        <f t="shared" si="922"/>
        <v/>
      </c>
      <c r="AL1500" s="2" t="str">
        <f t="shared" si="923"/>
        <v/>
      </c>
      <c r="AM1500" s="2" t="str">
        <f t="shared" si="924"/>
        <v/>
      </c>
      <c r="AN1500" s="2" t="str">
        <f t="shared" si="925"/>
        <v/>
      </c>
      <c r="AO1500" s="2" t="str">
        <f t="shared" si="926"/>
        <v/>
      </c>
      <c r="AP1500" s="2" t="str">
        <f t="shared" si="927"/>
        <v/>
      </c>
      <c r="AQ1500" s="2" t="str">
        <f t="shared" si="928"/>
        <v/>
      </c>
      <c r="AR1500" s="2" t="str">
        <f t="shared" si="929"/>
        <v/>
      </c>
      <c r="AS1500" s="2" t="str">
        <f t="shared" si="930"/>
        <v/>
      </c>
      <c r="AT1500" s="2" t="str">
        <f t="shared" si="931"/>
        <v/>
      </c>
      <c r="AU1500" s="2" t="str">
        <f t="shared" si="932"/>
        <v/>
      </c>
      <c r="AV1500" s="2" t="str">
        <f t="shared" si="933"/>
        <v/>
      </c>
      <c r="AW1500" s="2" t="str">
        <f t="shared" si="934"/>
        <v/>
      </c>
      <c r="AX1500" s="2" t="str">
        <f t="shared" si="935"/>
        <v/>
      </c>
      <c r="AY1500" s="2" t="str">
        <f t="shared" si="936"/>
        <v/>
      </c>
      <c r="AZ1500" s="2" t="str">
        <f t="shared" si="937"/>
        <v/>
      </c>
      <c r="BA1500" s="2" t="str">
        <f t="shared" si="938"/>
        <v/>
      </c>
      <c r="BB1500" s="2" t="str">
        <f t="shared" si="939"/>
        <v/>
      </c>
      <c r="BC1500" s="2" t="str">
        <f t="shared" si="940"/>
        <v/>
      </c>
    </row>
    <row r="1501" spans="1:55" x14ac:dyDescent="0.35">
      <c r="A1501" s="2" t="str">
        <f>RawData!A1497&amp;" "&amp;RawData!B1497&amp;" "&amp;RawData!C1497&amp;" "&amp;RawData!D1497&amp;" "&amp;RawData!E1497</f>
        <v xml:space="preserve">    </v>
      </c>
      <c r="B1501" s="2" t="str">
        <f t="shared" si="895"/>
        <v/>
      </c>
      <c r="C1501" s="2" t="e">
        <f t="shared" si="896"/>
        <v>#VALUE!</v>
      </c>
      <c r="D1501" s="2" t="e">
        <f t="shared" si="897"/>
        <v>#VALUE!</v>
      </c>
      <c r="E1501" s="2" t="e">
        <f t="shared" si="898"/>
        <v>#VALUE!</v>
      </c>
      <c r="F1501" s="2" t="b">
        <f t="shared" si="899"/>
        <v>0</v>
      </c>
      <c r="G1501" s="2" t="b">
        <f t="shared" si="900"/>
        <v>0</v>
      </c>
      <c r="I1501" s="2" t="str">
        <f t="shared" si="890"/>
        <v/>
      </c>
      <c r="J1501" s="2" t="str">
        <f t="shared" si="901"/>
        <v/>
      </c>
      <c r="K1501" s="2" t="str">
        <f t="shared" si="902"/>
        <v/>
      </c>
      <c r="L1501" s="2" t="str">
        <f t="shared" si="903"/>
        <v/>
      </c>
      <c r="N1501" s="2" t="str">
        <f t="shared" si="904"/>
        <v/>
      </c>
      <c r="T1501" s="2" t="str">
        <f t="shared" si="905"/>
        <v/>
      </c>
      <c r="U1501" s="2" t="str">
        <f t="shared" si="906"/>
        <v/>
      </c>
      <c r="V1501" s="2" t="str">
        <f t="shared" si="907"/>
        <v/>
      </c>
      <c r="W1501" s="2" t="str">
        <f t="shared" si="908"/>
        <v/>
      </c>
      <c r="X1501" s="2" t="str">
        <f t="shared" si="909"/>
        <v/>
      </c>
      <c r="Y1501" s="2" t="str">
        <f t="shared" si="910"/>
        <v/>
      </c>
      <c r="Z1501" s="2" t="str">
        <f t="shared" si="911"/>
        <v/>
      </c>
      <c r="AA1501" s="2" t="str">
        <f t="shared" si="912"/>
        <v/>
      </c>
      <c r="AB1501" s="2" t="str">
        <f t="shared" si="913"/>
        <v/>
      </c>
      <c r="AC1501" s="2" t="str">
        <f t="shared" si="914"/>
        <v/>
      </c>
      <c r="AD1501" s="2" t="str">
        <f t="shared" si="915"/>
        <v/>
      </c>
      <c r="AE1501" s="2" t="str">
        <f t="shared" si="916"/>
        <v/>
      </c>
      <c r="AF1501" s="2" t="str">
        <f t="shared" si="917"/>
        <v/>
      </c>
      <c r="AG1501" s="2" t="str">
        <f t="shared" si="918"/>
        <v/>
      </c>
      <c r="AH1501" s="2" t="str">
        <f t="shared" si="919"/>
        <v/>
      </c>
      <c r="AI1501" s="2" t="str">
        <f t="shared" si="920"/>
        <v/>
      </c>
      <c r="AJ1501" s="2" t="str">
        <f t="shared" si="921"/>
        <v/>
      </c>
      <c r="AK1501" s="2" t="str">
        <f t="shared" si="922"/>
        <v/>
      </c>
      <c r="AL1501" s="2" t="str">
        <f t="shared" si="923"/>
        <v/>
      </c>
      <c r="AM1501" s="2" t="str">
        <f t="shared" si="924"/>
        <v/>
      </c>
      <c r="AN1501" s="2" t="str">
        <f t="shared" si="925"/>
        <v/>
      </c>
      <c r="AO1501" s="2" t="str">
        <f t="shared" si="926"/>
        <v/>
      </c>
      <c r="AP1501" s="2" t="str">
        <f t="shared" si="927"/>
        <v/>
      </c>
      <c r="AQ1501" s="2" t="str">
        <f t="shared" si="928"/>
        <v/>
      </c>
      <c r="AR1501" s="2" t="str">
        <f t="shared" si="929"/>
        <v/>
      </c>
      <c r="AS1501" s="2" t="str">
        <f t="shared" si="930"/>
        <v/>
      </c>
      <c r="AT1501" s="2" t="str">
        <f t="shared" si="931"/>
        <v/>
      </c>
      <c r="AU1501" s="2" t="str">
        <f t="shared" si="932"/>
        <v/>
      </c>
      <c r="AV1501" s="2" t="str">
        <f t="shared" si="933"/>
        <v/>
      </c>
      <c r="AW1501" s="2" t="str">
        <f t="shared" si="934"/>
        <v/>
      </c>
      <c r="AX1501" s="2" t="str">
        <f t="shared" si="935"/>
        <v/>
      </c>
      <c r="AY1501" s="2" t="str">
        <f t="shared" si="936"/>
        <v/>
      </c>
      <c r="AZ1501" s="2" t="str">
        <f t="shared" si="937"/>
        <v/>
      </c>
      <c r="BA1501" s="2" t="str">
        <f t="shared" si="938"/>
        <v/>
      </c>
      <c r="BB1501" s="2" t="str">
        <f t="shared" si="939"/>
        <v/>
      </c>
      <c r="BC1501" s="2" t="str">
        <f t="shared" si="940"/>
        <v/>
      </c>
    </row>
    <row r="1502" spans="1:55" x14ac:dyDescent="0.35">
      <c r="A1502" s="2" t="str">
        <f>RawData!A1498&amp;" "&amp;RawData!B1498&amp;" "&amp;RawData!C1498&amp;" "&amp;RawData!D1498&amp;" "&amp;RawData!E1498</f>
        <v xml:space="preserve">    </v>
      </c>
      <c r="B1502" s="2" t="str">
        <f t="shared" si="895"/>
        <v/>
      </c>
      <c r="C1502" s="2" t="e">
        <f t="shared" si="896"/>
        <v>#VALUE!</v>
      </c>
      <c r="D1502" s="2" t="e">
        <f t="shared" si="897"/>
        <v>#VALUE!</v>
      </c>
      <c r="E1502" s="2" t="e">
        <f t="shared" si="898"/>
        <v>#VALUE!</v>
      </c>
      <c r="F1502" s="2" t="b">
        <f t="shared" si="899"/>
        <v>0</v>
      </c>
      <c r="G1502" s="2" t="b">
        <f t="shared" si="900"/>
        <v>0</v>
      </c>
      <c r="I1502" s="2" t="str">
        <f t="shared" si="890"/>
        <v/>
      </c>
      <c r="J1502" s="2" t="str">
        <f t="shared" si="901"/>
        <v/>
      </c>
      <c r="K1502" s="2" t="str">
        <f t="shared" si="902"/>
        <v/>
      </c>
      <c r="L1502" s="2" t="str">
        <f t="shared" si="903"/>
        <v/>
      </c>
      <c r="N1502" s="2" t="str">
        <f t="shared" si="904"/>
        <v/>
      </c>
      <c r="T1502" s="2" t="str">
        <f t="shared" si="905"/>
        <v/>
      </c>
      <c r="U1502" s="2" t="str">
        <f t="shared" si="906"/>
        <v/>
      </c>
      <c r="V1502" s="2" t="str">
        <f t="shared" si="907"/>
        <v/>
      </c>
      <c r="W1502" s="2" t="str">
        <f t="shared" si="908"/>
        <v/>
      </c>
      <c r="X1502" s="2" t="str">
        <f t="shared" si="909"/>
        <v/>
      </c>
      <c r="Y1502" s="2" t="str">
        <f t="shared" si="910"/>
        <v/>
      </c>
      <c r="Z1502" s="2" t="str">
        <f t="shared" si="911"/>
        <v/>
      </c>
      <c r="AA1502" s="2" t="str">
        <f t="shared" si="912"/>
        <v/>
      </c>
      <c r="AB1502" s="2" t="str">
        <f t="shared" si="913"/>
        <v/>
      </c>
      <c r="AC1502" s="2" t="str">
        <f t="shared" si="914"/>
        <v/>
      </c>
      <c r="AD1502" s="2" t="str">
        <f t="shared" si="915"/>
        <v/>
      </c>
      <c r="AE1502" s="2" t="str">
        <f t="shared" si="916"/>
        <v/>
      </c>
      <c r="AF1502" s="2" t="str">
        <f t="shared" si="917"/>
        <v/>
      </c>
      <c r="AG1502" s="2" t="str">
        <f t="shared" si="918"/>
        <v/>
      </c>
      <c r="AH1502" s="2" t="str">
        <f t="shared" si="919"/>
        <v/>
      </c>
      <c r="AI1502" s="2" t="str">
        <f t="shared" si="920"/>
        <v/>
      </c>
      <c r="AJ1502" s="2" t="str">
        <f t="shared" si="921"/>
        <v/>
      </c>
      <c r="AK1502" s="2" t="str">
        <f t="shared" si="922"/>
        <v/>
      </c>
      <c r="AL1502" s="2" t="str">
        <f t="shared" si="923"/>
        <v/>
      </c>
      <c r="AM1502" s="2" t="str">
        <f t="shared" si="924"/>
        <v/>
      </c>
      <c r="AN1502" s="2" t="str">
        <f t="shared" si="925"/>
        <v/>
      </c>
      <c r="AO1502" s="2" t="str">
        <f t="shared" si="926"/>
        <v/>
      </c>
      <c r="AP1502" s="2" t="str">
        <f t="shared" si="927"/>
        <v/>
      </c>
      <c r="AQ1502" s="2" t="str">
        <f t="shared" si="928"/>
        <v/>
      </c>
      <c r="AR1502" s="2" t="str">
        <f t="shared" si="929"/>
        <v/>
      </c>
      <c r="AS1502" s="2" t="str">
        <f t="shared" si="930"/>
        <v/>
      </c>
      <c r="AT1502" s="2" t="str">
        <f t="shared" si="931"/>
        <v/>
      </c>
      <c r="AU1502" s="2" t="str">
        <f t="shared" si="932"/>
        <v/>
      </c>
      <c r="AV1502" s="2" t="str">
        <f t="shared" si="933"/>
        <v/>
      </c>
      <c r="AW1502" s="2" t="str">
        <f t="shared" si="934"/>
        <v/>
      </c>
      <c r="AX1502" s="2" t="str">
        <f t="shared" si="935"/>
        <v/>
      </c>
      <c r="AY1502" s="2" t="str">
        <f t="shared" si="936"/>
        <v/>
      </c>
      <c r="AZ1502" s="2" t="str">
        <f t="shared" si="937"/>
        <v/>
      </c>
      <c r="BA1502" s="2" t="str">
        <f t="shared" si="938"/>
        <v/>
      </c>
      <c r="BB1502" s="2" t="str">
        <f t="shared" si="939"/>
        <v/>
      </c>
      <c r="BC1502" s="2" t="str">
        <f t="shared" si="940"/>
        <v/>
      </c>
    </row>
    <row r="1503" spans="1:55" x14ac:dyDescent="0.35">
      <c r="A1503" s="2" t="str">
        <f>RawData!A1499&amp;" "&amp;RawData!B1499&amp;" "&amp;RawData!C1499&amp;" "&amp;RawData!D1499&amp;" "&amp;RawData!E1499</f>
        <v xml:space="preserve">    </v>
      </c>
      <c r="B1503" s="2" t="str">
        <f t="shared" si="895"/>
        <v/>
      </c>
      <c r="C1503" s="2" t="e">
        <f t="shared" si="896"/>
        <v>#VALUE!</v>
      </c>
      <c r="D1503" s="2" t="e">
        <f t="shared" si="897"/>
        <v>#VALUE!</v>
      </c>
      <c r="E1503" s="2" t="e">
        <f t="shared" si="898"/>
        <v>#VALUE!</v>
      </c>
      <c r="F1503" s="2" t="b">
        <f t="shared" si="899"/>
        <v>0</v>
      </c>
      <c r="G1503" s="2" t="b">
        <f t="shared" si="900"/>
        <v>0</v>
      </c>
      <c r="I1503" s="2" t="str">
        <f t="shared" si="890"/>
        <v/>
      </c>
      <c r="J1503" s="2" t="str">
        <f t="shared" si="901"/>
        <v/>
      </c>
      <c r="K1503" s="2" t="str">
        <f t="shared" si="902"/>
        <v/>
      </c>
      <c r="L1503" s="2" t="str">
        <f t="shared" si="903"/>
        <v/>
      </c>
      <c r="N1503" s="2" t="str">
        <f t="shared" si="904"/>
        <v/>
      </c>
      <c r="T1503" s="2" t="str">
        <f t="shared" si="905"/>
        <v/>
      </c>
      <c r="U1503" s="2" t="str">
        <f t="shared" si="906"/>
        <v/>
      </c>
      <c r="V1503" s="2" t="str">
        <f t="shared" si="907"/>
        <v/>
      </c>
      <c r="W1503" s="2" t="str">
        <f t="shared" si="908"/>
        <v/>
      </c>
      <c r="X1503" s="2" t="str">
        <f t="shared" si="909"/>
        <v/>
      </c>
      <c r="Y1503" s="2" t="str">
        <f t="shared" si="910"/>
        <v/>
      </c>
      <c r="Z1503" s="2" t="str">
        <f t="shared" si="911"/>
        <v/>
      </c>
      <c r="AA1503" s="2" t="str">
        <f t="shared" si="912"/>
        <v/>
      </c>
      <c r="AB1503" s="2" t="str">
        <f t="shared" si="913"/>
        <v/>
      </c>
      <c r="AC1503" s="2" t="str">
        <f t="shared" si="914"/>
        <v/>
      </c>
      <c r="AD1503" s="2" t="str">
        <f t="shared" si="915"/>
        <v/>
      </c>
      <c r="AE1503" s="2" t="str">
        <f t="shared" si="916"/>
        <v/>
      </c>
      <c r="AF1503" s="2" t="str">
        <f t="shared" si="917"/>
        <v/>
      </c>
      <c r="AG1503" s="2" t="str">
        <f t="shared" si="918"/>
        <v/>
      </c>
      <c r="AH1503" s="2" t="str">
        <f t="shared" si="919"/>
        <v/>
      </c>
      <c r="AI1503" s="2" t="str">
        <f t="shared" si="920"/>
        <v/>
      </c>
      <c r="AJ1503" s="2" t="str">
        <f t="shared" si="921"/>
        <v/>
      </c>
      <c r="AK1503" s="2" t="str">
        <f t="shared" si="922"/>
        <v/>
      </c>
      <c r="AL1503" s="2" t="str">
        <f t="shared" si="923"/>
        <v/>
      </c>
      <c r="AM1503" s="2" t="str">
        <f t="shared" si="924"/>
        <v/>
      </c>
      <c r="AN1503" s="2" t="str">
        <f t="shared" si="925"/>
        <v/>
      </c>
      <c r="AO1503" s="2" t="str">
        <f t="shared" si="926"/>
        <v/>
      </c>
      <c r="AP1503" s="2" t="str">
        <f t="shared" si="927"/>
        <v/>
      </c>
      <c r="AQ1503" s="2" t="str">
        <f t="shared" si="928"/>
        <v/>
      </c>
      <c r="AR1503" s="2" t="str">
        <f t="shared" si="929"/>
        <v/>
      </c>
      <c r="AS1503" s="2" t="str">
        <f t="shared" si="930"/>
        <v/>
      </c>
      <c r="AT1503" s="2" t="str">
        <f t="shared" si="931"/>
        <v/>
      </c>
      <c r="AU1503" s="2" t="str">
        <f t="shared" si="932"/>
        <v/>
      </c>
      <c r="AV1503" s="2" t="str">
        <f t="shared" si="933"/>
        <v/>
      </c>
      <c r="AW1503" s="2" t="str">
        <f t="shared" si="934"/>
        <v/>
      </c>
      <c r="AX1503" s="2" t="str">
        <f t="shared" si="935"/>
        <v/>
      </c>
      <c r="AY1503" s="2" t="str">
        <f t="shared" si="936"/>
        <v/>
      </c>
      <c r="AZ1503" s="2" t="str">
        <f t="shared" si="937"/>
        <v/>
      </c>
      <c r="BA1503" s="2" t="str">
        <f t="shared" si="938"/>
        <v/>
      </c>
      <c r="BB1503" s="2" t="str">
        <f t="shared" si="939"/>
        <v/>
      </c>
      <c r="BC1503" s="2" t="str">
        <f t="shared" si="940"/>
        <v/>
      </c>
    </row>
    <row r="1504" spans="1:55" x14ac:dyDescent="0.35">
      <c r="A1504" s="2" t="str">
        <f>RawData!A1500&amp;" "&amp;RawData!B1500&amp;" "&amp;RawData!C1500&amp;" "&amp;RawData!D1500&amp;" "&amp;RawData!E1500</f>
        <v xml:space="preserve">    </v>
      </c>
      <c r="B1504" s="2" t="str">
        <f t="shared" si="895"/>
        <v/>
      </c>
      <c r="C1504" s="2" t="e">
        <f t="shared" si="896"/>
        <v>#VALUE!</v>
      </c>
      <c r="D1504" s="2" t="e">
        <f t="shared" si="897"/>
        <v>#VALUE!</v>
      </c>
      <c r="E1504" s="2" t="e">
        <f t="shared" si="898"/>
        <v>#VALUE!</v>
      </c>
      <c r="F1504" s="2" t="b">
        <f t="shared" si="899"/>
        <v>0</v>
      </c>
      <c r="G1504" s="2" t="b">
        <f t="shared" si="900"/>
        <v>0</v>
      </c>
      <c r="I1504" s="2" t="str">
        <f t="shared" si="890"/>
        <v/>
      </c>
      <c r="J1504" s="2" t="str">
        <f t="shared" si="901"/>
        <v/>
      </c>
      <c r="K1504" s="2" t="str">
        <f t="shared" si="902"/>
        <v/>
      </c>
      <c r="L1504" s="2" t="str">
        <f t="shared" si="903"/>
        <v/>
      </c>
      <c r="N1504" s="2" t="str">
        <f t="shared" si="904"/>
        <v/>
      </c>
      <c r="T1504" s="2" t="str">
        <f t="shared" si="905"/>
        <v/>
      </c>
      <c r="U1504" s="2" t="str">
        <f t="shared" si="906"/>
        <v/>
      </c>
      <c r="V1504" s="2" t="str">
        <f t="shared" si="907"/>
        <v/>
      </c>
      <c r="W1504" s="2" t="str">
        <f t="shared" si="908"/>
        <v/>
      </c>
      <c r="X1504" s="2" t="str">
        <f t="shared" si="909"/>
        <v/>
      </c>
      <c r="Y1504" s="2" t="str">
        <f t="shared" si="910"/>
        <v/>
      </c>
      <c r="Z1504" s="2" t="str">
        <f t="shared" si="911"/>
        <v/>
      </c>
      <c r="AA1504" s="2" t="str">
        <f t="shared" si="912"/>
        <v/>
      </c>
      <c r="AB1504" s="2" t="str">
        <f t="shared" si="913"/>
        <v/>
      </c>
      <c r="AC1504" s="2" t="str">
        <f t="shared" si="914"/>
        <v/>
      </c>
      <c r="AD1504" s="2" t="str">
        <f t="shared" si="915"/>
        <v/>
      </c>
      <c r="AE1504" s="2" t="str">
        <f t="shared" si="916"/>
        <v/>
      </c>
      <c r="AF1504" s="2" t="str">
        <f t="shared" si="917"/>
        <v/>
      </c>
      <c r="AG1504" s="2" t="str">
        <f t="shared" si="918"/>
        <v/>
      </c>
      <c r="AH1504" s="2" t="str">
        <f t="shared" si="919"/>
        <v/>
      </c>
      <c r="AI1504" s="2" t="str">
        <f t="shared" si="920"/>
        <v/>
      </c>
      <c r="AJ1504" s="2" t="str">
        <f t="shared" si="921"/>
        <v/>
      </c>
      <c r="AK1504" s="2" t="str">
        <f t="shared" si="922"/>
        <v/>
      </c>
      <c r="AL1504" s="2" t="str">
        <f t="shared" si="923"/>
        <v/>
      </c>
      <c r="AM1504" s="2" t="str">
        <f t="shared" si="924"/>
        <v/>
      </c>
      <c r="AN1504" s="2" t="str">
        <f t="shared" si="925"/>
        <v/>
      </c>
      <c r="AO1504" s="2" t="str">
        <f t="shared" si="926"/>
        <v/>
      </c>
      <c r="AP1504" s="2" t="str">
        <f t="shared" si="927"/>
        <v/>
      </c>
      <c r="AQ1504" s="2" t="str">
        <f t="shared" si="928"/>
        <v/>
      </c>
      <c r="AR1504" s="2" t="str">
        <f t="shared" si="929"/>
        <v/>
      </c>
      <c r="AS1504" s="2" t="str">
        <f t="shared" si="930"/>
        <v/>
      </c>
      <c r="AT1504" s="2" t="str">
        <f t="shared" si="931"/>
        <v/>
      </c>
      <c r="AU1504" s="2" t="str">
        <f t="shared" si="932"/>
        <v/>
      </c>
      <c r="AV1504" s="2" t="str">
        <f t="shared" si="933"/>
        <v/>
      </c>
      <c r="AW1504" s="2" t="str">
        <f t="shared" si="934"/>
        <v/>
      </c>
      <c r="AX1504" s="2" t="str">
        <f t="shared" si="935"/>
        <v/>
      </c>
      <c r="AY1504" s="2" t="str">
        <f t="shared" si="936"/>
        <v/>
      </c>
      <c r="AZ1504" s="2" t="str">
        <f t="shared" si="937"/>
        <v/>
      </c>
      <c r="BA1504" s="2" t="str">
        <f t="shared" si="938"/>
        <v/>
      </c>
      <c r="BB1504" s="2" t="str">
        <f t="shared" si="939"/>
        <v/>
      </c>
      <c r="BC1504" s="2" t="str">
        <f t="shared" si="940"/>
        <v/>
      </c>
    </row>
    <row r="1505" spans="1:55" x14ac:dyDescent="0.35">
      <c r="A1505" s="2" t="str">
        <f>RawData!A1501&amp;" "&amp;RawData!B1501&amp;" "&amp;RawData!C1501&amp;" "&amp;RawData!D1501&amp;" "&amp;RawData!E1501</f>
        <v xml:space="preserve">    </v>
      </c>
      <c r="B1505" s="2" t="str">
        <f t="shared" si="895"/>
        <v/>
      </c>
      <c r="C1505" s="2" t="e">
        <f t="shared" si="896"/>
        <v>#VALUE!</v>
      </c>
      <c r="D1505" s="2" t="e">
        <f t="shared" si="897"/>
        <v>#VALUE!</v>
      </c>
      <c r="E1505" s="2" t="e">
        <f t="shared" si="898"/>
        <v>#VALUE!</v>
      </c>
      <c r="F1505" s="2" t="b">
        <f t="shared" si="899"/>
        <v>0</v>
      </c>
      <c r="G1505" s="2" t="b">
        <f t="shared" si="900"/>
        <v>0</v>
      </c>
      <c r="I1505" s="2" t="str">
        <f t="shared" si="890"/>
        <v/>
      </c>
      <c r="J1505" s="2" t="str">
        <f t="shared" si="901"/>
        <v/>
      </c>
      <c r="K1505" s="2" t="str">
        <f t="shared" si="902"/>
        <v/>
      </c>
      <c r="L1505" s="2" t="str">
        <f t="shared" si="903"/>
        <v/>
      </c>
      <c r="N1505" s="2" t="str">
        <f t="shared" si="904"/>
        <v/>
      </c>
      <c r="T1505" s="2" t="str">
        <f t="shared" si="905"/>
        <v/>
      </c>
      <c r="U1505" s="2" t="str">
        <f t="shared" si="906"/>
        <v/>
      </c>
      <c r="V1505" s="2" t="str">
        <f t="shared" si="907"/>
        <v/>
      </c>
      <c r="W1505" s="2" t="str">
        <f t="shared" si="908"/>
        <v/>
      </c>
      <c r="X1505" s="2" t="str">
        <f t="shared" si="909"/>
        <v/>
      </c>
      <c r="Y1505" s="2" t="str">
        <f t="shared" si="910"/>
        <v/>
      </c>
      <c r="Z1505" s="2" t="str">
        <f t="shared" si="911"/>
        <v/>
      </c>
      <c r="AA1505" s="2" t="str">
        <f t="shared" si="912"/>
        <v/>
      </c>
      <c r="AB1505" s="2" t="str">
        <f t="shared" si="913"/>
        <v/>
      </c>
      <c r="AC1505" s="2" t="str">
        <f t="shared" si="914"/>
        <v/>
      </c>
      <c r="AD1505" s="2" t="str">
        <f t="shared" si="915"/>
        <v/>
      </c>
      <c r="AE1505" s="2" t="str">
        <f t="shared" si="916"/>
        <v/>
      </c>
      <c r="AF1505" s="2" t="str">
        <f t="shared" si="917"/>
        <v/>
      </c>
      <c r="AG1505" s="2" t="str">
        <f t="shared" si="918"/>
        <v/>
      </c>
      <c r="AH1505" s="2" t="str">
        <f t="shared" si="919"/>
        <v/>
      </c>
      <c r="AI1505" s="2" t="str">
        <f t="shared" si="920"/>
        <v/>
      </c>
      <c r="AJ1505" s="2" t="str">
        <f t="shared" si="921"/>
        <v/>
      </c>
      <c r="AK1505" s="2" t="str">
        <f t="shared" si="922"/>
        <v/>
      </c>
      <c r="AL1505" s="2" t="str">
        <f t="shared" si="923"/>
        <v/>
      </c>
      <c r="AM1505" s="2" t="str">
        <f t="shared" si="924"/>
        <v/>
      </c>
      <c r="AN1505" s="2" t="str">
        <f t="shared" si="925"/>
        <v/>
      </c>
      <c r="AO1505" s="2" t="str">
        <f t="shared" si="926"/>
        <v/>
      </c>
      <c r="AP1505" s="2" t="str">
        <f t="shared" si="927"/>
        <v/>
      </c>
      <c r="AQ1505" s="2" t="str">
        <f t="shared" si="928"/>
        <v/>
      </c>
      <c r="AR1505" s="2" t="str">
        <f t="shared" si="929"/>
        <v/>
      </c>
      <c r="AS1505" s="2" t="str">
        <f t="shared" si="930"/>
        <v/>
      </c>
      <c r="AT1505" s="2" t="str">
        <f t="shared" si="931"/>
        <v/>
      </c>
      <c r="AU1505" s="2" t="str">
        <f t="shared" si="932"/>
        <v/>
      </c>
      <c r="AV1505" s="2" t="str">
        <f t="shared" si="933"/>
        <v/>
      </c>
      <c r="AW1505" s="2" t="str">
        <f t="shared" si="934"/>
        <v/>
      </c>
      <c r="AX1505" s="2" t="str">
        <f t="shared" si="935"/>
        <v/>
      </c>
      <c r="AY1505" s="2" t="str">
        <f t="shared" si="936"/>
        <v/>
      </c>
      <c r="AZ1505" s="2" t="str">
        <f t="shared" si="937"/>
        <v/>
      </c>
      <c r="BA1505" s="2" t="str">
        <f t="shared" si="938"/>
        <v/>
      </c>
      <c r="BB1505" s="2" t="str">
        <f t="shared" si="939"/>
        <v/>
      </c>
      <c r="BC1505" s="2" t="str">
        <f t="shared" si="940"/>
        <v/>
      </c>
    </row>
    <row r="1506" spans="1:55" x14ac:dyDescent="0.35">
      <c r="A1506" s="2" t="str">
        <f>RawData!A1502&amp;" "&amp;RawData!B1502&amp;" "&amp;RawData!C1502&amp;" "&amp;RawData!D1502&amp;" "&amp;RawData!E1502</f>
        <v xml:space="preserve">    </v>
      </c>
      <c r="B1506" s="2" t="str">
        <f t="shared" si="895"/>
        <v/>
      </c>
      <c r="C1506" s="2" t="e">
        <f t="shared" si="896"/>
        <v>#VALUE!</v>
      </c>
      <c r="D1506" s="2" t="e">
        <f t="shared" si="897"/>
        <v>#VALUE!</v>
      </c>
      <c r="E1506" s="2" t="e">
        <f t="shared" si="898"/>
        <v>#VALUE!</v>
      </c>
      <c r="F1506" s="2" t="b">
        <f t="shared" si="899"/>
        <v>0</v>
      </c>
      <c r="G1506" s="2" t="b">
        <f t="shared" si="900"/>
        <v>0</v>
      </c>
      <c r="I1506" s="2" t="str">
        <f t="shared" si="890"/>
        <v/>
      </c>
      <c r="J1506" s="2" t="str">
        <f t="shared" si="901"/>
        <v/>
      </c>
      <c r="K1506" s="2" t="str">
        <f t="shared" si="902"/>
        <v/>
      </c>
      <c r="L1506" s="2" t="str">
        <f t="shared" si="903"/>
        <v/>
      </c>
      <c r="N1506" s="2" t="str">
        <f t="shared" si="904"/>
        <v/>
      </c>
      <c r="T1506" s="2" t="str">
        <f t="shared" si="905"/>
        <v/>
      </c>
      <c r="U1506" s="2" t="str">
        <f t="shared" si="906"/>
        <v/>
      </c>
      <c r="V1506" s="2" t="str">
        <f t="shared" si="907"/>
        <v/>
      </c>
      <c r="W1506" s="2" t="str">
        <f t="shared" si="908"/>
        <v/>
      </c>
      <c r="X1506" s="2" t="str">
        <f t="shared" si="909"/>
        <v/>
      </c>
      <c r="Y1506" s="2" t="str">
        <f t="shared" si="910"/>
        <v/>
      </c>
      <c r="Z1506" s="2" t="str">
        <f t="shared" si="911"/>
        <v/>
      </c>
      <c r="AA1506" s="2" t="str">
        <f t="shared" si="912"/>
        <v/>
      </c>
      <c r="AB1506" s="2" t="str">
        <f t="shared" si="913"/>
        <v/>
      </c>
      <c r="AC1506" s="2" t="str">
        <f t="shared" si="914"/>
        <v/>
      </c>
      <c r="AD1506" s="2" t="str">
        <f t="shared" si="915"/>
        <v/>
      </c>
      <c r="AE1506" s="2" t="str">
        <f t="shared" si="916"/>
        <v/>
      </c>
      <c r="AF1506" s="2" t="str">
        <f t="shared" si="917"/>
        <v/>
      </c>
      <c r="AG1506" s="2" t="str">
        <f t="shared" si="918"/>
        <v/>
      </c>
      <c r="AH1506" s="2" t="str">
        <f t="shared" si="919"/>
        <v/>
      </c>
      <c r="AI1506" s="2" t="str">
        <f t="shared" si="920"/>
        <v/>
      </c>
      <c r="AJ1506" s="2" t="str">
        <f t="shared" si="921"/>
        <v/>
      </c>
      <c r="AK1506" s="2" t="str">
        <f t="shared" si="922"/>
        <v/>
      </c>
      <c r="AL1506" s="2" t="str">
        <f t="shared" si="923"/>
        <v/>
      </c>
      <c r="AM1506" s="2" t="str">
        <f t="shared" si="924"/>
        <v/>
      </c>
      <c r="AN1506" s="2" t="str">
        <f t="shared" si="925"/>
        <v/>
      </c>
      <c r="AO1506" s="2" t="str">
        <f t="shared" si="926"/>
        <v/>
      </c>
      <c r="AP1506" s="2" t="str">
        <f t="shared" si="927"/>
        <v/>
      </c>
      <c r="AQ1506" s="2" t="str">
        <f t="shared" si="928"/>
        <v/>
      </c>
      <c r="AR1506" s="2" t="str">
        <f t="shared" si="929"/>
        <v/>
      </c>
      <c r="AS1506" s="2" t="str">
        <f t="shared" si="930"/>
        <v/>
      </c>
      <c r="AT1506" s="2" t="str">
        <f t="shared" si="931"/>
        <v/>
      </c>
      <c r="AU1506" s="2" t="str">
        <f t="shared" si="932"/>
        <v/>
      </c>
      <c r="AV1506" s="2" t="str">
        <f t="shared" si="933"/>
        <v/>
      </c>
      <c r="AW1506" s="2" t="str">
        <f t="shared" si="934"/>
        <v/>
      </c>
      <c r="AX1506" s="2" t="str">
        <f t="shared" si="935"/>
        <v/>
      </c>
      <c r="AY1506" s="2" t="str">
        <f t="shared" si="936"/>
        <v/>
      </c>
      <c r="AZ1506" s="2" t="str">
        <f t="shared" si="937"/>
        <v/>
      </c>
      <c r="BA1506" s="2" t="str">
        <f t="shared" si="938"/>
        <v/>
      </c>
      <c r="BB1506" s="2" t="str">
        <f t="shared" si="939"/>
        <v/>
      </c>
      <c r="BC1506" s="2" t="str">
        <f t="shared" si="940"/>
        <v/>
      </c>
    </row>
    <row r="1507" spans="1:55" x14ac:dyDescent="0.35">
      <c r="A1507" s="2" t="str">
        <f>RawData!A1503&amp;" "&amp;RawData!B1503&amp;" "&amp;RawData!C1503&amp;" "&amp;RawData!D1503&amp;" "&amp;RawData!E1503</f>
        <v xml:space="preserve">    </v>
      </c>
      <c r="B1507" s="2" t="str">
        <f t="shared" si="895"/>
        <v/>
      </c>
      <c r="C1507" s="2" t="e">
        <f t="shared" si="896"/>
        <v>#VALUE!</v>
      </c>
      <c r="D1507" s="2" t="e">
        <f t="shared" si="897"/>
        <v>#VALUE!</v>
      </c>
      <c r="E1507" s="2" t="e">
        <f t="shared" si="898"/>
        <v>#VALUE!</v>
      </c>
      <c r="F1507" s="2" t="b">
        <f t="shared" si="899"/>
        <v>0</v>
      </c>
      <c r="G1507" s="2" t="b">
        <f t="shared" si="900"/>
        <v>0</v>
      </c>
      <c r="I1507" s="2" t="str">
        <f t="shared" si="890"/>
        <v/>
      </c>
      <c r="J1507" s="2" t="str">
        <f t="shared" si="901"/>
        <v/>
      </c>
      <c r="K1507" s="2" t="str">
        <f t="shared" si="902"/>
        <v/>
      </c>
      <c r="L1507" s="2" t="str">
        <f t="shared" si="903"/>
        <v/>
      </c>
      <c r="N1507" s="2" t="str">
        <f t="shared" si="904"/>
        <v/>
      </c>
      <c r="T1507" s="2" t="str">
        <f t="shared" si="905"/>
        <v/>
      </c>
      <c r="U1507" s="2" t="str">
        <f t="shared" si="906"/>
        <v/>
      </c>
      <c r="V1507" s="2" t="str">
        <f t="shared" si="907"/>
        <v/>
      </c>
      <c r="W1507" s="2" t="str">
        <f t="shared" si="908"/>
        <v/>
      </c>
      <c r="X1507" s="2" t="str">
        <f t="shared" si="909"/>
        <v/>
      </c>
      <c r="Y1507" s="2" t="str">
        <f t="shared" si="910"/>
        <v/>
      </c>
      <c r="Z1507" s="2" t="str">
        <f t="shared" si="911"/>
        <v/>
      </c>
      <c r="AA1507" s="2" t="str">
        <f t="shared" si="912"/>
        <v/>
      </c>
      <c r="AB1507" s="2" t="str">
        <f t="shared" si="913"/>
        <v/>
      </c>
      <c r="AC1507" s="2" t="str">
        <f t="shared" si="914"/>
        <v/>
      </c>
      <c r="AD1507" s="2" t="str">
        <f t="shared" si="915"/>
        <v/>
      </c>
      <c r="AE1507" s="2" t="str">
        <f t="shared" si="916"/>
        <v/>
      </c>
      <c r="AF1507" s="2" t="str">
        <f t="shared" si="917"/>
        <v/>
      </c>
      <c r="AG1507" s="2" t="str">
        <f t="shared" si="918"/>
        <v/>
      </c>
      <c r="AH1507" s="2" t="str">
        <f t="shared" si="919"/>
        <v/>
      </c>
      <c r="AI1507" s="2" t="str">
        <f t="shared" si="920"/>
        <v/>
      </c>
      <c r="AJ1507" s="2" t="str">
        <f t="shared" si="921"/>
        <v/>
      </c>
      <c r="AK1507" s="2" t="str">
        <f t="shared" si="922"/>
        <v/>
      </c>
      <c r="AL1507" s="2" t="str">
        <f t="shared" si="923"/>
        <v/>
      </c>
      <c r="AM1507" s="2" t="str">
        <f t="shared" si="924"/>
        <v/>
      </c>
      <c r="AN1507" s="2" t="str">
        <f t="shared" si="925"/>
        <v/>
      </c>
      <c r="AO1507" s="2" t="str">
        <f t="shared" si="926"/>
        <v/>
      </c>
      <c r="AP1507" s="2" t="str">
        <f t="shared" si="927"/>
        <v/>
      </c>
      <c r="AQ1507" s="2" t="str">
        <f t="shared" si="928"/>
        <v/>
      </c>
      <c r="AR1507" s="2" t="str">
        <f t="shared" si="929"/>
        <v/>
      </c>
      <c r="AS1507" s="2" t="str">
        <f t="shared" si="930"/>
        <v/>
      </c>
      <c r="AT1507" s="2" t="str">
        <f t="shared" si="931"/>
        <v/>
      </c>
      <c r="AU1507" s="2" t="str">
        <f t="shared" si="932"/>
        <v/>
      </c>
      <c r="AV1507" s="2" t="str">
        <f t="shared" si="933"/>
        <v/>
      </c>
      <c r="AW1507" s="2" t="str">
        <f t="shared" si="934"/>
        <v/>
      </c>
      <c r="AX1507" s="2" t="str">
        <f t="shared" si="935"/>
        <v/>
      </c>
      <c r="AY1507" s="2" t="str">
        <f t="shared" si="936"/>
        <v/>
      </c>
      <c r="AZ1507" s="2" t="str">
        <f t="shared" si="937"/>
        <v/>
      </c>
      <c r="BA1507" s="2" t="str">
        <f t="shared" si="938"/>
        <v/>
      </c>
      <c r="BB1507" s="2" t="str">
        <f t="shared" si="939"/>
        <v/>
      </c>
      <c r="BC1507" s="2" t="str">
        <f t="shared" si="940"/>
        <v/>
      </c>
    </row>
    <row r="1508" spans="1:55" x14ac:dyDescent="0.35">
      <c r="A1508" s="2" t="str">
        <f>RawData!A1504&amp;" "&amp;RawData!B1504&amp;" "&amp;RawData!C1504&amp;" "&amp;RawData!D1504&amp;" "&amp;RawData!E1504</f>
        <v xml:space="preserve">    </v>
      </c>
      <c r="B1508" s="2" t="str">
        <f t="shared" si="895"/>
        <v/>
      </c>
      <c r="C1508" s="2" t="e">
        <f t="shared" si="896"/>
        <v>#VALUE!</v>
      </c>
      <c r="D1508" s="2" t="e">
        <f t="shared" si="897"/>
        <v>#VALUE!</v>
      </c>
      <c r="E1508" s="2" t="e">
        <f t="shared" si="898"/>
        <v>#VALUE!</v>
      </c>
      <c r="F1508" s="2" t="b">
        <f t="shared" si="899"/>
        <v>0</v>
      </c>
      <c r="G1508" s="2" t="b">
        <f t="shared" si="900"/>
        <v>0</v>
      </c>
      <c r="I1508" s="2" t="str">
        <f t="shared" si="890"/>
        <v/>
      </c>
      <c r="J1508" s="2" t="str">
        <f t="shared" si="901"/>
        <v/>
      </c>
      <c r="K1508" s="2" t="str">
        <f t="shared" si="902"/>
        <v/>
      </c>
      <c r="L1508" s="2" t="str">
        <f t="shared" si="903"/>
        <v/>
      </c>
      <c r="N1508" s="2" t="str">
        <f t="shared" si="904"/>
        <v/>
      </c>
      <c r="T1508" s="2" t="str">
        <f t="shared" si="905"/>
        <v/>
      </c>
      <c r="U1508" s="2" t="str">
        <f t="shared" si="906"/>
        <v/>
      </c>
      <c r="V1508" s="2" t="str">
        <f t="shared" si="907"/>
        <v/>
      </c>
      <c r="W1508" s="2" t="str">
        <f t="shared" si="908"/>
        <v/>
      </c>
      <c r="X1508" s="2" t="str">
        <f t="shared" si="909"/>
        <v/>
      </c>
      <c r="Y1508" s="2" t="str">
        <f t="shared" si="910"/>
        <v/>
      </c>
      <c r="Z1508" s="2" t="str">
        <f t="shared" si="911"/>
        <v/>
      </c>
      <c r="AA1508" s="2" t="str">
        <f t="shared" si="912"/>
        <v/>
      </c>
      <c r="AB1508" s="2" t="str">
        <f t="shared" si="913"/>
        <v/>
      </c>
      <c r="AC1508" s="2" t="str">
        <f t="shared" si="914"/>
        <v/>
      </c>
      <c r="AD1508" s="2" t="str">
        <f t="shared" si="915"/>
        <v/>
      </c>
      <c r="AE1508" s="2" t="str">
        <f t="shared" si="916"/>
        <v/>
      </c>
      <c r="AF1508" s="2" t="str">
        <f t="shared" si="917"/>
        <v/>
      </c>
      <c r="AG1508" s="2" t="str">
        <f t="shared" si="918"/>
        <v/>
      </c>
      <c r="AH1508" s="2" t="str">
        <f t="shared" si="919"/>
        <v/>
      </c>
      <c r="AI1508" s="2" t="str">
        <f t="shared" si="920"/>
        <v/>
      </c>
      <c r="AJ1508" s="2" t="str">
        <f t="shared" si="921"/>
        <v/>
      </c>
      <c r="AK1508" s="2" t="str">
        <f t="shared" si="922"/>
        <v/>
      </c>
      <c r="AL1508" s="2" t="str">
        <f t="shared" si="923"/>
        <v/>
      </c>
      <c r="AM1508" s="2" t="str">
        <f t="shared" si="924"/>
        <v/>
      </c>
      <c r="AN1508" s="2" t="str">
        <f t="shared" si="925"/>
        <v/>
      </c>
      <c r="AO1508" s="2" t="str">
        <f t="shared" si="926"/>
        <v/>
      </c>
      <c r="AP1508" s="2" t="str">
        <f t="shared" si="927"/>
        <v/>
      </c>
      <c r="AQ1508" s="2" t="str">
        <f t="shared" si="928"/>
        <v/>
      </c>
      <c r="AR1508" s="2" t="str">
        <f t="shared" si="929"/>
        <v/>
      </c>
      <c r="AS1508" s="2" t="str">
        <f t="shared" si="930"/>
        <v/>
      </c>
      <c r="AT1508" s="2" t="str">
        <f t="shared" si="931"/>
        <v/>
      </c>
      <c r="AU1508" s="2" t="str">
        <f t="shared" si="932"/>
        <v/>
      </c>
      <c r="AV1508" s="2" t="str">
        <f t="shared" si="933"/>
        <v/>
      </c>
      <c r="AW1508" s="2" t="str">
        <f t="shared" si="934"/>
        <v/>
      </c>
      <c r="AX1508" s="2" t="str">
        <f t="shared" si="935"/>
        <v/>
      </c>
      <c r="AY1508" s="2" t="str">
        <f t="shared" si="936"/>
        <v/>
      </c>
      <c r="AZ1508" s="2" t="str">
        <f t="shared" si="937"/>
        <v/>
      </c>
      <c r="BA1508" s="2" t="str">
        <f t="shared" si="938"/>
        <v/>
      </c>
      <c r="BB1508" s="2" t="str">
        <f t="shared" si="939"/>
        <v/>
      </c>
      <c r="BC1508" s="2" t="str">
        <f t="shared" si="940"/>
        <v/>
      </c>
    </row>
    <row r="1509" spans="1:55" x14ac:dyDescent="0.35">
      <c r="A1509" s="2" t="str">
        <f>RawData!A1505&amp;" "&amp;RawData!B1505&amp;" "&amp;RawData!C1505&amp;" "&amp;RawData!D1505&amp;" "&amp;RawData!E1505</f>
        <v xml:space="preserve">    </v>
      </c>
      <c r="B1509" s="2" t="str">
        <f t="shared" si="895"/>
        <v/>
      </c>
      <c r="C1509" s="2" t="e">
        <f t="shared" si="896"/>
        <v>#VALUE!</v>
      </c>
      <c r="D1509" s="2" t="e">
        <f t="shared" si="897"/>
        <v>#VALUE!</v>
      </c>
      <c r="E1509" s="2" t="e">
        <f t="shared" si="898"/>
        <v>#VALUE!</v>
      </c>
      <c r="F1509" s="2" t="b">
        <f t="shared" si="899"/>
        <v>0</v>
      </c>
      <c r="G1509" s="2" t="b">
        <f t="shared" si="900"/>
        <v>0</v>
      </c>
      <c r="I1509" s="2" t="str">
        <f t="shared" si="890"/>
        <v/>
      </c>
      <c r="J1509" s="2" t="str">
        <f>IF(F1509,IF(G1509,MID(B1509,C1509,D1509-C1509),""),"")</f>
        <v/>
      </c>
      <c r="K1509" s="2" t="str">
        <f>IF(F1509,MID(B1509,14,E1509-14),"")</f>
        <v/>
      </c>
      <c r="L1509" s="2" t="str">
        <f t="shared" si="903"/>
        <v/>
      </c>
      <c r="N1509" s="2" t="str">
        <f t="shared" si="904"/>
        <v/>
      </c>
      <c r="T1509" s="2" t="str">
        <f t="shared" si="905"/>
        <v/>
      </c>
      <c r="U1509" s="2" t="str">
        <f t="shared" si="906"/>
        <v/>
      </c>
      <c r="V1509" s="2" t="str">
        <f t="shared" si="907"/>
        <v/>
      </c>
      <c r="W1509" s="2" t="str">
        <f t="shared" si="908"/>
        <v/>
      </c>
      <c r="X1509" s="2" t="str">
        <f t="shared" si="909"/>
        <v/>
      </c>
      <c r="Y1509" s="2" t="str">
        <f t="shared" si="910"/>
        <v/>
      </c>
      <c r="Z1509" s="2" t="str">
        <f t="shared" si="911"/>
        <v/>
      </c>
      <c r="AA1509" s="2" t="str">
        <f t="shared" si="912"/>
        <v/>
      </c>
      <c r="AB1509" s="2" t="str">
        <f t="shared" si="913"/>
        <v/>
      </c>
      <c r="AC1509" s="2" t="str">
        <f t="shared" si="914"/>
        <v/>
      </c>
      <c r="AD1509" s="2" t="str">
        <f t="shared" si="915"/>
        <v/>
      </c>
      <c r="AE1509" s="2" t="str">
        <f t="shared" si="916"/>
        <v/>
      </c>
      <c r="AF1509" s="2" t="str">
        <f t="shared" si="917"/>
        <v/>
      </c>
      <c r="AG1509" s="2" t="str">
        <f t="shared" si="918"/>
        <v/>
      </c>
      <c r="AH1509" s="2" t="str">
        <f t="shared" si="919"/>
        <v/>
      </c>
      <c r="AI1509" s="2" t="str">
        <f t="shared" si="920"/>
        <v/>
      </c>
      <c r="AJ1509" s="2" t="str">
        <f t="shared" si="921"/>
        <v/>
      </c>
      <c r="AK1509" s="2" t="str">
        <f t="shared" si="922"/>
        <v/>
      </c>
      <c r="AL1509" s="2" t="str">
        <f t="shared" si="923"/>
        <v/>
      </c>
      <c r="AM1509" s="2" t="str">
        <f t="shared" si="924"/>
        <v/>
      </c>
      <c r="AN1509" s="2" t="str">
        <f t="shared" si="925"/>
        <v/>
      </c>
      <c r="AO1509" s="2" t="str">
        <f t="shared" si="926"/>
        <v/>
      </c>
      <c r="AP1509" s="2" t="str">
        <f t="shared" si="927"/>
        <v/>
      </c>
      <c r="AQ1509" s="2" t="str">
        <f t="shared" si="928"/>
        <v/>
      </c>
      <c r="AR1509" s="2" t="str">
        <f t="shared" si="929"/>
        <v/>
      </c>
      <c r="AS1509" s="2" t="str">
        <f t="shared" si="930"/>
        <v/>
      </c>
      <c r="AT1509" s="2" t="str">
        <f t="shared" si="931"/>
        <v/>
      </c>
      <c r="AU1509" s="2" t="str">
        <f t="shared" si="932"/>
        <v/>
      </c>
      <c r="AV1509" s="2" t="str">
        <f t="shared" si="933"/>
        <v/>
      </c>
      <c r="AW1509" s="2" t="str">
        <f t="shared" si="934"/>
        <v/>
      </c>
      <c r="AX1509" s="2" t="str">
        <f t="shared" si="935"/>
        <v/>
      </c>
      <c r="AY1509" s="2" t="str">
        <f t="shared" si="936"/>
        <v/>
      </c>
      <c r="AZ1509" s="2" t="str">
        <f t="shared" si="937"/>
        <v/>
      </c>
      <c r="BA1509" s="2" t="str">
        <f t="shared" si="938"/>
        <v/>
      </c>
      <c r="BB1509" s="2" t="str">
        <f t="shared" si="939"/>
        <v/>
      </c>
      <c r="BC1509" s="2" t="str">
        <f t="shared" si="940"/>
        <v/>
      </c>
    </row>
    <row r="2008" spans="1:1" x14ac:dyDescent="0.35">
      <c r="A2008" s="2" t="str">
        <f>RawData!A2004&amp;" "&amp;RawData!B2004&amp;" "&amp;RawData!C2004&amp;" "&amp;RawData!D2004&amp;" "&amp;RawData!E2004</f>
        <v xml:space="preserve">    </v>
      </c>
    </row>
    <row r="2009" spans="1:1" x14ac:dyDescent="0.35">
      <c r="A2009" s="2" t="str">
        <f>RawData!A2005&amp;" "&amp;RawData!B2005&amp;" "&amp;RawData!C2005&amp;" "&amp;RawData!D2005&amp;" "&amp;RawData!E2005</f>
        <v xml:space="preserve">    </v>
      </c>
    </row>
    <row r="2010" spans="1:1" x14ac:dyDescent="0.35">
      <c r="A2010" s="2" t="str">
        <f>RawData!A2006&amp;" "&amp;RawData!B2006&amp;" "&amp;RawData!C2006&amp;" "&amp;RawData!D2006&amp;" "&amp;RawData!E2006</f>
        <v xml:space="preserve">    </v>
      </c>
    </row>
    <row r="2011" spans="1:1" x14ac:dyDescent="0.35">
      <c r="A2011" s="2" t="str">
        <f>RawData!A2007&amp;" "&amp;RawData!B2007&amp;" "&amp;RawData!C2007&amp;" "&amp;RawData!D2007&amp;" "&amp;RawData!E2007</f>
        <v xml:space="preserve">    </v>
      </c>
    </row>
    <row r="2012" spans="1:1" x14ac:dyDescent="0.35">
      <c r="A2012" s="2" t="str">
        <f>RawData!A2008&amp;" "&amp;RawData!B2008&amp;" "&amp;RawData!C2008&amp;" "&amp;RawData!D2008&amp;" "&amp;RawData!E2008</f>
        <v xml:space="preserve">    </v>
      </c>
    </row>
    <row r="2013" spans="1:1" x14ac:dyDescent="0.35">
      <c r="A2013" s="2" t="str">
        <f>RawData!A2009&amp;" "&amp;RawData!B2009&amp;" "&amp;RawData!C2009&amp;" "&amp;RawData!D2009&amp;" "&amp;RawData!E2009</f>
        <v xml:space="preserve">    </v>
      </c>
    </row>
    <row r="2014" spans="1:1" x14ac:dyDescent="0.35">
      <c r="A2014" s="2" t="str">
        <f>RawData!A2010&amp;" "&amp;RawData!B2010&amp;" "&amp;RawData!C2010&amp;" "&amp;RawData!D2010&amp;" "&amp;RawData!E2010</f>
        <v xml:space="preserve">    </v>
      </c>
    </row>
    <row r="2015" spans="1:1" x14ac:dyDescent="0.35">
      <c r="A2015" s="2" t="str">
        <f>RawData!A2011&amp;" "&amp;RawData!B2011&amp;" "&amp;RawData!C2011&amp;" "&amp;RawData!D2011&amp;" "&amp;RawData!E2011</f>
        <v xml:space="preserve">    </v>
      </c>
    </row>
    <row r="2016" spans="1:1" x14ac:dyDescent="0.35">
      <c r="A2016" s="2" t="str">
        <f>RawData!A2012&amp;" "&amp;RawData!B2012&amp;" "&amp;RawData!C2012&amp;" "&amp;RawData!D2012&amp;" "&amp;RawData!E2012</f>
        <v xml:space="preserve">    </v>
      </c>
    </row>
    <row r="2017" spans="1:1" x14ac:dyDescent="0.35">
      <c r="A2017" s="2" t="str">
        <f>RawData!A2013&amp;" "&amp;RawData!B2013&amp;" "&amp;RawData!C2013&amp;" "&amp;RawData!D2013&amp;" "&amp;RawData!E2013</f>
        <v xml:space="preserve">    </v>
      </c>
    </row>
    <row r="2018" spans="1:1" x14ac:dyDescent="0.35">
      <c r="A2018" s="2" t="str">
        <f>RawData!A2014&amp;" "&amp;RawData!B2014&amp;" "&amp;RawData!C2014&amp;" "&amp;RawData!D2014&amp;" "&amp;RawData!E2014</f>
        <v xml:space="preserve">    </v>
      </c>
    </row>
    <row r="2019" spans="1:1" x14ac:dyDescent="0.35">
      <c r="A2019" s="2" t="str">
        <f>RawData!A2015&amp;" "&amp;RawData!B2015&amp;" "&amp;RawData!C2015&amp;" "&amp;RawData!D2015&amp;" "&amp;RawData!E2015</f>
        <v xml:space="preserve">    </v>
      </c>
    </row>
    <row r="2020" spans="1:1" x14ac:dyDescent="0.35">
      <c r="A2020" s="2" t="str">
        <f>RawData!A2016&amp;" "&amp;RawData!B2016&amp;" "&amp;RawData!C2016&amp;" "&amp;RawData!D2016&amp;" "&amp;RawData!E2016</f>
        <v xml:space="preserve">    </v>
      </c>
    </row>
    <row r="2021" spans="1:1" x14ac:dyDescent="0.35">
      <c r="A2021" s="2" t="str">
        <f>RawData!A2017&amp;" "&amp;RawData!B2017&amp;" "&amp;RawData!C2017&amp;" "&amp;RawData!D2017&amp;" "&amp;RawData!E2017</f>
        <v xml:space="preserve">    </v>
      </c>
    </row>
    <row r="2022" spans="1:1" x14ac:dyDescent="0.35">
      <c r="A2022" s="2" t="str">
        <f>RawData!A2018&amp;" "&amp;RawData!B2018&amp;" "&amp;RawData!C2018&amp;" "&amp;RawData!D2018&amp;" "&amp;RawData!E2018</f>
        <v xml:space="preserve">    </v>
      </c>
    </row>
    <row r="2023" spans="1:1" x14ac:dyDescent="0.35">
      <c r="A2023" s="2" t="str">
        <f>RawData!A2019&amp;" "&amp;RawData!B2019&amp;" "&amp;RawData!C2019&amp;" "&amp;RawData!D2019&amp;" "&amp;RawData!E2019</f>
        <v xml:space="preserve">    </v>
      </c>
    </row>
    <row r="2024" spans="1:1" x14ac:dyDescent="0.35">
      <c r="A2024" s="2" t="str">
        <f>RawData!A2020&amp;" "&amp;RawData!B2020&amp;" "&amp;RawData!C2020&amp;" "&amp;RawData!D2020&amp;" "&amp;RawData!E2020</f>
        <v xml:space="preserve">    </v>
      </c>
    </row>
    <row r="2025" spans="1:1" x14ac:dyDescent="0.35">
      <c r="A2025" s="2" t="str">
        <f>RawData!A2021&amp;" "&amp;RawData!B2021&amp;" "&amp;RawData!C2021&amp;" "&amp;RawData!D2021&amp;" "&amp;RawData!E2021</f>
        <v xml:space="preserve">    </v>
      </c>
    </row>
    <row r="2026" spans="1:1" x14ac:dyDescent="0.35">
      <c r="A2026" s="2" t="str">
        <f>RawData!A2022&amp;" "&amp;RawData!B2022&amp;" "&amp;RawData!C2022&amp;" "&amp;RawData!D2022&amp;" "&amp;RawData!E2022</f>
        <v xml:space="preserve">    </v>
      </c>
    </row>
    <row r="2027" spans="1:1" x14ac:dyDescent="0.35">
      <c r="A2027" s="2" t="str">
        <f>RawData!A2023&amp;" "&amp;RawData!B2023&amp;" "&amp;RawData!C2023&amp;" "&amp;RawData!D2023&amp;" "&amp;RawData!E2023</f>
        <v xml:space="preserve">    </v>
      </c>
    </row>
    <row r="2028" spans="1:1" x14ac:dyDescent="0.35">
      <c r="A2028" s="2" t="str">
        <f>RawData!A2024&amp;" "&amp;RawData!B2024&amp;" "&amp;RawData!C2024&amp;" "&amp;RawData!D2024&amp;" "&amp;RawData!E2024</f>
        <v xml:space="preserve">    </v>
      </c>
    </row>
    <row r="2029" spans="1:1" x14ac:dyDescent="0.35">
      <c r="A2029" s="2" t="str">
        <f>RawData!A2025&amp;" "&amp;RawData!B2025&amp;" "&amp;RawData!C2025&amp;" "&amp;RawData!D2025&amp;" "&amp;RawData!E2025</f>
        <v xml:space="preserve">    </v>
      </c>
    </row>
    <row r="2030" spans="1:1" x14ac:dyDescent="0.35">
      <c r="A2030" s="2" t="str">
        <f>RawData!A2026&amp;" "&amp;RawData!B2026&amp;" "&amp;RawData!C2026&amp;" "&amp;RawData!D2026&amp;" "&amp;RawData!E2026</f>
        <v xml:space="preserve">    </v>
      </c>
    </row>
    <row r="2031" spans="1:1" x14ac:dyDescent="0.35">
      <c r="A2031" s="2" t="str">
        <f>RawData!A2027&amp;" "&amp;RawData!B2027&amp;" "&amp;RawData!C2027&amp;" "&amp;RawData!D2027&amp;" "&amp;RawData!E2027</f>
        <v xml:space="preserve">    </v>
      </c>
    </row>
    <row r="2032" spans="1:1" x14ac:dyDescent="0.35">
      <c r="A2032" s="2" t="str">
        <f>RawData!A2028&amp;" "&amp;RawData!B2028&amp;" "&amp;RawData!C2028&amp;" "&amp;RawData!D2028&amp;" "&amp;RawData!E2028</f>
        <v xml:space="preserve">    </v>
      </c>
    </row>
    <row r="2033" spans="1:1" x14ac:dyDescent="0.35">
      <c r="A2033" s="2" t="str">
        <f>RawData!A2029&amp;" "&amp;RawData!B2029&amp;" "&amp;RawData!C2029&amp;" "&amp;RawData!D2029&amp;" "&amp;RawData!E2029</f>
        <v xml:space="preserve">    </v>
      </c>
    </row>
    <row r="2034" spans="1:1" x14ac:dyDescent="0.35">
      <c r="A2034" s="2" t="str">
        <f>RawData!A2030&amp;" "&amp;RawData!B2030&amp;" "&amp;RawData!C2030&amp;" "&amp;RawData!D2030&amp;" "&amp;RawData!E2030</f>
        <v xml:space="preserve">    </v>
      </c>
    </row>
  </sheetData>
  <autoFilter ref="A4:BK2034" xr:uid="{C75B74C5-4AAF-49A6-8782-4258ABB995B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6C038-8AD4-4103-83CD-3C14DF319679}">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RawData</vt:lpstr>
      <vt:lpstr>Stuff</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Lees</dc:creator>
  <cp:lastModifiedBy>Graham Lees</cp:lastModifiedBy>
  <dcterms:created xsi:type="dcterms:W3CDTF">2023-12-18T03:23:36Z</dcterms:created>
  <dcterms:modified xsi:type="dcterms:W3CDTF">2024-10-23T01:15:23Z</dcterms:modified>
</cp:coreProperties>
</file>